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elise_dillon/Desktop/Harbor/harboropt/data/CEC EE load shapes/"/>
    </mc:Choice>
  </mc:AlternateContent>
  <xr:revisionPtr revIDLastSave="0" documentId="8_{17AFA3AA-463D-064E-8DDB-8289BD85ADB4}" xr6:coauthVersionLast="47" xr6:coauthVersionMax="47" xr10:uidLastSave="{00000000-0000-0000-0000-000000000000}"/>
  <bookViews>
    <workbookView xWindow="0" yWindow="460" windowWidth="28800" windowHeight="15840" activeTab="1" xr2:uid="{46A5404B-2DF9-42CB-B813-B8CD979570FF}"/>
  </bookViews>
  <sheets>
    <sheet name="Sheet1" sheetId="1" r:id="rId1"/>
    <sheet name="Housing Typ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3" i="1" l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<sst xmlns="http://schemas.openxmlformats.org/spreadsheetml/2006/main" count="21" uniqueCount="15">
  <si>
    <t>Total LADWP HH</t>
  </si>
  <si>
    <t>Last historical year = 2020</t>
  </si>
  <si>
    <t>FZ 16</t>
  </si>
  <si>
    <t>FZ 17</t>
  </si>
  <si>
    <t>Historical and Forecast Total Households for LADWP Planning Area by Zone</t>
  </si>
  <si>
    <t>Units = Thousands</t>
  </si>
  <si>
    <t>Year</t>
  </si>
  <si>
    <t>Notes:</t>
  </si>
  <si>
    <t>Household forecast by zone derived from California Department of Finance January 2021 household estimates and projections by county</t>
  </si>
  <si>
    <t>FZ</t>
  </si>
  <si>
    <t>Singlefamily</t>
  </si>
  <si>
    <t>Multifamily</t>
  </si>
  <si>
    <t>Total Households</t>
  </si>
  <si>
    <t>Mid/Low Scenario</t>
  </si>
  <si>
    <t>High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</si>
</sst>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4" fontId="0" fillId="2" borderId="0" xfId="1" applyNumberFormat="1" applyFont="1" applyFill="1"/>
    <xf numFmtId="164" fontId="0" fillId="0" borderId="0" xfId="1" applyNumberFormat="1" applyFont="1"/>
    <xf numFmtId="0" fontId="2" fillId="0" borderId="0" xfId="0" applyFont="1"/>
    <xf numFmtId="0" fontId="0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0E616-BEC3-4442-B6A4-D8C6AAB2BEB6}">
  <dimension ref="A1:D63"/>
  <sheetViews>
    <sheetView workbookViewId="0">
      <selection activeCell="G14" sqref="G14"/>
    </sheetView>
  </sheetViews>
  <sheetFormatPr baseColWidth="10" defaultColWidth="8.83203125" defaultRowHeight="13" x14ac:dyDescent="0.15"/>
  <cols>
    <col min="2" max="3" width="14.33203125" bestFit="1" customWidth="1"/>
    <col min="4" max="4" width="15.5" bestFit="1" customWidth="1"/>
  </cols>
  <sheetData>
    <row r="1" spans="1:4" x14ac:dyDescent="0.15">
      <c r="A1" s="3" t="s">
        <v>4</v>
      </c>
    </row>
    <row r="2" spans="1:4" x14ac:dyDescent="0.15">
      <c r="A2" s="4" t="s">
        <v>7</v>
      </c>
    </row>
    <row r="3" spans="1:4" x14ac:dyDescent="0.15">
      <c r="A3" s="4" t="s">
        <v>8</v>
      </c>
    </row>
    <row r="4" spans="1:4" x14ac:dyDescent="0.15">
      <c r="A4" s="4" t="s">
        <v>5</v>
      </c>
    </row>
    <row r="5" spans="1:4" x14ac:dyDescent="0.15">
      <c r="A5" t="s">
        <v>1</v>
      </c>
    </row>
    <row r="7" spans="1:4" x14ac:dyDescent="0.15">
      <c r="A7" t="s">
        <v>6</v>
      </c>
      <c r="B7" t="s">
        <v>2</v>
      </c>
      <c r="C7" t="s">
        <v>3</v>
      </c>
      <c r="D7" t="s">
        <v>0</v>
      </c>
    </row>
    <row r="8" spans="1:4" x14ac:dyDescent="0.15">
      <c r="A8">
        <v>1990</v>
      </c>
      <c r="B8" s="1">
        <v>819.26517119268863</v>
      </c>
      <c r="C8" s="1">
        <v>359.26736638359108</v>
      </c>
      <c r="D8" s="1">
        <f>B8+C8</f>
        <v>1178.5325375762798</v>
      </c>
    </row>
    <row r="9" spans="1:4" x14ac:dyDescent="0.15">
      <c r="A9">
        <v>1991</v>
      </c>
      <c r="B9" s="1">
        <v>827.03604938944738</v>
      </c>
      <c r="C9" s="1">
        <v>361.33339387109999</v>
      </c>
      <c r="D9" s="1">
        <f t="shared" ref="D9:D63" si="0">B9+C9</f>
        <v>1188.3694432605473</v>
      </c>
    </row>
    <row r="10" spans="1:4" x14ac:dyDescent="0.15">
      <c r="A10">
        <v>1992</v>
      </c>
      <c r="B10" s="1">
        <v>835.87665689399194</v>
      </c>
      <c r="C10" s="1">
        <v>363.84590563709156</v>
      </c>
      <c r="D10" s="1">
        <f t="shared" si="0"/>
        <v>1199.7225625310834</v>
      </c>
    </row>
    <row r="11" spans="1:4" x14ac:dyDescent="0.15">
      <c r="A11">
        <v>1993</v>
      </c>
      <c r="B11" s="1">
        <v>841.7556019313862</v>
      </c>
      <c r="C11" s="1">
        <v>365.05158983459012</v>
      </c>
      <c r="D11" s="1">
        <f t="shared" si="0"/>
        <v>1206.8071917659763</v>
      </c>
    </row>
    <row r="12" spans="1:4" x14ac:dyDescent="0.15">
      <c r="A12">
        <v>1994</v>
      </c>
      <c r="B12" s="1">
        <v>842.32004667904732</v>
      </c>
      <c r="C12" s="1">
        <v>363.93472147845193</v>
      </c>
      <c r="D12" s="1">
        <f t="shared" si="0"/>
        <v>1206.2547681574993</v>
      </c>
    </row>
    <row r="13" spans="1:4" x14ac:dyDescent="0.15">
      <c r="A13">
        <v>1995</v>
      </c>
      <c r="B13" s="1">
        <v>838.75210671497052</v>
      </c>
      <c r="C13" s="1">
        <v>361.04010150162674</v>
      </c>
      <c r="D13" s="1">
        <f t="shared" si="0"/>
        <v>1199.7922082165974</v>
      </c>
    </row>
    <row r="14" spans="1:4" x14ac:dyDescent="0.15">
      <c r="A14">
        <v>1996</v>
      </c>
      <c r="B14" s="1">
        <v>841.23021918449592</v>
      </c>
      <c r="C14" s="1">
        <v>360.75912927789739</v>
      </c>
      <c r="D14" s="1">
        <f t="shared" si="0"/>
        <v>1201.9893484623933</v>
      </c>
    </row>
    <row r="15" spans="1:4" x14ac:dyDescent="0.15">
      <c r="A15">
        <v>1997</v>
      </c>
      <c r="B15" s="1">
        <v>844.75380341333846</v>
      </c>
      <c r="C15" s="1">
        <v>360.92159345916764</v>
      </c>
      <c r="D15" s="1">
        <f t="shared" si="0"/>
        <v>1205.6753968725061</v>
      </c>
    </row>
    <row r="16" spans="1:4" x14ac:dyDescent="0.15">
      <c r="A16">
        <v>1998</v>
      </c>
      <c r="B16" s="1">
        <v>848.25216405417075</v>
      </c>
      <c r="C16" s="1">
        <v>361.065157518489</v>
      </c>
      <c r="D16" s="1">
        <f t="shared" si="0"/>
        <v>1209.3173215726597</v>
      </c>
    </row>
    <row r="17" spans="1:4" x14ac:dyDescent="0.15">
      <c r="A17">
        <v>1999</v>
      </c>
      <c r="B17" s="1">
        <v>850.95911853300936</v>
      </c>
      <c r="C17" s="1">
        <v>360.86414459860606</v>
      </c>
      <c r="D17" s="1">
        <f t="shared" si="0"/>
        <v>1211.8232631316155</v>
      </c>
    </row>
    <row r="18" spans="1:4" x14ac:dyDescent="0.15">
      <c r="A18">
        <v>2000</v>
      </c>
      <c r="B18" s="1">
        <v>853.09743797019905</v>
      </c>
      <c r="C18" s="1">
        <v>360.41429971395746</v>
      </c>
      <c r="D18" s="1">
        <f t="shared" si="0"/>
        <v>1213.5117376841565</v>
      </c>
    </row>
    <row r="19" spans="1:4" x14ac:dyDescent="0.15">
      <c r="A19">
        <v>2001</v>
      </c>
      <c r="B19" s="1">
        <v>852.14931877081312</v>
      </c>
      <c r="C19" s="1">
        <v>360.54869669799734</v>
      </c>
      <c r="D19" s="1">
        <f t="shared" si="0"/>
        <v>1212.6980154688104</v>
      </c>
    </row>
    <row r="20" spans="1:4" x14ac:dyDescent="0.15">
      <c r="A20">
        <v>2002</v>
      </c>
      <c r="B20" s="1">
        <v>851.91319129406043</v>
      </c>
      <c r="C20" s="1">
        <v>360.98320550376712</v>
      </c>
      <c r="D20" s="1">
        <f t="shared" si="0"/>
        <v>1212.8963967978275</v>
      </c>
    </row>
    <row r="21" spans="1:4" x14ac:dyDescent="0.15">
      <c r="A21">
        <v>2003</v>
      </c>
      <c r="B21" s="1">
        <v>853.41319128266423</v>
      </c>
      <c r="C21" s="1">
        <v>360.39598369252752</v>
      </c>
      <c r="D21" s="1">
        <f t="shared" si="0"/>
        <v>1213.8091749751918</v>
      </c>
    </row>
    <row r="22" spans="1:4" x14ac:dyDescent="0.15">
      <c r="A22">
        <v>2004</v>
      </c>
      <c r="B22" s="1">
        <v>854.40563877533793</v>
      </c>
      <c r="C22" s="1">
        <v>360.95269515909644</v>
      </c>
      <c r="D22" s="1">
        <f t="shared" si="0"/>
        <v>1215.3583339344343</v>
      </c>
    </row>
    <row r="23" spans="1:4" x14ac:dyDescent="0.15">
      <c r="A23">
        <v>2005</v>
      </c>
      <c r="B23" s="1">
        <v>857.15037600116102</v>
      </c>
      <c r="C23" s="1">
        <v>360.29606919967222</v>
      </c>
      <c r="D23" s="1">
        <f t="shared" si="0"/>
        <v>1217.4464452008333</v>
      </c>
    </row>
    <row r="24" spans="1:4" x14ac:dyDescent="0.15">
      <c r="A24">
        <v>2006</v>
      </c>
      <c r="B24" s="1">
        <v>863.8065560160901</v>
      </c>
      <c r="C24" s="1">
        <v>362.05114953877546</v>
      </c>
      <c r="D24" s="1">
        <f t="shared" si="0"/>
        <v>1225.8577055548656</v>
      </c>
    </row>
    <row r="25" spans="1:4" x14ac:dyDescent="0.15">
      <c r="A25">
        <v>2007</v>
      </c>
      <c r="B25" s="1">
        <v>867.90492523890578</v>
      </c>
      <c r="C25" s="1">
        <v>363.01355410990419</v>
      </c>
      <c r="D25" s="1">
        <f t="shared" si="0"/>
        <v>1230.91847934881</v>
      </c>
    </row>
    <row r="26" spans="1:4" x14ac:dyDescent="0.15">
      <c r="A26">
        <v>2008</v>
      </c>
      <c r="B26" s="1">
        <v>873.89212387460202</v>
      </c>
      <c r="C26" s="1">
        <v>366.01070269439958</v>
      </c>
      <c r="D26" s="1">
        <f t="shared" si="0"/>
        <v>1239.9028265690017</v>
      </c>
    </row>
    <row r="27" spans="1:4" x14ac:dyDescent="0.15">
      <c r="A27">
        <v>2009</v>
      </c>
      <c r="B27" s="1">
        <v>864.33377110792992</v>
      </c>
      <c r="C27" s="1">
        <v>379.58376635710397</v>
      </c>
      <c r="D27" s="1">
        <f t="shared" si="0"/>
        <v>1243.917537465034</v>
      </c>
    </row>
    <row r="28" spans="1:4" x14ac:dyDescent="0.15">
      <c r="A28">
        <v>2010</v>
      </c>
      <c r="B28" s="1">
        <v>838.09709853371169</v>
      </c>
      <c r="C28" s="1">
        <v>367.25595361727221</v>
      </c>
      <c r="D28" s="1">
        <f t="shared" si="0"/>
        <v>1205.3530521509838</v>
      </c>
    </row>
    <row r="29" spans="1:4" x14ac:dyDescent="0.15">
      <c r="A29">
        <v>2011</v>
      </c>
      <c r="B29" s="1">
        <v>840.40006624204989</v>
      </c>
      <c r="C29" s="1">
        <v>367.50847163049917</v>
      </c>
      <c r="D29" s="1">
        <f t="shared" si="0"/>
        <v>1207.908537872549</v>
      </c>
    </row>
    <row r="30" spans="1:4" x14ac:dyDescent="0.15">
      <c r="A30">
        <v>2012</v>
      </c>
      <c r="B30" s="1">
        <v>843.20995352382613</v>
      </c>
      <c r="C30" s="1">
        <v>367.98087068040456</v>
      </c>
      <c r="D30" s="1">
        <f t="shared" si="0"/>
        <v>1211.1908242042307</v>
      </c>
    </row>
    <row r="31" spans="1:4" x14ac:dyDescent="0.15">
      <c r="A31">
        <v>2013</v>
      </c>
      <c r="B31" s="1">
        <v>848.50837317582068</v>
      </c>
      <c r="C31" s="1">
        <v>369.53083509813649</v>
      </c>
      <c r="D31" s="1">
        <f t="shared" si="0"/>
        <v>1218.0392082739572</v>
      </c>
    </row>
    <row r="32" spans="1:4" x14ac:dyDescent="0.15">
      <c r="A32">
        <v>2014</v>
      </c>
      <c r="B32" s="1">
        <v>853.49852238802828</v>
      </c>
      <c r="C32" s="1">
        <v>370.94069459558085</v>
      </c>
      <c r="D32" s="1">
        <f t="shared" si="0"/>
        <v>1224.4392169836092</v>
      </c>
    </row>
    <row r="33" spans="1:4" x14ac:dyDescent="0.15">
      <c r="A33">
        <v>2015</v>
      </c>
      <c r="B33" s="1">
        <v>859.04588101700392</v>
      </c>
      <c r="C33" s="1">
        <v>372.5858799946721</v>
      </c>
      <c r="D33" s="1">
        <f t="shared" si="0"/>
        <v>1231.631761011676</v>
      </c>
    </row>
    <row r="34" spans="1:4" x14ac:dyDescent="0.15">
      <c r="A34">
        <v>2016</v>
      </c>
      <c r="B34" s="1">
        <v>865.4018940655252</v>
      </c>
      <c r="C34" s="1">
        <v>374.57122021042176</v>
      </c>
      <c r="D34" s="1">
        <f t="shared" si="0"/>
        <v>1239.973114275947</v>
      </c>
    </row>
    <row r="35" spans="1:4" x14ac:dyDescent="0.15">
      <c r="A35">
        <v>2017</v>
      </c>
      <c r="B35" s="1">
        <v>872.60770815068361</v>
      </c>
      <c r="C35" s="1">
        <v>376.91481882195365</v>
      </c>
      <c r="D35" s="1">
        <f t="shared" si="0"/>
        <v>1249.5225269726373</v>
      </c>
    </row>
    <row r="36" spans="1:4" x14ac:dyDescent="0.15">
      <c r="A36">
        <v>2018</v>
      </c>
      <c r="B36" s="1">
        <v>878.86251840712885</v>
      </c>
      <c r="C36" s="1">
        <v>378.83468753050352</v>
      </c>
      <c r="D36" s="1">
        <f t="shared" si="0"/>
        <v>1257.6972059376324</v>
      </c>
    </row>
    <row r="37" spans="1:4" x14ac:dyDescent="0.15">
      <c r="A37">
        <v>2019</v>
      </c>
      <c r="B37" s="1">
        <v>886.46499942021501</v>
      </c>
      <c r="C37" s="1">
        <v>381.32598657984295</v>
      </c>
      <c r="D37" s="1">
        <f t="shared" si="0"/>
        <v>1267.790986000058</v>
      </c>
    </row>
    <row r="38" spans="1:4" x14ac:dyDescent="0.15">
      <c r="A38">
        <v>2020</v>
      </c>
      <c r="B38" s="1">
        <v>893.83797929523985</v>
      </c>
      <c r="C38" s="1">
        <v>383.70625372292204</v>
      </c>
      <c r="D38" s="1">
        <f t="shared" si="0"/>
        <v>1277.5442330181618</v>
      </c>
    </row>
    <row r="39" spans="1:4" x14ac:dyDescent="0.15">
      <c r="A39">
        <v>2021</v>
      </c>
      <c r="B39" s="2">
        <v>895.7090259866809</v>
      </c>
      <c r="C39" s="2">
        <v>383.71111703999395</v>
      </c>
      <c r="D39" s="2">
        <f t="shared" si="0"/>
        <v>1279.4201430266749</v>
      </c>
    </row>
    <row r="40" spans="1:4" x14ac:dyDescent="0.15">
      <c r="A40">
        <v>2022</v>
      </c>
      <c r="B40" s="2">
        <v>900.59070952113234</v>
      </c>
      <c r="C40" s="2">
        <v>385.00426198762818</v>
      </c>
      <c r="D40" s="2">
        <f t="shared" si="0"/>
        <v>1285.5949715087604</v>
      </c>
    </row>
    <row r="41" spans="1:4" x14ac:dyDescent="0.15">
      <c r="A41">
        <v>2023</v>
      </c>
      <c r="B41" s="2">
        <v>905.29063580895172</v>
      </c>
      <c r="C41" s="2">
        <v>387.02025539633644</v>
      </c>
      <c r="D41" s="2">
        <f t="shared" si="0"/>
        <v>1292.310891205288</v>
      </c>
    </row>
    <row r="42" spans="1:4" x14ac:dyDescent="0.15">
      <c r="A42">
        <v>2024</v>
      </c>
      <c r="B42" s="2">
        <v>910.272095878242</v>
      </c>
      <c r="C42" s="2">
        <v>389.1558724749608</v>
      </c>
      <c r="D42" s="2">
        <f t="shared" si="0"/>
        <v>1299.4279683532027</v>
      </c>
    </row>
    <row r="43" spans="1:4" x14ac:dyDescent="0.15">
      <c r="A43">
        <v>2025</v>
      </c>
      <c r="B43" s="2">
        <v>915.80752116540475</v>
      </c>
      <c r="C43" s="2">
        <v>391.53097167981633</v>
      </c>
      <c r="D43" s="2">
        <f t="shared" si="0"/>
        <v>1307.338492845221</v>
      </c>
    </row>
    <row r="44" spans="1:4" x14ac:dyDescent="0.15">
      <c r="A44">
        <v>2026</v>
      </c>
      <c r="B44" s="2">
        <v>921.16379150076159</v>
      </c>
      <c r="C44" s="2">
        <v>393.82906094604067</v>
      </c>
      <c r="D44" s="2">
        <f t="shared" si="0"/>
        <v>1314.9928524468023</v>
      </c>
    </row>
    <row r="45" spans="1:4" x14ac:dyDescent="0.15">
      <c r="A45">
        <v>2027</v>
      </c>
      <c r="B45" s="2">
        <v>926.29575666736355</v>
      </c>
      <c r="C45" s="2">
        <v>396.03170954137011</v>
      </c>
      <c r="D45" s="2">
        <f t="shared" si="0"/>
        <v>1322.3274662087338</v>
      </c>
    </row>
    <row r="46" spans="1:4" x14ac:dyDescent="0.15">
      <c r="A46">
        <v>2028</v>
      </c>
      <c r="B46" s="2">
        <v>931.27644340644201</v>
      </c>
      <c r="C46" s="2">
        <v>398.16803097918944</v>
      </c>
      <c r="D46" s="2">
        <f t="shared" si="0"/>
        <v>1329.4444743856316</v>
      </c>
    </row>
    <row r="47" spans="1:4" x14ac:dyDescent="0.15">
      <c r="A47">
        <v>2029</v>
      </c>
      <c r="B47" s="2">
        <v>935.85251505407541</v>
      </c>
      <c r="C47" s="2">
        <v>400.13483663746086</v>
      </c>
      <c r="D47" s="2">
        <f t="shared" si="0"/>
        <v>1335.9873516915363</v>
      </c>
    </row>
    <row r="48" spans="1:4" x14ac:dyDescent="0.15">
      <c r="A48">
        <v>2030</v>
      </c>
      <c r="B48" s="2">
        <v>940.17074453050952</v>
      </c>
      <c r="C48" s="2">
        <v>401.98941439736126</v>
      </c>
      <c r="D48" s="2">
        <f t="shared" si="0"/>
        <v>1342.1601589278707</v>
      </c>
    </row>
    <row r="49" spans="1:4" x14ac:dyDescent="0.15">
      <c r="A49">
        <v>2031</v>
      </c>
      <c r="B49" s="2">
        <v>947.3090023607665</v>
      </c>
      <c r="C49" s="2">
        <v>405.04152392288717</v>
      </c>
      <c r="D49" s="2">
        <f t="shared" si="0"/>
        <v>1352.3505262836536</v>
      </c>
    </row>
    <row r="50" spans="1:4" x14ac:dyDescent="0.15">
      <c r="A50">
        <v>2032</v>
      </c>
      <c r="B50" s="2">
        <v>954.50145750055185</v>
      </c>
      <c r="C50" s="2">
        <v>408.11680662716384</v>
      </c>
      <c r="D50" s="2">
        <f t="shared" si="0"/>
        <v>1362.6182641277157</v>
      </c>
    </row>
    <row r="51" spans="1:4" x14ac:dyDescent="0.15">
      <c r="A51">
        <v>2033</v>
      </c>
      <c r="B51" s="2">
        <v>961.74852144359795</v>
      </c>
      <c r="C51" s="2">
        <v>411.21543845283304</v>
      </c>
      <c r="D51" s="2">
        <f t="shared" si="0"/>
        <v>1372.9639598964309</v>
      </c>
    </row>
    <row r="52" spans="1:4" x14ac:dyDescent="0.15">
      <c r="A52">
        <v>2034</v>
      </c>
      <c r="B52" s="2">
        <v>969.05060880791029</v>
      </c>
      <c r="C52" s="2">
        <v>414.33759667838405</v>
      </c>
      <c r="D52" s="2">
        <f t="shared" si="0"/>
        <v>1383.3882054862943</v>
      </c>
    </row>
    <row r="53" spans="1:4" x14ac:dyDescent="0.15">
      <c r="A53">
        <v>2035</v>
      </c>
      <c r="B53" s="2">
        <v>976.40813735948495</v>
      </c>
      <c r="C53" s="2">
        <v>417.48345992829439</v>
      </c>
      <c r="D53" s="2">
        <f t="shared" si="0"/>
        <v>1393.8915972877794</v>
      </c>
    </row>
    <row r="54" spans="1:4" x14ac:dyDescent="0.15">
      <c r="A54">
        <v>2036</v>
      </c>
      <c r="B54" s="2">
        <v>983.82152803621091</v>
      </c>
      <c r="C54" s="2">
        <v>420.65320818324994</v>
      </c>
      <c r="D54" s="2">
        <f t="shared" si="0"/>
        <v>1404.4747362194607</v>
      </c>
    </row>
    <row r="55" spans="1:4" x14ac:dyDescent="0.15">
      <c r="A55">
        <v>2037</v>
      </c>
      <c r="B55" s="2">
        <v>991.29120497195333</v>
      </c>
      <c r="C55" s="2">
        <v>423.84702279044245</v>
      </c>
      <c r="D55" s="2">
        <f t="shared" si="0"/>
        <v>1415.1382277623957</v>
      </c>
    </row>
    <row r="56" spans="1:4" x14ac:dyDescent="0.15">
      <c r="A56">
        <v>2038</v>
      </c>
      <c r="B56" s="2">
        <v>998.8175955208194</v>
      </c>
      <c r="C56" s="2">
        <v>427.06508647394429</v>
      </c>
      <c r="D56" s="2">
        <f t="shared" si="0"/>
        <v>1425.8826819947637</v>
      </c>
    </row>
    <row r="57" spans="1:4" x14ac:dyDescent="0.15">
      <c r="A57">
        <v>2039</v>
      </c>
      <c r="B57" s="2">
        <v>1005.263600067491</v>
      </c>
      <c r="C57" s="2">
        <v>429.82120881448066</v>
      </c>
      <c r="D57" s="2">
        <f t="shared" si="0"/>
        <v>1435.0848088819716</v>
      </c>
    </row>
    <row r="58" spans="1:4" x14ac:dyDescent="0.15">
      <c r="A58">
        <v>2040</v>
      </c>
      <c r="B58" s="2">
        <v>1011.7512047769967</v>
      </c>
      <c r="C58" s="2">
        <v>432.59511816359367</v>
      </c>
      <c r="D58" s="2">
        <f t="shared" si="0"/>
        <v>1444.3463229405904</v>
      </c>
    </row>
    <row r="59" spans="1:4" x14ac:dyDescent="0.15">
      <c r="A59">
        <v>2041</v>
      </c>
      <c r="B59" s="2">
        <v>1018.2806781216184</v>
      </c>
      <c r="C59" s="2">
        <v>435.38692931215098</v>
      </c>
      <c r="D59" s="2">
        <f t="shared" si="0"/>
        <v>1453.6676074337693</v>
      </c>
    </row>
    <row r="60" spans="1:4" x14ac:dyDescent="0.15">
      <c r="A60">
        <v>2042</v>
      </c>
      <c r="B60" s="2">
        <v>1024.8522903062606</v>
      </c>
      <c r="C60" s="2">
        <v>438.19675779183842</v>
      </c>
      <c r="D60" s="2">
        <f t="shared" si="0"/>
        <v>1463.0490480980989</v>
      </c>
    </row>
    <row r="61" spans="1:4" x14ac:dyDescent="0.15">
      <c r="A61">
        <v>2043</v>
      </c>
      <c r="B61" s="2">
        <v>1031.4663132796302</v>
      </c>
      <c r="C61" s="2">
        <v>441.02471987994124</v>
      </c>
      <c r="D61" s="2">
        <f t="shared" si="0"/>
        <v>1472.4910331595715</v>
      </c>
    </row>
    <row r="62" spans="1:4" x14ac:dyDescent="0.15">
      <c r="A62">
        <v>2044</v>
      </c>
      <c r="B62" s="2">
        <v>1038.1230207454932</v>
      </c>
      <c r="C62" s="2">
        <v>443.87093260415548</v>
      </c>
      <c r="D62" s="2">
        <f t="shared" si="0"/>
        <v>1481.9939533496488</v>
      </c>
    </row>
    <row r="63" spans="1:4" x14ac:dyDescent="0.15">
      <c r="A63">
        <v>2045</v>
      </c>
      <c r="B63" s="2">
        <v>1044.8226881739988</v>
      </c>
      <c r="C63" s="2">
        <v>446.7355137474317</v>
      </c>
      <c r="D63" s="2">
        <f t="shared" si="0"/>
        <v>1491.5582019214305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4EC49-A2E6-4D1E-A554-2796D030F2A9}">
  <dimension ref="A1:L114"/>
  <sheetViews>
    <sheetView tabSelected="1" workbookViewId="0">
      <selection activeCell="J26" sqref="J26"/>
    </sheetView>
  </sheetViews>
  <sheetFormatPr baseColWidth="10" defaultColWidth="8.83203125" defaultRowHeight="13" x14ac:dyDescent="0.15"/>
  <cols>
    <col min="3" max="4" width="12" bestFit="1" customWidth="1"/>
    <col min="5" max="5" width="15.5" bestFit="1" customWidth="1"/>
    <col min="10" max="10" width="12" bestFit="1" customWidth="1"/>
    <col min="12" max="12" width="15.5" bestFit="1" customWidth="1"/>
  </cols>
  <sheetData>
    <row r="1" spans="1:12" x14ac:dyDescent="0.15">
      <c r="A1" s="3" t="s">
        <v>13</v>
      </c>
      <c r="H1" s="3" t="s">
        <v>14</v>
      </c>
    </row>
    <row r="2" spans="1:12" x14ac:dyDescent="0.15">
      <c r="A2" t="s">
        <v>6</v>
      </c>
      <c r="B2" t="s">
        <v>9</v>
      </c>
      <c r="C2" t="s">
        <v>10</v>
      </c>
      <c r="D2" t="s">
        <v>11</v>
      </c>
      <c r="E2" t="s">
        <v>12</v>
      </c>
      <c r="H2" t="s">
        <v>6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15">
      <c r="A3">
        <v>1990</v>
      </c>
      <c r="B3">
        <v>16</v>
      </c>
      <c r="C3">
        <v>330.81469460208854</v>
      </c>
      <c r="D3">
        <v>488.4504765906002</v>
      </c>
      <c r="E3">
        <v>819.26517119268874</v>
      </c>
      <c r="H3">
        <v>1990</v>
      </c>
      <c r="I3">
        <v>16</v>
      </c>
      <c r="J3">
        <v>330.81469460208854</v>
      </c>
      <c r="K3">
        <v>488.4504765906002</v>
      </c>
      <c r="L3">
        <v>819.26517119268874</v>
      </c>
    </row>
    <row r="4" spans="1:12" x14ac:dyDescent="0.15">
      <c r="A4">
        <v>1990</v>
      </c>
      <c r="B4">
        <v>17</v>
      </c>
      <c r="C4">
        <v>166.99826700917669</v>
      </c>
      <c r="D4">
        <v>192.26909937441445</v>
      </c>
      <c r="E4">
        <v>359.26736638359114</v>
      </c>
      <c r="H4">
        <v>1990</v>
      </c>
      <c r="I4">
        <v>17</v>
      </c>
      <c r="J4">
        <v>166.99826700917669</v>
      </c>
      <c r="K4">
        <v>192.26909937441445</v>
      </c>
      <c r="L4">
        <v>359.26736638359114</v>
      </c>
    </row>
    <row r="5" spans="1:12" x14ac:dyDescent="0.15">
      <c r="A5">
        <v>1991</v>
      </c>
      <c r="B5">
        <v>16</v>
      </c>
      <c r="C5">
        <v>334.18536422085879</v>
      </c>
      <c r="D5">
        <v>492.85068516858865</v>
      </c>
      <c r="E5">
        <v>827.0360493894475</v>
      </c>
      <c r="H5">
        <v>1991</v>
      </c>
      <c r="I5">
        <v>16</v>
      </c>
      <c r="J5">
        <v>334.18536422085879</v>
      </c>
      <c r="K5">
        <v>492.85068516858865</v>
      </c>
      <c r="L5">
        <v>827.0360493894475</v>
      </c>
    </row>
    <row r="6" spans="1:12" x14ac:dyDescent="0.15">
      <c r="A6">
        <v>1991</v>
      </c>
      <c r="B6">
        <v>17</v>
      </c>
      <c r="C6">
        <v>167.8981487238209</v>
      </c>
      <c r="D6">
        <v>193.4362000906799</v>
      </c>
      <c r="E6">
        <v>361.3343488145008</v>
      </c>
      <c r="H6">
        <v>1991</v>
      </c>
      <c r="I6">
        <v>17</v>
      </c>
      <c r="J6">
        <v>167.8981487238209</v>
      </c>
      <c r="K6">
        <v>193.4362000906799</v>
      </c>
      <c r="L6">
        <v>361.3343488145008</v>
      </c>
    </row>
    <row r="7" spans="1:12" x14ac:dyDescent="0.15">
      <c r="A7">
        <v>1992</v>
      </c>
      <c r="B7">
        <v>16</v>
      </c>
      <c r="C7">
        <v>336.47619282256261</v>
      </c>
      <c r="D7">
        <v>499.40046407142944</v>
      </c>
      <c r="E7">
        <v>835.87665689399205</v>
      </c>
      <c r="H7">
        <v>1992</v>
      </c>
      <c r="I7">
        <v>16</v>
      </c>
      <c r="J7">
        <v>336.47619282256261</v>
      </c>
      <c r="K7">
        <v>499.40046407142944</v>
      </c>
      <c r="L7">
        <v>835.87665689399205</v>
      </c>
    </row>
    <row r="8" spans="1:12" x14ac:dyDescent="0.15">
      <c r="A8">
        <v>1992</v>
      </c>
      <c r="B8">
        <v>17</v>
      </c>
      <c r="C8">
        <v>168.88884753537687</v>
      </c>
      <c r="D8">
        <v>194.95705810171469</v>
      </c>
      <c r="E8">
        <v>363.84590563709156</v>
      </c>
      <c r="H8">
        <v>1992</v>
      </c>
      <c r="I8">
        <v>17</v>
      </c>
      <c r="J8">
        <v>168.88884753537687</v>
      </c>
      <c r="K8">
        <v>194.95705810171469</v>
      </c>
      <c r="L8">
        <v>363.84590563709156</v>
      </c>
    </row>
    <row r="9" spans="1:12" x14ac:dyDescent="0.15">
      <c r="A9">
        <v>1993</v>
      </c>
      <c r="B9">
        <v>16</v>
      </c>
      <c r="C9">
        <v>339.16497392255883</v>
      </c>
      <c r="D9">
        <v>502.59062800882737</v>
      </c>
      <c r="E9">
        <v>841.7556019313862</v>
      </c>
      <c r="H9">
        <v>1993</v>
      </c>
      <c r="I9">
        <v>16</v>
      </c>
      <c r="J9">
        <v>339.16497392255883</v>
      </c>
      <c r="K9">
        <v>502.59062800882737</v>
      </c>
      <c r="L9">
        <v>841.7556019313862</v>
      </c>
    </row>
    <row r="10" spans="1:12" x14ac:dyDescent="0.15">
      <c r="A10">
        <v>1993</v>
      </c>
      <c r="B10">
        <v>17</v>
      </c>
      <c r="C10">
        <v>169.54788092087244</v>
      </c>
      <c r="D10">
        <v>195.50370891371767</v>
      </c>
      <c r="E10">
        <v>365.05158983459012</v>
      </c>
      <c r="H10">
        <v>1993</v>
      </c>
      <c r="I10">
        <v>17</v>
      </c>
      <c r="J10">
        <v>169.54788092087244</v>
      </c>
      <c r="K10">
        <v>195.50370891371767</v>
      </c>
      <c r="L10">
        <v>365.05158983459012</v>
      </c>
    </row>
    <row r="11" spans="1:12" x14ac:dyDescent="0.15">
      <c r="A11">
        <v>1994</v>
      </c>
      <c r="B11">
        <v>16</v>
      </c>
      <c r="C11">
        <v>339.21705141092292</v>
      </c>
      <c r="D11">
        <v>503.1029952681244</v>
      </c>
      <c r="E11">
        <v>842.32004667904732</v>
      </c>
      <c r="H11">
        <v>1994</v>
      </c>
      <c r="I11">
        <v>16</v>
      </c>
      <c r="J11">
        <v>339.21705141092292</v>
      </c>
      <c r="K11">
        <v>503.1029952681244</v>
      </c>
      <c r="L11">
        <v>842.32004667904732</v>
      </c>
    </row>
    <row r="12" spans="1:12" x14ac:dyDescent="0.15">
      <c r="A12">
        <v>1994</v>
      </c>
      <c r="B12">
        <v>17</v>
      </c>
      <c r="C12">
        <v>168.74613858229779</v>
      </c>
      <c r="D12">
        <v>195.18858289615414</v>
      </c>
      <c r="E12">
        <v>363.93472147845193</v>
      </c>
      <c r="H12">
        <v>1994</v>
      </c>
      <c r="I12">
        <v>17</v>
      </c>
      <c r="J12">
        <v>168.74613858229779</v>
      </c>
      <c r="K12">
        <v>195.18858289615414</v>
      </c>
      <c r="L12">
        <v>363.93472147845193</v>
      </c>
    </row>
    <row r="13" spans="1:12" x14ac:dyDescent="0.15">
      <c r="A13">
        <v>1995</v>
      </c>
      <c r="B13">
        <v>16</v>
      </c>
      <c r="C13">
        <v>337.43069666149938</v>
      </c>
      <c r="D13">
        <v>501.32237633325065</v>
      </c>
      <c r="E13">
        <v>838.75307299475003</v>
      </c>
      <c r="H13">
        <v>1995</v>
      </c>
      <c r="I13">
        <v>16</v>
      </c>
      <c r="J13">
        <v>337.43069666149938</v>
      </c>
      <c r="K13">
        <v>501.32237633325065</v>
      </c>
      <c r="L13">
        <v>838.75307299475003</v>
      </c>
    </row>
    <row r="14" spans="1:12" x14ac:dyDescent="0.15">
      <c r="A14">
        <v>1995</v>
      </c>
      <c r="B14">
        <v>17</v>
      </c>
      <c r="C14">
        <v>167.53097050498985</v>
      </c>
      <c r="D14">
        <v>193.50816479882783</v>
      </c>
      <c r="E14">
        <v>361.03913530381772</v>
      </c>
      <c r="H14">
        <v>1995</v>
      </c>
      <c r="I14">
        <v>17</v>
      </c>
      <c r="J14">
        <v>167.53097050498985</v>
      </c>
      <c r="K14">
        <v>193.50816479882783</v>
      </c>
      <c r="L14">
        <v>361.03913530381772</v>
      </c>
    </row>
    <row r="15" spans="1:12" x14ac:dyDescent="0.15">
      <c r="A15">
        <v>1996</v>
      </c>
      <c r="B15">
        <v>16</v>
      </c>
      <c r="C15">
        <v>338.64920015019544</v>
      </c>
      <c r="D15">
        <v>502.58101903430054</v>
      </c>
      <c r="E15">
        <v>841.23021918449604</v>
      </c>
      <c r="H15">
        <v>1996</v>
      </c>
      <c r="I15">
        <v>16</v>
      </c>
      <c r="J15">
        <v>338.64920015019544</v>
      </c>
      <c r="K15">
        <v>502.58101903430054</v>
      </c>
      <c r="L15">
        <v>841.23021918449604</v>
      </c>
    </row>
    <row r="16" spans="1:12" x14ac:dyDescent="0.15">
      <c r="A16">
        <v>1996</v>
      </c>
      <c r="B16">
        <v>17</v>
      </c>
      <c r="C16">
        <v>167.39371792032554</v>
      </c>
      <c r="D16">
        <v>193.36638121056995</v>
      </c>
      <c r="E16">
        <v>360.76009913089547</v>
      </c>
      <c r="H16">
        <v>1996</v>
      </c>
      <c r="I16">
        <v>17</v>
      </c>
      <c r="J16">
        <v>167.39371792032554</v>
      </c>
      <c r="K16">
        <v>193.36638121056995</v>
      </c>
      <c r="L16">
        <v>360.76009913089547</v>
      </c>
    </row>
    <row r="17" spans="1:12" x14ac:dyDescent="0.15">
      <c r="A17">
        <v>1997</v>
      </c>
      <c r="B17">
        <v>16</v>
      </c>
      <c r="C17">
        <v>339.87773117235167</v>
      </c>
      <c r="D17">
        <v>504.87607224098684</v>
      </c>
      <c r="E17">
        <v>844.75380341333857</v>
      </c>
      <c r="H17">
        <v>1997</v>
      </c>
      <c r="I17">
        <v>16</v>
      </c>
      <c r="J17">
        <v>339.87773117235167</v>
      </c>
      <c r="K17">
        <v>504.87607224098684</v>
      </c>
      <c r="L17">
        <v>844.75380341333857</v>
      </c>
    </row>
    <row r="18" spans="1:12" x14ac:dyDescent="0.15">
      <c r="A18">
        <v>1997</v>
      </c>
      <c r="B18">
        <v>17</v>
      </c>
      <c r="C18">
        <v>167.45581062307014</v>
      </c>
      <c r="D18">
        <v>193.46674949801496</v>
      </c>
      <c r="E18">
        <v>360.9225601210851</v>
      </c>
      <c r="H18">
        <v>1997</v>
      </c>
      <c r="I18">
        <v>17</v>
      </c>
      <c r="J18">
        <v>167.45581062307014</v>
      </c>
      <c r="K18">
        <v>193.46674949801496</v>
      </c>
      <c r="L18">
        <v>360.9225601210851</v>
      </c>
    </row>
    <row r="19" spans="1:12" x14ac:dyDescent="0.15">
      <c r="A19">
        <v>1998</v>
      </c>
      <c r="B19">
        <v>16</v>
      </c>
      <c r="C19">
        <v>341.21664704196633</v>
      </c>
      <c r="D19">
        <v>507.03551701220437</v>
      </c>
      <c r="E19">
        <v>848.25216405417063</v>
      </c>
      <c r="H19">
        <v>1998</v>
      </c>
      <c r="I19">
        <v>16</v>
      </c>
      <c r="J19">
        <v>341.21664704196633</v>
      </c>
      <c r="K19">
        <v>507.03551701220437</v>
      </c>
      <c r="L19">
        <v>848.25216405417063</v>
      </c>
    </row>
    <row r="20" spans="1:12" x14ac:dyDescent="0.15">
      <c r="A20">
        <v>1998</v>
      </c>
      <c r="B20">
        <v>17</v>
      </c>
      <c r="C20">
        <v>167.57122341412503</v>
      </c>
      <c r="D20">
        <v>193.49393410436394</v>
      </c>
      <c r="E20">
        <v>361.06515751848895</v>
      </c>
      <c r="H20">
        <v>1998</v>
      </c>
      <c r="I20">
        <v>17</v>
      </c>
      <c r="J20">
        <v>167.57122341412503</v>
      </c>
      <c r="K20">
        <v>193.49393410436394</v>
      </c>
      <c r="L20">
        <v>361.06515751848895</v>
      </c>
    </row>
    <row r="21" spans="1:12" x14ac:dyDescent="0.15">
      <c r="A21">
        <v>1999</v>
      </c>
      <c r="B21">
        <v>16</v>
      </c>
      <c r="C21">
        <v>342.43073156149154</v>
      </c>
      <c r="D21">
        <v>508.52743128330656</v>
      </c>
      <c r="E21">
        <v>850.95816284479815</v>
      </c>
      <c r="H21">
        <v>1999</v>
      </c>
      <c r="I21">
        <v>16</v>
      </c>
      <c r="J21">
        <v>342.43073156149154</v>
      </c>
      <c r="K21">
        <v>508.52743128330656</v>
      </c>
      <c r="L21">
        <v>850.95816284479815</v>
      </c>
    </row>
    <row r="22" spans="1:12" x14ac:dyDescent="0.15">
      <c r="A22">
        <v>1999</v>
      </c>
      <c r="B22">
        <v>17</v>
      </c>
      <c r="C22">
        <v>167.23305843872197</v>
      </c>
      <c r="D22">
        <v>193.6301305751702</v>
      </c>
      <c r="E22">
        <v>360.86318901389217</v>
      </c>
      <c r="H22">
        <v>1999</v>
      </c>
      <c r="I22">
        <v>17</v>
      </c>
      <c r="J22">
        <v>167.23305843872197</v>
      </c>
      <c r="K22">
        <v>193.6301305751702</v>
      </c>
      <c r="L22">
        <v>360.86318901389217</v>
      </c>
    </row>
    <row r="23" spans="1:12" x14ac:dyDescent="0.15">
      <c r="A23">
        <v>2000</v>
      </c>
      <c r="B23">
        <v>16</v>
      </c>
      <c r="C23">
        <v>342.65495487062617</v>
      </c>
      <c r="D23">
        <v>510.44248309957294</v>
      </c>
      <c r="E23">
        <v>853.09743797019905</v>
      </c>
      <c r="H23">
        <v>2000</v>
      </c>
      <c r="I23">
        <v>16</v>
      </c>
      <c r="J23">
        <v>342.65495487062617</v>
      </c>
      <c r="K23">
        <v>510.44248309957294</v>
      </c>
      <c r="L23">
        <v>853.09743797019905</v>
      </c>
    </row>
    <row r="24" spans="1:12" x14ac:dyDescent="0.15">
      <c r="A24">
        <v>2000</v>
      </c>
      <c r="B24">
        <v>17</v>
      </c>
      <c r="C24">
        <v>167.1576404562573</v>
      </c>
      <c r="D24">
        <v>193.25571185611741</v>
      </c>
      <c r="E24">
        <v>360.41335231237474</v>
      </c>
      <c r="H24">
        <v>2000</v>
      </c>
      <c r="I24">
        <v>17</v>
      </c>
      <c r="J24">
        <v>167.1576404562573</v>
      </c>
      <c r="K24">
        <v>193.25571185611741</v>
      </c>
      <c r="L24">
        <v>360.41335231237474</v>
      </c>
    </row>
    <row r="25" spans="1:12" x14ac:dyDescent="0.15">
      <c r="A25">
        <v>2001</v>
      </c>
      <c r="B25">
        <v>16</v>
      </c>
      <c r="C25">
        <v>347.84565008989517</v>
      </c>
      <c r="D25">
        <v>504.3046136183699</v>
      </c>
      <c r="E25">
        <v>852.15026370826513</v>
      </c>
      <c r="H25">
        <v>2001</v>
      </c>
      <c r="I25">
        <v>16</v>
      </c>
      <c r="J25">
        <v>347.84565008989517</v>
      </c>
      <c r="K25">
        <v>504.3046136183699</v>
      </c>
      <c r="L25">
        <v>852.15026370826513</v>
      </c>
    </row>
    <row r="26" spans="1:12" x14ac:dyDescent="0.15">
      <c r="A26">
        <v>2001</v>
      </c>
      <c r="B26">
        <v>17</v>
      </c>
      <c r="C26">
        <v>172.30110223009612</v>
      </c>
      <c r="D26">
        <v>188.24759446790125</v>
      </c>
      <c r="E26">
        <v>360.54869669799734</v>
      </c>
      <c r="H26">
        <v>2001</v>
      </c>
      <c r="I26">
        <v>17</v>
      </c>
      <c r="J26">
        <v>172.30110223009612</v>
      </c>
      <c r="K26">
        <v>188.24759446790125</v>
      </c>
      <c r="L26">
        <v>360.54869669799734</v>
      </c>
    </row>
    <row r="27" spans="1:12" x14ac:dyDescent="0.15">
      <c r="A27">
        <v>2002</v>
      </c>
      <c r="B27">
        <v>16</v>
      </c>
      <c r="C27">
        <v>348.78758464882065</v>
      </c>
      <c r="D27">
        <v>503.12560664523983</v>
      </c>
      <c r="E27">
        <v>851.91319129406043</v>
      </c>
      <c r="H27">
        <v>2002</v>
      </c>
      <c r="I27">
        <v>16</v>
      </c>
      <c r="J27">
        <v>348.78758464882065</v>
      </c>
      <c r="K27">
        <v>503.12560664523983</v>
      </c>
      <c r="L27">
        <v>851.91319129406043</v>
      </c>
    </row>
    <row r="28" spans="1:12" x14ac:dyDescent="0.15">
      <c r="A28">
        <v>2002</v>
      </c>
      <c r="B28">
        <v>17</v>
      </c>
      <c r="C28">
        <v>173.62808039771247</v>
      </c>
      <c r="D28">
        <v>187.35606977914722</v>
      </c>
      <c r="E28">
        <v>360.98415017685966</v>
      </c>
      <c r="H28">
        <v>2002</v>
      </c>
      <c r="I28">
        <v>17</v>
      </c>
      <c r="J28">
        <v>173.62808039771247</v>
      </c>
      <c r="K28">
        <v>187.35606977914722</v>
      </c>
      <c r="L28">
        <v>360.98415017685966</v>
      </c>
    </row>
    <row r="29" spans="1:12" x14ac:dyDescent="0.15">
      <c r="A29">
        <v>2003</v>
      </c>
      <c r="B29">
        <v>16</v>
      </c>
      <c r="C29">
        <v>349.70725036623401</v>
      </c>
      <c r="D29">
        <v>503.70499562884817</v>
      </c>
      <c r="E29">
        <v>853.41224599508223</v>
      </c>
      <c r="H29">
        <v>2003</v>
      </c>
      <c r="I29">
        <v>16</v>
      </c>
      <c r="J29">
        <v>349.70725036623401</v>
      </c>
      <c r="K29">
        <v>503.70499562884817</v>
      </c>
      <c r="L29">
        <v>853.41224599508223</v>
      </c>
    </row>
    <row r="30" spans="1:12" x14ac:dyDescent="0.15">
      <c r="A30">
        <v>2003</v>
      </c>
      <c r="B30">
        <v>17</v>
      </c>
      <c r="C30">
        <v>173.59085344072014</v>
      </c>
      <c r="D30">
        <v>186.80607541143908</v>
      </c>
      <c r="E30">
        <v>360.39692885215925</v>
      </c>
      <c r="H30">
        <v>2003</v>
      </c>
      <c r="I30">
        <v>17</v>
      </c>
      <c r="J30">
        <v>173.59085344072014</v>
      </c>
      <c r="K30">
        <v>186.80607541143908</v>
      </c>
      <c r="L30">
        <v>360.39692885215925</v>
      </c>
    </row>
    <row r="31" spans="1:12" x14ac:dyDescent="0.15">
      <c r="A31">
        <v>2004</v>
      </c>
      <c r="B31">
        <v>16</v>
      </c>
      <c r="C31">
        <v>349.62604202028939</v>
      </c>
      <c r="D31">
        <v>504.77959675504837</v>
      </c>
      <c r="E31">
        <v>854.40563877533782</v>
      </c>
      <c r="H31">
        <v>2004</v>
      </c>
      <c r="I31">
        <v>16</v>
      </c>
      <c r="J31">
        <v>349.62604202028939</v>
      </c>
      <c r="K31">
        <v>504.77959675504837</v>
      </c>
      <c r="L31">
        <v>854.40563877533782</v>
      </c>
    </row>
    <row r="32" spans="1:12" x14ac:dyDescent="0.15">
      <c r="A32">
        <v>2004</v>
      </c>
      <c r="B32">
        <v>17</v>
      </c>
      <c r="C32">
        <v>174.05293720563432</v>
      </c>
      <c r="D32">
        <v>186.90070438198347</v>
      </c>
      <c r="E32">
        <v>360.95364158761777</v>
      </c>
      <c r="H32">
        <v>2004</v>
      </c>
      <c r="I32">
        <v>17</v>
      </c>
      <c r="J32">
        <v>174.05293720563432</v>
      </c>
      <c r="K32">
        <v>186.90070438198347</v>
      </c>
      <c r="L32">
        <v>360.95364158761777</v>
      </c>
    </row>
    <row r="33" spans="1:12" x14ac:dyDescent="0.15">
      <c r="A33">
        <v>2005</v>
      </c>
      <c r="B33">
        <v>16</v>
      </c>
      <c r="C33">
        <v>351.3247235563087</v>
      </c>
      <c r="D33">
        <v>505.82565244485238</v>
      </c>
      <c r="E33">
        <v>857.15037600116102</v>
      </c>
      <c r="H33">
        <v>2005</v>
      </c>
      <c r="I33">
        <v>16</v>
      </c>
      <c r="J33">
        <v>351.3247235563087</v>
      </c>
      <c r="K33">
        <v>505.82565244485238</v>
      </c>
      <c r="L33">
        <v>857.15037600116102</v>
      </c>
    </row>
    <row r="34" spans="1:12" x14ac:dyDescent="0.15">
      <c r="A34">
        <v>2005</v>
      </c>
      <c r="B34">
        <v>17</v>
      </c>
      <c r="C34">
        <v>174.40453866394543</v>
      </c>
      <c r="D34">
        <v>185.89153053572676</v>
      </c>
      <c r="E34">
        <v>360.29606919967216</v>
      </c>
      <c r="H34">
        <v>2005</v>
      </c>
      <c r="I34">
        <v>17</v>
      </c>
      <c r="J34">
        <v>174.40453866394543</v>
      </c>
      <c r="K34">
        <v>185.89153053572676</v>
      </c>
      <c r="L34">
        <v>360.29606919967216</v>
      </c>
    </row>
    <row r="35" spans="1:12" x14ac:dyDescent="0.15">
      <c r="A35">
        <v>2006</v>
      </c>
      <c r="B35">
        <v>16</v>
      </c>
      <c r="C35">
        <v>354.48893937202507</v>
      </c>
      <c r="D35">
        <v>509.31761664406508</v>
      </c>
      <c r="E35">
        <v>863.8065560160901</v>
      </c>
      <c r="H35">
        <v>2006</v>
      </c>
      <c r="I35">
        <v>16</v>
      </c>
      <c r="J35">
        <v>354.48893937202507</v>
      </c>
      <c r="K35">
        <v>509.31761664406508</v>
      </c>
      <c r="L35">
        <v>863.8065560160901</v>
      </c>
    </row>
    <row r="36" spans="1:12" x14ac:dyDescent="0.15">
      <c r="A36">
        <v>2006</v>
      </c>
      <c r="B36">
        <v>17</v>
      </c>
      <c r="C36">
        <v>175.8953145240022</v>
      </c>
      <c r="D36">
        <v>186.1558350147732</v>
      </c>
      <c r="E36">
        <v>362.05114953877541</v>
      </c>
      <c r="H36">
        <v>2006</v>
      </c>
      <c r="I36">
        <v>17</v>
      </c>
      <c r="J36">
        <v>175.8953145240022</v>
      </c>
      <c r="K36">
        <v>186.1558350147732</v>
      </c>
      <c r="L36">
        <v>362.05114953877541</v>
      </c>
    </row>
    <row r="37" spans="1:12" x14ac:dyDescent="0.15">
      <c r="A37">
        <v>2007</v>
      </c>
      <c r="B37">
        <v>16</v>
      </c>
      <c r="C37">
        <v>357.01372294775689</v>
      </c>
      <c r="D37">
        <v>510.89215012190255</v>
      </c>
      <c r="E37">
        <v>867.90587306965949</v>
      </c>
      <c r="H37">
        <v>2007</v>
      </c>
      <c r="I37">
        <v>16</v>
      </c>
      <c r="J37">
        <v>357.01372294775689</v>
      </c>
      <c r="K37">
        <v>510.89215012190255</v>
      </c>
      <c r="L37">
        <v>867.90587306965949</v>
      </c>
    </row>
    <row r="38" spans="1:12" x14ac:dyDescent="0.15">
      <c r="A38">
        <v>2007</v>
      </c>
      <c r="B38">
        <v>17</v>
      </c>
      <c r="C38">
        <v>176.92650819024422</v>
      </c>
      <c r="D38">
        <v>186.08704591965997</v>
      </c>
      <c r="E38">
        <v>363.01355410990419</v>
      </c>
      <c r="H38">
        <v>2007</v>
      </c>
      <c r="I38">
        <v>17</v>
      </c>
      <c r="J38">
        <v>176.92650819024422</v>
      </c>
      <c r="K38">
        <v>186.08704591965997</v>
      </c>
      <c r="L38">
        <v>363.01355410990419</v>
      </c>
    </row>
    <row r="39" spans="1:12" x14ac:dyDescent="0.15">
      <c r="A39">
        <v>2008</v>
      </c>
      <c r="B39">
        <v>16</v>
      </c>
      <c r="C39">
        <v>359.18549659091366</v>
      </c>
      <c r="D39">
        <v>514.70568148126006</v>
      </c>
      <c r="E39">
        <v>873.89117807217372</v>
      </c>
      <c r="H39">
        <v>2008</v>
      </c>
      <c r="I39">
        <v>16</v>
      </c>
      <c r="J39">
        <v>359.18549659091366</v>
      </c>
      <c r="K39">
        <v>514.70568148126006</v>
      </c>
      <c r="L39">
        <v>873.89117807217372</v>
      </c>
    </row>
    <row r="40" spans="1:12" x14ac:dyDescent="0.15">
      <c r="A40">
        <v>2008</v>
      </c>
      <c r="B40">
        <v>17</v>
      </c>
      <c r="C40">
        <v>179.04580543368931</v>
      </c>
      <c r="D40">
        <v>186.96489726071027</v>
      </c>
      <c r="E40">
        <v>366.01070269439958</v>
      </c>
      <c r="H40">
        <v>2008</v>
      </c>
      <c r="I40">
        <v>17</v>
      </c>
      <c r="J40">
        <v>179.04580543368931</v>
      </c>
      <c r="K40">
        <v>186.96489726071027</v>
      </c>
      <c r="L40">
        <v>366.01070269439958</v>
      </c>
    </row>
    <row r="41" spans="1:12" x14ac:dyDescent="0.15">
      <c r="A41">
        <v>2009</v>
      </c>
      <c r="B41">
        <v>16</v>
      </c>
      <c r="C41">
        <v>355.83400443020548</v>
      </c>
      <c r="D41">
        <v>508.49976667772444</v>
      </c>
      <c r="E41">
        <v>864.33377110792992</v>
      </c>
      <c r="H41">
        <v>2009</v>
      </c>
      <c r="I41">
        <v>16</v>
      </c>
      <c r="J41">
        <v>355.83400443020548</v>
      </c>
      <c r="K41">
        <v>508.49976667772444</v>
      </c>
      <c r="L41">
        <v>864.33377110792992</v>
      </c>
    </row>
    <row r="42" spans="1:12" x14ac:dyDescent="0.15">
      <c r="A42">
        <v>2009</v>
      </c>
      <c r="B42">
        <v>17</v>
      </c>
      <c r="C42">
        <v>186.52081657097267</v>
      </c>
      <c r="D42">
        <v>193.06294978613127</v>
      </c>
      <c r="E42">
        <v>379.58376635710397</v>
      </c>
      <c r="H42">
        <v>2009</v>
      </c>
      <c r="I42">
        <v>17</v>
      </c>
      <c r="J42">
        <v>186.52081657097267</v>
      </c>
      <c r="K42">
        <v>193.06294978613127</v>
      </c>
      <c r="L42">
        <v>379.58376635710397</v>
      </c>
    </row>
    <row r="43" spans="1:12" x14ac:dyDescent="0.15">
      <c r="A43">
        <v>2010</v>
      </c>
      <c r="B43">
        <v>16</v>
      </c>
      <c r="C43">
        <v>345.51582147860086</v>
      </c>
      <c r="D43">
        <v>492.58219085704428</v>
      </c>
      <c r="E43">
        <v>838.09801233564508</v>
      </c>
      <c r="H43">
        <v>2010</v>
      </c>
      <c r="I43">
        <v>16</v>
      </c>
      <c r="J43">
        <v>345.51582147860086</v>
      </c>
      <c r="K43">
        <v>492.58219085704428</v>
      </c>
      <c r="L43">
        <v>838.09801233564508</v>
      </c>
    </row>
    <row r="44" spans="1:12" x14ac:dyDescent="0.15">
      <c r="A44">
        <v>2010</v>
      </c>
      <c r="B44">
        <v>17</v>
      </c>
      <c r="C44">
        <v>180.9535412783728</v>
      </c>
      <c r="D44">
        <v>186.30149878278323</v>
      </c>
      <c r="E44">
        <v>367.25504006115602</v>
      </c>
      <c r="H44">
        <v>2010</v>
      </c>
      <c r="I44">
        <v>17</v>
      </c>
      <c r="J44">
        <v>180.9535412783728</v>
      </c>
      <c r="K44">
        <v>186.30149878278323</v>
      </c>
      <c r="L44">
        <v>367.25504006115602</v>
      </c>
    </row>
    <row r="45" spans="1:12" x14ac:dyDescent="0.15">
      <c r="A45">
        <v>2011</v>
      </c>
      <c r="B45">
        <v>16</v>
      </c>
      <c r="C45">
        <v>346.25178524206626</v>
      </c>
      <c r="D45">
        <v>494.14919124989751</v>
      </c>
      <c r="E45">
        <v>840.40097649196377</v>
      </c>
      <c r="H45">
        <v>2011</v>
      </c>
      <c r="I45">
        <v>16</v>
      </c>
      <c r="J45">
        <v>346.25178524206626</v>
      </c>
      <c r="K45">
        <v>494.14919124989751</v>
      </c>
      <c r="L45">
        <v>840.40097649196377</v>
      </c>
    </row>
    <row r="46" spans="1:12" x14ac:dyDescent="0.15">
      <c r="A46">
        <v>2011</v>
      </c>
      <c r="B46">
        <v>17</v>
      </c>
      <c r="C46">
        <v>181.33501002040219</v>
      </c>
      <c r="D46">
        <v>186.17346161009695</v>
      </c>
      <c r="E46">
        <v>367.50847163049912</v>
      </c>
      <c r="H46">
        <v>2011</v>
      </c>
      <c r="I46">
        <v>17</v>
      </c>
      <c r="J46">
        <v>181.33501002040219</v>
      </c>
      <c r="K46">
        <v>186.17346161009695</v>
      </c>
      <c r="L46">
        <v>367.50847163049912</v>
      </c>
    </row>
    <row r="47" spans="1:12" x14ac:dyDescent="0.15">
      <c r="A47">
        <v>2012</v>
      </c>
      <c r="B47">
        <v>16</v>
      </c>
      <c r="C47">
        <v>347.43655225327575</v>
      </c>
      <c r="D47">
        <v>495.77430950167854</v>
      </c>
      <c r="E47">
        <v>843.21086175495429</v>
      </c>
      <c r="H47">
        <v>2012</v>
      </c>
      <c r="I47">
        <v>16</v>
      </c>
      <c r="J47">
        <v>347.43655225327575</v>
      </c>
      <c r="K47">
        <v>495.77430950167854</v>
      </c>
      <c r="L47">
        <v>843.21086175495429</v>
      </c>
    </row>
    <row r="48" spans="1:12" x14ac:dyDescent="0.15">
      <c r="A48">
        <v>2012</v>
      </c>
      <c r="B48">
        <v>17</v>
      </c>
      <c r="C48">
        <v>181.55297985335858</v>
      </c>
      <c r="D48">
        <v>186.42698285331272</v>
      </c>
      <c r="E48">
        <v>367.9799627066713</v>
      </c>
      <c r="H48">
        <v>2012</v>
      </c>
      <c r="I48">
        <v>17</v>
      </c>
      <c r="J48">
        <v>181.55297985335858</v>
      </c>
      <c r="K48">
        <v>186.42698285331272</v>
      </c>
      <c r="L48">
        <v>367.9799627066713</v>
      </c>
    </row>
    <row r="49" spans="1:12" x14ac:dyDescent="0.15">
      <c r="A49">
        <v>2013</v>
      </c>
      <c r="B49">
        <v>16</v>
      </c>
      <c r="C49">
        <v>349.60317512768188</v>
      </c>
      <c r="D49">
        <v>498.9051980481388</v>
      </c>
      <c r="E49">
        <v>848.50837317582068</v>
      </c>
      <c r="H49">
        <v>2013</v>
      </c>
      <c r="I49">
        <v>16</v>
      </c>
      <c r="J49">
        <v>349.60317512768188</v>
      </c>
      <c r="K49">
        <v>498.9051980481388</v>
      </c>
      <c r="L49">
        <v>848.50837317582068</v>
      </c>
    </row>
    <row r="50" spans="1:12" x14ac:dyDescent="0.15">
      <c r="A50">
        <v>2013</v>
      </c>
      <c r="B50">
        <v>17</v>
      </c>
      <c r="C50">
        <v>182.10336947165877</v>
      </c>
      <c r="D50">
        <v>187.42837510651785</v>
      </c>
      <c r="E50">
        <v>369.53174457817659</v>
      </c>
      <c r="H50">
        <v>2013</v>
      </c>
      <c r="I50">
        <v>17</v>
      </c>
      <c r="J50">
        <v>182.10336947165877</v>
      </c>
      <c r="K50">
        <v>187.42837510651785</v>
      </c>
      <c r="L50">
        <v>369.53174457817659</v>
      </c>
    </row>
    <row r="51" spans="1:12" x14ac:dyDescent="0.15">
      <c r="A51">
        <v>2014</v>
      </c>
      <c r="B51">
        <v>16</v>
      </c>
      <c r="C51">
        <v>349.62940120583238</v>
      </c>
      <c r="D51">
        <v>503.8691211821959</v>
      </c>
      <c r="E51">
        <v>853.49852238802828</v>
      </c>
      <c r="H51">
        <v>2014</v>
      </c>
      <c r="I51">
        <v>16</v>
      </c>
      <c r="J51">
        <v>349.62940120583238</v>
      </c>
      <c r="K51">
        <v>503.8691211821959</v>
      </c>
      <c r="L51">
        <v>853.49852238802828</v>
      </c>
    </row>
    <row r="52" spans="1:12" x14ac:dyDescent="0.15">
      <c r="A52">
        <v>2014</v>
      </c>
      <c r="B52">
        <v>17</v>
      </c>
      <c r="C52">
        <v>182.80980563638087</v>
      </c>
      <c r="D52">
        <v>188.13088895919998</v>
      </c>
      <c r="E52">
        <v>370.94069459558085</v>
      </c>
      <c r="H52">
        <v>2014</v>
      </c>
      <c r="I52">
        <v>17</v>
      </c>
      <c r="J52">
        <v>182.80980563638087</v>
      </c>
      <c r="K52">
        <v>188.13088895919998</v>
      </c>
      <c r="L52">
        <v>370.94069459558085</v>
      </c>
    </row>
    <row r="53" spans="1:12" x14ac:dyDescent="0.15">
      <c r="A53">
        <v>2015</v>
      </c>
      <c r="B53">
        <v>16</v>
      </c>
      <c r="C53">
        <v>347.62190023256915</v>
      </c>
      <c r="D53">
        <v>511.42398078443483</v>
      </c>
      <c r="E53">
        <v>859.04588101700392</v>
      </c>
      <c r="H53">
        <v>2015</v>
      </c>
      <c r="I53">
        <v>16</v>
      </c>
      <c r="J53">
        <v>347.62190023256915</v>
      </c>
      <c r="K53">
        <v>511.42398078443483</v>
      </c>
      <c r="L53">
        <v>859.04588101700392</v>
      </c>
    </row>
    <row r="54" spans="1:12" x14ac:dyDescent="0.15">
      <c r="A54">
        <v>2015</v>
      </c>
      <c r="B54">
        <v>17</v>
      </c>
      <c r="C54">
        <v>183.6115436882375</v>
      </c>
      <c r="D54">
        <v>188.97433630643462</v>
      </c>
      <c r="E54">
        <v>372.58587999467215</v>
      </c>
      <c r="H54">
        <v>2015</v>
      </c>
      <c r="I54">
        <v>17</v>
      </c>
      <c r="J54">
        <v>183.6115436882375</v>
      </c>
      <c r="K54">
        <v>188.97433630643462</v>
      </c>
      <c r="L54">
        <v>372.58587999467215</v>
      </c>
    </row>
    <row r="55" spans="1:12" x14ac:dyDescent="0.15">
      <c r="A55">
        <v>2016</v>
      </c>
      <c r="B55">
        <v>16</v>
      </c>
      <c r="C55">
        <v>348.09636564737565</v>
      </c>
      <c r="D55">
        <v>517.30552841814938</v>
      </c>
      <c r="E55">
        <v>865.40189406552508</v>
      </c>
      <c r="H55">
        <v>2016</v>
      </c>
      <c r="I55">
        <v>16</v>
      </c>
      <c r="J55">
        <v>348.09636564737565</v>
      </c>
      <c r="K55">
        <v>517.30552841814938</v>
      </c>
      <c r="L55">
        <v>865.40189406552508</v>
      </c>
    </row>
    <row r="56" spans="1:12" x14ac:dyDescent="0.15">
      <c r="A56">
        <v>2016</v>
      </c>
      <c r="B56">
        <v>17</v>
      </c>
      <c r="C56">
        <v>184.32036905737706</v>
      </c>
      <c r="D56">
        <v>190.25085115304464</v>
      </c>
      <c r="E56">
        <v>374.5712202104217</v>
      </c>
      <c r="H56">
        <v>2016</v>
      </c>
      <c r="I56">
        <v>17</v>
      </c>
      <c r="J56">
        <v>184.32036905737706</v>
      </c>
      <c r="K56">
        <v>190.25085115304464</v>
      </c>
      <c r="L56">
        <v>374.5712202104217</v>
      </c>
    </row>
    <row r="57" spans="1:12" x14ac:dyDescent="0.15">
      <c r="A57">
        <v>2017</v>
      </c>
      <c r="B57">
        <v>16</v>
      </c>
      <c r="C57">
        <v>349.42411434808474</v>
      </c>
      <c r="D57">
        <v>523.18359380259881</v>
      </c>
      <c r="E57">
        <v>872.60770815068349</v>
      </c>
      <c r="H57">
        <v>2017</v>
      </c>
      <c r="I57">
        <v>16</v>
      </c>
      <c r="J57">
        <v>349.42411434808474</v>
      </c>
      <c r="K57">
        <v>523.18359380259881</v>
      </c>
      <c r="L57">
        <v>872.60770815068349</v>
      </c>
    </row>
    <row r="58" spans="1:12" x14ac:dyDescent="0.15">
      <c r="A58">
        <v>2017</v>
      </c>
      <c r="B58">
        <v>17</v>
      </c>
      <c r="C58">
        <v>184.79516891631243</v>
      </c>
      <c r="D58">
        <v>192.11964990564115</v>
      </c>
      <c r="E58">
        <v>376.91481882195359</v>
      </c>
      <c r="H58">
        <v>2017</v>
      </c>
      <c r="I58">
        <v>17</v>
      </c>
      <c r="J58">
        <v>184.79516891631243</v>
      </c>
      <c r="K58">
        <v>192.11964990564115</v>
      </c>
      <c r="L58">
        <v>376.91481882195359</v>
      </c>
    </row>
    <row r="59" spans="1:12" x14ac:dyDescent="0.15">
      <c r="A59">
        <v>2018</v>
      </c>
      <c r="B59">
        <v>16</v>
      </c>
      <c r="C59">
        <v>350.34681713011707</v>
      </c>
      <c r="D59">
        <v>528.51570127701177</v>
      </c>
      <c r="E59">
        <v>878.86251840712885</v>
      </c>
      <c r="H59">
        <v>2018</v>
      </c>
      <c r="I59">
        <v>16</v>
      </c>
      <c r="J59">
        <v>350.34681713011707</v>
      </c>
      <c r="K59">
        <v>528.51570127701177</v>
      </c>
      <c r="L59">
        <v>878.86251840712885</v>
      </c>
    </row>
    <row r="60" spans="1:12" x14ac:dyDescent="0.15">
      <c r="A60">
        <v>2018</v>
      </c>
      <c r="B60">
        <v>17</v>
      </c>
      <c r="C60">
        <v>185.05454669533933</v>
      </c>
      <c r="D60">
        <v>193.78014083516413</v>
      </c>
      <c r="E60">
        <v>378.83468753050346</v>
      </c>
      <c r="H60">
        <v>2018</v>
      </c>
      <c r="I60">
        <v>17</v>
      </c>
      <c r="J60">
        <v>185.05454669533933</v>
      </c>
      <c r="K60">
        <v>193.78014083516413</v>
      </c>
      <c r="L60">
        <v>378.83468753050346</v>
      </c>
    </row>
    <row r="61" spans="1:12" x14ac:dyDescent="0.15">
      <c r="A61">
        <v>2019</v>
      </c>
      <c r="B61">
        <v>16</v>
      </c>
      <c r="C61">
        <v>351.78180775430053</v>
      </c>
      <c r="D61">
        <v>534.68319166591436</v>
      </c>
      <c r="E61">
        <v>886.46499942021489</v>
      </c>
      <c r="H61">
        <v>2019</v>
      </c>
      <c r="I61">
        <v>16</v>
      </c>
      <c r="J61">
        <v>351.78180775430053</v>
      </c>
      <c r="K61">
        <v>534.68319166591436</v>
      </c>
      <c r="L61">
        <v>886.46499942021489</v>
      </c>
    </row>
    <row r="62" spans="1:12" x14ac:dyDescent="0.15">
      <c r="A62">
        <v>2019</v>
      </c>
      <c r="B62">
        <v>17</v>
      </c>
      <c r="C62">
        <v>185.58511874463201</v>
      </c>
      <c r="D62">
        <v>195.74086783521085</v>
      </c>
      <c r="E62">
        <v>381.32598657984283</v>
      </c>
      <c r="H62">
        <v>2019</v>
      </c>
      <c r="I62">
        <v>17</v>
      </c>
      <c r="J62">
        <v>185.58511874463201</v>
      </c>
      <c r="K62">
        <v>195.74086783521085</v>
      </c>
      <c r="L62">
        <v>381.32598657984283</v>
      </c>
    </row>
    <row r="63" spans="1:12" x14ac:dyDescent="0.15">
      <c r="A63">
        <v>2020</v>
      </c>
      <c r="B63">
        <v>16</v>
      </c>
      <c r="C63">
        <v>353.09876808426287</v>
      </c>
      <c r="D63">
        <v>540.73921121097703</v>
      </c>
      <c r="E63">
        <v>893.83797929523985</v>
      </c>
      <c r="H63">
        <v>2020</v>
      </c>
      <c r="I63">
        <v>16</v>
      </c>
      <c r="J63">
        <v>353.09876808426282</v>
      </c>
      <c r="K63">
        <v>540.73921121097703</v>
      </c>
      <c r="L63">
        <v>893.83797929523973</v>
      </c>
    </row>
    <row r="64" spans="1:12" x14ac:dyDescent="0.15">
      <c r="A64">
        <v>2020</v>
      </c>
      <c r="B64">
        <v>17</v>
      </c>
      <c r="C64">
        <v>186.05288456260885</v>
      </c>
      <c r="D64">
        <v>197.65336916031316</v>
      </c>
      <c r="E64">
        <v>383.70625372292204</v>
      </c>
      <c r="H64">
        <v>2020</v>
      </c>
      <c r="I64">
        <v>17</v>
      </c>
      <c r="J64">
        <v>186.05288456260882</v>
      </c>
      <c r="K64">
        <v>197.65336916031316</v>
      </c>
      <c r="L64">
        <v>383.70625372292193</v>
      </c>
    </row>
    <row r="65" spans="1:12" x14ac:dyDescent="0.15">
      <c r="A65">
        <v>2021</v>
      </c>
      <c r="B65">
        <v>16</v>
      </c>
      <c r="C65">
        <v>352.22562386933089</v>
      </c>
      <c r="D65">
        <v>543.4834021173499</v>
      </c>
      <c r="E65">
        <v>895.70902598668079</v>
      </c>
      <c r="H65">
        <v>2021</v>
      </c>
      <c r="I65">
        <v>16</v>
      </c>
      <c r="J65">
        <v>352.225623869331</v>
      </c>
      <c r="K65">
        <v>543.48340211735012</v>
      </c>
      <c r="L65">
        <v>895.70902598668124</v>
      </c>
    </row>
    <row r="66" spans="1:12" x14ac:dyDescent="0.15">
      <c r="A66">
        <v>2021</v>
      </c>
      <c r="B66">
        <v>17</v>
      </c>
      <c r="C66">
        <v>185.36456269481559</v>
      </c>
      <c r="D66">
        <v>198.34655434517825</v>
      </c>
      <c r="E66">
        <v>383.71111703999384</v>
      </c>
      <c r="H66">
        <v>2021</v>
      </c>
      <c r="I66">
        <v>17</v>
      </c>
      <c r="J66">
        <v>185.36456269481565</v>
      </c>
      <c r="K66">
        <v>198.34655434517828</v>
      </c>
      <c r="L66">
        <v>383.71111703999395</v>
      </c>
    </row>
    <row r="67" spans="1:12" x14ac:dyDescent="0.15">
      <c r="A67">
        <v>2022</v>
      </c>
      <c r="B67">
        <v>16</v>
      </c>
      <c r="C67">
        <v>352.52421751042107</v>
      </c>
      <c r="D67">
        <v>548.06649201071127</v>
      </c>
      <c r="E67">
        <v>900.59070952113234</v>
      </c>
      <c r="H67">
        <v>2022</v>
      </c>
      <c r="I67">
        <v>16</v>
      </c>
      <c r="J67">
        <v>354.29099419434061</v>
      </c>
      <c r="K67">
        <v>550.81328514214613</v>
      </c>
      <c r="L67">
        <v>905.10427933648668</v>
      </c>
    </row>
    <row r="68" spans="1:12" x14ac:dyDescent="0.15">
      <c r="A68">
        <v>2022</v>
      </c>
      <c r="B68">
        <v>17</v>
      </c>
      <c r="C68">
        <v>185.29625219012829</v>
      </c>
      <c r="D68">
        <v>199.70800979749984</v>
      </c>
      <c r="E68">
        <v>385.00426198762813</v>
      </c>
      <c r="H68">
        <v>2022</v>
      </c>
      <c r="I68">
        <v>17</v>
      </c>
      <c r="J68">
        <v>186.22491774479337</v>
      </c>
      <c r="K68">
        <v>200.70890402767213</v>
      </c>
      <c r="L68">
        <v>386.93382177246548</v>
      </c>
    </row>
    <row r="69" spans="1:12" x14ac:dyDescent="0.15">
      <c r="A69">
        <v>2023</v>
      </c>
      <c r="B69">
        <v>16</v>
      </c>
      <c r="C69">
        <v>352.73441780465248</v>
      </c>
      <c r="D69">
        <v>552.55621800429924</v>
      </c>
      <c r="E69">
        <v>905.29063580895172</v>
      </c>
      <c r="H69">
        <v>2023</v>
      </c>
      <c r="I69">
        <v>16</v>
      </c>
      <c r="J69">
        <v>355.336035019284</v>
      </c>
      <c r="K69">
        <v>556.63163479452521</v>
      </c>
      <c r="L69">
        <v>911.96766981380927</v>
      </c>
    </row>
    <row r="70" spans="1:12" x14ac:dyDescent="0.15">
      <c r="A70">
        <v>2023</v>
      </c>
      <c r="B70">
        <v>17</v>
      </c>
      <c r="C70">
        <v>185.56988037409732</v>
      </c>
      <c r="D70">
        <v>201.45037502223906</v>
      </c>
      <c r="E70">
        <v>387.02025539633638</v>
      </c>
      <c r="H70">
        <v>2023</v>
      </c>
      <c r="I70">
        <v>17</v>
      </c>
      <c r="J70">
        <v>186.93856392446676</v>
      </c>
      <c r="K70">
        <v>202.93618626462845</v>
      </c>
      <c r="L70">
        <v>389.87475018909521</v>
      </c>
    </row>
    <row r="71" spans="1:12" x14ac:dyDescent="0.15">
      <c r="A71">
        <v>2024</v>
      </c>
      <c r="B71">
        <v>16</v>
      </c>
      <c r="C71">
        <v>353.03688748515162</v>
      </c>
      <c r="D71">
        <v>557.23520839309026</v>
      </c>
      <c r="E71">
        <v>910.27209587824188</v>
      </c>
      <c r="H71">
        <v>2024</v>
      </c>
      <c r="I71">
        <v>16</v>
      </c>
      <c r="J71">
        <v>356.01532566797721</v>
      </c>
      <c r="K71">
        <v>561.93639028180314</v>
      </c>
      <c r="L71">
        <v>917.95171594978035</v>
      </c>
    </row>
    <row r="72" spans="1:12" x14ac:dyDescent="0.15">
      <c r="A72">
        <v>2024</v>
      </c>
      <c r="B72">
        <v>17</v>
      </c>
      <c r="C72">
        <v>185.89339325173555</v>
      </c>
      <c r="D72">
        <v>203.26247922322514</v>
      </c>
      <c r="E72">
        <v>389.15587247496069</v>
      </c>
      <c r="H72">
        <v>2024</v>
      </c>
      <c r="I72">
        <v>17</v>
      </c>
      <c r="J72">
        <v>187.46170523278681</v>
      </c>
      <c r="K72">
        <v>204.97732758812793</v>
      </c>
      <c r="L72">
        <v>392.43903282091475</v>
      </c>
    </row>
    <row r="73" spans="1:12" x14ac:dyDescent="0.15">
      <c r="A73">
        <v>2025</v>
      </c>
      <c r="B73">
        <v>16</v>
      </c>
      <c r="C73">
        <v>353.53527479072619</v>
      </c>
      <c r="D73">
        <v>562.27224637467862</v>
      </c>
      <c r="E73">
        <v>915.80752116540475</v>
      </c>
      <c r="H73">
        <v>2025</v>
      </c>
      <c r="I73">
        <v>16</v>
      </c>
      <c r="J73">
        <v>356.85277340732125</v>
      </c>
      <c r="K73">
        <v>567.54848762274639</v>
      </c>
      <c r="L73">
        <v>924.40126103006764</v>
      </c>
    </row>
    <row r="74" spans="1:12" x14ac:dyDescent="0.15">
      <c r="A74">
        <v>2025</v>
      </c>
      <c r="B74">
        <v>17</v>
      </c>
      <c r="C74">
        <v>186.32318353356615</v>
      </c>
      <c r="D74">
        <v>205.2077881462501</v>
      </c>
      <c r="E74">
        <v>391.53097167981628</v>
      </c>
      <c r="H74">
        <v>2025</v>
      </c>
      <c r="I74">
        <v>17</v>
      </c>
      <c r="J74">
        <v>188.07160002178816</v>
      </c>
      <c r="K74">
        <v>207.13341368303057</v>
      </c>
      <c r="L74">
        <v>395.20501370481873</v>
      </c>
    </row>
    <row r="75" spans="1:12" x14ac:dyDescent="0.15">
      <c r="A75">
        <v>2026</v>
      </c>
      <c r="B75">
        <v>16</v>
      </c>
      <c r="C75">
        <v>353.94489666533087</v>
      </c>
      <c r="D75">
        <v>567.21889483543077</v>
      </c>
      <c r="E75">
        <v>921.16379150076159</v>
      </c>
      <c r="H75">
        <v>2026</v>
      </c>
      <c r="I75">
        <v>16</v>
      </c>
      <c r="J75">
        <v>357.76219721782968</v>
      </c>
      <c r="K75">
        <v>573.33635837578061</v>
      </c>
      <c r="L75">
        <v>931.09855559361029</v>
      </c>
    </row>
    <row r="76" spans="1:12" x14ac:dyDescent="0.15">
      <c r="A76">
        <v>2026</v>
      </c>
      <c r="B76">
        <v>17</v>
      </c>
      <c r="C76">
        <v>186.7079143063238</v>
      </c>
      <c r="D76">
        <v>207.12114663971681</v>
      </c>
      <c r="E76">
        <v>393.82906094604061</v>
      </c>
      <c r="H76">
        <v>2026</v>
      </c>
      <c r="I76">
        <v>17</v>
      </c>
      <c r="J76">
        <v>188.72156171628021</v>
      </c>
      <c r="K76">
        <v>209.35495103964172</v>
      </c>
      <c r="L76">
        <v>398.07651275592195</v>
      </c>
    </row>
    <row r="77" spans="1:12" x14ac:dyDescent="0.15">
      <c r="A77">
        <v>2027</v>
      </c>
      <c r="B77">
        <v>16</v>
      </c>
      <c r="C77">
        <v>354.24945344763006</v>
      </c>
      <c r="D77">
        <v>572.04630321973355</v>
      </c>
      <c r="E77">
        <v>926.29575666736355</v>
      </c>
      <c r="H77">
        <v>2027</v>
      </c>
      <c r="I77">
        <v>16</v>
      </c>
      <c r="J77">
        <v>358.66794557027237</v>
      </c>
      <c r="K77">
        <v>579.18133775532442</v>
      </c>
      <c r="L77">
        <v>937.84928332559684</v>
      </c>
    </row>
    <row r="78" spans="1:12" x14ac:dyDescent="0.15">
      <c r="A78">
        <v>2027</v>
      </c>
      <c r="B78">
        <v>17</v>
      </c>
      <c r="C78">
        <v>187.03929689037653</v>
      </c>
      <c r="D78">
        <v>208.99241265099357</v>
      </c>
      <c r="E78">
        <v>396.03170954137011</v>
      </c>
      <c r="H78">
        <v>2027</v>
      </c>
      <c r="I78">
        <v>17</v>
      </c>
      <c r="J78">
        <v>189.37220566946337</v>
      </c>
      <c r="K78">
        <v>211.59913884352093</v>
      </c>
      <c r="L78">
        <v>400.97134451298427</v>
      </c>
    </row>
    <row r="79" spans="1:12" x14ac:dyDescent="0.15">
      <c r="A79">
        <v>2028</v>
      </c>
      <c r="B79">
        <v>16</v>
      </c>
      <c r="C79">
        <v>354.47795304025789</v>
      </c>
      <c r="D79">
        <v>576.79849036618407</v>
      </c>
      <c r="E79">
        <v>931.27644340644201</v>
      </c>
      <c r="H79">
        <v>2028</v>
      </c>
      <c r="I79">
        <v>16</v>
      </c>
      <c r="J79">
        <v>359.55994096138011</v>
      </c>
      <c r="K79">
        <v>585.06778591988962</v>
      </c>
      <c r="L79">
        <v>944.62772688126961</v>
      </c>
    </row>
    <row r="80" spans="1:12" x14ac:dyDescent="0.15">
      <c r="A80">
        <v>2028</v>
      </c>
      <c r="B80">
        <v>17</v>
      </c>
      <c r="C80">
        <v>187.33154409706472</v>
      </c>
      <c r="D80">
        <v>210.83648688212463</v>
      </c>
      <c r="E80">
        <v>398.16803097918933</v>
      </c>
      <c r="H80">
        <v>2028</v>
      </c>
      <c r="I80">
        <v>17</v>
      </c>
      <c r="J80">
        <v>190.01723057257402</v>
      </c>
      <c r="K80">
        <v>213.85915294774898</v>
      </c>
      <c r="L80">
        <v>403.87638352032297</v>
      </c>
    </row>
    <row r="81" spans="1:12" x14ac:dyDescent="0.15">
      <c r="A81">
        <v>2029</v>
      </c>
      <c r="B81">
        <v>16</v>
      </c>
      <c r="C81">
        <v>354.53523913162832</v>
      </c>
      <c r="D81">
        <v>581.31727592244692</v>
      </c>
      <c r="E81">
        <v>935.85251505407518</v>
      </c>
      <c r="H81">
        <v>2029</v>
      </c>
      <c r="I81">
        <v>16</v>
      </c>
      <c r="J81">
        <v>360.39877133883743</v>
      </c>
      <c r="K81">
        <v>590.93147556682368</v>
      </c>
      <c r="L81">
        <v>951.33024690566117</v>
      </c>
    </row>
    <row r="82" spans="1:12" x14ac:dyDescent="0.15">
      <c r="A82">
        <v>2029</v>
      </c>
      <c r="B82">
        <v>17</v>
      </c>
      <c r="C82">
        <v>187.5366512741723</v>
      </c>
      <c r="D82">
        <v>212.59818536328851</v>
      </c>
      <c r="E82">
        <v>400.13483663746081</v>
      </c>
      <c r="H82">
        <v>2029</v>
      </c>
      <c r="I82">
        <v>17</v>
      </c>
      <c r="J82">
        <v>190.63825324037344</v>
      </c>
      <c r="K82">
        <v>216.11427112707639</v>
      </c>
      <c r="L82">
        <v>406.75252436744978</v>
      </c>
    </row>
    <row r="83" spans="1:12" x14ac:dyDescent="0.15">
      <c r="A83">
        <v>2030</v>
      </c>
      <c r="B83">
        <v>16</v>
      </c>
      <c r="C83">
        <v>354.47883541456127</v>
      </c>
      <c r="D83">
        <v>585.69190911594819</v>
      </c>
      <c r="E83">
        <v>940.17074453050941</v>
      </c>
      <c r="H83">
        <v>2030</v>
      </c>
      <c r="I83">
        <v>16</v>
      </c>
      <c r="J83">
        <v>361.21209285203389</v>
      </c>
      <c r="K83">
        <v>596.81701450767218</v>
      </c>
      <c r="L83">
        <v>958.02910735970613</v>
      </c>
    </row>
    <row r="84" spans="1:12" x14ac:dyDescent="0.15">
      <c r="A84">
        <v>2030</v>
      </c>
      <c r="B84">
        <v>17</v>
      </c>
      <c r="C84">
        <v>187.68228058133582</v>
      </c>
      <c r="D84">
        <v>214.30713381602538</v>
      </c>
      <c r="E84">
        <v>401.9894143973612</v>
      </c>
      <c r="H84">
        <v>2030</v>
      </c>
      <c r="I84">
        <v>17</v>
      </c>
      <c r="J84">
        <v>191.24726947588636</v>
      </c>
      <c r="K84">
        <v>218.3778566872023</v>
      </c>
      <c r="L84">
        <v>409.62512616308868</v>
      </c>
    </row>
    <row r="85" spans="1:12" x14ac:dyDescent="0.15">
      <c r="A85">
        <v>2031</v>
      </c>
      <c r="B85">
        <v>16</v>
      </c>
      <c r="C85">
        <v>381.04240714991562</v>
      </c>
      <c r="D85">
        <v>566.26659521085082</v>
      </c>
      <c r="E85">
        <v>947.3090023607665</v>
      </c>
      <c r="H85">
        <v>2031</v>
      </c>
      <c r="I85">
        <v>16</v>
      </c>
      <c r="J85">
        <v>388.7991995287494</v>
      </c>
      <c r="K85">
        <v>577.79395365626272</v>
      </c>
      <c r="L85">
        <v>966.59315318501206</v>
      </c>
    </row>
    <row r="86" spans="1:12" x14ac:dyDescent="0.15">
      <c r="A86">
        <v>2031</v>
      </c>
      <c r="B86">
        <v>17</v>
      </c>
      <c r="C86">
        <v>199.31430698570205</v>
      </c>
      <c r="D86">
        <v>205.72721693718512</v>
      </c>
      <c r="E86">
        <v>405.04152392288717</v>
      </c>
      <c r="H86">
        <v>2031</v>
      </c>
      <c r="I86">
        <v>17</v>
      </c>
      <c r="J86">
        <v>203.37170235275093</v>
      </c>
      <c r="K86">
        <v>209.91515843270795</v>
      </c>
      <c r="L86">
        <v>413.28686078545888</v>
      </c>
    </row>
    <row r="87" spans="1:12" x14ac:dyDescent="0.15">
      <c r="A87">
        <v>2032</v>
      </c>
      <c r="B87">
        <v>16</v>
      </c>
      <c r="C87">
        <v>383.93547626775552</v>
      </c>
      <c r="D87">
        <v>570.56598123279628</v>
      </c>
      <c r="E87">
        <v>954.50145750055185</v>
      </c>
      <c r="H87">
        <v>2032</v>
      </c>
      <c r="I87">
        <v>16</v>
      </c>
      <c r="J87">
        <v>392.27476633149814</v>
      </c>
      <c r="K87">
        <v>582.95898868357426</v>
      </c>
      <c r="L87">
        <v>975.23375501507246</v>
      </c>
    </row>
    <row r="88" spans="1:12" x14ac:dyDescent="0.15">
      <c r="A88">
        <v>2032</v>
      </c>
      <c r="B88">
        <v>17</v>
      </c>
      <c r="C88">
        <v>200.8276032893786</v>
      </c>
      <c r="D88">
        <v>207.28920333778524</v>
      </c>
      <c r="E88">
        <v>408.11680662716384</v>
      </c>
      <c r="H88">
        <v>2032</v>
      </c>
      <c r="I88">
        <v>17</v>
      </c>
      <c r="J88">
        <v>205.18968947353838</v>
      </c>
      <c r="K88">
        <v>211.79163903484593</v>
      </c>
      <c r="L88">
        <v>416.98132850838431</v>
      </c>
    </row>
    <row r="89" spans="1:12" x14ac:dyDescent="0.15">
      <c r="A89">
        <v>2033</v>
      </c>
      <c r="B89">
        <v>16</v>
      </c>
      <c r="C89">
        <v>386.85051104811333</v>
      </c>
      <c r="D89">
        <v>574.89801039548479</v>
      </c>
      <c r="E89">
        <v>961.74852144359807</v>
      </c>
      <c r="H89">
        <v>2033</v>
      </c>
      <c r="I89">
        <v>16</v>
      </c>
      <c r="J89">
        <v>395.78140203720505</v>
      </c>
      <c r="K89">
        <v>588.17019516467906</v>
      </c>
      <c r="L89">
        <v>983.95159720188417</v>
      </c>
    </row>
    <row r="90" spans="1:12" x14ac:dyDescent="0.15">
      <c r="A90">
        <v>2033</v>
      </c>
      <c r="B90">
        <v>17</v>
      </c>
      <c r="C90">
        <v>202.35238931367442</v>
      </c>
      <c r="D90">
        <v>208.86304913915862</v>
      </c>
      <c r="E90">
        <v>411.21543845283304</v>
      </c>
      <c r="H90">
        <v>2033</v>
      </c>
      <c r="I90">
        <v>17</v>
      </c>
      <c r="J90">
        <v>207.02392800557476</v>
      </c>
      <c r="K90">
        <v>213.68489393511692</v>
      </c>
      <c r="L90">
        <v>420.70882194069168</v>
      </c>
    </row>
    <row r="91" spans="1:12" x14ac:dyDescent="0.15">
      <c r="A91">
        <v>2034</v>
      </c>
      <c r="B91">
        <v>16</v>
      </c>
      <c r="C91">
        <v>389.7876782655498</v>
      </c>
      <c r="D91">
        <v>579.26293054236055</v>
      </c>
      <c r="E91">
        <v>969.05060880791029</v>
      </c>
      <c r="H91">
        <v>2034</v>
      </c>
      <c r="I91">
        <v>16</v>
      </c>
      <c r="J91">
        <v>399.31938437804604</v>
      </c>
      <c r="K91">
        <v>593.42798583698061</v>
      </c>
      <c r="L91">
        <v>992.74737021502665</v>
      </c>
    </row>
    <row r="92" spans="1:12" x14ac:dyDescent="0.15">
      <c r="A92">
        <v>2034</v>
      </c>
      <c r="B92">
        <v>17</v>
      </c>
      <c r="C92">
        <v>203.88875229443357</v>
      </c>
      <c r="D92">
        <v>210.44884438395047</v>
      </c>
      <c r="E92">
        <v>414.33759667838405</v>
      </c>
      <c r="H92">
        <v>2034</v>
      </c>
      <c r="I92">
        <v>17</v>
      </c>
      <c r="J92">
        <v>208.87456322401894</v>
      </c>
      <c r="K92">
        <v>215.59507308288761</v>
      </c>
      <c r="L92">
        <v>424.46963630690652</v>
      </c>
    </row>
    <row r="93" spans="1:12" x14ac:dyDescent="0.15">
      <c r="A93">
        <v>2035</v>
      </c>
      <c r="B93">
        <v>16</v>
      </c>
      <c r="C93">
        <v>392.74714596086324</v>
      </c>
      <c r="D93">
        <v>583.66099139862172</v>
      </c>
      <c r="E93">
        <v>976.40813735948495</v>
      </c>
      <c r="H93">
        <v>2035</v>
      </c>
      <c r="I93">
        <v>16</v>
      </c>
      <c r="J93">
        <v>402.88899356891022</v>
      </c>
      <c r="K93">
        <v>598.73277712743857</v>
      </c>
      <c r="L93">
        <v>1001.6217706963488</v>
      </c>
    </row>
    <row r="94" spans="1:12" x14ac:dyDescent="0.15">
      <c r="A94">
        <v>2035</v>
      </c>
      <c r="B94">
        <v>17</v>
      </c>
      <c r="C94">
        <v>205.43678012983904</v>
      </c>
      <c r="D94">
        <v>212.04667979845536</v>
      </c>
      <c r="E94">
        <v>417.48345992829439</v>
      </c>
      <c r="H94">
        <v>2035</v>
      </c>
      <c r="I94">
        <v>17</v>
      </c>
      <c r="J94">
        <v>210.74174170267833</v>
      </c>
      <c r="K94">
        <v>217.52232776795725</v>
      </c>
      <c r="L94">
        <v>428.2640694706356</v>
      </c>
    </row>
    <row r="95" spans="1:12" x14ac:dyDescent="0.15">
      <c r="A95">
        <v>2036</v>
      </c>
      <c r="B95">
        <v>16</v>
      </c>
      <c r="C95">
        <v>395.72908345070306</v>
      </c>
      <c r="D95">
        <v>588.09244458550791</v>
      </c>
      <c r="E95">
        <v>983.82152803621102</v>
      </c>
      <c r="H95">
        <v>2036</v>
      </c>
      <c r="I95">
        <v>16</v>
      </c>
      <c r="J95">
        <v>406.49051232959243</v>
      </c>
      <c r="K95">
        <v>604.08498918554983</v>
      </c>
      <c r="L95">
        <v>1010.5755015151422</v>
      </c>
    </row>
    <row r="96" spans="1:12" x14ac:dyDescent="0.15">
      <c r="A96">
        <v>2036</v>
      </c>
      <c r="B96">
        <v>17</v>
      </c>
      <c r="C96">
        <v>206.99656138544154</v>
      </c>
      <c r="D96">
        <v>213.65664679780838</v>
      </c>
      <c r="E96">
        <v>420.65320818324994</v>
      </c>
      <c r="H96">
        <v>2036</v>
      </c>
      <c r="I96">
        <v>17</v>
      </c>
      <c r="J96">
        <v>212.62561132561757</v>
      </c>
      <c r="K96">
        <v>219.46681063253959</v>
      </c>
      <c r="L96">
        <v>432.09242195815716</v>
      </c>
    </row>
    <row r="97" spans="1:12" x14ac:dyDescent="0.15">
      <c r="A97">
        <v>2037</v>
      </c>
      <c r="B97">
        <v>16</v>
      </c>
      <c r="C97">
        <v>398.73366133725796</v>
      </c>
      <c r="D97">
        <v>592.55754363469532</v>
      </c>
      <c r="E97">
        <v>991.29120497195322</v>
      </c>
      <c r="H97">
        <v>2037</v>
      </c>
      <c r="I97">
        <v>16</v>
      </c>
      <c r="J97">
        <v>410.1242259071858</v>
      </c>
      <c r="K97">
        <v>609.48504591662561</v>
      </c>
      <c r="L97">
        <v>1019.6092718238115</v>
      </c>
    </row>
    <row r="98" spans="1:12" x14ac:dyDescent="0.15">
      <c r="A98">
        <v>2037</v>
      </c>
      <c r="B98">
        <v>17</v>
      </c>
      <c r="C98">
        <v>208.5681852992272</v>
      </c>
      <c r="D98">
        <v>215.27883749121526</v>
      </c>
      <c r="E98">
        <v>423.84702279044245</v>
      </c>
      <c r="H98">
        <v>2037</v>
      </c>
      <c r="I98">
        <v>17</v>
      </c>
      <c r="J98">
        <v>214.52632129887158</v>
      </c>
      <c r="K98">
        <v>221.42867568335276</v>
      </c>
      <c r="L98">
        <v>435.95499698222432</v>
      </c>
    </row>
    <row r="99" spans="1:12" x14ac:dyDescent="0.15">
      <c r="A99">
        <v>2038</v>
      </c>
      <c r="B99">
        <v>16</v>
      </c>
      <c r="C99">
        <v>401.76105151801556</v>
      </c>
      <c r="D99">
        <v>597.05654400280389</v>
      </c>
      <c r="E99">
        <v>998.8175955208194</v>
      </c>
      <c r="H99">
        <v>2038</v>
      </c>
      <c r="I99">
        <v>16</v>
      </c>
      <c r="J99">
        <v>413.79042209867396</v>
      </c>
      <c r="K99">
        <v>614.93337501536598</v>
      </c>
      <c r="L99">
        <v>1028.7237971140401</v>
      </c>
    </row>
    <row r="100" spans="1:12" x14ac:dyDescent="0.15">
      <c r="A100">
        <v>2038</v>
      </c>
      <c r="B100">
        <v>17</v>
      </c>
      <c r="C100">
        <v>210.15174178672243</v>
      </c>
      <c r="D100">
        <v>216.91334468722192</v>
      </c>
      <c r="E100">
        <v>427.06508647394435</v>
      </c>
      <c r="H100">
        <v>2038</v>
      </c>
      <c r="I100">
        <v>17</v>
      </c>
      <c r="J100">
        <v>216.44402216226285</v>
      </c>
      <c r="K100">
        <v>223.40807830381704</v>
      </c>
      <c r="L100">
        <v>439.85210046607989</v>
      </c>
    </row>
    <row r="101" spans="1:12" x14ac:dyDescent="0.15">
      <c r="A101">
        <v>2039</v>
      </c>
      <c r="B101">
        <v>16</v>
      </c>
      <c r="C101">
        <v>404.35387084396098</v>
      </c>
      <c r="D101">
        <v>600.90972922353001</v>
      </c>
      <c r="E101">
        <v>1005.263600067491</v>
      </c>
      <c r="H101">
        <v>2039</v>
      </c>
      <c r="I101">
        <v>16</v>
      </c>
      <c r="J101">
        <v>417.48939127372574</v>
      </c>
      <c r="K101">
        <v>620.43040799973505</v>
      </c>
      <c r="L101">
        <v>1037.919799273461</v>
      </c>
    </row>
    <row r="102" spans="1:12" x14ac:dyDescent="0.15">
      <c r="A102">
        <v>2039</v>
      </c>
      <c r="B102">
        <v>17</v>
      </c>
      <c r="C102">
        <v>211.50798449722632</v>
      </c>
      <c r="D102">
        <v>218.31322431725431</v>
      </c>
      <c r="E102">
        <v>429.82120881448066</v>
      </c>
      <c r="H102">
        <v>2039</v>
      </c>
      <c r="I102">
        <v>17</v>
      </c>
      <c r="J102">
        <v>218.37886580132496</v>
      </c>
      <c r="K102">
        <v>225.40517526636182</v>
      </c>
      <c r="L102">
        <v>443.78404106768676</v>
      </c>
    </row>
    <row r="103" spans="1:12" x14ac:dyDescent="0.15">
      <c r="A103">
        <v>2040</v>
      </c>
      <c r="B103">
        <v>16</v>
      </c>
      <c r="C103">
        <v>406.96342328037474</v>
      </c>
      <c r="D103">
        <v>604.78778149662207</v>
      </c>
      <c r="E103">
        <v>1011.7512047769968</v>
      </c>
      <c r="H103">
        <v>2040</v>
      </c>
      <c r="I103">
        <v>16</v>
      </c>
      <c r="J103">
        <v>421.22142639769061</v>
      </c>
      <c r="K103">
        <v>625.97658024513419</v>
      </c>
      <c r="L103">
        <v>1047.1980066428248</v>
      </c>
    </row>
    <row r="104" spans="1:12" x14ac:dyDescent="0.15">
      <c r="A104">
        <v>2040</v>
      </c>
      <c r="B104">
        <v>17</v>
      </c>
      <c r="C104">
        <v>212.87297990363527</v>
      </c>
      <c r="D104">
        <v>219.72213825995843</v>
      </c>
      <c r="E104">
        <v>432.59511816359372</v>
      </c>
      <c r="H104">
        <v>2040</v>
      </c>
      <c r="I104">
        <v>17</v>
      </c>
      <c r="J104">
        <v>220.33100545933075</v>
      </c>
      <c r="K104">
        <v>227.42012474484079</v>
      </c>
      <c r="L104">
        <v>447.75113020417155</v>
      </c>
    </row>
    <row r="105" spans="1:12" x14ac:dyDescent="0.15">
      <c r="A105">
        <v>2041</v>
      </c>
      <c r="B105">
        <v>16</v>
      </c>
      <c r="C105">
        <v>409.58981681665011</v>
      </c>
      <c r="D105">
        <v>608.69086130496828</v>
      </c>
      <c r="E105">
        <v>1018.2806781216184</v>
      </c>
      <c r="H105">
        <v>2041</v>
      </c>
      <c r="I105">
        <v>16</v>
      </c>
      <c r="J105">
        <v>424.98682305480497</v>
      </c>
      <c r="K105">
        <v>631.5723310188888</v>
      </c>
      <c r="L105">
        <v>1056.5591540736939</v>
      </c>
    </row>
    <row r="106" spans="1:12" x14ac:dyDescent="0.15">
      <c r="A106">
        <v>2041</v>
      </c>
      <c r="B106">
        <v>17</v>
      </c>
      <c r="C106">
        <v>214.24678449265707</v>
      </c>
      <c r="D106">
        <v>221.14014481949391</v>
      </c>
      <c r="E106">
        <v>435.38692931215098</v>
      </c>
      <c r="H106">
        <v>2041</v>
      </c>
      <c r="I106">
        <v>17</v>
      </c>
      <c r="J106">
        <v>222.30059574943141</v>
      </c>
      <c r="K106">
        <v>229.4530863270617</v>
      </c>
      <c r="L106">
        <v>451.75368207649308</v>
      </c>
    </row>
    <row r="107" spans="1:12" x14ac:dyDescent="0.15">
      <c r="A107">
        <v>2042</v>
      </c>
      <c r="B107">
        <v>16</v>
      </c>
      <c r="C107">
        <v>412.23316013910511</v>
      </c>
      <c r="D107">
        <v>612.6191301671555</v>
      </c>
      <c r="E107">
        <v>1024.8522903062606</v>
      </c>
      <c r="H107">
        <v>2042</v>
      </c>
      <c r="I107">
        <v>16</v>
      </c>
      <c r="J107">
        <v>428.78587947160128</v>
      </c>
      <c r="K107">
        <v>637.21810351503723</v>
      </c>
      <c r="L107">
        <v>1066.0039829866384</v>
      </c>
    </row>
    <row r="108" spans="1:12" x14ac:dyDescent="0.15">
      <c r="A108">
        <v>2042</v>
      </c>
      <c r="B108">
        <v>17</v>
      </c>
      <c r="C108">
        <v>215.62945511554418</v>
      </c>
      <c r="D108">
        <v>222.56730267629425</v>
      </c>
      <c r="E108">
        <v>438.19675779183842</v>
      </c>
      <c r="H108">
        <v>2042</v>
      </c>
      <c r="I108">
        <v>17</v>
      </c>
      <c r="J108">
        <v>224.28779266690049</v>
      </c>
      <c r="K108">
        <v>231.50422102742417</v>
      </c>
      <c r="L108">
        <v>455.79201369432462</v>
      </c>
    </row>
    <row r="109" spans="1:12" x14ac:dyDescent="0.15">
      <c r="A109">
        <v>2043</v>
      </c>
      <c r="B109">
        <v>16</v>
      </c>
      <c r="C109">
        <v>414.89356263547847</v>
      </c>
      <c r="D109">
        <v>616.57275064415171</v>
      </c>
      <c r="E109">
        <v>1031.4663132796302</v>
      </c>
      <c r="H109">
        <v>2043</v>
      </c>
      <c r="I109">
        <v>16</v>
      </c>
      <c r="J109">
        <v>432.61889654052862</v>
      </c>
      <c r="K109">
        <v>642.91434488943264</v>
      </c>
      <c r="L109">
        <v>1075.5332414299612</v>
      </c>
    </row>
    <row r="110" spans="1:12" x14ac:dyDescent="0.15">
      <c r="A110">
        <v>2043</v>
      </c>
      <c r="B110">
        <v>17</v>
      </c>
      <c r="C110">
        <v>217.02104899044613</v>
      </c>
      <c r="D110">
        <v>224.00367088949511</v>
      </c>
      <c r="E110">
        <v>441.02471987994124</v>
      </c>
      <c r="H110">
        <v>2043</v>
      </c>
      <c r="I110">
        <v>17</v>
      </c>
      <c r="J110">
        <v>226.29275360149023</v>
      </c>
      <c r="K110">
        <v>233.5736912996737</v>
      </c>
      <c r="L110">
        <v>459.8664449011639</v>
      </c>
    </row>
    <row r="111" spans="1:12" x14ac:dyDescent="0.15">
      <c r="A111">
        <v>2044</v>
      </c>
      <c r="B111">
        <v>16</v>
      </c>
      <c r="C111">
        <v>417.57113439945851</v>
      </c>
      <c r="D111">
        <v>620.55188634603473</v>
      </c>
      <c r="E111">
        <v>1038.1230207454932</v>
      </c>
      <c r="H111">
        <v>2044</v>
      </c>
      <c r="I111">
        <v>16</v>
      </c>
      <c r="J111">
        <v>436.48617784378359</v>
      </c>
      <c r="K111">
        <v>648.66150629515823</v>
      </c>
      <c r="L111">
        <v>1085.1476841389417</v>
      </c>
    </row>
    <row r="112" spans="1:12" x14ac:dyDescent="0.15">
      <c r="A112">
        <v>2044</v>
      </c>
      <c r="B112">
        <v>17</v>
      </c>
      <c r="C112">
        <v>218.42162370477757</v>
      </c>
      <c r="D112">
        <v>225.44930889937797</v>
      </c>
      <c r="E112">
        <v>443.87093260415554</v>
      </c>
      <c r="H112">
        <v>2044</v>
      </c>
      <c r="I112">
        <v>17</v>
      </c>
      <c r="J112">
        <v>228.31563734989609</v>
      </c>
      <c r="K112">
        <v>235.66166104976719</v>
      </c>
      <c r="L112">
        <v>463.97729839966331</v>
      </c>
    </row>
    <row r="113" spans="1:12" x14ac:dyDescent="0.15">
      <c r="A113">
        <v>2045</v>
      </c>
      <c r="B113">
        <v>16</v>
      </c>
      <c r="C113">
        <v>420.26598623523728</v>
      </c>
      <c r="D113">
        <v>624.55670193876153</v>
      </c>
      <c r="E113">
        <v>1044.8226881739988</v>
      </c>
      <c r="H113">
        <v>2045</v>
      </c>
      <c r="I113">
        <v>16</v>
      </c>
      <c r="J113">
        <v>440.38802967735552</v>
      </c>
      <c r="K113">
        <v>654.4600429182608</v>
      </c>
      <c r="L113">
        <v>1094.8480725956163</v>
      </c>
    </row>
    <row r="114" spans="1:12" x14ac:dyDescent="0.15">
      <c r="A114">
        <v>2045</v>
      </c>
      <c r="B114">
        <v>17</v>
      </c>
      <c r="C114">
        <v>219.83123721760126</v>
      </c>
      <c r="D114">
        <v>226.90427652983044</v>
      </c>
      <c r="E114">
        <v>446.7355137474317</v>
      </c>
      <c r="H114">
        <v>2045</v>
      </c>
      <c r="I114">
        <v>17</v>
      </c>
      <c r="J114">
        <v>230.35660412833479</v>
      </c>
      <c r="K114">
        <v>237.7682956488558</v>
      </c>
      <c r="L114">
        <v>468.12489977719059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5038410C6DC543B8D3FBA4ACC89650" ma:contentTypeVersion="11" ma:contentTypeDescription="Create a new document." ma:contentTypeScope="" ma:versionID="c0d6100aeba9e53384c18032cbcb0319">
  <xsd:schema xmlns:xsd="http://www.w3.org/2001/XMLSchema" xmlns:xs="http://www.w3.org/2001/XMLSchema" xmlns:p="http://schemas.microsoft.com/office/2006/metadata/properties" xmlns:ns1="http://schemas.microsoft.com/sharepoint/v3" xmlns:ns3="35712952-2fc6-4f4f-a924-f4d6513303be" xmlns:ns4="5bfaec93-3092-4921-8232-75eb7714f09e" targetNamespace="http://schemas.microsoft.com/office/2006/metadata/properties" ma:root="true" ma:fieldsID="08dcebd2bb7a74325ad53a612760a668" ns1:_="" ns3:_="" ns4:_="">
    <xsd:import namespace="http://schemas.microsoft.com/sharepoint/v3"/>
    <xsd:import namespace="35712952-2fc6-4f4f-a924-f4d6513303be"/>
    <xsd:import namespace="5bfaec93-3092-4921-8232-75eb7714f09e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712952-2fc6-4f4f-a924-f4d6513303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faec93-3092-4921-8232-75eb7714f09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AF38C01E-877B-4EB3-9407-E46D1206F4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5712952-2fc6-4f4f-a924-f4d6513303be"/>
    <ds:schemaRef ds:uri="5bfaec93-3092-4921-8232-75eb7714f0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4CDF56-1D21-430F-AE5B-069DD0FCF3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1093AB-6607-42BE-8805-5AD8957152E8}">
  <ds:schemaRefs>
    <ds:schemaRef ds:uri="http://schemas.microsoft.com/office/infopath/2007/PartnerControls"/>
    <ds:schemaRef ds:uri="http://purl.org/dc/dcmitype/"/>
    <ds:schemaRef ds:uri="http://purl.org/dc/elements/1.1/"/>
    <ds:schemaRef ds:uri="http://www.w3.org/XML/1998/namespace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5bfaec93-3092-4921-8232-75eb7714f09e"/>
    <ds:schemaRef ds:uri="35712952-2fc6-4f4f-a924-f4d6513303b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Housing 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Garcia, Cary@Energy</dc:creator>
  <cp:lastModifiedBy>Microsoft Office User</cp:lastModifiedBy>
  <dcterms:created xsi:type="dcterms:W3CDTF">2021-06-16T23:11:01Z</dcterms:created>
  <dcterms:modified xsi:type="dcterms:W3CDTF">2021-07-14T15:29:58Z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0x010100E35038410C6DC543B8D3FBA4ACC89650</vt:lpwstr>
  </property>
</Properties>
</file>