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sti\GitHub\WRF_Analysis\templates\"/>
    </mc:Choice>
  </mc:AlternateContent>
  <xr:revisionPtr revIDLastSave="0" documentId="13_ncr:1_{3F3E2325-4703-4841-BB39-33567C2CE034}" xr6:coauthVersionLast="47" xr6:coauthVersionMax="47" xr10:uidLastSave="{00000000-0000-0000-0000-000000000000}"/>
  <bookViews>
    <workbookView xWindow="-110" yWindow="-110" windowWidth="19420" windowHeight="11500" tabRatio="452" xr2:uid="{00000000-000D-0000-FFFF-FFFF00000000}"/>
  </bookViews>
  <sheets>
    <sheet name="WRF Work Order" sheetId="1" r:id="rId1"/>
  </sheets>
  <definedNames>
    <definedName name="_xlnm.Print_Area" localSheetId="0">'WRF Work Order'!$A$1:$J$128</definedName>
    <definedName name="Z_1BD582F9_3A3A_4380_8E93_DACE7A6EA67B_.wvu.PrintArea" localSheetId="0" hidden="1">'WRF Work Order'!$A$1:$J$65</definedName>
    <definedName name="Z_47ADD36E_EAE9_40F3_B088_97CC3D231F0B_.wvu.PrintArea" localSheetId="0" hidden="1">'WRF Work Order'!$A$1:$J$65</definedName>
  </definedNames>
  <calcPr calcId="191029"/>
  <customWorkbookViews>
    <customWorkbookView name="valadez1 - Personal View" guid="{1BD582F9-3A3A-4380-8E93-DACE7A6EA67B}" mergeInterval="0" personalView="1" maximized="1" xWindow="1" yWindow="1" windowWidth="1385" windowHeight="632" tabRatio="742" activeSheetId="1"/>
    <customWorkbookView name="Current User - Personal View" guid="{47ADD36E-EAE9-40F3-B088-97CC3D231F0B}" mergeInterval="0" personalView="1" maximized="1" xWindow="1" yWindow="1" windowWidth="1596" windowHeight="979" tabRatio="74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A11" i="1" s="1"/>
  <c r="F7" i="1"/>
  <c r="A7" i="1" s="1"/>
  <c r="F3" i="1"/>
  <c r="A3" i="1" s="1"/>
  <c r="A24" i="1" l="1"/>
  <c r="A28" i="1"/>
  <c r="A32" i="1"/>
  <c r="A20" i="1"/>
  <c r="F31" i="1"/>
  <c r="A31" i="1" s="1"/>
  <c r="F27" i="1"/>
  <c r="A27" i="1" s="1"/>
  <c r="F23" i="1"/>
  <c r="A23" i="1" s="1"/>
  <c r="F19" i="1"/>
  <c r="A19" i="1" s="1"/>
  <c r="A4" i="1" l="1"/>
  <c r="A8" i="1"/>
  <c r="A12" i="1"/>
  <c r="A16" i="1"/>
  <c r="A36" i="1"/>
  <c r="A40" i="1"/>
  <c r="A44" i="1"/>
  <c r="A48" i="1"/>
  <c r="A52" i="1"/>
  <c r="A56" i="1"/>
  <c r="A60" i="1"/>
  <c r="A64" i="1"/>
  <c r="F63" i="1" l="1"/>
  <c r="A63" i="1" s="1"/>
  <c r="F59" i="1"/>
  <c r="A59" i="1" s="1"/>
  <c r="F55" i="1"/>
  <c r="A55" i="1" s="1"/>
  <c r="F51" i="1"/>
  <c r="A51" i="1" s="1"/>
  <c r="F47" i="1"/>
  <c r="A47" i="1" s="1"/>
  <c r="F43" i="1"/>
  <c r="A43" i="1" s="1"/>
  <c r="F39" i="1"/>
  <c r="A39" i="1" s="1"/>
  <c r="F35" i="1"/>
  <c r="A35" i="1" s="1"/>
  <c r="F15" i="1"/>
  <c r="A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valadez1</author>
  </authors>
  <commentList>
    <comment ref="B67" authorId="0" shapeId="0" xr:uid="{00000000-0006-0000-0000-000001000000}">
      <text>
        <r>
          <rPr>
            <sz val="14"/>
            <color indexed="81"/>
            <rFont val="Tahoma"/>
            <family val="2"/>
          </rPr>
          <t>PRIORITY</t>
        </r>
      </text>
    </comment>
    <comment ref="B81" authorId="0" shapeId="0" xr:uid="{00000000-0006-0000-0000-000002000000}">
      <text>
        <r>
          <rPr>
            <sz val="14"/>
            <color indexed="81"/>
            <rFont val="Tahoma"/>
            <family val="2"/>
          </rPr>
          <t>PRIORITY</t>
        </r>
      </text>
    </comment>
    <comment ref="B95" authorId="0" shapeId="0" xr:uid="{00000000-0006-0000-0000-000003000000}">
      <text>
        <r>
          <rPr>
            <sz val="14"/>
            <color indexed="81"/>
            <rFont val="Tahoma"/>
            <family val="2"/>
          </rPr>
          <t>PRIORITY</t>
        </r>
      </text>
    </comment>
  </commentList>
</comments>
</file>

<file path=xl/sharedStrings.xml><?xml version="1.0" encoding="utf-8"?>
<sst xmlns="http://schemas.openxmlformats.org/spreadsheetml/2006/main" count="376" uniqueCount="44">
  <si>
    <t>6N NaOH</t>
  </si>
  <si>
    <t>Time Hrs</t>
  </si>
  <si>
    <t>Material</t>
  </si>
  <si>
    <t>Date</t>
  </si>
  <si>
    <t>Action</t>
  </si>
  <si>
    <t>Alpha</t>
  </si>
  <si>
    <t>Check Off</t>
  </si>
  <si>
    <t>Fuel:</t>
  </si>
  <si>
    <t>Shell:</t>
  </si>
  <si>
    <t>Comments</t>
  </si>
  <si>
    <t>Track Etch ALT:</t>
  </si>
  <si>
    <t xml:space="preserve">Alpha Source </t>
  </si>
  <si>
    <t>Serial #</t>
  </si>
  <si>
    <t>DIM:Port</t>
  </si>
  <si>
    <t>Shot number:</t>
  </si>
  <si>
    <t>Track Etch Date:</t>
  </si>
  <si>
    <t>Chk</t>
  </si>
  <si>
    <t>Campaign ID:</t>
  </si>
  <si>
    <t>Track Etch Time: All</t>
  </si>
  <si>
    <t>Comments/Action</t>
  </si>
  <si>
    <t>Track Etch</t>
  </si>
  <si>
    <t>Arch</t>
  </si>
  <si>
    <t xml:space="preserve">Scan </t>
  </si>
  <si>
    <t>Sent</t>
  </si>
  <si>
    <t>Tech</t>
  </si>
  <si>
    <t>Distance</t>
  </si>
  <si>
    <t>Tab#</t>
  </si>
  <si>
    <t>DIM 090-078 Pos 1</t>
  </si>
  <si>
    <t>DIM 090-078 Pos 2</t>
  </si>
  <si>
    <t>DIM 090-078 Pos 3</t>
  </si>
  <si>
    <t>DIM 090-078 Pos 4</t>
  </si>
  <si>
    <t>DIM 090-315 Pos 1</t>
  </si>
  <si>
    <t>DIM 090-315 Pos 2</t>
  </si>
  <si>
    <t>DIM 090-315 Pos 3</t>
  </si>
  <si>
    <t>DIM 090-315 Pos 4</t>
  </si>
  <si>
    <t>DIM 000-000 Pos 1</t>
  </si>
  <si>
    <t>DIM 000-000 Pos 2</t>
  </si>
  <si>
    <t>DIM 000-000 Pos 3</t>
  </si>
  <si>
    <t>DIM 000-000 Pos 4</t>
  </si>
  <si>
    <t xml:space="preserve">- </t>
  </si>
  <si>
    <t>DIM 090-124 Pos 1</t>
  </si>
  <si>
    <t>DIM 090-124 Pos 2</t>
  </si>
  <si>
    <t>DIM 090-124 Pos 3</t>
  </si>
  <si>
    <t>DIM 090-124 Pos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</si>
</sst>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20"/>
      <color rgb="FFFF000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indexed="10"/>
      <name val="Arial Narrow"/>
      <family val="2"/>
    </font>
    <font>
      <sz val="20"/>
      <color rgb="FF009242"/>
      <name val="Webdings"/>
      <family val="1"/>
      <charset val="2"/>
    </font>
    <font>
      <sz val="14"/>
      <color theme="0" tint="-0.14999847407452621"/>
      <name val="Calibri"/>
      <family val="2"/>
      <scheme val="minor"/>
    </font>
    <font>
      <sz val="22"/>
      <color rgb="FFFF0000"/>
      <name val="Calibri"/>
      <family val="2"/>
      <scheme val="minor"/>
    </font>
    <font>
      <sz val="14"/>
      <name val="Arial Narrow"/>
      <family val="2"/>
    </font>
    <font>
      <sz val="14"/>
      <color rgb="FF0000FF"/>
      <name val="Arial Narrow"/>
      <family val="2"/>
    </font>
    <font>
      <sz val="14"/>
      <color rgb="FFFF0000"/>
      <name val="Arial Narrow"/>
      <family val="2"/>
    </font>
    <font>
      <sz val="14"/>
      <color indexed="81"/>
      <name val="Tahoma"/>
      <family val="2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35">
    <xf numFmtId="0" fontId="0" fillId="0" borderId="0"/>
    <xf numFmtId="0" fontId="3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8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left" wrapText="1"/>
    </xf>
    <xf numFmtId="0" fontId="19" fillId="0" borderId="7" xfId="0" applyFont="1" applyBorder="1" applyAlignment="1">
      <alignment horizontal="center" vertical="center"/>
    </xf>
    <xf numFmtId="0" fontId="0" fillId="0" borderId="21" xfId="0" applyFill="1" applyBorder="1" applyAlignment="1">
      <alignment horizontal="left"/>
    </xf>
    <xf numFmtId="0" fontId="9" fillId="3" borderId="22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center"/>
    </xf>
    <xf numFmtId="0" fontId="14" fillId="0" borderId="24" xfId="0" applyFont="1" applyFill="1" applyBorder="1" applyAlignment="1">
      <alignment horizontal="left" wrapText="1"/>
    </xf>
    <xf numFmtId="0" fontId="13" fillId="0" borderId="25" xfId="0" applyFont="1" applyFill="1" applyBorder="1" applyAlignment="1">
      <alignment horizontal="left"/>
    </xf>
    <xf numFmtId="14" fontId="2" fillId="0" borderId="22" xfId="0" applyNumberFormat="1" applyFont="1" applyFill="1" applyBorder="1" applyAlignment="1">
      <alignment horizontal="center"/>
    </xf>
    <xf numFmtId="0" fontId="1" fillId="0" borderId="23" xfId="0" applyFont="1" applyFill="1" applyBorder="1" applyAlignment="1">
      <alignment horizontal="left" wrapText="1"/>
    </xf>
    <xf numFmtId="14" fontId="12" fillId="0" borderId="26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33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22" xfId="2" applyFont="1" applyBorder="1" applyAlignment="1">
      <alignment horizontal="center" vertical="center"/>
    </xf>
    <xf numFmtId="0" fontId="25" fillId="0" borderId="1" xfId="0" applyFont="1" applyBorder="1" applyAlignment="1">
      <alignment horizontal="center" wrapText="1"/>
    </xf>
    <xf numFmtId="0" fontId="25" fillId="0" borderId="22" xfId="0" applyFont="1" applyBorder="1" applyAlignment="1">
      <alignment horizontal="center" wrapText="1"/>
    </xf>
    <xf numFmtId="0" fontId="2" fillId="0" borderId="22" xfId="0" applyFont="1" applyFill="1" applyBorder="1" applyAlignment="1">
      <alignment horizontal="center"/>
    </xf>
    <xf numFmtId="0" fontId="2" fillId="0" borderId="29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17" fillId="0" borderId="2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1" fontId="28" fillId="0" borderId="1" xfId="2" applyNumberFormat="1" applyFont="1" applyFill="1" applyBorder="1" applyAlignment="1">
      <alignment horizontal="center" vertical="center"/>
    </xf>
    <xf numFmtId="0" fontId="28" fillId="0" borderId="1" xfId="2" applyFont="1" applyFill="1" applyBorder="1" applyAlignment="1">
      <alignment horizontal="center" vertical="center"/>
    </xf>
    <xf numFmtId="0" fontId="23" fillId="0" borderId="8" xfId="2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8" fillId="0" borderId="22" xfId="2" applyFont="1" applyFill="1" applyBorder="1" applyAlignment="1">
      <alignment horizontal="center" vertical="center"/>
    </xf>
    <xf numFmtId="0" fontId="2" fillId="0" borderId="22" xfId="2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17" fillId="0" borderId="22" xfId="2" applyFont="1" applyFill="1" applyBorder="1" applyAlignment="1">
      <alignment horizontal="center" vertical="center"/>
    </xf>
    <xf numFmtId="0" fontId="29" fillId="6" borderId="9" xfId="2" applyFont="1" applyFill="1" applyBorder="1" applyAlignment="1">
      <alignment horizontal="center" vertical="center"/>
    </xf>
    <xf numFmtId="0" fontId="17" fillId="6" borderId="11" xfId="2" applyFont="1" applyFill="1" applyBorder="1" applyAlignment="1">
      <alignment horizontal="center" vertical="center"/>
    </xf>
    <xf numFmtId="0" fontId="2" fillId="6" borderId="9" xfId="2" applyFont="1" applyFill="1" applyBorder="1" applyAlignment="1">
      <alignment horizontal="center" vertical="center"/>
    </xf>
    <xf numFmtId="0" fontId="2" fillId="6" borderId="20" xfId="2" applyFont="1" applyFill="1" applyBorder="1" applyAlignment="1">
      <alignment horizontal="center" vertical="center"/>
    </xf>
    <xf numFmtId="0" fontId="29" fillId="6" borderId="11" xfId="2" applyFont="1" applyFill="1" applyBorder="1" applyAlignment="1">
      <alignment horizontal="center" vertical="center"/>
    </xf>
    <xf numFmtId="0" fontId="17" fillId="0" borderId="29" xfId="2" applyFont="1" applyFill="1" applyBorder="1" applyAlignment="1">
      <alignment horizontal="center" vertical="center"/>
    </xf>
    <xf numFmtId="0" fontId="30" fillId="0" borderId="33" xfId="2" applyFont="1" applyFill="1" applyBorder="1" applyAlignment="1">
      <alignment horizontal="center" vertical="center"/>
    </xf>
    <xf numFmtId="0" fontId="24" fillId="0" borderId="0" xfId="2" applyFont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8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7" fillId="0" borderId="10" xfId="2" applyFont="1" applyFill="1" applyBorder="1" applyAlignment="1">
      <alignment horizontal="center" vertical="center"/>
    </xf>
    <xf numFmtId="0" fontId="17" fillId="6" borderId="1" xfId="2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/>
    </xf>
    <xf numFmtId="0" fontId="24" fillId="0" borderId="1" xfId="2" applyFont="1" applyBorder="1" applyAlignment="1">
      <alignment horizontal="center" vertical="center"/>
    </xf>
    <xf numFmtId="0" fontId="23" fillId="6" borderId="1" xfId="2" applyFont="1" applyFill="1" applyBorder="1" applyAlignment="1">
      <alignment horizontal="center" vertical="center"/>
    </xf>
    <xf numFmtId="0" fontId="17" fillId="6" borderId="9" xfId="2" applyFont="1" applyFill="1" applyBorder="1" applyAlignment="1">
      <alignment horizontal="center" vertical="center"/>
    </xf>
    <xf numFmtId="0" fontId="2" fillId="6" borderId="21" xfId="2" applyFont="1" applyFill="1" applyBorder="1" applyAlignment="1">
      <alignment horizontal="center" vertical="center"/>
    </xf>
    <xf numFmtId="0" fontId="24" fillId="0" borderId="22" xfId="2" applyFont="1" applyBorder="1" applyAlignment="1">
      <alignment horizontal="center" vertical="center"/>
    </xf>
    <xf numFmtId="0" fontId="22" fillId="0" borderId="8" xfId="2" applyFont="1" applyFill="1" applyBorder="1" applyAlignment="1">
      <alignment horizontal="center" vertical="center"/>
    </xf>
    <xf numFmtId="0" fontId="22" fillId="0" borderId="27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2" fontId="16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5" fillId="0" borderId="12" xfId="2" applyFont="1" applyFill="1" applyBorder="1" applyAlignment="1">
      <alignment horizontal="center"/>
    </xf>
    <xf numFmtId="0" fontId="15" fillId="0" borderId="13" xfId="2" applyFont="1" applyFill="1" applyBorder="1" applyAlignment="1">
      <alignment horizontal="center"/>
    </xf>
    <xf numFmtId="0" fontId="15" fillId="0" borderId="14" xfId="2" applyFont="1" applyFill="1" applyBorder="1" applyAlignment="1">
      <alignment horizontal="center"/>
    </xf>
    <xf numFmtId="0" fontId="15" fillId="0" borderId="15" xfId="2" applyFont="1" applyFill="1" applyBorder="1" applyAlignment="1">
      <alignment horizontal="center"/>
    </xf>
    <xf numFmtId="0" fontId="15" fillId="0" borderId="0" xfId="2" applyFont="1" applyFill="1" applyBorder="1" applyAlignment="1">
      <alignment horizontal="center"/>
    </xf>
    <xf numFmtId="0" fontId="15" fillId="0" borderId="16" xfId="2" applyFont="1" applyFill="1" applyBorder="1" applyAlignment="1">
      <alignment horizontal="center"/>
    </xf>
    <xf numFmtId="0" fontId="15" fillId="0" borderId="17" xfId="2" applyFont="1" applyFill="1" applyBorder="1" applyAlignment="1">
      <alignment horizontal="center"/>
    </xf>
    <xf numFmtId="0" fontId="15" fillId="0" borderId="18" xfId="2" applyFont="1" applyFill="1" applyBorder="1" applyAlignment="1">
      <alignment horizontal="center"/>
    </xf>
    <xf numFmtId="0" fontId="15" fillId="0" borderId="19" xfId="2" applyFont="1" applyFill="1" applyBorder="1" applyAlignment="1">
      <alignment horizontal="center"/>
    </xf>
    <xf numFmtId="0" fontId="32" fillId="0" borderId="28" xfId="0" applyFont="1" applyFill="1" applyBorder="1" applyAlignment="1">
      <alignment horizontal="center"/>
    </xf>
    <xf numFmtId="0" fontId="32" fillId="0" borderId="13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center"/>
    </xf>
    <xf numFmtId="0" fontId="27" fillId="0" borderId="30" xfId="2" applyFont="1" applyFill="1" applyBorder="1" applyAlignment="1">
      <alignment horizontal="center" vertical="center"/>
    </xf>
    <xf numFmtId="0" fontId="27" fillId="0" borderId="31" xfId="2" applyFont="1" applyFill="1" applyBorder="1" applyAlignment="1">
      <alignment horizontal="center" vertical="center"/>
    </xf>
    <xf numFmtId="0" fontId="27" fillId="0" borderId="32" xfId="2" applyFont="1" applyFill="1" applyBorder="1" applyAlignment="1">
      <alignment horizontal="center" vertical="center"/>
    </xf>
    <xf numFmtId="0" fontId="27" fillId="0" borderId="10" xfId="2" applyFont="1" applyFill="1" applyBorder="1" applyAlignment="1">
      <alignment horizontal="center" vertical="center" wrapText="1"/>
    </xf>
    <xf numFmtId="0" fontId="27" fillId="0" borderId="33" xfId="2" applyFont="1" applyFill="1" applyBorder="1" applyAlignment="1">
      <alignment horizontal="center" vertical="center" wrapText="1"/>
    </xf>
    <xf numFmtId="0" fontId="27" fillId="0" borderId="34" xfId="2" applyFont="1" applyFill="1" applyBorder="1" applyAlignment="1">
      <alignment horizontal="center" vertical="center" wrapText="1"/>
    </xf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2" xr:uid="{00000000-0005-0000-0000-000021000000}"/>
    <cellStyle name="Normal 3" xfId="1" xr:uid="{00000000-0005-0000-0000-000022000000}"/>
  </cellStyles>
  <dxfs count="0"/>
  <tableStyles count="0" defaultTableStyle="TableStyleMedium9" defaultPivotStyle="PivotStyleLight16"/>
  <colors>
    <mruColors>
      <color rgb="FFFFFFCC"/>
      <color rgb="FFFFFF99"/>
      <color rgb="FF0000FF"/>
      <color rgb="FFE9FCA4"/>
      <color rgb="FFCCFFCC"/>
      <color rgb="FFD9FEB4"/>
      <color rgb="FFC0FF81"/>
      <color rgb="FF009242"/>
      <color rgb="FF99FF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J127"/>
  <sheetViews>
    <sheetView tabSelected="1" zoomScale="70" zoomScaleNormal="70" workbookViewId="0"/>
  </sheetViews>
  <sheetFormatPr defaultColWidth="8.6328125" defaultRowHeight="22.5" customHeight="1" x14ac:dyDescent="0.35"/>
  <cols>
    <col min="1" max="1" width="27.6328125" style="4" customWidth="1"/>
    <col min="2" max="2" width="25.81640625" customWidth="1"/>
    <col min="3" max="3" width="10.1796875" style="4" bestFit="1" customWidth="1"/>
    <col min="4" max="4" width="16.6328125" style="3" customWidth="1"/>
    <col min="5" max="5" width="21.1796875" customWidth="1"/>
    <col min="6" max="6" width="19.453125" customWidth="1"/>
    <col min="7" max="7" width="16.1796875" style="3" customWidth="1"/>
    <col min="8" max="8" width="9.453125" customWidth="1"/>
    <col min="9" max="9" width="7.6328125" customWidth="1"/>
    <col min="10" max="10" width="49.6328125" customWidth="1"/>
  </cols>
  <sheetData>
    <row r="1" spans="1:10" ht="22.5" customHeight="1" x14ac:dyDescent="0.5">
      <c r="A1" s="87"/>
      <c r="B1" s="33" t="s">
        <v>24</v>
      </c>
      <c r="C1" s="34" t="s">
        <v>6</v>
      </c>
      <c r="D1" s="9" t="s">
        <v>4</v>
      </c>
      <c r="E1" s="9" t="s">
        <v>2</v>
      </c>
      <c r="F1" s="10" t="s">
        <v>1</v>
      </c>
      <c r="G1" s="11" t="s">
        <v>3</v>
      </c>
      <c r="H1" s="12" t="s">
        <v>21</v>
      </c>
      <c r="I1" s="12" t="s">
        <v>23</v>
      </c>
      <c r="J1" s="13" t="s">
        <v>19</v>
      </c>
    </row>
    <row r="2" spans="1:10" ht="22.5" customHeight="1" x14ac:dyDescent="0.5">
      <c r="A2" s="14"/>
      <c r="B2" s="35"/>
      <c r="C2" s="41"/>
      <c r="D2" s="27" t="s">
        <v>5</v>
      </c>
      <c r="E2" s="27" t="s">
        <v>11</v>
      </c>
      <c r="F2" s="6"/>
      <c r="G2" s="21"/>
      <c r="H2" s="7"/>
      <c r="I2" s="7"/>
      <c r="J2" s="20"/>
    </row>
    <row r="3" spans="1:10" ht="22.5" customHeight="1" x14ac:dyDescent="0.5">
      <c r="A3" s="88">
        <f>4.7*IF(ISNUMBER(F3), F3, 0.5)</f>
        <v>0</v>
      </c>
      <c r="B3" s="35"/>
      <c r="C3" s="41"/>
      <c r="D3" s="1" t="s">
        <v>20</v>
      </c>
      <c r="E3" s="1" t="s">
        <v>0</v>
      </c>
      <c r="F3" s="2">
        <f>$B$125</f>
        <v>0</v>
      </c>
      <c r="G3" s="21"/>
      <c r="H3" s="8"/>
      <c r="I3" s="8"/>
      <c r="J3" s="15"/>
    </row>
    <row r="4" spans="1:10" ht="22.5" customHeight="1" thickBot="1" x14ac:dyDescent="0.55000000000000004">
      <c r="A4" s="89" t="str">
        <f>A67</f>
        <v>DIM 090-078 Pos 1</v>
      </c>
      <c r="B4" s="36"/>
      <c r="C4" s="42"/>
      <c r="D4" s="43" t="s">
        <v>22</v>
      </c>
      <c r="E4" s="16" t="s">
        <v>39</v>
      </c>
      <c r="F4" s="28"/>
      <c r="G4" s="24"/>
      <c r="H4" s="18"/>
      <c r="I4" s="19"/>
      <c r="J4" s="25"/>
    </row>
    <row r="5" spans="1:10" ht="22.5" customHeight="1" x14ac:dyDescent="0.5">
      <c r="A5" s="87"/>
      <c r="B5" s="33" t="s">
        <v>24</v>
      </c>
      <c r="C5" s="34" t="s">
        <v>6</v>
      </c>
      <c r="D5" s="9" t="s">
        <v>4</v>
      </c>
      <c r="E5" s="9" t="s">
        <v>2</v>
      </c>
      <c r="F5" s="10" t="s">
        <v>1</v>
      </c>
      <c r="G5" s="11" t="s">
        <v>3</v>
      </c>
      <c r="H5" s="12" t="s">
        <v>21</v>
      </c>
      <c r="I5" s="12" t="s">
        <v>23</v>
      </c>
      <c r="J5" s="13" t="s">
        <v>19</v>
      </c>
    </row>
    <row r="6" spans="1:10" ht="22.5" customHeight="1" x14ac:dyDescent="0.5">
      <c r="A6" s="14"/>
      <c r="B6" s="35"/>
      <c r="C6" s="41"/>
      <c r="D6" s="27" t="s">
        <v>5</v>
      </c>
      <c r="E6" s="27" t="s">
        <v>11</v>
      </c>
      <c r="F6" s="6"/>
      <c r="G6" s="21"/>
      <c r="H6" s="7"/>
      <c r="I6" s="7"/>
      <c r="J6" s="20"/>
    </row>
    <row r="7" spans="1:10" ht="22.5" customHeight="1" x14ac:dyDescent="0.5">
      <c r="A7" s="88">
        <f>4.7*IF(ISNUMBER(F7), F7, 0.5)</f>
        <v>0</v>
      </c>
      <c r="B7" s="35"/>
      <c r="C7" s="41"/>
      <c r="D7" s="1" t="s">
        <v>20</v>
      </c>
      <c r="E7" s="1" t="s">
        <v>0</v>
      </c>
      <c r="F7" s="2">
        <f>$B$125</f>
        <v>0</v>
      </c>
      <c r="G7" s="21"/>
      <c r="H7" s="8"/>
      <c r="I7" s="8"/>
      <c r="J7" s="15"/>
    </row>
    <row r="8" spans="1:10" ht="22.5" customHeight="1" thickBot="1" x14ac:dyDescent="0.55000000000000004">
      <c r="A8" s="89" t="str">
        <f>A70</f>
        <v>DIM 090-078 Pos 2</v>
      </c>
      <c r="B8" s="36"/>
      <c r="C8" s="42"/>
      <c r="D8" s="43" t="s">
        <v>22</v>
      </c>
      <c r="E8" s="16" t="s">
        <v>39</v>
      </c>
      <c r="F8" s="28"/>
      <c r="G8" s="24"/>
      <c r="H8" s="18"/>
      <c r="I8" s="19"/>
      <c r="J8" s="25"/>
    </row>
    <row r="9" spans="1:10" ht="22.5" customHeight="1" x14ac:dyDescent="0.5">
      <c r="A9" s="87"/>
      <c r="B9" s="33" t="s">
        <v>24</v>
      </c>
      <c r="C9" s="34" t="s">
        <v>6</v>
      </c>
      <c r="D9" s="9" t="s">
        <v>4</v>
      </c>
      <c r="E9" s="9" t="s">
        <v>2</v>
      </c>
      <c r="F9" s="10" t="s">
        <v>1</v>
      </c>
      <c r="G9" s="11" t="s">
        <v>3</v>
      </c>
      <c r="H9" s="12" t="s">
        <v>21</v>
      </c>
      <c r="I9" s="12" t="s">
        <v>23</v>
      </c>
      <c r="J9" s="13" t="s">
        <v>19</v>
      </c>
    </row>
    <row r="10" spans="1:10" ht="22.5" customHeight="1" x14ac:dyDescent="0.5">
      <c r="A10" s="14"/>
      <c r="B10" s="35"/>
      <c r="C10" s="41"/>
      <c r="D10" s="27" t="s">
        <v>5</v>
      </c>
      <c r="E10" s="27" t="s">
        <v>11</v>
      </c>
      <c r="F10" s="6"/>
      <c r="G10" s="21"/>
      <c r="H10" s="7"/>
      <c r="I10" s="7"/>
      <c r="J10" s="20"/>
    </row>
    <row r="11" spans="1:10" ht="22.5" customHeight="1" x14ac:dyDescent="0.5">
      <c r="A11" s="88">
        <f>4.7*IF(ISNUMBER(F11), F11, 0.5)</f>
        <v>0</v>
      </c>
      <c r="B11" s="35"/>
      <c r="C11" s="41"/>
      <c r="D11" s="1" t="s">
        <v>20</v>
      </c>
      <c r="E11" s="1" t="s">
        <v>0</v>
      </c>
      <c r="F11" s="2">
        <f>$B$125</f>
        <v>0</v>
      </c>
      <c r="G11" s="21"/>
      <c r="H11" s="8"/>
      <c r="I11" s="8"/>
      <c r="J11" s="15"/>
    </row>
    <row r="12" spans="1:10" ht="22.5" customHeight="1" thickBot="1" x14ac:dyDescent="0.55000000000000004">
      <c r="A12" s="89" t="str">
        <f>A73</f>
        <v>DIM 090-078 Pos 3</v>
      </c>
      <c r="B12" s="36"/>
      <c r="C12" s="42"/>
      <c r="D12" s="43" t="s">
        <v>22</v>
      </c>
      <c r="E12" s="16" t="s">
        <v>39</v>
      </c>
      <c r="F12" s="28"/>
      <c r="G12" s="24"/>
      <c r="H12" s="18"/>
      <c r="I12" s="19"/>
      <c r="J12" s="25"/>
    </row>
    <row r="13" spans="1:10" ht="22.5" customHeight="1" x14ac:dyDescent="0.5">
      <c r="A13" s="87"/>
      <c r="B13" s="33" t="s">
        <v>24</v>
      </c>
      <c r="C13" s="34" t="s">
        <v>6</v>
      </c>
      <c r="D13" s="9" t="s">
        <v>4</v>
      </c>
      <c r="E13" s="9" t="s">
        <v>2</v>
      </c>
      <c r="F13" s="10" t="s">
        <v>1</v>
      </c>
      <c r="G13" s="11" t="s">
        <v>3</v>
      </c>
      <c r="H13" s="12" t="s">
        <v>21</v>
      </c>
      <c r="I13" s="12" t="s">
        <v>23</v>
      </c>
      <c r="J13" s="13" t="s">
        <v>19</v>
      </c>
    </row>
    <row r="14" spans="1:10" ht="22.5" customHeight="1" x14ac:dyDescent="0.5">
      <c r="A14" s="14"/>
      <c r="B14" s="35"/>
      <c r="C14" s="41"/>
      <c r="D14" s="27" t="s">
        <v>5</v>
      </c>
      <c r="E14" s="27" t="s">
        <v>11</v>
      </c>
      <c r="F14" s="6"/>
      <c r="G14" s="21"/>
      <c r="H14" s="7"/>
      <c r="I14" s="7"/>
      <c r="J14" s="20"/>
    </row>
    <row r="15" spans="1:10" ht="22.5" customHeight="1" x14ac:dyDescent="0.5">
      <c r="A15" s="88">
        <f>4.7*IF(ISNUMBER(F15), F15, 0.5)</f>
        <v>0</v>
      </c>
      <c r="B15" s="35"/>
      <c r="C15" s="41"/>
      <c r="D15" s="1" t="s">
        <v>20</v>
      </c>
      <c r="E15" s="1" t="s">
        <v>0</v>
      </c>
      <c r="F15" s="2">
        <f>$B$125</f>
        <v>0</v>
      </c>
      <c r="G15" s="21"/>
      <c r="H15" s="8"/>
      <c r="I15" s="8"/>
      <c r="J15" s="15"/>
    </row>
    <row r="16" spans="1:10" ht="22.5" customHeight="1" thickBot="1" x14ac:dyDescent="0.55000000000000004">
      <c r="A16" s="89" t="str">
        <f>A76</f>
        <v>DIM 090-078 Pos 4</v>
      </c>
      <c r="B16" s="36"/>
      <c r="C16" s="42"/>
      <c r="D16" s="43" t="s">
        <v>22</v>
      </c>
      <c r="E16" s="16" t="s">
        <v>39</v>
      </c>
      <c r="F16" s="28"/>
      <c r="G16" s="24"/>
      <c r="H16" s="18"/>
      <c r="I16" s="19"/>
      <c r="J16" s="25"/>
    </row>
    <row r="17" spans="1:10" ht="22.5" customHeight="1" x14ac:dyDescent="0.5">
      <c r="A17" s="87"/>
      <c r="B17" s="33" t="s">
        <v>24</v>
      </c>
      <c r="C17" s="34" t="s">
        <v>6</v>
      </c>
      <c r="D17" s="9" t="s">
        <v>4</v>
      </c>
      <c r="E17" s="9" t="s">
        <v>2</v>
      </c>
      <c r="F17" s="10" t="s">
        <v>1</v>
      </c>
      <c r="G17" s="11" t="s">
        <v>3</v>
      </c>
      <c r="H17" s="12" t="s">
        <v>21</v>
      </c>
      <c r="I17" s="12" t="s">
        <v>23</v>
      </c>
      <c r="J17" s="13" t="s">
        <v>19</v>
      </c>
    </row>
    <row r="18" spans="1:10" ht="22.5" customHeight="1" x14ac:dyDescent="0.5">
      <c r="A18" s="14"/>
      <c r="B18" s="35"/>
      <c r="C18" s="41"/>
      <c r="D18" s="27" t="s">
        <v>5</v>
      </c>
      <c r="E18" s="27" t="s">
        <v>11</v>
      </c>
      <c r="F18" s="6"/>
      <c r="G18" s="21"/>
      <c r="H18" s="7"/>
      <c r="I18" s="7"/>
      <c r="J18" s="20"/>
    </row>
    <row r="19" spans="1:10" ht="22.5" customHeight="1" x14ac:dyDescent="0.5">
      <c r="A19" s="88">
        <f>4.7*IF(ISNUMBER(F19), F19, 0.5)</f>
        <v>0</v>
      </c>
      <c r="B19" s="35"/>
      <c r="C19" s="41"/>
      <c r="D19" s="1" t="s">
        <v>20</v>
      </c>
      <c r="E19" s="1" t="s">
        <v>0</v>
      </c>
      <c r="F19" s="2">
        <f>$B$125</f>
        <v>0</v>
      </c>
      <c r="G19" s="21"/>
      <c r="H19" s="8"/>
      <c r="I19" s="8"/>
      <c r="J19" s="15"/>
    </row>
    <row r="20" spans="1:10" ht="22.5" customHeight="1" thickBot="1" x14ac:dyDescent="0.55000000000000004">
      <c r="A20" s="89" t="str">
        <f>A81</f>
        <v>DIM 090-124 Pos 1</v>
      </c>
      <c r="B20" s="36"/>
      <c r="C20" s="42"/>
      <c r="D20" s="43" t="s">
        <v>22</v>
      </c>
      <c r="E20" s="16" t="s">
        <v>39</v>
      </c>
      <c r="F20" s="28"/>
      <c r="G20" s="24"/>
      <c r="H20" s="18"/>
      <c r="I20" s="19"/>
      <c r="J20" s="25"/>
    </row>
    <row r="21" spans="1:10" ht="22.5" customHeight="1" x14ac:dyDescent="0.5">
      <c r="A21" s="87"/>
      <c r="B21" s="33" t="s">
        <v>24</v>
      </c>
      <c r="C21" s="34" t="s">
        <v>6</v>
      </c>
      <c r="D21" s="9" t="s">
        <v>4</v>
      </c>
      <c r="E21" s="9" t="s">
        <v>2</v>
      </c>
      <c r="F21" s="10" t="s">
        <v>1</v>
      </c>
      <c r="G21" s="11" t="s">
        <v>3</v>
      </c>
      <c r="H21" s="12" t="s">
        <v>21</v>
      </c>
      <c r="I21" s="12" t="s">
        <v>23</v>
      </c>
      <c r="J21" s="13" t="s">
        <v>19</v>
      </c>
    </row>
    <row r="22" spans="1:10" ht="22.5" customHeight="1" x14ac:dyDescent="0.5">
      <c r="A22" s="14"/>
      <c r="B22" s="35"/>
      <c r="C22" s="41"/>
      <c r="D22" s="27" t="s">
        <v>5</v>
      </c>
      <c r="E22" s="27" t="s">
        <v>11</v>
      </c>
      <c r="F22" s="6"/>
      <c r="G22" s="21"/>
      <c r="H22" s="7"/>
      <c r="I22" s="7"/>
      <c r="J22" s="20"/>
    </row>
    <row r="23" spans="1:10" ht="22.5" customHeight="1" x14ac:dyDescent="0.5">
      <c r="A23" s="88">
        <f>4.7*IF(ISNUMBER(F23), F23, 0.5)</f>
        <v>0</v>
      </c>
      <c r="B23" s="35"/>
      <c r="C23" s="41"/>
      <c r="D23" s="1" t="s">
        <v>20</v>
      </c>
      <c r="E23" s="1" t="s">
        <v>0</v>
      </c>
      <c r="F23" s="2">
        <f>$B$125</f>
        <v>0</v>
      </c>
      <c r="G23" s="21"/>
      <c r="H23" s="8"/>
      <c r="I23" s="8"/>
      <c r="J23" s="15"/>
    </row>
    <row r="24" spans="1:10" ht="22.5" customHeight="1" thickBot="1" x14ac:dyDescent="0.55000000000000004">
      <c r="A24" s="89" t="str">
        <f>A84</f>
        <v>DIM 090-124 Pos 2</v>
      </c>
      <c r="B24" s="36"/>
      <c r="C24" s="42"/>
      <c r="D24" s="43" t="s">
        <v>22</v>
      </c>
      <c r="E24" s="16" t="s">
        <v>39</v>
      </c>
      <c r="F24" s="28"/>
      <c r="G24" s="24"/>
      <c r="H24" s="18"/>
      <c r="I24" s="19"/>
      <c r="J24" s="25"/>
    </row>
    <row r="25" spans="1:10" ht="22.5" customHeight="1" x14ac:dyDescent="0.5">
      <c r="A25" s="87"/>
      <c r="B25" s="33" t="s">
        <v>24</v>
      </c>
      <c r="C25" s="34" t="s">
        <v>6</v>
      </c>
      <c r="D25" s="9" t="s">
        <v>4</v>
      </c>
      <c r="E25" s="9" t="s">
        <v>2</v>
      </c>
      <c r="F25" s="10" t="s">
        <v>1</v>
      </c>
      <c r="G25" s="11" t="s">
        <v>3</v>
      </c>
      <c r="H25" s="12" t="s">
        <v>21</v>
      </c>
      <c r="I25" s="12" t="s">
        <v>23</v>
      </c>
      <c r="J25" s="13" t="s">
        <v>19</v>
      </c>
    </row>
    <row r="26" spans="1:10" ht="22.5" customHeight="1" x14ac:dyDescent="0.5">
      <c r="A26" s="14"/>
      <c r="B26" s="35"/>
      <c r="C26" s="41"/>
      <c r="D26" s="27" t="s">
        <v>5</v>
      </c>
      <c r="E26" s="27" t="s">
        <v>11</v>
      </c>
      <c r="F26" s="6"/>
      <c r="G26" s="21"/>
      <c r="H26" s="7"/>
      <c r="I26" s="7"/>
      <c r="J26" s="20"/>
    </row>
    <row r="27" spans="1:10" ht="22.5" customHeight="1" x14ac:dyDescent="0.5">
      <c r="A27" s="88">
        <f>4.7*IF(ISNUMBER(F27), F27, 0.5)</f>
        <v>0</v>
      </c>
      <c r="B27" s="35"/>
      <c r="C27" s="41"/>
      <c r="D27" s="1" t="s">
        <v>20</v>
      </c>
      <c r="E27" s="1" t="s">
        <v>0</v>
      </c>
      <c r="F27" s="2">
        <f>$B$125</f>
        <v>0</v>
      </c>
      <c r="G27" s="21"/>
      <c r="H27" s="8"/>
      <c r="I27" s="8"/>
      <c r="J27" s="15"/>
    </row>
    <row r="28" spans="1:10" ht="22.5" customHeight="1" thickBot="1" x14ac:dyDescent="0.55000000000000004">
      <c r="A28" s="89" t="str">
        <f>A87</f>
        <v>DIM 090-124 Pos 3</v>
      </c>
      <c r="B28" s="36"/>
      <c r="C28" s="42"/>
      <c r="D28" s="43" t="s">
        <v>22</v>
      </c>
      <c r="E28" s="16" t="s">
        <v>39</v>
      </c>
      <c r="F28" s="28"/>
      <c r="G28" s="24"/>
      <c r="H28" s="18"/>
      <c r="I28" s="19"/>
      <c r="J28" s="25"/>
    </row>
    <row r="29" spans="1:10" ht="22.5" customHeight="1" x14ac:dyDescent="0.5">
      <c r="A29" s="87"/>
      <c r="B29" s="33" t="s">
        <v>24</v>
      </c>
      <c r="C29" s="34" t="s">
        <v>6</v>
      </c>
      <c r="D29" s="9" t="s">
        <v>4</v>
      </c>
      <c r="E29" s="9" t="s">
        <v>2</v>
      </c>
      <c r="F29" s="10" t="s">
        <v>1</v>
      </c>
      <c r="G29" s="11" t="s">
        <v>3</v>
      </c>
      <c r="H29" s="12" t="s">
        <v>21</v>
      </c>
      <c r="I29" s="12" t="s">
        <v>23</v>
      </c>
      <c r="J29" s="13" t="s">
        <v>19</v>
      </c>
    </row>
    <row r="30" spans="1:10" ht="22.5" customHeight="1" x14ac:dyDescent="0.5">
      <c r="A30" s="14"/>
      <c r="B30" s="35"/>
      <c r="C30" s="41"/>
      <c r="D30" s="27" t="s">
        <v>5</v>
      </c>
      <c r="E30" s="27" t="s">
        <v>11</v>
      </c>
      <c r="F30" s="6"/>
      <c r="G30" s="21"/>
      <c r="H30" s="7"/>
      <c r="I30" s="7"/>
      <c r="J30" s="20"/>
    </row>
    <row r="31" spans="1:10" ht="22.5" customHeight="1" x14ac:dyDescent="0.5">
      <c r="A31" s="88">
        <f>4.7*IF(ISNUMBER(F31), F31, 0.5)</f>
        <v>0</v>
      </c>
      <c r="B31" s="35"/>
      <c r="C31" s="41"/>
      <c r="D31" s="1" t="s">
        <v>20</v>
      </c>
      <c r="E31" s="1" t="s">
        <v>0</v>
      </c>
      <c r="F31" s="2">
        <f>$B$125</f>
        <v>0</v>
      </c>
      <c r="G31" s="21"/>
      <c r="H31" s="8"/>
      <c r="I31" s="8"/>
      <c r="J31" s="15"/>
    </row>
    <row r="32" spans="1:10" ht="22.5" customHeight="1" thickBot="1" x14ac:dyDescent="0.55000000000000004">
      <c r="A32" s="89" t="str">
        <f>A90</f>
        <v>DIM 090-124 Pos 4</v>
      </c>
      <c r="B32" s="36"/>
      <c r="C32" s="42"/>
      <c r="D32" s="43" t="s">
        <v>22</v>
      </c>
      <c r="E32" s="16" t="s">
        <v>39</v>
      </c>
      <c r="F32" s="28"/>
      <c r="G32" s="24"/>
      <c r="H32" s="18"/>
      <c r="I32" s="19"/>
      <c r="J32" s="25"/>
    </row>
    <row r="33" spans="1:10" ht="22.5" customHeight="1" x14ac:dyDescent="0.5">
      <c r="A33" s="87"/>
      <c r="B33" s="33" t="s">
        <v>24</v>
      </c>
      <c r="C33" s="34" t="s">
        <v>6</v>
      </c>
      <c r="D33" s="9" t="s">
        <v>4</v>
      </c>
      <c r="E33" s="9" t="s">
        <v>2</v>
      </c>
      <c r="F33" s="10" t="s">
        <v>1</v>
      </c>
      <c r="G33" s="11" t="s">
        <v>3</v>
      </c>
      <c r="H33" s="12" t="s">
        <v>21</v>
      </c>
      <c r="I33" s="12" t="s">
        <v>23</v>
      </c>
      <c r="J33" s="13" t="s">
        <v>19</v>
      </c>
    </row>
    <row r="34" spans="1:10" ht="22.5" customHeight="1" x14ac:dyDescent="0.5">
      <c r="A34" s="14"/>
      <c r="B34" s="35"/>
      <c r="C34" s="41"/>
      <c r="D34" s="27" t="s">
        <v>5</v>
      </c>
      <c r="E34" s="27" t="s">
        <v>11</v>
      </c>
      <c r="F34" s="6"/>
      <c r="G34" s="21"/>
      <c r="H34" s="7"/>
      <c r="I34" s="7"/>
      <c r="J34" s="20"/>
    </row>
    <row r="35" spans="1:10" ht="22.5" customHeight="1" x14ac:dyDescent="0.5">
      <c r="A35" s="88">
        <f>4.7*IF(ISNUMBER(F35), F35, 0.5)</f>
        <v>0</v>
      </c>
      <c r="B35" s="35"/>
      <c r="C35" s="41"/>
      <c r="D35" s="1" t="s">
        <v>20</v>
      </c>
      <c r="E35" s="1" t="s">
        <v>0</v>
      </c>
      <c r="F35" s="2">
        <f>$B$125</f>
        <v>0</v>
      </c>
      <c r="G35" s="21"/>
      <c r="H35" s="8"/>
      <c r="I35" s="8"/>
      <c r="J35" s="15"/>
    </row>
    <row r="36" spans="1:10" ht="22.5" customHeight="1" thickBot="1" x14ac:dyDescent="0.55000000000000004">
      <c r="A36" s="89" t="str">
        <f>A95</f>
        <v>DIM 090-315 Pos 1</v>
      </c>
      <c r="B36" s="36"/>
      <c r="C36" s="42"/>
      <c r="D36" s="43" t="s">
        <v>22</v>
      </c>
      <c r="E36" s="16" t="s">
        <v>39</v>
      </c>
      <c r="F36" s="28"/>
      <c r="G36" s="24"/>
      <c r="H36" s="18"/>
      <c r="I36" s="19"/>
      <c r="J36" s="25"/>
    </row>
    <row r="37" spans="1:10" ht="22.5" customHeight="1" x14ac:dyDescent="0.5">
      <c r="A37" s="87"/>
      <c r="B37" s="33" t="s">
        <v>24</v>
      </c>
      <c r="C37" s="34" t="s">
        <v>6</v>
      </c>
      <c r="D37" s="9" t="s">
        <v>4</v>
      </c>
      <c r="E37" s="9" t="s">
        <v>2</v>
      </c>
      <c r="F37" s="10" t="s">
        <v>1</v>
      </c>
      <c r="G37" s="11" t="s">
        <v>3</v>
      </c>
      <c r="H37" s="12" t="s">
        <v>21</v>
      </c>
      <c r="I37" s="12" t="s">
        <v>23</v>
      </c>
      <c r="J37" s="13" t="s">
        <v>19</v>
      </c>
    </row>
    <row r="38" spans="1:10" ht="22.5" customHeight="1" x14ac:dyDescent="0.5">
      <c r="A38" s="14"/>
      <c r="B38" s="35"/>
      <c r="C38" s="41"/>
      <c r="D38" s="27" t="s">
        <v>5</v>
      </c>
      <c r="E38" s="27" t="s">
        <v>11</v>
      </c>
      <c r="F38" s="6"/>
      <c r="G38" s="21"/>
      <c r="H38" s="7"/>
      <c r="I38" s="7"/>
      <c r="J38" s="20"/>
    </row>
    <row r="39" spans="1:10" ht="22.5" customHeight="1" x14ac:dyDescent="0.5">
      <c r="A39" s="88">
        <f>4.7*IF(ISNUMBER(F39), F39, 0.5)</f>
        <v>0</v>
      </c>
      <c r="B39" s="35"/>
      <c r="C39" s="41"/>
      <c r="D39" s="1" t="s">
        <v>20</v>
      </c>
      <c r="E39" s="1" t="s">
        <v>0</v>
      </c>
      <c r="F39" s="2">
        <f>$B$125</f>
        <v>0</v>
      </c>
      <c r="G39" s="21"/>
      <c r="H39" s="8"/>
      <c r="I39" s="8"/>
      <c r="J39" s="15"/>
    </row>
    <row r="40" spans="1:10" ht="22.5" customHeight="1" thickBot="1" x14ac:dyDescent="0.55000000000000004">
      <c r="A40" s="89" t="str">
        <f>A98</f>
        <v>DIM 090-315 Pos 2</v>
      </c>
      <c r="B40" s="36"/>
      <c r="C40" s="42"/>
      <c r="D40" s="43" t="s">
        <v>22</v>
      </c>
      <c r="E40" s="16" t="s">
        <v>39</v>
      </c>
      <c r="F40" s="28"/>
      <c r="G40" s="24"/>
      <c r="H40" s="18"/>
      <c r="I40" s="19"/>
      <c r="J40" s="25"/>
    </row>
    <row r="41" spans="1:10" ht="22.5" customHeight="1" x14ac:dyDescent="0.5">
      <c r="A41" s="87"/>
      <c r="B41" s="33" t="s">
        <v>24</v>
      </c>
      <c r="C41" s="34" t="s">
        <v>6</v>
      </c>
      <c r="D41" s="9" t="s">
        <v>4</v>
      </c>
      <c r="E41" s="9" t="s">
        <v>2</v>
      </c>
      <c r="F41" s="10" t="s">
        <v>1</v>
      </c>
      <c r="G41" s="11" t="s">
        <v>3</v>
      </c>
      <c r="H41" s="12" t="s">
        <v>21</v>
      </c>
      <c r="I41" s="12" t="s">
        <v>23</v>
      </c>
      <c r="J41" s="13" t="s">
        <v>19</v>
      </c>
    </row>
    <row r="42" spans="1:10" ht="22.5" customHeight="1" x14ac:dyDescent="0.5">
      <c r="A42" s="14"/>
      <c r="B42" s="35"/>
      <c r="C42" s="41"/>
      <c r="D42" s="27" t="s">
        <v>5</v>
      </c>
      <c r="E42" s="27" t="s">
        <v>11</v>
      </c>
      <c r="F42" s="6"/>
      <c r="G42" s="21"/>
      <c r="H42" s="7"/>
      <c r="I42" s="7"/>
      <c r="J42" s="20"/>
    </row>
    <row r="43" spans="1:10" ht="22.5" customHeight="1" x14ac:dyDescent="0.5">
      <c r="A43" s="88">
        <f>4.7*IF(ISNUMBER(F43), F43, 0.5)</f>
        <v>0</v>
      </c>
      <c r="B43" s="35"/>
      <c r="C43" s="41"/>
      <c r="D43" s="1" t="s">
        <v>20</v>
      </c>
      <c r="E43" s="1" t="s">
        <v>0</v>
      </c>
      <c r="F43" s="2">
        <f>$B$125</f>
        <v>0</v>
      </c>
      <c r="G43" s="21"/>
      <c r="H43" s="8"/>
      <c r="I43" s="8"/>
      <c r="J43" s="15"/>
    </row>
    <row r="44" spans="1:10" ht="22.5" customHeight="1" thickBot="1" x14ac:dyDescent="0.55000000000000004">
      <c r="A44" s="89" t="str">
        <f>A101</f>
        <v>DIM 090-315 Pos 3</v>
      </c>
      <c r="B44" s="36"/>
      <c r="C44" s="42"/>
      <c r="D44" s="43" t="s">
        <v>22</v>
      </c>
      <c r="E44" s="16" t="s">
        <v>39</v>
      </c>
      <c r="F44" s="28"/>
      <c r="G44" s="24"/>
      <c r="H44" s="18"/>
      <c r="I44" s="19"/>
      <c r="J44" s="25"/>
    </row>
    <row r="45" spans="1:10" ht="22.5" customHeight="1" x14ac:dyDescent="0.5">
      <c r="A45" s="87"/>
      <c r="B45" s="33" t="s">
        <v>24</v>
      </c>
      <c r="C45" s="34" t="s">
        <v>6</v>
      </c>
      <c r="D45" s="9" t="s">
        <v>4</v>
      </c>
      <c r="E45" s="9" t="s">
        <v>2</v>
      </c>
      <c r="F45" s="10" t="s">
        <v>1</v>
      </c>
      <c r="G45" s="11" t="s">
        <v>3</v>
      </c>
      <c r="H45" s="12" t="s">
        <v>21</v>
      </c>
      <c r="I45" s="12" t="s">
        <v>23</v>
      </c>
      <c r="J45" s="13" t="s">
        <v>19</v>
      </c>
    </row>
    <row r="46" spans="1:10" ht="22.5" customHeight="1" x14ac:dyDescent="0.5">
      <c r="A46" s="14"/>
      <c r="B46" s="35"/>
      <c r="C46" s="41"/>
      <c r="D46" s="27" t="s">
        <v>5</v>
      </c>
      <c r="E46" s="27" t="s">
        <v>11</v>
      </c>
      <c r="F46" s="6"/>
      <c r="G46" s="21"/>
      <c r="H46" s="7"/>
      <c r="I46" s="7"/>
      <c r="J46" s="20"/>
    </row>
    <row r="47" spans="1:10" ht="22.5" customHeight="1" x14ac:dyDescent="0.5">
      <c r="A47" s="88">
        <f>4.7*IF(ISNUMBER(F47), F47, 0.5)</f>
        <v>0</v>
      </c>
      <c r="B47" s="35"/>
      <c r="C47" s="41"/>
      <c r="D47" s="1" t="s">
        <v>20</v>
      </c>
      <c r="E47" s="1" t="s">
        <v>0</v>
      </c>
      <c r="F47" s="2">
        <f>$B$125</f>
        <v>0</v>
      </c>
      <c r="G47" s="21"/>
      <c r="H47" s="8"/>
      <c r="I47" s="8"/>
      <c r="J47" s="15"/>
    </row>
    <row r="48" spans="1:10" ht="22.5" customHeight="1" thickBot="1" x14ac:dyDescent="0.55000000000000004">
      <c r="A48" s="89" t="str">
        <f>A104</f>
        <v>DIM 090-315 Pos 4</v>
      </c>
      <c r="B48" s="36"/>
      <c r="C48" s="42"/>
      <c r="D48" s="43" t="s">
        <v>22</v>
      </c>
      <c r="E48" s="16" t="s">
        <v>39</v>
      </c>
      <c r="F48" s="28"/>
      <c r="G48" s="24"/>
      <c r="H48" s="18"/>
      <c r="I48" s="19"/>
      <c r="J48" s="25"/>
    </row>
    <row r="49" spans="1:10" ht="22.5" customHeight="1" x14ac:dyDescent="0.5">
      <c r="A49" s="87"/>
      <c r="B49" s="33" t="s">
        <v>24</v>
      </c>
      <c r="C49" s="34" t="s">
        <v>6</v>
      </c>
      <c r="D49" s="9" t="s">
        <v>4</v>
      </c>
      <c r="E49" s="9" t="s">
        <v>2</v>
      </c>
      <c r="F49" s="10" t="s">
        <v>1</v>
      </c>
      <c r="G49" s="11" t="s">
        <v>3</v>
      </c>
      <c r="H49" s="12" t="s">
        <v>21</v>
      </c>
      <c r="I49" s="12" t="s">
        <v>23</v>
      </c>
      <c r="J49" s="13" t="s">
        <v>19</v>
      </c>
    </row>
    <row r="50" spans="1:10" ht="22.5" customHeight="1" x14ac:dyDescent="0.5">
      <c r="A50" s="14"/>
      <c r="B50" s="35"/>
      <c r="C50" s="41"/>
      <c r="D50" s="31" t="s">
        <v>5</v>
      </c>
      <c r="E50" s="32" t="s">
        <v>11</v>
      </c>
      <c r="F50" s="29"/>
      <c r="G50" s="21"/>
      <c r="H50" s="7"/>
      <c r="I50" s="7"/>
      <c r="J50" s="22"/>
    </row>
    <row r="51" spans="1:10" ht="22.5" customHeight="1" x14ac:dyDescent="0.5">
      <c r="A51" s="88">
        <f>4.7*IF(ISNUMBER(F51), F51, 0.5)</f>
        <v>0</v>
      </c>
      <c r="B51" s="35"/>
      <c r="C51" s="41"/>
      <c r="D51" s="1" t="s">
        <v>20</v>
      </c>
      <c r="E51" s="5" t="s">
        <v>0</v>
      </c>
      <c r="F51" s="2">
        <f>$B$125</f>
        <v>0</v>
      </c>
      <c r="G51" s="21"/>
      <c r="H51" s="8"/>
      <c r="I51" s="8"/>
      <c r="J51" s="23"/>
    </row>
    <row r="52" spans="1:10" ht="22.5" customHeight="1" thickBot="1" x14ac:dyDescent="0.55000000000000004">
      <c r="A52" s="89" t="str">
        <f>A109</f>
        <v>DIM 000-000 Pos 1</v>
      </c>
      <c r="B52" s="36"/>
      <c r="C52" s="41"/>
      <c r="D52" s="43" t="s">
        <v>22</v>
      </c>
      <c r="E52" s="17" t="s">
        <v>39</v>
      </c>
      <c r="F52" s="30"/>
      <c r="G52" s="26"/>
      <c r="H52" s="18"/>
      <c r="I52" s="19"/>
      <c r="J52" s="25"/>
    </row>
    <row r="53" spans="1:10" ht="22.5" customHeight="1" x14ac:dyDescent="0.5">
      <c r="A53" s="87"/>
      <c r="B53" s="33" t="s">
        <v>24</v>
      </c>
      <c r="C53" s="34" t="s">
        <v>6</v>
      </c>
      <c r="D53" s="9" t="s">
        <v>4</v>
      </c>
      <c r="E53" s="9" t="s">
        <v>2</v>
      </c>
      <c r="F53" s="10" t="s">
        <v>1</v>
      </c>
      <c r="G53" s="11" t="s">
        <v>3</v>
      </c>
      <c r="H53" s="12" t="s">
        <v>21</v>
      </c>
      <c r="I53" s="12" t="s">
        <v>23</v>
      </c>
      <c r="J53" s="13" t="s">
        <v>19</v>
      </c>
    </row>
    <row r="54" spans="1:10" ht="22.5" customHeight="1" x14ac:dyDescent="0.5">
      <c r="A54" s="14"/>
      <c r="B54" s="35"/>
      <c r="C54" s="41"/>
      <c r="D54" s="31" t="s">
        <v>5</v>
      </c>
      <c r="E54" s="32" t="s">
        <v>11</v>
      </c>
      <c r="F54" s="29"/>
      <c r="G54" s="21"/>
      <c r="H54" s="7"/>
      <c r="I54" s="7"/>
      <c r="J54" s="22"/>
    </row>
    <row r="55" spans="1:10" ht="22.5" customHeight="1" x14ac:dyDescent="0.5">
      <c r="A55" s="88">
        <f>4.7*IF(ISNUMBER(F55), F55, 0.5)</f>
        <v>0</v>
      </c>
      <c r="B55" s="35"/>
      <c r="C55" s="41"/>
      <c r="D55" s="1" t="s">
        <v>20</v>
      </c>
      <c r="E55" s="5" t="s">
        <v>0</v>
      </c>
      <c r="F55" s="2">
        <f>$B$125</f>
        <v>0</v>
      </c>
      <c r="G55" s="21"/>
      <c r="H55" s="8"/>
      <c r="I55" s="8"/>
      <c r="J55" s="23"/>
    </row>
    <row r="56" spans="1:10" ht="22.5" customHeight="1" thickBot="1" x14ac:dyDescent="0.55000000000000004">
      <c r="A56" s="89" t="str">
        <f>A112</f>
        <v>DIM 000-000 Pos 2</v>
      </c>
      <c r="B56" s="36"/>
      <c r="C56" s="42"/>
      <c r="D56" s="43" t="s">
        <v>22</v>
      </c>
      <c r="E56" s="17" t="s">
        <v>39</v>
      </c>
      <c r="F56" s="30"/>
      <c r="G56" s="24"/>
      <c r="H56" s="18"/>
      <c r="I56" s="19"/>
      <c r="J56" s="25"/>
    </row>
    <row r="57" spans="1:10" ht="22.5" customHeight="1" x14ac:dyDescent="0.5">
      <c r="A57" s="87"/>
      <c r="B57" s="33" t="s">
        <v>24</v>
      </c>
      <c r="C57" s="34" t="s">
        <v>6</v>
      </c>
      <c r="D57" s="9" t="s">
        <v>4</v>
      </c>
      <c r="E57" s="9" t="s">
        <v>2</v>
      </c>
      <c r="F57" s="10" t="s">
        <v>1</v>
      </c>
      <c r="G57" s="11" t="s">
        <v>3</v>
      </c>
      <c r="H57" s="12" t="s">
        <v>21</v>
      </c>
      <c r="I57" s="12" t="s">
        <v>23</v>
      </c>
      <c r="J57" s="13" t="s">
        <v>19</v>
      </c>
    </row>
    <row r="58" spans="1:10" ht="22.5" customHeight="1" x14ac:dyDescent="0.5">
      <c r="A58" s="14"/>
      <c r="B58" s="35"/>
      <c r="C58" s="41"/>
      <c r="D58" s="31" t="s">
        <v>5</v>
      </c>
      <c r="E58" s="32" t="s">
        <v>11</v>
      </c>
      <c r="F58" s="29"/>
      <c r="G58" s="21"/>
      <c r="H58" s="7"/>
      <c r="I58" s="7"/>
      <c r="J58" s="22"/>
    </row>
    <row r="59" spans="1:10" ht="22.5" customHeight="1" x14ac:dyDescent="0.5">
      <c r="A59" s="88">
        <f>4.7*IF(ISNUMBER(F59), F59, 0.5)</f>
        <v>0</v>
      </c>
      <c r="B59" s="35"/>
      <c r="C59" s="41"/>
      <c r="D59" s="1" t="s">
        <v>20</v>
      </c>
      <c r="E59" s="5" t="s">
        <v>0</v>
      </c>
      <c r="F59" s="2">
        <f>$B$125</f>
        <v>0</v>
      </c>
      <c r="G59" s="21"/>
      <c r="H59" s="8"/>
      <c r="I59" s="8"/>
      <c r="J59" s="23"/>
    </row>
    <row r="60" spans="1:10" ht="22.5" customHeight="1" thickBot="1" x14ac:dyDescent="0.55000000000000004">
      <c r="A60" s="89" t="str">
        <f>A115</f>
        <v>DIM 000-000 Pos 3</v>
      </c>
      <c r="B60" s="36"/>
      <c r="C60" s="42"/>
      <c r="D60" s="43" t="s">
        <v>22</v>
      </c>
      <c r="E60" s="17" t="s">
        <v>39</v>
      </c>
      <c r="F60" s="30"/>
      <c r="G60" s="24"/>
      <c r="H60" s="18"/>
      <c r="I60" s="19"/>
      <c r="J60" s="25"/>
    </row>
    <row r="61" spans="1:10" ht="22.5" customHeight="1" x14ac:dyDescent="0.5">
      <c r="A61" s="87"/>
      <c r="B61" s="33" t="s">
        <v>24</v>
      </c>
      <c r="C61" s="34" t="s">
        <v>6</v>
      </c>
      <c r="D61" s="9" t="s">
        <v>4</v>
      </c>
      <c r="E61" s="9" t="s">
        <v>2</v>
      </c>
      <c r="F61" s="10" t="s">
        <v>1</v>
      </c>
      <c r="G61" s="11" t="s">
        <v>3</v>
      </c>
      <c r="H61" s="12" t="s">
        <v>21</v>
      </c>
      <c r="I61" s="12" t="s">
        <v>23</v>
      </c>
      <c r="J61" s="13" t="s">
        <v>19</v>
      </c>
    </row>
    <row r="62" spans="1:10" ht="22.5" customHeight="1" x14ac:dyDescent="0.5">
      <c r="A62" s="14"/>
      <c r="B62" s="35"/>
      <c r="C62" s="41"/>
      <c r="D62" s="31" t="s">
        <v>5</v>
      </c>
      <c r="E62" s="32" t="s">
        <v>11</v>
      </c>
      <c r="F62" s="29"/>
      <c r="G62" s="21"/>
      <c r="H62" s="7"/>
      <c r="I62" s="7"/>
      <c r="J62" s="22"/>
    </row>
    <row r="63" spans="1:10" ht="22.5" customHeight="1" x14ac:dyDescent="0.5">
      <c r="A63" s="88">
        <f>4.7*IF(ISNUMBER(F63), F63, 0.5)</f>
        <v>0</v>
      </c>
      <c r="B63" s="35"/>
      <c r="C63" s="41"/>
      <c r="D63" s="1" t="s">
        <v>20</v>
      </c>
      <c r="E63" s="5" t="s">
        <v>0</v>
      </c>
      <c r="F63" s="2">
        <f>$B$125</f>
        <v>0</v>
      </c>
      <c r="G63" s="21"/>
      <c r="H63" s="8"/>
      <c r="I63" s="8"/>
      <c r="J63" s="23"/>
    </row>
    <row r="64" spans="1:10" ht="22.5" customHeight="1" thickBot="1" x14ac:dyDescent="0.55000000000000004">
      <c r="A64" s="89" t="str">
        <f>A118</f>
        <v>DIM 000-000 Pos 4</v>
      </c>
      <c r="B64" s="36"/>
      <c r="C64" s="42"/>
      <c r="D64" s="43" t="s">
        <v>22</v>
      </c>
      <c r="E64" s="17" t="s">
        <v>39</v>
      </c>
      <c r="F64" s="30"/>
      <c r="G64" s="24"/>
      <c r="H64" s="18"/>
      <c r="I64" s="19"/>
      <c r="J64" s="25"/>
    </row>
    <row r="65" spans="1:9" ht="22.5" customHeight="1" thickBot="1" x14ac:dyDescent="0.4">
      <c r="A65" s="94"/>
      <c r="B65" s="94"/>
      <c r="C65" s="94"/>
      <c r="D65" s="94"/>
      <c r="E65" s="94"/>
      <c r="F65" s="94"/>
      <c r="G65" s="94"/>
      <c r="H65" s="94"/>
      <c r="I65" s="94"/>
    </row>
    <row r="66" spans="1:9" ht="22.5" customHeight="1" x14ac:dyDescent="0.35">
      <c r="A66" s="55"/>
      <c r="B66" s="64"/>
      <c r="C66" s="65" t="s">
        <v>26</v>
      </c>
      <c r="D66" s="66" t="s">
        <v>12</v>
      </c>
      <c r="E66" s="66" t="s">
        <v>13</v>
      </c>
      <c r="F66" s="66" t="s">
        <v>2</v>
      </c>
      <c r="G66" s="66" t="s">
        <v>25</v>
      </c>
      <c r="H66" s="66" t="s">
        <v>16</v>
      </c>
      <c r="I66" s="67" t="s">
        <v>16</v>
      </c>
    </row>
    <row r="67" spans="1:9" ht="22.5" customHeight="1" x14ac:dyDescent="0.35">
      <c r="A67" s="50" t="s">
        <v>27</v>
      </c>
      <c r="B67" s="37"/>
      <c r="C67" s="45"/>
      <c r="D67" s="53"/>
      <c r="E67" s="45"/>
      <c r="F67" s="45"/>
      <c r="G67" s="46"/>
      <c r="H67" s="47"/>
      <c r="I67" s="56"/>
    </row>
    <row r="68" spans="1:9" ht="22.5" customHeight="1" thickBot="1" x14ac:dyDescent="0.4">
      <c r="A68" s="69"/>
      <c r="B68" s="70"/>
      <c r="C68" s="63"/>
      <c r="D68" s="59"/>
      <c r="E68" s="63"/>
      <c r="F68" s="63"/>
      <c r="G68" s="46"/>
      <c r="H68" s="57"/>
      <c r="I68" s="58"/>
    </row>
    <row r="69" spans="1:9" ht="22.5" customHeight="1" x14ac:dyDescent="0.35">
      <c r="A69" s="55"/>
      <c r="B69" s="68"/>
      <c r="C69" s="65" t="s">
        <v>26</v>
      </c>
      <c r="D69" s="66" t="s">
        <v>12</v>
      </c>
      <c r="E69" s="66" t="s">
        <v>13</v>
      </c>
      <c r="F69" s="66" t="s">
        <v>2</v>
      </c>
      <c r="G69" s="66" t="s">
        <v>25</v>
      </c>
      <c r="H69" s="66" t="s">
        <v>16</v>
      </c>
      <c r="I69" s="67" t="s">
        <v>16</v>
      </c>
    </row>
    <row r="70" spans="1:9" ht="22.5" customHeight="1" x14ac:dyDescent="0.35">
      <c r="A70" s="50" t="s">
        <v>28</v>
      </c>
      <c r="B70" s="37"/>
      <c r="C70" s="45"/>
      <c r="D70" s="54"/>
      <c r="E70" s="45"/>
      <c r="F70" s="45"/>
      <c r="G70" s="46"/>
      <c r="H70" s="47"/>
      <c r="I70" s="56"/>
    </row>
    <row r="71" spans="1:9" ht="22.5" customHeight="1" thickBot="1" x14ac:dyDescent="0.4">
      <c r="A71" s="44"/>
      <c r="B71" s="38"/>
      <c r="C71" s="40"/>
      <c r="D71" s="59"/>
      <c r="E71" s="60"/>
      <c r="F71" s="60"/>
      <c r="G71" s="46"/>
      <c r="H71" s="61"/>
      <c r="I71" s="62"/>
    </row>
    <row r="72" spans="1:9" ht="22.5" customHeight="1" x14ac:dyDescent="0.35">
      <c r="A72" s="55"/>
      <c r="B72" s="64"/>
      <c r="C72" s="65" t="s">
        <v>26</v>
      </c>
      <c r="D72" s="66" t="s">
        <v>12</v>
      </c>
      <c r="E72" s="66" t="s">
        <v>13</v>
      </c>
      <c r="F72" s="66" t="s">
        <v>2</v>
      </c>
      <c r="G72" s="66" t="s">
        <v>25</v>
      </c>
      <c r="H72" s="66" t="s">
        <v>16</v>
      </c>
      <c r="I72" s="67" t="s">
        <v>16</v>
      </c>
    </row>
    <row r="73" spans="1:9" ht="22.5" customHeight="1" x14ac:dyDescent="0.35">
      <c r="A73" s="50" t="s">
        <v>29</v>
      </c>
      <c r="B73" s="37"/>
      <c r="C73" s="45"/>
      <c r="D73" s="54"/>
      <c r="E73" s="45"/>
      <c r="F73" s="45"/>
      <c r="G73" s="46"/>
      <c r="H73" s="47"/>
      <c r="I73" s="56"/>
    </row>
    <row r="74" spans="1:9" ht="22.5" customHeight="1" thickBot="1" x14ac:dyDescent="0.4">
      <c r="A74" s="44"/>
      <c r="B74" s="38"/>
      <c r="C74" s="40"/>
      <c r="D74" s="59"/>
      <c r="E74" s="60"/>
      <c r="F74" s="60"/>
      <c r="G74" s="46"/>
      <c r="H74" s="61"/>
      <c r="I74" s="62"/>
    </row>
    <row r="75" spans="1:9" ht="22.5" customHeight="1" x14ac:dyDescent="0.35">
      <c r="A75" s="55"/>
      <c r="B75" s="68"/>
      <c r="C75" s="65" t="s">
        <v>26</v>
      </c>
      <c r="D75" s="66" t="s">
        <v>12</v>
      </c>
      <c r="E75" s="66" t="s">
        <v>13</v>
      </c>
      <c r="F75" s="66" t="s">
        <v>2</v>
      </c>
      <c r="G75" s="66" t="s">
        <v>25</v>
      </c>
      <c r="H75" s="66" t="s">
        <v>16</v>
      </c>
      <c r="I75" s="67" t="s">
        <v>16</v>
      </c>
    </row>
    <row r="76" spans="1:9" ht="22.5" customHeight="1" x14ac:dyDescent="0.35">
      <c r="A76" s="50" t="s">
        <v>30</v>
      </c>
      <c r="B76" s="37"/>
      <c r="C76" s="45"/>
      <c r="D76" s="54"/>
      <c r="E76" s="45"/>
      <c r="F76" s="45"/>
      <c r="G76" s="46"/>
      <c r="H76" s="47"/>
      <c r="I76" s="56"/>
    </row>
    <row r="77" spans="1:9" ht="22.5" customHeight="1" thickBot="1" x14ac:dyDescent="0.4">
      <c r="A77" s="44"/>
      <c r="B77" s="38"/>
      <c r="C77" s="40"/>
      <c r="D77" s="59"/>
      <c r="E77" s="60"/>
      <c r="F77" s="60"/>
      <c r="G77" s="77"/>
      <c r="H77" s="61"/>
      <c r="I77" s="62"/>
    </row>
    <row r="78" spans="1:9" ht="22.5" customHeight="1" x14ac:dyDescent="0.35">
      <c r="A78" s="72"/>
      <c r="B78" s="71"/>
      <c r="C78" s="73"/>
      <c r="D78" s="74"/>
      <c r="E78" s="72"/>
      <c r="F78" s="72"/>
      <c r="G78" s="75"/>
      <c r="H78" s="76"/>
      <c r="I78" s="76"/>
    </row>
    <row r="79" spans="1:9" ht="22.5" customHeight="1" thickBot="1" x14ac:dyDescent="0.4">
      <c r="A79" s="72"/>
      <c r="B79" s="71"/>
      <c r="C79" s="73"/>
      <c r="D79" s="74"/>
      <c r="E79" s="72"/>
      <c r="F79" s="72"/>
      <c r="G79" s="75"/>
      <c r="H79" s="76"/>
      <c r="I79" s="76"/>
    </row>
    <row r="80" spans="1:9" ht="22.5" customHeight="1" x14ac:dyDescent="0.35">
      <c r="A80" s="55"/>
      <c r="B80" s="64"/>
      <c r="C80" s="65" t="s">
        <v>26</v>
      </c>
      <c r="D80" s="66" t="s">
        <v>12</v>
      </c>
      <c r="E80" s="66" t="s">
        <v>13</v>
      </c>
      <c r="F80" s="66" t="s">
        <v>2</v>
      </c>
      <c r="G80" s="66" t="s">
        <v>25</v>
      </c>
      <c r="H80" s="66" t="s">
        <v>16</v>
      </c>
      <c r="I80" s="67" t="s">
        <v>16</v>
      </c>
    </row>
    <row r="81" spans="1:9" ht="22.5" customHeight="1" x14ac:dyDescent="0.35">
      <c r="A81" s="50" t="s">
        <v>40</v>
      </c>
      <c r="B81" s="37"/>
      <c r="C81" s="45"/>
      <c r="D81" s="53"/>
      <c r="E81" s="45"/>
      <c r="F81" s="45"/>
      <c r="G81" s="46"/>
      <c r="H81" s="47"/>
      <c r="I81" s="56"/>
    </row>
    <row r="82" spans="1:9" ht="22.5" customHeight="1" thickBot="1" x14ac:dyDescent="0.4">
      <c r="A82" s="69"/>
      <c r="B82" s="70"/>
      <c r="C82" s="63"/>
      <c r="D82" s="59"/>
      <c r="E82" s="63"/>
      <c r="F82" s="63"/>
      <c r="G82" s="46"/>
      <c r="H82" s="57"/>
      <c r="I82" s="58"/>
    </row>
    <row r="83" spans="1:9" ht="22.5" customHeight="1" x14ac:dyDescent="0.35">
      <c r="A83" s="55"/>
      <c r="B83" s="68"/>
      <c r="C83" s="65" t="s">
        <v>26</v>
      </c>
      <c r="D83" s="66" t="s">
        <v>12</v>
      </c>
      <c r="E83" s="66" t="s">
        <v>13</v>
      </c>
      <c r="F83" s="66" t="s">
        <v>2</v>
      </c>
      <c r="G83" s="66" t="s">
        <v>25</v>
      </c>
      <c r="H83" s="66" t="s">
        <v>16</v>
      </c>
      <c r="I83" s="67" t="s">
        <v>16</v>
      </c>
    </row>
    <row r="84" spans="1:9" ht="22.5" customHeight="1" x14ac:dyDescent="0.35">
      <c r="A84" s="50" t="s">
        <v>41</v>
      </c>
      <c r="B84" s="37"/>
      <c r="C84" s="45"/>
      <c r="D84" s="54"/>
      <c r="E84" s="45"/>
      <c r="F84" s="45"/>
      <c r="G84" s="46"/>
      <c r="H84" s="47"/>
      <c r="I84" s="56"/>
    </row>
    <row r="85" spans="1:9" ht="22.5" customHeight="1" thickBot="1" x14ac:dyDescent="0.4">
      <c r="A85" s="44"/>
      <c r="B85" s="38"/>
      <c r="C85" s="40"/>
      <c r="D85" s="59"/>
      <c r="E85" s="60"/>
      <c r="F85" s="60"/>
      <c r="G85" s="46"/>
      <c r="H85" s="61"/>
      <c r="I85" s="62"/>
    </row>
    <row r="86" spans="1:9" ht="22.5" customHeight="1" x14ac:dyDescent="0.35">
      <c r="A86" s="55"/>
      <c r="B86" s="64"/>
      <c r="C86" s="65" t="s">
        <v>26</v>
      </c>
      <c r="D86" s="66" t="s">
        <v>12</v>
      </c>
      <c r="E86" s="66" t="s">
        <v>13</v>
      </c>
      <c r="F86" s="66" t="s">
        <v>2</v>
      </c>
      <c r="G86" s="66" t="s">
        <v>25</v>
      </c>
      <c r="H86" s="66" t="s">
        <v>16</v>
      </c>
      <c r="I86" s="67" t="s">
        <v>16</v>
      </c>
    </row>
    <row r="87" spans="1:9" ht="22.5" customHeight="1" x14ac:dyDescent="0.35">
      <c r="A87" s="50" t="s">
        <v>42</v>
      </c>
      <c r="B87" s="37"/>
      <c r="C87" s="45"/>
      <c r="D87" s="54"/>
      <c r="E87" s="45"/>
      <c r="F87" s="45"/>
      <c r="G87" s="46"/>
      <c r="H87" s="47"/>
      <c r="I87" s="56"/>
    </row>
    <row r="88" spans="1:9" ht="22.5" customHeight="1" thickBot="1" x14ac:dyDescent="0.4">
      <c r="A88" s="44"/>
      <c r="B88" s="38"/>
      <c r="C88" s="40"/>
      <c r="D88" s="59"/>
      <c r="E88" s="60"/>
      <c r="F88" s="60"/>
      <c r="G88" s="46"/>
      <c r="H88" s="61"/>
      <c r="I88" s="62"/>
    </row>
    <row r="89" spans="1:9" ht="22.5" customHeight="1" x14ac:dyDescent="0.35">
      <c r="A89" s="55"/>
      <c r="B89" s="68"/>
      <c r="C89" s="65" t="s">
        <v>26</v>
      </c>
      <c r="D89" s="66" t="s">
        <v>12</v>
      </c>
      <c r="E89" s="66" t="s">
        <v>13</v>
      </c>
      <c r="F89" s="66" t="s">
        <v>2</v>
      </c>
      <c r="G89" s="66" t="s">
        <v>25</v>
      </c>
      <c r="H89" s="66" t="s">
        <v>16</v>
      </c>
      <c r="I89" s="67" t="s">
        <v>16</v>
      </c>
    </row>
    <row r="90" spans="1:9" ht="22.5" customHeight="1" x14ac:dyDescent="0.35">
      <c r="A90" s="50" t="s">
        <v>43</v>
      </c>
      <c r="B90" s="37"/>
      <c r="C90" s="45"/>
      <c r="D90" s="54"/>
      <c r="E90" s="45"/>
      <c r="F90" s="45"/>
      <c r="G90" s="46"/>
      <c r="H90" s="47"/>
      <c r="I90" s="56"/>
    </row>
    <row r="91" spans="1:9" ht="22.5" customHeight="1" thickBot="1" x14ac:dyDescent="0.4">
      <c r="A91" s="44"/>
      <c r="B91" s="38"/>
      <c r="C91" s="40"/>
      <c r="D91" s="59"/>
      <c r="E91" s="60"/>
      <c r="F91" s="60"/>
      <c r="G91" s="77"/>
      <c r="H91" s="61"/>
      <c r="I91" s="62"/>
    </row>
    <row r="92" spans="1:9" ht="22.5" customHeight="1" x14ac:dyDescent="0.35">
      <c r="A92" s="72"/>
      <c r="B92" s="71"/>
      <c r="C92" s="73"/>
      <c r="D92" s="74"/>
      <c r="E92" s="72"/>
      <c r="F92" s="72"/>
      <c r="G92" s="75"/>
      <c r="H92" s="76"/>
      <c r="I92" s="76"/>
    </row>
    <row r="93" spans="1:9" ht="22.5" customHeight="1" thickBot="1" x14ac:dyDescent="0.4">
      <c r="A93" s="72"/>
      <c r="B93" s="71"/>
      <c r="C93" s="73"/>
      <c r="D93" s="74"/>
      <c r="E93" s="72"/>
      <c r="F93" s="72"/>
      <c r="G93" s="75"/>
      <c r="H93" s="76"/>
      <c r="I93" s="76"/>
    </row>
    <row r="94" spans="1:9" ht="22.5" customHeight="1" x14ac:dyDescent="0.35">
      <c r="A94" s="55"/>
      <c r="B94" s="64"/>
      <c r="C94" s="65" t="s">
        <v>26</v>
      </c>
      <c r="D94" s="66" t="s">
        <v>12</v>
      </c>
      <c r="E94" s="66" t="s">
        <v>13</v>
      </c>
      <c r="F94" s="66" t="s">
        <v>2</v>
      </c>
      <c r="G94" s="66" t="s">
        <v>25</v>
      </c>
      <c r="H94" s="66" t="s">
        <v>16</v>
      </c>
      <c r="I94" s="67" t="s">
        <v>16</v>
      </c>
    </row>
    <row r="95" spans="1:9" ht="22.5" customHeight="1" x14ac:dyDescent="0.35">
      <c r="A95" s="50" t="s">
        <v>31</v>
      </c>
      <c r="B95" s="37"/>
      <c r="C95" s="45"/>
      <c r="D95" s="53"/>
      <c r="E95" s="45"/>
      <c r="F95" s="45"/>
      <c r="G95" s="46"/>
      <c r="H95" s="47"/>
      <c r="I95" s="56"/>
    </row>
    <row r="96" spans="1:9" ht="22.5" customHeight="1" thickBot="1" x14ac:dyDescent="0.4">
      <c r="A96" s="69"/>
      <c r="B96" s="70"/>
      <c r="C96" s="63"/>
      <c r="D96" s="59"/>
      <c r="E96" s="63"/>
      <c r="F96" s="63"/>
      <c r="G96" s="46"/>
      <c r="H96" s="57"/>
      <c r="I96" s="58"/>
    </row>
    <row r="97" spans="1:9" ht="22.5" customHeight="1" x14ac:dyDescent="0.35">
      <c r="A97" s="55"/>
      <c r="B97" s="68"/>
      <c r="C97" s="65" t="s">
        <v>26</v>
      </c>
      <c r="D97" s="66" t="s">
        <v>12</v>
      </c>
      <c r="E97" s="66" t="s">
        <v>13</v>
      </c>
      <c r="F97" s="66" t="s">
        <v>2</v>
      </c>
      <c r="G97" s="66" t="s">
        <v>25</v>
      </c>
      <c r="H97" s="66" t="s">
        <v>16</v>
      </c>
      <c r="I97" s="67" t="s">
        <v>16</v>
      </c>
    </row>
    <row r="98" spans="1:9" ht="22.5" customHeight="1" x14ac:dyDescent="0.35">
      <c r="A98" s="50" t="s">
        <v>32</v>
      </c>
      <c r="B98" s="37"/>
      <c r="C98" s="45"/>
      <c r="D98" s="54"/>
      <c r="E98" s="45"/>
      <c r="F98" s="45"/>
      <c r="G98" s="46"/>
      <c r="H98" s="47"/>
      <c r="I98" s="56"/>
    </row>
    <row r="99" spans="1:9" ht="22.5" customHeight="1" thickBot="1" x14ac:dyDescent="0.4">
      <c r="A99" s="44"/>
      <c r="B99" s="38"/>
      <c r="C99" s="40"/>
      <c r="D99" s="59"/>
      <c r="E99" s="60"/>
      <c r="F99" s="60"/>
      <c r="G99" s="46"/>
      <c r="H99" s="61"/>
      <c r="I99" s="62"/>
    </row>
    <row r="100" spans="1:9" ht="22.5" customHeight="1" x14ac:dyDescent="0.35">
      <c r="A100" s="55"/>
      <c r="B100" s="64"/>
      <c r="C100" s="65" t="s">
        <v>26</v>
      </c>
      <c r="D100" s="66" t="s">
        <v>12</v>
      </c>
      <c r="E100" s="66" t="s">
        <v>13</v>
      </c>
      <c r="F100" s="66" t="s">
        <v>2</v>
      </c>
      <c r="G100" s="66" t="s">
        <v>25</v>
      </c>
      <c r="H100" s="66" t="s">
        <v>16</v>
      </c>
      <c r="I100" s="67" t="s">
        <v>16</v>
      </c>
    </row>
    <row r="101" spans="1:9" ht="22.5" customHeight="1" x14ac:dyDescent="0.35">
      <c r="A101" s="50" t="s">
        <v>33</v>
      </c>
      <c r="B101" s="37"/>
      <c r="C101" s="45"/>
      <c r="D101" s="54"/>
      <c r="E101" s="45"/>
      <c r="F101" s="45"/>
      <c r="G101" s="46"/>
      <c r="H101" s="47"/>
      <c r="I101" s="56"/>
    </row>
    <row r="102" spans="1:9" ht="22.5" customHeight="1" thickBot="1" x14ac:dyDescent="0.4">
      <c r="A102" s="44"/>
      <c r="B102" s="38"/>
      <c r="C102" s="40"/>
      <c r="D102" s="59"/>
      <c r="E102" s="60"/>
      <c r="F102" s="60"/>
      <c r="G102" s="46"/>
      <c r="H102" s="61"/>
      <c r="I102" s="62"/>
    </row>
    <row r="103" spans="1:9" ht="22.5" customHeight="1" x14ac:dyDescent="0.35">
      <c r="A103" s="55"/>
      <c r="B103" s="68"/>
      <c r="C103" s="65" t="s">
        <v>26</v>
      </c>
      <c r="D103" s="66" t="s">
        <v>12</v>
      </c>
      <c r="E103" s="66" t="s">
        <v>13</v>
      </c>
      <c r="F103" s="66" t="s">
        <v>2</v>
      </c>
      <c r="G103" s="66" t="s">
        <v>25</v>
      </c>
      <c r="H103" s="66" t="s">
        <v>16</v>
      </c>
      <c r="I103" s="67" t="s">
        <v>16</v>
      </c>
    </row>
    <row r="104" spans="1:9" ht="22.5" customHeight="1" x14ac:dyDescent="0.35">
      <c r="A104" s="50" t="s">
        <v>34</v>
      </c>
      <c r="B104" s="37"/>
      <c r="C104" s="45"/>
      <c r="D104" s="54"/>
      <c r="E104" s="45"/>
      <c r="F104" s="45"/>
      <c r="G104" s="46"/>
      <c r="H104" s="47"/>
      <c r="I104" s="56"/>
    </row>
    <row r="105" spans="1:9" ht="22.5" customHeight="1" thickBot="1" x14ac:dyDescent="0.4">
      <c r="A105" s="44"/>
      <c r="B105" s="38"/>
      <c r="C105" s="40"/>
      <c r="D105" s="59"/>
      <c r="E105" s="60"/>
      <c r="F105" s="60"/>
      <c r="G105" s="77"/>
      <c r="H105" s="61"/>
      <c r="I105" s="62"/>
    </row>
    <row r="106" spans="1:9" ht="22.5" customHeight="1" x14ac:dyDescent="0.35">
      <c r="A106" s="72"/>
      <c r="B106" s="71"/>
      <c r="C106" s="73"/>
      <c r="D106" s="74"/>
      <c r="E106" s="72"/>
      <c r="F106" s="72"/>
      <c r="G106" s="75"/>
      <c r="H106" s="76"/>
      <c r="I106" s="76"/>
    </row>
    <row r="107" spans="1:9" ht="22.5" customHeight="1" thickBot="1" x14ac:dyDescent="0.4">
      <c r="A107" s="72"/>
      <c r="B107" s="71"/>
      <c r="C107" s="73"/>
      <c r="D107" s="74"/>
      <c r="E107" s="72"/>
      <c r="F107" s="72"/>
      <c r="G107" s="75"/>
      <c r="H107" s="76"/>
      <c r="I107" s="76"/>
    </row>
    <row r="108" spans="1:9" ht="22.5" customHeight="1" x14ac:dyDescent="0.35">
      <c r="A108" s="55"/>
      <c r="B108" s="64"/>
      <c r="C108" s="82" t="s">
        <v>26</v>
      </c>
      <c r="D108" s="66" t="s">
        <v>12</v>
      </c>
      <c r="E108" s="66" t="s">
        <v>13</v>
      </c>
      <c r="F108" s="66" t="s">
        <v>2</v>
      </c>
      <c r="G108" s="66" t="s">
        <v>25</v>
      </c>
      <c r="H108" s="66" t="s">
        <v>16</v>
      </c>
      <c r="I108" s="67" t="s">
        <v>16</v>
      </c>
    </row>
    <row r="109" spans="1:9" ht="22.5" customHeight="1" x14ac:dyDescent="0.35">
      <c r="A109" s="51" t="s">
        <v>35</v>
      </c>
      <c r="B109" s="80"/>
      <c r="C109" s="45"/>
      <c r="D109" s="54"/>
      <c r="E109" s="45"/>
      <c r="F109" s="45"/>
      <c r="G109" s="52"/>
      <c r="H109" s="47"/>
      <c r="I109" s="56"/>
    </row>
    <row r="110" spans="1:9" ht="22.5" customHeight="1" thickBot="1" x14ac:dyDescent="0.4">
      <c r="A110" s="44"/>
      <c r="B110" s="80"/>
      <c r="C110" s="39"/>
      <c r="D110" s="54"/>
      <c r="E110" s="45"/>
      <c r="F110" s="45"/>
      <c r="G110" s="52"/>
      <c r="H110" s="47"/>
      <c r="I110" s="56"/>
    </row>
    <row r="111" spans="1:9" ht="22.5" customHeight="1" x14ac:dyDescent="0.35">
      <c r="A111" s="55"/>
      <c r="B111" s="81"/>
      <c r="C111" s="78" t="s">
        <v>26</v>
      </c>
      <c r="D111" s="79" t="s">
        <v>12</v>
      </c>
      <c r="E111" s="79" t="s">
        <v>13</v>
      </c>
      <c r="F111" s="79" t="s">
        <v>2</v>
      </c>
      <c r="G111" s="79" t="s">
        <v>25</v>
      </c>
      <c r="H111" s="79" t="s">
        <v>16</v>
      </c>
      <c r="I111" s="83" t="s">
        <v>16</v>
      </c>
    </row>
    <row r="112" spans="1:9" ht="22.5" customHeight="1" x14ac:dyDescent="0.35">
      <c r="A112" s="51" t="s">
        <v>36</v>
      </c>
      <c r="B112" s="80"/>
      <c r="C112" s="45"/>
      <c r="D112" s="52"/>
      <c r="E112" s="45"/>
      <c r="F112" s="45"/>
      <c r="G112" s="52"/>
      <c r="H112" s="47"/>
      <c r="I112" s="56"/>
    </row>
    <row r="113" spans="1:9" ht="22.5" customHeight="1" thickBot="1" x14ac:dyDescent="0.4">
      <c r="A113" s="44"/>
      <c r="B113" s="80"/>
      <c r="C113" s="39"/>
      <c r="D113" s="52"/>
      <c r="E113" s="45"/>
      <c r="F113" s="45"/>
      <c r="G113" s="52"/>
      <c r="H113" s="47"/>
      <c r="I113" s="56"/>
    </row>
    <row r="114" spans="1:9" ht="22.5" customHeight="1" x14ac:dyDescent="0.35">
      <c r="A114" s="55"/>
      <c r="B114" s="81"/>
      <c r="C114" s="78" t="s">
        <v>26</v>
      </c>
      <c r="D114" s="79" t="s">
        <v>12</v>
      </c>
      <c r="E114" s="79" t="s">
        <v>13</v>
      </c>
      <c r="F114" s="79" t="s">
        <v>2</v>
      </c>
      <c r="G114" s="79" t="s">
        <v>25</v>
      </c>
      <c r="H114" s="79" t="s">
        <v>16</v>
      </c>
      <c r="I114" s="83" t="s">
        <v>16</v>
      </c>
    </row>
    <row r="115" spans="1:9" ht="22.5" customHeight="1" x14ac:dyDescent="0.35">
      <c r="A115" s="51" t="s">
        <v>37</v>
      </c>
      <c r="B115" s="80"/>
      <c r="C115" s="45"/>
      <c r="D115" s="52"/>
      <c r="E115" s="45"/>
      <c r="F115" s="45"/>
      <c r="G115" s="52"/>
      <c r="H115" s="47"/>
      <c r="I115" s="56"/>
    </row>
    <row r="116" spans="1:9" ht="22.5" customHeight="1" thickBot="1" x14ac:dyDescent="0.4">
      <c r="A116" s="44"/>
      <c r="B116" s="80"/>
      <c r="C116" s="39"/>
      <c r="D116" s="52"/>
      <c r="E116" s="45"/>
      <c r="F116" s="45"/>
      <c r="G116" s="52"/>
      <c r="H116" s="47"/>
      <c r="I116" s="56"/>
    </row>
    <row r="117" spans="1:9" ht="22.5" customHeight="1" x14ac:dyDescent="0.35">
      <c r="A117" s="55"/>
      <c r="B117" s="81"/>
      <c r="C117" s="78" t="s">
        <v>26</v>
      </c>
      <c r="D117" s="79" t="s">
        <v>12</v>
      </c>
      <c r="E117" s="79" t="s">
        <v>13</v>
      </c>
      <c r="F117" s="79" t="s">
        <v>2</v>
      </c>
      <c r="G117" s="79" t="s">
        <v>25</v>
      </c>
      <c r="H117" s="79" t="s">
        <v>16</v>
      </c>
      <c r="I117" s="83" t="s">
        <v>16</v>
      </c>
    </row>
    <row r="118" spans="1:9" ht="22.5" customHeight="1" x14ac:dyDescent="0.35">
      <c r="A118" s="51" t="s">
        <v>38</v>
      </c>
      <c r="B118" s="80"/>
      <c r="C118" s="45"/>
      <c r="D118" s="52"/>
      <c r="E118" s="45"/>
      <c r="F118" s="45"/>
      <c r="G118" s="52"/>
      <c r="H118" s="47"/>
      <c r="I118" s="56"/>
    </row>
    <row r="119" spans="1:9" ht="22.5" customHeight="1" thickBot="1" x14ac:dyDescent="0.4">
      <c r="A119" s="44"/>
      <c r="B119" s="84"/>
      <c r="C119" s="40"/>
      <c r="D119" s="63"/>
      <c r="E119" s="60"/>
      <c r="F119" s="60"/>
      <c r="G119" s="63"/>
      <c r="H119" s="61"/>
      <c r="I119" s="62"/>
    </row>
    <row r="120" spans="1:9" ht="22.5" customHeight="1" thickBot="1" x14ac:dyDescent="0.4">
      <c r="A120" s="72"/>
      <c r="B120" s="71"/>
      <c r="C120" s="73"/>
      <c r="D120" s="75"/>
      <c r="E120" s="72"/>
      <c r="F120" s="72"/>
      <c r="G120" s="75"/>
      <c r="H120" s="76"/>
      <c r="I120" s="76"/>
    </row>
    <row r="121" spans="1:9" ht="22.5" customHeight="1" x14ac:dyDescent="0.35">
      <c r="A121" s="85" t="s">
        <v>14</v>
      </c>
      <c r="B121" s="107"/>
      <c r="C121" s="108"/>
      <c r="D121" s="108"/>
      <c r="E121" s="108"/>
      <c r="F121" s="108"/>
      <c r="G121" s="108"/>
      <c r="H121" s="108"/>
      <c r="I121" s="109"/>
    </row>
    <row r="122" spans="1:9" ht="22.5" customHeight="1" thickBot="1" x14ac:dyDescent="0.4">
      <c r="A122" s="86" t="s">
        <v>17</v>
      </c>
      <c r="B122" s="110"/>
      <c r="C122" s="111"/>
      <c r="D122" s="111"/>
      <c r="E122" s="111"/>
      <c r="F122" s="111"/>
      <c r="G122" s="111"/>
      <c r="H122" s="111"/>
      <c r="I122" s="112"/>
    </row>
    <row r="123" spans="1:9" ht="22.5" customHeight="1" thickBot="1" x14ac:dyDescent="0.45">
      <c r="A123" s="90" t="s">
        <v>7</v>
      </c>
      <c r="B123" s="93"/>
      <c r="C123" s="104" t="s">
        <v>9</v>
      </c>
      <c r="D123" s="105"/>
      <c r="E123" s="105"/>
      <c r="F123" s="105"/>
      <c r="G123" s="105"/>
      <c r="H123" s="105"/>
      <c r="I123" s="106"/>
    </row>
    <row r="124" spans="1:9" ht="22.5" customHeight="1" x14ac:dyDescent="0.35">
      <c r="A124" s="91" t="s">
        <v>8</v>
      </c>
      <c r="B124" s="48"/>
      <c r="C124" s="95"/>
      <c r="D124" s="96"/>
      <c r="E124" s="96"/>
      <c r="F124" s="96"/>
      <c r="G124" s="96"/>
      <c r="H124" s="96"/>
      <c r="I124" s="97"/>
    </row>
    <row r="125" spans="1:9" ht="22.5" customHeight="1" x14ac:dyDescent="0.35">
      <c r="A125" s="91" t="s">
        <v>18</v>
      </c>
      <c r="B125" s="48"/>
      <c r="C125" s="98"/>
      <c r="D125" s="99"/>
      <c r="E125" s="99"/>
      <c r="F125" s="99"/>
      <c r="G125" s="99"/>
      <c r="H125" s="99"/>
      <c r="I125" s="100"/>
    </row>
    <row r="126" spans="1:9" ht="22.5" customHeight="1" x14ac:dyDescent="0.35">
      <c r="A126" s="91" t="s">
        <v>15</v>
      </c>
      <c r="B126" s="48"/>
      <c r="C126" s="98"/>
      <c r="D126" s="99"/>
      <c r="E126" s="99"/>
      <c r="F126" s="99"/>
      <c r="G126" s="99"/>
      <c r="H126" s="99"/>
      <c r="I126" s="100"/>
    </row>
    <row r="127" spans="1:9" ht="22.5" customHeight="1" thickBot="1" x14ac:dyDescent="0.4">
      <c r="A127" s="92" t="s">
        <v>10</v>
      </c>
      <c r="B127" s="49"/>
      <c r="C127" s="101"/>
      <c r="D127" s="102"/>
      <c r="E127" s="102"/>
      <c r="F127" s="102"/>
      <c r="G127" s="102"/>
      <c r="H127" s="102"/>
      <c r="I127" s="103"/>
    </row>
  </sheetData>
  <customSheetViews>
    <customSheetView guid="{1BD582F9-3A3A-4380-8E93-DACE7A6EA67B}" scale="75" showPageBreaks="1" printArea="1">
      <selection activeCell="C50" sqref="C50"/>
      <pageMargins left="0.7" right="0.7" top="0.75" bottom="0.75" header="0.3" footer="0.3"/>
      <pageSetup scale="46" fitToHeight="2" orientation="landscape"/>
    </customSheetView>
    <customSheetView guid="{47ADD36E-EAE9-40F3-B088-97CC3D231F0B}" scale="75" showPageBreaks="1" printArea="1">
      <selection activeCell="A5" sqref="A5"/>
      <pageMargins left="0.7" right="0.7" top="0.75" bottom="0.75" header="0.3" footer="0.3"/>
      <pageSetup scale="46" fitToHeight="2" orientation="landscape"/>
    </customSheetView>
  </customSheetViews>
  <mergeCells count="5">
    <mergeCell ref="A65:I65"/>
    <mergeCell ref="C124:I127"/>
    <mergeCell ref="C123:I123"/>
    <mergeCell ref="B121:I121"/>
    <mergeCell ref="B122:I122"/>
  </mergeCells>
  <printOptions horizontalCentered="1" verticalCentered="1"/>
  <pageMargins left="0" right="0" top="0.21" bottom="0.44" header="0.21" footer="0.2"/>
  <pageSetup scale="68" fitToHeight="2" orientation="landscape" horizontalDpi="300" verticalDpi="300" r:id="rId1"/>
  <headerFooter>
    <oddFooter>&amp;C&amp;18&amp;F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WRF Work Order</vt:lpstr>
      <vt:lpstr>'WRF Work Order'!Print_Area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valadez1</dc:creator>
  <cp:lastModifiedBy>Justin Kunimune</cp:lastModifiedBy>
  <cp:lastPrinted>2012-04-20T20:35:58Z</cp:lastPrinted>
  <dcterms:created xsi:type="dcterms:W3CDTF">2010-09-15T18:24:02Z</dcterms:created>
  <dcterms:modified xsi:type="dcterms:W3CDTF">2023-05-16T18:22:24Z</dcterms:modified>
</cp:coreProperties>
</file>