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bo/Desktop/"/>
    </mc:Choice>
  </mc:AlternateContent>
  <xr:revisionPtr revIDLastSave="0" documentId="8_{6992FB01-F022-064E-9CD5-04DBEF2895B6}" xr6:coauthVersionLast="43" xr6:coauthVersionMax="43" xr10:uidLastSave="{00000000-0000-0000-0000-000000000000}"/>
  <bookViews>
    <workbookView xWindow="3580" yWindow="2560" windowWidth="27240" windowHeight="16440" xr2:uid="{C8410034-997F-DE47-A8C9-0DF01A0AFD4E}"/>
  </bookViews>
  <sheets>
    <sheet name="Greene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<sst xmlns="http://schemas.openxmlformats.org/spreadsheetml/2006/main" count="57" uniqueCount="40">
  <si>
    <t>Full Sample Name</t>
  </si>
  <si>
    <r>
      <t>length 1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</si>
  <si>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r>
      <t>width 1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</si>
  <si>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r>
      <t>length 2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</si>
  <si>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r>
      <t>width 2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</si>
  <si>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t>Geometry</t>
  </si>
  <si>
    <t>Np</t>
  </si>
  <si>
    <r>
      <t>Dim Mass (</t>
    </r>
    <r>
      <rPr>
        <b/>
        <sz val="10"/>
        <rFont val="Symbol"/>
        <charset val="2"/>
      </rPr>
      <t>m</t>
    </r>
    <r>
      <rPr>
        <b/>
        <sz val="10"/>
        <rFont val="Helv"/>
      </rPr>
      <t>g)</t>
    </r>
  </si>
  <si>
    <r>
      <t>rs (</t>
    </r>
    <r>
      <rPr>
        <b/>
        <sz val="10"/>
        <rFont val="Symbol"/>
        <charset val="2"/>
      </rPr>
      <t>m</t>
    </r>
    <r>
      <rPr>
        <b/>
        <sz val="10"/>
        <rFont val="Helv"/>
      </rPr>
      <t>m)</t>
    </r>
  </si>
  <si>
    <t>4He (nmol/g)</t>
  </si>
  <si>
    <t>±</t>
    <phoneticPr fontId="0" type="noConversion"/>
  </si>
  <si>
    <t>U (ppm)</t>
  </si>
  <si>
    <t>Th (ppm)</t>
  </si>
  <si>
    <t>Sm (ppm)</t>
  </si>
  <si>
    <t>eU</t>
  </si>
  <si>
    <t>4He (ncc)</t>
    <phoneticPr fontId="0" type="noConversion"/>
  </si>
  <si>
    <t>Re (%)</t>
  </si>
  <si>
    <t>U (ng)</t>
    <phoneticPr fontId="0" type="noConversion"/>
  </si>
  <si>
    <t>Th (ng)</t>
    <phoneticPr fontId="0" type="noConversion"/>
  </si>
  <si>
    <t>Sm (ng)</t>
    <phoneticPr fontId="0" type="noConversion"/>
  </si>
  <si>
    <t>Th/U</t>
  </si>
  <si>
    <t>Raw Date It (Ma)</t>
  </si>
  <si>
    <t>Ft</t>
  </si>
  <si>
    <t>Corrected Date (It) (Ma)</t>
  </si>
  <si>
    <r>
      <t>Analytic Unc. (Ma)2</t>
    </r>
    <r>
      <rPr>
        <b/>
        <sz val="10"/>
        <rFont val="Symbol"/>
        <charset val="2"/>
      </rPr>
      <t>s</t>
    </r>
  </si>
  <si>
    <t>Notes</t>
  </si>
  <si>
    <t>HG04_zA</t>
  </si>
  <si>
    <t>3</t>
  </si>
  <si>
    <t>some chips</t>
  </si>
  <si>
    <t>HG04_zB</t>
  </si>
  <si>
    <t>slightly broken termination</t>
  </si>
  <si>
    <t>HG04_zC</t>
  </si>
  <si>
    <t>chip</t>
  </si>
  <si>
    <t>HG12_zA</t>
  </si>
  <si>
    <t>HG12_zB</t>
  </si>
  <si>
    <t>HG12_zC</t>
  </si>
  <si>
    <t>HG28_zA</t>
  </si>
  <si>
    <t>HG28_zB</t>
  </si>
  <si>
    <t>HG28_zC</t>
  </si>
  <si>
    <t>Fish canyon tuff zircons run in conjunction with these grains yield a date of 29.1 ± 1.1 Ma (n=3)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</si>
</sst>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"/>
    <numFmt numFmtId="166" formatCode="0.000"/>
    <numFmt numFmtId="167" formatCode="0.0000"/>
  </numFmts>
  <fonts count="3">
    <font>
      <sz val="12"/>
      <color theme="1"/>
      <name val="Calibri"/>
      <family val="2"/>
      <scheme val="minor"/>
    </font>
    <font>
      <b/>
      <sz val="10"/>
      <name val="Helv"/>
    </font>
    <font>
      <b/>
      <sz val="10"/>
      <name val="Symbol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 applyFill="1" applyAlignment="1">
      <alignment horizontal="left" vertical="center"/>
    </xf>
    <xf numFmtId="165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7" fontId="0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9">
    <dxf>
      <font>
        <b/>
        <i val="0"/>
        <color rgb="FFFF0000"/>
      </font>
      <fill>
        <patternFill patternType="none">
          <fgColor indexed="64"/>
          <bgColor indexed="65"/>
        </patternFill>
      </fill>
    </dxf>
    <dxf>
      <font>
        <b/>
        <i val="0"/>
        <color rgb="FFFF0000"/>
      </font>
      <fill>
        <patternFill patternType="none">
          <fgColor indexed="64"/>
          <bgColor indexed="6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fgColor indexed="64"/>
          <bgColor indexed="65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5EAB-80B7-4B40-8ECC-2F225FAABDC6}">
  <dimension ref="A1:AH15"/>
  <sheetViews>
    <sheetView tabSelected="1" workbookViewId="0">
      <selection activeCell="AG17" sqref="AG17"/>
    </sheetView>
  </sheetViews>
  <sheetFormatPr baseColWidth="10" defaultRowHeight="16"/>
  <cols>
    <col min="1" max="1" width="15.1640625" bestFit="1" customWidth="1"/>
  </cols>
  <sheetData>
    <row r="1" spans="1:34" s="4" customFormat="1" ht="44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10</v>
      </c>
      <c r="N1" s="3" t="s">
        <v>12</v>
      </c>
      <c r="O1" s="3" t="s">
        <v>10</v>
      </c>
      <c r="P1" s="3" t="s">
        <v>13</v>
      </c>
      <c r="Q1" s="3" t="s">
        <v>10</v>
      </c>
      <c r="R1" s="3" t="s">
        <v>14</v>
      </c>
      <c r="S1" s="3" t="s">
        <v>15</v>
      </c>
      <c r="T1" s="3" t="s">
        <v>10</v>
      </c>
      <c r="U1" s="3" t="s">
        <v>16</v>
      </c>
      <c r="V1" s="3" t="s">
        <v>17</v>
      </c>
      <c r="W1" s="3" t="s">
        <v>10</v>
      </c>
      <c r="X1" s="3" t="s">
        <v>18</v>
      </c>
      <c r="Y1" s="3" t="s">
        <v>10</v>
      </c>
      <c r="Z1" s="3" t="s">
        <v>19</v>
      </c>
      <c r="AA1" s="3" t="s">
        <v>10</v>
      </c>
      <c r="AB1" s="1" t="s">
        <v>20</v>
      </c>
      <c r="AC1" s="1" t="s">
        <v>21</v>
      </c>
      <c r="AD1" s="1" t="s">
        <v>10</v>
      </c>
      <c r="AE1" s="1" t="s">
        <v>22</v>
      </c>
      <c r="AF1" s="1" t="s">
        <v>23</v>
      </c>
      <c r="AG1" s="3" t="s">
        <v>24</v>
      </c>
      <c r="AH1" s="1" t="s">
        <v>25</v>
      </c>
    </row>
    <row r="2" spans="1:34" ht="17" thickTop="1"/>
    <row r="3" spans="1:34" s="13" customFormat="1" ht="14" customHeight="1">
      <c r="A3" s="5" t="s">
        <v>26</v>
      </c>
      <c r="B3" s="6">
        <v>193</v>
      </c>
      <c r="C3" s="6">
        <v>103</v>
      </c>
      <c r="D3" s="6">
        <v>194</v>
      </c>
      <c r="E3" s="6">
        <v>93</v>
      </c>
      <c r="F3" s="7" t="s">
        <v>27</v>
      </c>
      <c r="G3" s="7">
        <v>2</v>
      </c>
      <c r="H3" s="8">
        <v>5.7008620249999993</v>
      </c>
      <c r="I3" s="8">
        <v>56.996804633821114</v>
      </c>
      <c r="J3" s="9">
        <v>15.830497305634777</v>
      </c>
      <c r="K3" s="9">
        <v>5.0810927921525348E-2</v>
      </c>
      <c r="L3" s="10">
        <v>119.78718448962114</v>
      </c>
      <c r="M3" s="10">
        <v>1.4803071291268421</v>
      </c>
      <c r="N3" s="10">
        <v>37.634122985920641</v>
      </c>
      <c r="O3" s="10">
        <v>0.37967679254246772</v>
      </c>
      <c r="P3" s="10">
        <v>9.7207480000889607E-2</v>
      </c>
      <c r="Q3" s="10">
        <v>0.13903129291204919</v>
      </c>
      <c r="R3" s="6">
        <v>128.63120339131248</v>
      </c>
      <c r="S3" s="9">
        <v>2.022770938495503</v>
      </c>
      <c r="T3" s="9">
        <v>6.4924598623359508E-3</v>
      </c>
      <c r="U3" s="6">
        <v>97.612594157639819</v>
      </c>
      <c r="V3" s="11">
        <v>0.68289021113855009</v>
      </c>
      <c r="W3" s="9">
        <v>8.4390266977759833E-3</v>
      </c>
      <c r="X3" s="11">
        <v>0.21454694257461457</v>
      </c>
      <c r="Y3" s="9">
        <v>2.164485008379157E-3</v>
      </c>
      <c r="Z3" s="11">
        <v>5.5416643128301845E-4</v>
      </c>
      <c r="AA3" s="9">
        <v>7.9259821804895274E-4</v>
      </c>
      <c r="AB3" s="12">
        <v>0.31417486892499269</v>
      </c>
      <c r="AC3" s="8">
        <v>22.791599399997292</v>
      </c>
      <c r="AD3" s="8">
        <v>0.26477085408173345</v>
      </c>
      <c r="AE3" s="12">
        <v>0.80093852503530516</v>
      </c>
      <c r="AF3" s="8">
        <v>28.435362788816661</v>
      </c>
      <c r="AG3" s="8">
        <v>0.66005257050984711</v>
      </c>
      <c r="AH3" s="13" t="s">
        <v>28</v>
      </c>
    </row>
    <row r="4" spans="1:34" s="13" customFormat="1" ht="14" customHeight="1">
      <c r="A4" s="5" t="s">
        <v>29</v>
      </c>
      <c r="B4" s="6">
        <v>183</v>
      </c>
      <c r="C4" s="6">
        <v>125</v>
      </c>
      <c r="D4" s="6">
        <v>184</v>
      </c>
      <c r="E4" s="6">
        <v>86</v>
      </c>
      <c r="F4" s="7" t="s">
        <v>27</v>
      </c>
      <c r="G4" s="7">
        <v>2</v>
      </c>
      <c r="H4" s="8">
        <v>5.5095718750000007</v>
      </c>
      <c r="I4" s="8">
        <v>56.135078267742195</v>
      </c>
      <c r="J4" s="9">
        <v>31.833338725427065</v>
      </c>
      <c r="K4" s="9">
        <v>9.3779642339392899E-2</v>
      </c>
      <c r="L4" s="10">
        <v>447.20037097943737</v>
      </c>
      <c r="M4" s="10">
        <v>14.368757426206704</v>
      </c>
      <c r="N4" s="10">
        <v>75.088350807230256</v>
      </c>
      <c r="O4" s="10">
        <v>2.3286879768827826</v>
      </c>
      <c r="P4" s="10">
        <v>0.71466847458352689</v>
      </c>
      <c r="Q4" s="10">
        <v>0.23150245745692299</v>
      </c>
      <c r="R4" s="6">
        <v>464.84613341913649</v>
      </c>
      <c r="S4" s="9">
        <v>3.9310779948498475</v>
      </c>
      <c r="T4" s="9">
        <v>1.1580786154573572E-2</v>
      </c>
      <c r="U4" s="6">
        <v>99.327849919772589</v>
      </c>
      <c r="V4" s="11">
        <v>2.4638825864378746</v>
      </c>
      <c r="W4" s="9">
        <v>7.916570179412584E-2</v>
      </c>
      <c r="X4" s="11">
        <v>0.41370466574764941</v>
      </c>
      <c r="Y4" s="9">
        <v>1.2830073783084031E-2</v>
      </c>
      <c r="Z4" s="11">
        <v>3.9375173275145517E-3</v>
      </c>
      <c r="AA4" s="9">
        <v>1.275479428598047E-3</v>
      </c>
      <c r="AB4" s="12">
        <v>0.1679076219073237</v>
      </c>
      <c r="AC4" s="8">
        <v>12.69761310887224</v>
      </c>
      <c r="AD4" s="8">
        <v>0.3822931190104335</v>
      </c>
      <c r="AE4" s="12">
        <v>0.79897180301422455</v>
      </c>
      <c r="AF4" s="8">
        <v>15.884312766566648</v>
      </c>
      <c r="AG4" s="8">
        <v>0.94235278479475593</v>
      </c>
      <c r="AH4" s="13" t="s">
        <v>30</v>
      </c>
    </row>
    <row r="5" spans="1:34" s="13" customFormat="1" ht="14" customHeight="1">
      <c r="A5" s="5" t="s">
        <v>31</v>
      </c>
      <c r="B5" s="6">
        <v>208</v>
      </c>
      <c r="C5" s="6">
        <v>103</v>
      </c>
      <c r="D5" s="6">
        <v>211</v>
      </c>
      <c r="E5" s="6">
        <v>85</v>
      </c>
      <c r="F5" s="7" t="s">
        <v>27</v>
      </c>
      <c r="G5" s="7">
        <v>2</v>
      </c>
      <c r="H5" s="8">
        <v>5.9518318250000002</v>
      </c>
      <c r="I5" s="8">
        <v>56.310925001143914</v>
      </c>
      <c r="J5" s="9">
        <v>19.171232489616457</v>
      </c>
      <c r="K5" s="9">
        <v>5.3968323365190467E-2</v>
      </c>
      <c r="L5" s="10">
        <v>160.63096380209089</v>
      </c>
      <c r="M5" s="10">
        <v>2.7471836748747998</v>
      </c>
      <c r="N5" s="10">
        <v>55.364483893592393</v>
      </c>
      <c r="O5" s="10">
        <v>1.9736208926850876</v>
      </c>
      <c r="P5" s="10">
        <v>0.12141750633038798</v>
      </c>
      <c r="Q5" s="10">
        <v>7.2578616782969035E-2</v>
      </c>
      <c r="R5" s="6">
        <v>173.64161751708511</v>
      </c>
      <c r="S5" s="9">
        <v>2.5574803308408036</v>
      </c>
      <c r="T5" s="9">
        <v>7.1994810750788665E-3</v>
      </c>
      <c r="U5" s="6">
        <v>99.555729694404889</v>
      </c>
      <c r="V5" s="11">
        <v>0.95604848243770757</v>
      </c>
      <c r="W5" s="9">
        <v>1.6350775225240286E-2</v>
      </c>
      <c r="X5" s="11">
        <v>0.32952009721258313</v>
      </c>
      <c r="Y5" s="9">
        <v>1.1746659639568014E-2</v>
      </c>
      <c r="Z5" s="11">
        <v>7.226565782893421E-4</v>
      </c>
      <c r="AA5" s="9">
        <v>4.3197572118335422E-4</v>
      </c>
      <c r="AB5" s="12">
        <v>0.34466881467389743</v>
      </c>
      <c r="AC5" s="8">
        <v>20.449749474442619</v>
      </c>
      <c r="AD5" s="8">
        <v>0.32323339277647839</v>
      </c>
      <c r="AE5" s="12">
        <v>0.79829049198723712</v>
      </c>
      <c r="AF5" s="8">
        <v>25.599241236400548</v>
      </c>
      <c r="AG5" s="8">
        <v>0.80952871743972166</v>
      </c>
      <c r="AH5" s="13" t="s">
        <v>32</v>
      </c>
    </row>
    <row r="6" spans="1:34" s="13" customFormat="1" ht="14" customHeight="1">
      <c r="A6" s="5"/>
      <c r="B6" s="6"/>
      <c r="C6" s="6"/>
      <c r="D6" s="6"/>
      <c r="E6" s="6"/>
      <c r="F6" s="7"/>
      <c r="G6" s="7"/>
      <c r="H6" s="8"/>
      <c r="I6" s="8"/>
      <c r="J6" s="9"/>
      <c r="K6" s="9"/>
      <c r="L6" s="10"/>
      <c r="M6" s="10"/>
      <c r="N6" s="10"/>
      <c r="O6" s="10"/>
      <c r="P6" s="10"/>
      <c r="Q6" s="10"/>
      <c r="R6" s="6"/>
      <c r="S6" s="9"/>
      <c r="T6" s="9"/>
      <c r="U6" s="6"/>
      <c r="V6" s="11"/>
      <c r="W6" s="9"/>
      <c r="X6" s="11"/>
      <c r="Y6" s="9"/>
      <c r="Z6" s="11"/>
      <c r="AA6" s="9"/>
      <c r="AB6" s="12"/>
      <c r="AC6" s="8"/>
      <c r="AD6" s="8"/>
      <c r="AE6" s="12"/>
      <c r="AF6" s="8"/>
      <c r="AG6" s="8"/>
    </row>
    <row r="7" spans="1:34" s="14" customFormat="1">
      <c r="A7" s="5" t="s">
        <v>33</v>
      </c>
      <c r="B7" s="6">
        <v>200</v>
      </c>
      <c r="C7" s="6">
        <v>100</v>
      </c>
      <c r="D7" s="6">
        <v>199</v>
      </c>
      <c r="E7" s="6">
        <v>81</v>
      </c>
      <c r="F7" s="7" t="s">
        <v>27</v>
      </c>
      <c r="G7" s="7">
        <v>2</v>
      </c>
      <c r="H7" s="8">
        <v>5.2137350000000007</v>
      </c>
      <c r="I7" s="8">
        <v>53.932882136147171</v>
      </c>
      <c r="J7" s="9">
        <v>25.750551807989837</v>
      </c>
      <c r="K7" s="9">
        <v>5.7330461754516879E-2</v>
      </c>
      <c r="L7" s="10">
        <v>182.12660037505722</v>
      </c>
      <c r="M7" s="10">
        <v>2.7101917694114324</v>
      </c>
      <c r="N7" s="10">
        <v>62.881507941684838</v>
      </c>
      <c r="O7" s="10">
        <v>1.6647623663707984</v>
      </c>
      <c r="P7" s="10">
        <v>0.46448179733359729</v>
      </c>
      <c r="Q7" s="10">
        <v>0.10711303436161181</v>
      </c>
      <c r="R7" s="6">
        <v>196.90375474135317</v>
      </c>
      <c r="S7" s="9">
        <v>3.0091726814900461</v>
      </c>
      <c r="T7" s="9">
        <v>6.6995558237075816E-3</v>
      </c>
      <c r="U7" s="6">
        <v>99.990010583558771</v>
      </c>
      <c r="V7" s="11">
        <v>0.94955983080644901</v>
      </c>
      <c r="W7" s="9">
        <v>1.4130221684892315E-2</v>
      </c>
      <c r="X7" s="11">
        <v>0.32784751880834023</v>
      </c>
      <c r="Y7" s="9">
        <v>8.6796298162302547E-3</v>
      </c>
      <c r="Z7" s="11">
        <v>2.4216850036210828E-3</v>
      </c>
      <c r="AA7" s="9">
        <v>5.5845897620733812E-4</v>
      </c>
      <c r="AB7" s="12">
        <v>0.34526262397799995</v>
      </c>
      <c r="AC7" s="8">
        <v>24.214356803201902</v>
      </c>
      <c r="AD7" s="8">
        <v>0.33074284177084851</v>
      </c>
      <c r="AE7" s="12">
        <v>0.78983263286251293</v>
      </c>
      <c r="AF7" s="8">
        <v>30.632578408883241</v>
      </c>
      <c r="AG7" s="8">
        <v>0.835969701885943</v>
      </c>
      <c r="AH7" s="13"/>
    </row>
    <row r="8" spans="1:34" s="14" customFormat="1">
      <c r="A8" s="5" t="s">
        <v>34</v>
      </c>
      <c r="B8" s="6">
        <v>183</v>
      </c>
      <c r="C8" s="6">
        <v>95</v>
      </c>
      <c r="D8" s="6">
        <v>182</v>
      </c>
      <c r="E8" s="6">
        <v>69</v>
      </c>
      <c r="F8" s="7" t="s">
        <v>27</v>
      </c>
      <c r="G8" s="7">
        <v>2</v>
      </c>
      <c r="H8" s="8">
        <v>3.8466853749999999</v>
      </c>
      <c r="I8" s="8">
        <v>48.184920135008845</v>
      </c>
      <c r="J8" s="9">
        <v>20.975110841631974</v>
      </c>
      <c r="K8" s="9">
        <v>0.11369761123132645</v>
      </c>
      <c r="L8" s="10">
        <v>141.30408466192972</v>
      </c>
      <c r="M8" s="10">
        <v>3.4284382304508116</v>
      </c>
      <c r="N8" s="10">
        <v>48.091152014016913</v>
      </c>
      <c r="O8" s="10">
        <v>1.76656403190617</v>
      </c>
      <c r="P8" s="10">
        <v>4.0629610711660262E-2</v>
      </c>
      <c r="Q8" s="10">
        <v>0.12839898951706272</v>
      </c>
      <c r="R8" s="6">
        <v>152.60550538522369</v>
      </c>
      <c r="S8" s="9">
        <v>1.8084335186113598</v>
      </c>
      <c r="T8" s="9">
        <v>9.8027882993907585E-3</v>
      </c>
      <c r="U8" s="6">
        <v>99.991588914242669</v>
      </c>
      <c r="V8" s="11">
        <v>0.54355235589680695</v>
      </c>
      <c r="W8" s="9">
        <v>1.3188123200166019E-2</v>
      </c>
      <c r="X8" s="11">
        <v>0.18499153111922065</v>
      </c>
      <c r="Y8" s="9">
        <v>6.7954160255344967E-3</v>
      </c>
      <c r="Z8" s="11">
        <v>1.5628932931648689E-4</v>
      </c>
      <c r="AA8" s="9">
        <v>4.939105151400636E-4</v>
      </c>
      <c r="AB8" s="12">
        <v>0.34033801732678198</v>
      </c>
      <c r="AC8" s="8">
        <v>25.447107526073712</v>
      </c>
      <c r="AD8" s="8">
        <v>0.57471547935174105</v>
      </c>
      <c r="AE8" s="12">
        <v>0.76606002649252525</v>
      </c>
      <c r="AF8" s="8">
        <v>33.186199225644067</v>
      </c>
      <c r="AG8" s="8">
        <v>1.4894280507333499</v>
      </c>
      <c r="AH8" s="13"/>
    </row>
    <row r="9" spans="1:34" s="14" customFormat="1">
      <c r="A9" s="5" t="s">
        <v>35</v>
      </c>
      <c r="B9" s="6">
        <v>192</v>
      </c>
      <c r="C9" s="6">
        <v>103</v>
      </c>
      <c r="D9" s="6">
        <v>193</v>
      </c>
      <c r="E9" s="6">
        <v>95</v>
      </c>
      <c r="F9" s="7" t="s">
        <v>27</v>
      </c>
      <c r="G9" s="7">
        <v>2</v>
      </c>
      <c r="H9" s="8">
        <v>5.7506728249999997</v>
      </c>
      <c r="I9" s="8">
        <v>57.341386029584299</v>
      </c>
      <c r="J9" s="9">
        <v>18.974703333225474</v>
      </c>
      <c r="K9" s="9">
        <v>5.9266443565948991E-2</v>
      </c>
      <c r="L9" s="10">
        <v>114.8982312637018</v>
      </c>
      <c r="M9" s="10">
        <v>1.4784473426698845</v>
      </c>
      <c r="N9" s="10">
        <v>37.389463453718811</v>
      </c>
      <c r="O9" s="10">
        <v>0.79278747027709418</v>
      </c>
      <c r="P9" s="10">
        <v>0.15478329145324757</v>
      </c>
      <c r="Q9" s="10">
        <v>6.7076983967041801E-2</v>
      </c>
      <c r="R9" s="6">
        <v>123.68475517532572</v>
      </c>
      <c r="S9" s="9">
        <v>2.4457117578134562</v>
      </c>
      <c r="T9" s="9">
        <v>7.6390463306595241E-3</v>
      </c>
      <c r="U9" s="6">
        <v>99.966968347157845</v>
      </c>
      <c r="V9" s="11">
        <v>0.66074213616873534</v>
      </c>
      <c r="W9" s="9">
        <v>8.5020669566851677E-3</v>
      </c>
      <c r="X9" s="11">
        <v>0.2150145714246314</v>
      </c>
      <c r="Y9" s="9">
        <v>4.5590613613229808E-3</v>
      </c>
      <c r="Z9" s="11">
        <v>8.9010806792424546E-4</v>
      </c>
      <c r="AA9" s="9">
        <v>3.8573778888222792E-4</v>
      </c>
      <c r="AB9" s="12">
        <v>0.32541374260067257</v>
      </c>
      <c r="AC9" s="8">
        <v>28.396037899604352</v>
      </c>
      <c r="AD9" s="8">
        <v>0.34313254880240979</v>
      </c>
      <c r="AE9" s="12">
        <v>0.80201898656755077</v>
      </c>
      <c r="AF9" s="8">
        <v>35.375758004044521</v>
      </c>
      <c r="AG9" s="8">
        <v>0.85407690552159221</v>
      </c>
      <c r="AH9" s="13"/>
    </row>
    <row r="10" spans="1:34" s="14" customFormat="1">
      <c r="A10" s="5"/>
      <c r="B10" s="6"/>
      <c r="C10" s="6"/>
      <c r="D10" s="6"/>
      <c r="E10" s="6"/>
      <c r="F10" s="7"/>
      <c r="G10" s="7"/>
      <c r="H10" s="8"/>
      <c r="I10" s="8"/>
      <c r="J10" s="9"/>
      <c r="K10" s="9"/>
      <c r="L10" s="10"/>
      <c r="M10" s="10"/>
      <c r="N10" s="10"/>
      <c r="O10" s="10"/>
      <c r="P10" s="10"/>
      <c r="Q10" s="10"/>
      <c r="R10" s="6"/>
      <c r="S10" s="9"/>
      <c r="T10" s="9"/>
      <c r="U10" s="6"/>
      <c r="V10" s="11"/>
      <c r="W10" s="9"/>
      <c r="X10" s="11"/>
      <c r="Y10" s="9"/>
      <c r="Z10" s="11"/>
      <c r="AA10" s="9"/>
      <c r="AB10" s="12"/>
      <c r="AC10" s="8"/>
      <c r="AD10" s="8"/>
      <c r="AE10" s="12"/>
      <c r="AF10" s="8"/>
      <c r="AG10" s="8"/>
      <c r="AH10" s="13"/>
    </row>
    <row r="11" spans="1:34" s="14" customFormat="1">
      <c r="A11" s="5" t="s">
        <v>36</v>
      </c>
      <c r="B11" s="6">
        <v>218</v>
      </c>
      <c r="C11" s="6">
        <v>113</v>
      </c>
      <c r="D11" s="6">
        <v>217</v>
      </c>
      <c r="E11" s="6">
        <v>75</v>
      </c>
      <c r="F11" s="7" t="s">
        <v>27</v>
      </c>
      <c r="G11" s="7">
        <v>2</v>
      </c>
      <c r="H11" s="8">
        <v>5.9753298250000011</v>
      </c>
      <c r="I11" s="8">
        <v>54.753872296198921</v>
      </c>
      <c r="J11" s="9">
        <v>19.395641167760868</v>
      </c>
      <c r="K11" s="9">
        <v>0.1049782409328158</v>
      </c>
      <c r="L11" s="10">
        <v>60.629035847211675</v>
      </c>
      <c r="M11" s="10">
        <v>2.2599147741780423</v>
      </c>
      <c r="N11" s="10">
        <v>26.61024310816321</v>
      </c>
      <c r="O11" s="10">
        <v>0.6418155692136891</v>
      </c>
      <c r="P11" s="10">
        <v>0.42492340006353646</v>
      </c>
      <c r="Q11" s="10">
        <v>0.12702680913196635</v>
      </c>
      <c r="R11" s="6">
        <v>66.882442977630035</v>
      </c>
      <c r="S11" s="9">
        <v>2.5976320872444818</v>
      </c>
      <c r="T11" s="9">
        <v>1.4059594356841036E-2</v>
      </c>
      <c r="U11" s="6">
        <v>99.998311945976909</v>
      </c>
      <c r="V11" s="11">
        <v>0.36227848615883812</v>
      </c>
      <c r="W11" s="9">
        <v>1.35037361521042E-2</v>
      </c>
      <c r="X11" s="11">
        <v>0.15900497929470836</v>
      </c>
      <c r="Y11" s="9">
        <v>3.8350597128719087E-3</v>
      </c>
      <c r="Z11" s="11">
        <v>2.5390574657400567E-3</v>
      </c>
      <c r="AA11" s="9">
        <v>7.5902708118082108E-4</v>
      </c>
      <c r="AB11" s="12">
        <v>0.43890262703867511</v>
      </c>
      <c r="AC11" s="8">
        <v>53.546170161240504</v>
      </c>
      <c r="AD11" s="8">
        <v>1.7793168763271132</v>
      </c>
      <c r="AE11" s="12">
        <v>0.79190268967784427</v>
      </c>
      <c r="AF11" s="8">
        <v>67.517529574470288</v>
      </c>
      <c r="AG11" s="8">
        <v>4.4496340063018058</v>
      </c>
      <c r="AH11" s="13"/>
    </row>
    <row r="12" spans="1:34" s="14" customFormat="1">
      <c r="A12" s="5" t="s">
        <v>37</v>
      </c>
      <c r="B12" s="6">
        <v>263</v>
      </c>
      <c r="C12" s="6">
        <v>122</v>
      </c>
      <c r="D12" s="6">
        <v>266</v>
      </c>
      <c r="E12" s="6">
        <v>111</v>
      </c>
      <c r="F12" s="7" t="s">
        <v>27</v>
      </c>
      <c r="G12" s="7">
        <v>2</v>
      </c>
      <c r="H12" s="8">
        <v>11.753510500000003</v>
      </c>
      <c r="I12" s="8">
        <v>70.689572155520253</v>
      </c>
      <c r="J12" s="9">
        <v>18.706173649557549</v>
      </c>
      <c r="K12" s="9">
        <v>6.3287460232889059E-2</v>
      </c>
      <c r="L12" s="10">
        <v>66.851076237595436</v>
      </c>
      <c r="M12" s="10">
        <v>1.7836212181431828</v>
      </c>
      <c r="N12" s="10">
        <v>24.479829287748466</v>
      </c>
      <c r="O12" s="10">
        <v>1.446536455712143</v>
      </c>
      <c r="P12" s="10">
        <v>0.44616334877743474</v>
      </c>
      <c r="Q12" s="10">
        <v>6.8584001794598018E-2</v>
      </c>
      <c r="R12" s="6">
        <v>72.603836120216329</v>
      </c>
      <c r="S12" s="9">
        <v>4.9279260079040217</v>
      </c>
      <c r="T12" s="9">
        <v>1.6672352513055079E-2</v>
      </c>
      <c r="U12" s="6">
        <v>99.992664419689291</v>
      </c>
      <c r="V12" s="11">
        <v>0.78573482649487858</v>
      </c>
      <c r="W12" s="9">
        <v>2.0963810715468694E-2</v>
      </c>
      <c r="X12" s="11">
        <v>0.28772393057175916</v>
      </c>
      <c r="Y12" s="9">
        <v>1.7001881420845459E-2</v>
      </c>
      <c r="Z12" s="11">
        <v>5.2439856045707429E-3</v>
      </c>
      <c r="AA12" s="9">
        <v>8.0610278522482695E-4</v>
      </c>
      <c r="AB12" s="12">
        <v>0.36618452036201621</v>
      </c>
      <c r="AC12" s="8">
        <v>47.603212229270596</v>
      </c>
      <c r="AD12" s="8">
        <v>1.1654936506058764</v>
      </c>
      <c r="AE12" s="12">
        <v>0.83764994914470803</v>
      </c>
      <c r="AF12" s="8">
        <v>56.772986797479518</v>
      </c>
      <c r="AG12" s="8">
        <v>2.7887689247313623</v>
      </c>
      <c r="AH12" s="13" t="s">
        <v>28</v>
      </c>
    </row>
    <row r="13" spans="1:34" s="14" customFormat="1">
      <c r="A13" s="5" t="s">
        <v>38</v>
      </c>
      <c r="B13" s="6">
        <v>164</v>
      </c>
      <c r="C13" s="6">
        <v>103</v>
      </c>
      <c r="D13" s="6">
        <v>165</v>
      </c>
      <c r="E13" s="6">
        <v>86</v>
      </c>
      <c r="F13" s="7" t="s">
        <v>27</v>
      </c>
      <c r="G13" s="7">
        <v>2</v>
      </c>
      <c r="H13" s="8">
        <v>4.1576851250000004</v>
      </c>
      <c r="I13" s="8">
        <v>52.070635106052187</v>
      </c>
      <c r="J13" s="9">
        <v>18.444840139373657</v>
      </c>
      <c r="K13" s="9">
        <v>7.5077095633698715E-2</v>
      </c>
      <c r="L13" s="10">
        <v>75.32514503968082</v>
      </c>
      <c r="M13" s="10">
        <v>1.3618339002102395</v>
      </c>
      <c r="N13" s="10">
        <v>28.855867260788298</v>
      </c>
      <c r="O13" s="10">
        <v>1.1530438892705712</v>
      </c>
      <c r="P13" s="10">
        <v>0.54088151490580871</v>
      </c>
      <c r="Q13" s="10">
        <v>0.12188586408595568</v>
      </c>
      <c r="R13" s="6">
        <v>82.106273845966072</v>
      </c>
      <c r="S13" s="9">
        <v>1.7188505141524144</v>
      </c>
      <c r="T13" s="9">
        <v>6.9963362900381928E-3</v>
      </c>
      <c r="U13" s="6">
        <v>99.289692504829901</v>
      </c>
      <c r="V13" s="11">
        <v>0.31317823506994846</v>
      </c>
      <c r="W13" s="9">
        <v>5.6620765496248468E-3</v>
      </c>
      <c r="X13" s="11">
        <v>0.11997361007915401</v>
      </c>
      <c r="Y13" s="9">
        <v>4.7939934268924015E-3</v>
      </c>
      <c r="Z13" s="11">
        <v>2.2488150289113468E-3</v>
      </c>
      <c r="AA13" s="9">
        <v>5.067630440579497E-4</v>
      </c>
      <c r="AB13" s="12">
        <v>0.38308412477117981</v>
      </c>
      <c r="AC13" s="8">
        <v>41.526937064332685</v>
      </c>
      <c r="AD13" s="8">
        <v>0.70166011694891195</v>
      </c>
      <c r="AE13" s="12">
        <v>0.78268759617266637</v>
      </c>
      <c r="AF13" s="8">
        <v>52.989412127662128</v>
      </c>
      <c r="AG13" s="8">
        <v>1.7764724855914684</v>
      </c>
      <c r="AH13" s="13"/>
    </row>
    <row r="15" spans="1:34">
      <c r="A15" s="5" t="s">
        <v>39</v>
      </c>
    </row>
  </sheetData>
  <conditionalFormatting sqref="S3:S6">
    <cfRule type="cellIs" dxfId="8" priority="9" operator="lessThan">
      <formula>0.01</formula>
    </cfRule>
  </conditionalFormatting>
  <conditionalFormatting sqref="Z3:Z13">
    <cfRule type="expression" dxfId="7" priority="8">
      <formula>Z3&lt;0.00637</formula>
    </cfRule>
  </conditionalFormatting>
  <conditionalFormatting sqref="AE3:AE6">
    <cfRule type="cellIs" dxfId="6" priority="7" stopIfTrue="1" operator="lessThan">
      <formula>0.65</formula>
    </cfRule>
  </conditionalFormatting>
  <conditionalFormatting sqref="U3:U6">
    <cfRule type="expression" dxfId="5" priority="6">
      <formula>U3&lt;99.9</formula>
    </cfRule>
  </conditionalFormatting>
  <conditionalFormatting sqref="S7:S13">
    <cfRule type="cellIs" dxfId="4" priority="5" operator="lessThan">
      <formula>0.01</formula>
    </cfRule>
  </conditionalFormatting>
  <conditionalFormatting sqref="AE7:AE13">
    <cfRule type="cellIs" dxfId="3" priority="4" stopIfTrue="1" operator="lessThan">
      <formula>0.65</formula>
    </cfRule>
  </conditionalFormatting>
  <conditionalFormatting sqref="U7:U13">
    <cfRule type="expression" dxfId="2" priority="3">
      <formula>U7&lt;99.9</formula>
    </cfRule>
  </conditionalFormatting>
  <conditionalFormatting sqref="V3:V13">
    <cfRule type="expression" dxfId="1" priority="2">
      <formula>V3&lt;0.00212</formula>
    </cfRule>
  </conditionalFormatting>
  <conditionalFormatting sqref="X3:X13">
    <cfRule type="expression" dxfId="0" priority="1">
      <formula>X3&lt;0.00272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Metcalf</dc:creator>
  <cp:lastModifiedBy>James Metcalf</cp:lastModifiedBy>
  <dcterms:created xsi:type="dcterms:W3CDTF">2019-03-27T16:28:34Z</dcterms:created>
  <dcterms:modified xsi:type="dcterms:W3CDTF">2019-03-27T16:28:42Z</dcterms:modified>
</cp:coreProperties>
</file>