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wsl.localhost\Ubuntu-24.04\home\donboyd5\Documents\python_projects\scratch\target_excel_files\"/>
    </mc:Choice>
  </mc:AlternateContent>
  <xr:revisionPtr revIDLastSave="0" documentId="13_ncr:1_{E44E0203-F38C-45CF-B42B-85A4C393AB90}" xr6:coauthVersionLast="47" xr6:coauthVersionMax="47" xr10:uidLastSave="{00000000-0000-0000-0000-000000000000}"/>
  <bookViews>
    <workbookView xWindow="-108" yWindow="-108" windowWidth="41496" windowHeight="16776" activeTab="6" xr2:uid="{227C4D36-AC26-4B74-9955-EEE102DB4F9A}"/>
  </bookViews>
  <sheets>
    <sheet name="2025 notes" sheetId="35" r:id="rId1"/>
    <sheet name="links" sheetId="17" r:id="rId2"/>
    <sheet name="irs_downloads" sheetId="2" r:id="rId3"/>
    <sheet name="tab11_map" sheetId="8" r:id="rId4"/>
    <sheet name="tab12_map" sheetId="10" r:id="rId5"/>
    <sheet name="tab14_map" sheetId="9" r:id="rId6"/>
    <sheet name="tab21_map" sheetId="11" r:id="rId7"/>
    <sheet name="TBL21" sheetId="36" r:id="rId8"/>
    <sheet name="scratch" sheetId="5" r:id="rId9"/>
    <sheet name="puf_irs_map" sheetId="15" r:id="rId10"/>
    <sheet name="irsstub_notes" sheetId="3" r:id="rId11"/>
    <sheet name="stubmaps" sheetId="4" r:id="rId12"/>
    <sheet name="puf2015_vnames" sheetId="30" r:id="rId13"/>
    <sheet name="puf2015_wtdsums" sheetId="29" r:id="rId14"/>
    <sheet name="puf2015_aggrecs" sheetId="23" r:id="rId15"/>
    <sheet name="Sheet1" sheetId="31" r:id="rId16"/>
  </sheets>
  <definedNames>
    <definedName name="ExternalData_1" localSheetId="9" hidden="1">puf_irs_map!#REF!</definedName>
    <definedName name="_xlnm.Print_Area" localSheetId="7">'TBL21'!$A$1:$A$2</definedName>
    <definedName name="_xlnm.Print_Titles" localSheetId="7">'TBL21'!$A:$A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5" l="1"/>
  <c r="D22" i="5"/>
  <c r="D21" i="5"/>
  <c r="D20" i="5"/>
  <c r="D19" i="5"/>
  <c r="D18" i="5"/>
  <c r="D17" i="5"/>
  <c r="D16" i="5"/>
  <c r="D15" i="5"/>
  <c r="D14" i="5"/>
  <c r="D13" i="5"/>
  <c r="D12" i="5"/>
  <c r="D11" i="5"/>
  <c r="D10" i="5"/>
  <c r="D9" i="5"/>
  <c r="D8" i="5"/>
  <c r="D7" i="5"/>
  <c r="D6" i="5"/>
  <c r="D5" i="5"/>
  <c r="D4" i="5"/>
  <c r="J34" i="4"/>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DB5-E2A4-48FC-8A0D-79CBF5D15466}" keepAlive="1" name="Query - pufirs_fullmap" description="Connection to the 'pufirs_fullmap' query in the workbook." type="5" refreshedVersion="0" background="1">
    <dbPr connection="Provider=Microsoft.Mashup.OleDb.1;Data Source=$Workbook$;Location=pufirs_fullmap;Extended Properties=&quot;&quot;" command="SELECT * FROM [pufirs_fullmap]"/>
  </connection>
</connections>
</file>

<file path=xl/sharedStrings.xml><?xml version="1.0" encoding="utf-8"?>
<sst xmlns="http://schemas.openxmlformats.org/spreadsheetml/2006/main" count="2713" uniqueCount="1033">
  <si>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</si>
  <si>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</si>
  <si>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</si>
  <si>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</si>
  <si>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</si>
  <si>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</si>
  <si>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</si>
  <si>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</si>
  <si>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</si>
  <si>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</si>
  <si>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</si>
  <si>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</si>
  <si>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</si>
  <si>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</si>
  <si>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</si>
  <si>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</si>
  <si>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</si>
  <si>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</si>
  <si>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</si>
  <si>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</si>
  <si>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</si>
  <si>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</si>
  <si>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</si>
  <si>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</si>
  <si>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</si>
  <si>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</si>
  <si>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</si>
  <si>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</si>
  <si>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</si>
  <si>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</si>
  <si>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</si>
  <si>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</si>
  <si>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</si>
  <si>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</si>
  <si>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</si>
  <si>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</si>
  <si>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</si>
  <si>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</si>
  <si>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</si>
  <si>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</si>
  <si>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</si>
  <si>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</si>
  <si>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</si>
  <si>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</si>
  <si>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</si>
  <si>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</si>
  <si>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</si>
  <si>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</si>
  <si>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</si>
  <si>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</si>
  <si>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</si>
  <si>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</si>
  <si>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</si>
  <si>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</si>
  <si>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</si>
  <si>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</si>
  <si>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</si>
  <si>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</si>
  <si>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</si>
  <si>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</si>
  <si>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</si>
  <si>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</si>
  <si>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</si>
  <si>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</si>
  <si>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</si>
  <si>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</si>
  <si>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</si>
  <si>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</si>
  <si>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</si>
  <si>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</si>
  <si>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</si>
  <si>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</si>
  <si>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</si>
  <si>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</si>
  <si>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</si>
  <si>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</si>
  <si>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</si>
  <si>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</si>
  <si>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</si>
  <si>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</si>
  <si>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</si>
  <si>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</si>
  <si>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</si>
  <si>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</si>
  <si>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</si>
  <si>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</si>
  <si>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</si>
  <si>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</si>
  <si>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</si>
  <si>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</si>
  <si>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</si>
  <si>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</si>
  <si>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</si>
  <si>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</si>
  <si>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</si>
  <si>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</si>
  <si>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</si>
  <si>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</si>
  <si>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</si>
  <si>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</si>
  <si>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units</t>
  </si>
  <si>
    <t>A</t>
  </si>
  <si>
    <t>Size of adjusted gross income</t>
  </si>
  <si>
    <t>B</t>
  </si>
  <si>
    <t>nret_all</t>
  </si>
  <si>
    <t>Number of returns</t>
  </si>
  <si>
    <t>D</t>
  </si>
  <si>
    <t>agi</t>
  </si>
  <si>
    <t>Adjusted gross income less deficit</t>
  </si>
  <si>
    <t>G</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</si>
  <si>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</si>
  <si>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</si>
  <si>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</si>
  <si>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</si>
  <si>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</si>
  <si>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</si>
  <si>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</si>
  <si>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</si>
  <si>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</si>
  <si>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</si>
  <si>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</si>
  <si>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</si>
  <si>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</si>
  <si>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</si>
  <si>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</si>
  <si>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</si>
  <si>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</si>
  <si>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</si>
  <si>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</si>
  <si>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</si>
  <si>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</si>
  <si>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</si>
  <si>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</si>
  <si>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</si>
  <si>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</si>
  <si>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</si>
  <si>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</si>
  <si>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</si>
  <si>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</si>
  <si>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</si>
  <si>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</si>
  <si>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</si>
  <si>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T</t>
  </si>
  <si>
    <t>U</t>
  </si>
  <si>
    <t>V</t>
  </si>
  <si>
    <t>W</t>
  </si>
  <si>
    <t>X</t>
  </si>
  <si>
    <t>Y</t>
  </si>
  <si>
    <t>Z</t>
  </si>
  <si>
    <t>AA</t>
  </si>
  <si>
    <t>AB</t>
  </si>
  <si>
    <t>nret_mfs</t>
  </si>
  <si>
    <t>Number of returns of married persons filing separately</t>
  </si>
  <si>
    <t>AC</t>
  </si>
  <si>
    <t>agi_mfs</t>
  </si>
  <si>
    <t>Adjusted gross income less deficit, married filing separately</t>
  </si>
  <si>
    <t>AF</t>
  </si>
  <si>
    <t>AG</t>
  </si>
  <si>
    <t>AH</t>
  </si>
  <si>
    <t>AI</t>
  </si>
  <si>
    <t>AJ</t>
  </si>
  <si>
    <t>AK</t>
  </si>
  <si>
    <t>AL</t>
  </si>
  <si>
    <t>AM</t>
  </si>
  <si>
    <t>AN</t>
  </si>
  <si>
    <t>AO</t>
  </si>
  <si>
    <t>nret_hoh</t>
  </si>
  <si>
    <t>Number of returns of heads of households</t>
  </si>
  <si>
    <t>AP</t>
  </si>
  <si>
    <t>agi_hoh</t>
  </si>
  <si>
    <t>Adjusted gross income less deficit, heads of households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</si>
  <si>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</si>
  <si>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</si>
  <si>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</si>
  <si>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</si>
  <si>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</si>
  <si>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</si>
  <si>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</si>
  <si>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</si>
  <si>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</si>
  <si>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</si>
  <si>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</si>
  <si>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</si>
  <si>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</si>
  <si>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</si>
  <si>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</si>
  <si>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</si>
  <si>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</si>
  <si>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</si>
  <si>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</si>
  <si>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</si>
  <si>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</si>
  <si>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</si>
  <si>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</si>
  <si>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</si>
  <si>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</si>
  <si>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</si>
  <si>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</si>
  <si>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</si>
  <si>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</si>
  <si>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</si>
  <si>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</si>
  <si>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</si>
  <si>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</si>
  <si>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</si>
  <si>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</si>
  <si>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</si>
  <si>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</si>
  <si>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</si>
  <si>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</si>
  <si>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</si>
  <si>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</si>
  <si>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</si>
  <si>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</si>
  <si>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</si>
  <si>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</si>
  <si>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</si>
  <si>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</si>
  <si>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</si>
  <si>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</si>
  <si>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</si>
  <si>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</si>
  <si>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</si>
  <si>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</si>
  <si>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</si>
  <si>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</si>
  <si>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</si>
  <si>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</si>
  <si>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</si>
  <si>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</si>
  <si>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</si>
  <si>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</si>
  <si>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</si>
  <si>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</si>
  <si>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</si>
  <si>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</si>
  <si>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</si>
  <si>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</si>
  <si>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</si>
  <si>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</si>
  <si>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</si>
  <si>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</si>
  <si>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</si>
  <si>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</si>
  <si>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</si>
  <si>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</si>
  <si>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</si>
  <si>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</si>
  <si>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</si>
  <si>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</si>
  <si>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</si>
  <si>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</si>
  <si>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</si>
  <si>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</si>
  <si>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</si>
  <si>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</si>
  <si>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</si>
  <si>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</si>
  <si>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</si>
  <si>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</si>
  <si>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</si>
  <si>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</si>
  <si>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</si>
  <si>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</si>
  <si>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</si>
  <si>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</si>
  <si>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</si>
  <si>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</si>
  <si>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</si>
  <si>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</si>
  <si>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</si>
  <si>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</si>
  <si>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</si>
  <si>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</si>
  <si>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</si>
  <si>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</si>
  <si>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</si>
  <si>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</si>
  <si>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</si>
  <si>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</si>
  <si>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</si>
  <si>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</si>
  <si>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</si>
  <si>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</si>
  <si>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</si>
  <si>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</si>
  <si>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</si>
  <si>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</si>
  <si>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</si>
  <si>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</si>
  <si>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</si>
  <si>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</si>
  <si>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</si>
  <si>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CE</t>
  </si>
  <si>
    <t>CF</t>
  </si>
  <si>
    <t>CG</t>
  </si>
  <si>
    <t>CH</t>
  </si>
  <si>
    <t>CI</t>
  </si>
  <si>
    <t>CJ</t>
  </si>
  <si>
    <t>CK</t>
  </si>
  <si>
    <t>CS</t>
  </si>
  <si>
    <t>CT</t>
  </si>
  <si>
    <t>CW</t>
  </si>
  <si>
    <t>CX</t>
  </si>
  <si>
    <t>DV</t>
  </si>
  <si>
    <t>DW</t>
  </si>
  <si>
    <t>DX</t>
  </si>
  <si>
    <t>DY</t>
  </si>
  <si>
    <t>nret_itemded</t>
  </si>
  <si>
    <t>Number of returns  with itemized deductions</t>
  </si>
  <si>
    <t>itemded</t>
  </si>
  <si>
    <t>n_exemptions</t>
  </si>
  <si>
    <t>Number of exemptions</t>
  </si>
  <si>
    <t>ED</t>
  </si>
  <si>
    <t>EE</t>
  </si>
  <si>
    <t>EF</t>
  </si>
  <si>
    <t>EG</t>
  </si>
  <si>
    <t>EH</t>
  </si>
  <si>
    <t>nret_amt</t>
  </si>
  <si>
    <t>Number of returns with alternative minimum tax</t>
  </si>
  <si>
    <t>EI</t>
  </si>
  <si>
    <t>amt</t>
  </si>
  <si>
    <t>Alternative minimum tax</t>
  </si>
  <si>
    <t>nret_taxbc</t>
  </si>
  <si>
    <t>Number of returns with income tax before credits (IRS definition, not PUF definition)</t>
  </si>
  <si>
    <t>Income tax before credits (IRS definition, not PUF definition)</t>
  </si>
  <si>
    <t>EN</t>
  </si>
  <si>
    <t>EO</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</si>
  <si>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</si>
  <si>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</si>
  <si>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</si>
  <si>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</si>
  <si>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</si>
  <si>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</si>
  <si>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</si>
  <si>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</si>
  <si>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</si>
  <si>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</si>
  <si>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</si>
  <si>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</si>
  <si>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</si>
  <si>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</si>
  <si>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</si>
  <si>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</si>
  <si>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</si>
  <si>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</si>
  <si>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</si>
  <si>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</si>
  <si>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</si>
  <si>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</si>
  <si>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</si>
  <si>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</si>
  <si>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</si>
  <si>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</si>
  <si>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</si>
  <si>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</si>
  <si>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</si>
  <si>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</si>
  <si>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</si>
  <si>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</si>
  <si>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</si>
  <si>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</si>
  <si>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</si>
  <si>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</si>
  <si>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</si>
  <si>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</si>
  <si>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</si>
  <si>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</si>
  <si>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</si>
  <si>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</si>
  <si>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</si>
  <si>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</si>
  <si>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</si>
  <si>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</si>
  <si>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</si>
  <si>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</si>
  <si>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</si>
  <si>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</si>
  <si>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</si>
  <si>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</si>
  <si>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</si>
  <si>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</si>
  <si>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</si>
  <si>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</si>
  <si>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Note different AGI ranges vs. other tables</t>
  </si>
  <si>
    <t>endrow</t>
  </si>
  <si>
    <t>startrow</t>
  </si>
  <si>
    <t>unempcomp</t>
  </si>
  <si>
    <t>nret_unempcomp</t>
  </si>
  <si>
    <t>Number of returns with unemployment compensation</t>
  </si>
  <si>
    <t>Unemployment compensation</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</si>
  <si>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</si>
  <si>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</si>
  <si>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</si>
  <si>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</si>
  <si>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</si>
  <si>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</si>
  <si>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</si>
  <si>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</si>
  <si>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</si>
  <si>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</si>
  <si>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</si>
  <si>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</si>
  <si>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</si>
  <si>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</si>
  <si>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</si>
  <si>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</si>
  <si>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</si>
  <si>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</si>
  <si>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</si>
  <si>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</si>
  <si>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</si>
  <si>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</si>
  <si>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</si>
  <si>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</si>
  <si>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Number
of
returns</t>
  </si>
  <si>
    <t>Number of
returns</t>
  </si>
  <si>
    <t>Amount</t>
  </si>
  <si>
    <t>Total</t>
  </si>
  <si>
    <t>Taxable
income</t>
  </si>
  <si>
    <t xml:space="preserve"> </t>
  </si>
  <si>
    <t>Same as nret_all for taxable returns so don't read twice(?)</t>
  </si>
  <si>
    <t>nret_tottax</t>
  </si>
  <si>
    <t>tottax</t>
  </si>
  <si>
    <t>mars1</t>
  </si>
  <si>
    <t>mars2</t>
  </si>
  <si>
    <t>mars3</t>
  </si>
  <si>
    <t>mars4</t>
  </si>
  <si>
    <t>c00100</t>
  </si>
  <si>
    <t>e00200</t>
  </si>
  <si>
    <t>e00200_nnz</t>
  </si>
  <si>
    <t>e00300</t>
  </si>
  <si>
    <t>e00300_nnz</t>
  </si>
  <si>
    <t>e00600</t>
  </si>
  <si>
    <t>e00600_nnz</t>
  </si>
  <si>
    <t>c01000</t>
  </si>
  <si>
    <t>cgnet</t>
  </si>
  <si>
    <t>c01000_nnz</t>
  </si>
  <si>
    <t>nret_cgnet</t>
  </si>
  <si>
    <t>c01000pos</t>
  </si>
  <si>
    <t>c01000pos_nnz</t>
  </si>
  <si>
    <t>c01000neg</t>
  </si>
  <si>
    <t>c01000neg_nnz</t>
  </si>
  <si>
    <t>e01500</t>
  </si>
  <si>
    <t>e01500_nnz</t>
  </si>
  <si>
    <t>e02400</t>
  </si>
  <si>
    <t>e02400_nnz</t>
  </si>
  <si>
    <t>c02500</t>
  </si>
  <si>
    <t>c02500_nnz</t>
  </si>
  <si>
    <t>e00900</t>
  </si>
  <si>
    <t>busprofnet</t>
  </si>
  <si>
    <t>e00900_nnz</t>
  </si>
  <si>
    <t>nret_busprofnet</t>
  </si>
  <si>
    <t>e00900pos</t>
  </si>
  <si>
    <t>e00900pos_nnz</t>
  </si>
  <si>
    <t>e00900neg</t>
  </si>
  <si>
    <t>e00900neg_nnz</t>
  </si>
  <si>
    <t>e02000</t>
  </si>
  <si>
    <t>e02000_nnz</t>
  </si>
  <si>
    <t>nret_e02000</t>
  </si>
  <si>
    <t>e02000pos</t>
  </si>
  <si>
    <t>e02000inc</t>
  </si>
  <si>
    <t>e02000pos_nnz</t>
  </si>
  <si>
    <t>nret_e02000inc</t>
  </si>
  <si>
    <t>e02000neg</t>
  </si>
  <si>
    <t>e02000loss</t>
  </si>
  <si>
    <t>e02000neg_nnz</t>
  </si>
  <si>
    <t>nret_e02000loss</t>
  </si>
  <si>
    <t>e26270</t>
  </si>
  <si>
    <t>partnerscorp</t>
  </si>
  <si>
    <t>e26270_nnz</t>
  </si>
  <si>
    <t>nret_partnerscorp</t>
  </si>
  <si>
    <t>e26270pos</t>
  </si>
  <si>
    <t>e26270pos_nnz</t>
  </si>
  <si>
    <t>e26270neg</t>
  </si>
  <si>
    <t>e26270neg_nnz</t>
  </si>
  <si>
    <t>c17000</t>
  </si>
  <si>
    <t>c17000_nnz</t>
  </si>
  <si>
    <t>c18300</t>
  </si>
  <si>
    <t>c18300_nnz</t>
  </si>
  <si>
    <t>c19200</t>
  </si>
  <si>
    <t>c19200_nnz</t>
  </si>
  <si>
    <t>c19700</t>
  </si>
  <si>
    <t>c19700_nnz</t>
  </si>
  <si>
    <t>c04800</t>
  </si>
  <si>
    <t>c04800_nnz</t>
  </si>
  <si>
    <t>c05800</t>
  </si>
  <si>
    <t>c05800_nnz</t>
  </si>
  <si>
    <t>taxac_irs</t>
  </si>
  <si>
    <t>taxac_irs_nnz</t>
  </si>
  <si>
    <t>puf_name</t>
  </si>
  <si>
    <t>irs_varname</t>
  </si>
  <si>
    <t>puf_description</t>
  </si>
  <si>
    <t>irs_documentation</t>
  </si>
  <si>
    <t>irs vars with no match</t>
  </si>
  <si>
    <t>irs_file</t>
  </si>
  <si>
    <t>irs_row2021</t>
  </si>
  <si>
    <t>irs_column2021</t>
  </si>
  <si>
    <t>irs_table</t>
  </si>
  <si>
    <t>taxcalc variables</t>
  </si>
  <si>
    <t>taxcalc github</t>
  </si>
  <si>
    <t>search taxcalc/calcfunctions.py</t>
  </si>
  <si>
    <t>taxcalc calcfunctions.py</t>
  </si>
  <si>
    <t>IRS Publication 1304</t>
  </si>
  <si>
    <t>E00100</t>
  </si>
  <si>
    <t>E00200</t>
  </si>
  <si>
    <t>E00300</t>
  </si>
  <si>
    <t>E00400</t>
  </si>
  <si>
    <t>E00600</t>
  </si>
  <si>
    <t>E00650</t>
  </si>
  <si>
    <t>E00700</t>
  </si>
  <si>
    <t>E00900</t>
  </si>
  <si>
    <t>E01000</t>
  </si>
  <si>
    <t>E01100</t>
  </si>
  <si>
    <t>E01200</t>
  </si>
  <si>
    <t>E01400</t>
  </si>
  <si>
    <t>E01500</t>
  </si>
  <si>
    <t>E01700</t>
  </si>
  <si>
    <t>E02000</t>
  </si>
  <si>
    <t>E02100</t>
  </si>
  <si>
    <t>E02300</t>
  </si>
  <si>
    <t>E02400</t>
  </si>
  <si>
    <t>E02500</t>
  </si>
  <si>
    <t>E03150</t>
  </si>
  <si>
    <t>E03210</t>
  </si>
  <si>
    <t>E03220</t>
  </si>
  <si>
    <t>E03230</t>
  </si>
  <si>
    <t>E03240</t>
  </si>
  <si>
    <t>E03260</t>
  </si>
  <si>
    <t>E03270</t>
  </si>
  <si>
    <t>E03290</t>
  </si>
  <si>
    <t>E03300</t>
  </si>
  <si>
    <t>E03400</t>
  </si>
  <si>
    <t>E04600</t>
  </si>
  <si>
    <t>E04800</t>
  </si>
  <si>
    <t>E05100</t>
  </si>
  <si>
    <t>E05200</t>
  </si>
  <si>
    <t>E05800</t>
  </si>
  <si>
    <t>E06000</t>
  </si>
  <si>
    <t>E06200</t>
  </si>
  <si>
    <t>E06300</t>
  </si>
  <si>
    <t>E06500</t>
  </si>
  <si>
    <t>E07150</t>
  </si>
  <si>
    <t>E07180</t>
  </si>
  <si>
    <t>E07200</t>
  </si>
  <si>
    <t>E07220</t>
  </si>
  <si>
    <t>E07230</t>
  </si>
  <si>
    <t>E07240</t>
  </si>
  <si>
    <t>E07260</t>
  </si>
  <si>
    <t>E07300</t>
  </si>
  <si>
    <t>E07400</t>
  </si>
  <si>
    <t>E07600</t>
  </si>
  <si>
    <t>E08800</t>
  </si>
  <si>
    <t>E09400</t>
  </si>
  <si>
    <t>E09600</t>
  </si>
  <si>
    <t>E09700</t>
  </si>
  <si>
    <t>E09730</t>
  </si>
  <si>
    <t>E09740</t>
  </si>
  <si>
    <t>E09750</t>
  </si>
  <si>
    <t>E09800</t>
  </si>
  <si>
    <t>E09900</t>
  </si>
  <si>
    <t>E10300</t>
  </si>
  <si>
    <t>E10605</t>
  </si>
  <si>
    <t>E10700</t>
  </si>
  <si>
    <t>E10900</t>
  </si>
  <si>
    <t>E10960</t>
  </si>
  <si>
    <t>E11070</t>
  </si>
  <si>
    <t>E11100</t>
  </si>
  <si>
    <t>E11200</t>
  </si>
  <si>
    <t>E11300</t>
  </si>
  <si>
    <t>E11400</t>
  </si>
  <si>
    <t>E11550</t>
  </si>
  <si>
    <t>E11560</t>
  </si>
  <si>
    <t>E11561</t>
  </si>
  <si>
    <t>E11562</t>
  </si>
  <si>
    <t>E11563</t>
  </si>
  <si>
    <t>E11601</t>
  </si>
  <si>
    <t>E11602</t>
  </si>
  <si>
    <t>E11603</t>
  </si>
  <si>
    <t>E11900</t>
  </si>
  <si>
    <t>E12000</t>
  </si>
  <si>
    <t>E12200</t>
  </si>
  <si>
    <t>E17500</t>
  </si>
  <si>
    <t>E18400</t>
  </si>
  <si>
    <t>E18500</t>
  </si>
  <si>
    <t>E19200</t>
  </si>
  <si>
    <t>E19550</t>
  </si>
  <si>
    <t>E19700</t>
  </si>
  <si>
    <t>E19800</t>
  </si>
  <si>
    <t>E20100</t>
  </si>
  <si>
    <t>E20400</t>
  </si>
  <si>
    <t>E20500</t>
  </si>
  <si>
    <t>E20550</t>
  </si>
  <si>
    <t>E20600</t>
  </si>
  <si>
    <t>E20800</t>
  </si>
  <si>
    <t>E21040</t>
  </si>
  <si>
    <t>E22320</t>
  </si>
  <si>
    <t>E22370</t>
  </si>
  <si>
    <t>E24515</t>
  </si>
  <si>
    <t>E24516</t>
  </si>
  <si>
    <t>E24518</t>
  </si>
  <si>
    <t>E24560</t>
  </si>
  <si>
    <t>E24570</t>
  </si>
  <si>
    <t>E24598</t>
  </si>
  <si>
    <t>E24615</t>
  </si>
  <si>
    <t>E25550</t>
  </si>
  <si>
    <t>E25820</t>
  </si>
  <si>
    <t>E25850</t>
  </si>
  <si>
    <t>E25860</t>
  </si>
  <si>
    <t>E25920</t>
  </si>
  <si>
    <t>E25940</t>
  </si>
  <si>
    <t>E25960</t>
  </si>
  <si>
    <t>E25980</t>
  </si>
  <si>
    <t>E26100</t>
  </si>
  <si>
    <t>E26110</t>
  </si>
  <si>
    <t>E26160</t>
  </si>
  <si>
    <t>E26170</t>
  </si>
  <si>
    <t>E26180</t>
  </si>
  <si>
    <t>E26190</t>
  </si>
  <si>
    <t>E26270</t>
  </si>
  <si>
    <t>E26390</t>
  </si>
  <si>
    <t>E26400</t>
  </si>
  <si>
    <t>E27200</t>
  </si>
  <si>
    <t>E30400</t>
  </si>
  <si>
    <t>E30500</t>
  </si>
  <si>
    <t>E32800</t>
  </si>
  <si>
    <t>E33000</t>
  </si>
  <si>
    <t>E53240</t>
  </si>
  <si>
    <t>E53280</t>
  </si>
  <si>
    <t>E53300</t>
  </si>
  <si>
    <t>E53317</t>
  </si>
  <si>
    <t>E58950</t>
  </si>
  <si>
    <t>E58990</t>
  </si>
  <si>
    <t>E59560</t>
  </si>
  <si>
    <t>E59680</t>
  </si>
  <si>
    <t>E59700</t>
  </si>
  <si>
    <t>E59720</t>
  </si>
  <si>
    <t>E60000</t>
  </si>
  <si>
    <t>E62100</t>
  </si>
  <si>
    <t>E62720</t>
  </si>
  <si>
    <t>E62730</t>
  </si>
  <si>
    <t>E62740</t>
  </si>
  <si>
    <t>E62900</t>
  </si>
  <si>
    <t>E68000</t>
  </si>
  <si>
    <t>E82200</t>
  </si>
  <si>
    <t>E85050</t>
  </si>
  <si>
    <t>E85090</t>
  </si>
  <si>
    <t>E85120</t>
  </si>
  <si>
    <t>E85180</t>
  </si>
  <si>
    <t>E85570</t>
  </si>
  <si>
    <t>E85595</t>
  </si>
  <si>
    <t>E85600</t>
  </si>
  <si>
    <t>E85770</t>
  </si>
  <si>
    <t>E85775</t>
  </si>
  <si>
    <t>E85785</t>
  </si>
  <si>
    <t>E85790</t>
  </si>
  <si>
    <t>E87521</t>
  </si>
  <si>
    <t>E87530</t>
  </si>
  <si>
    <t>E87550</t>
  </si>
  <si>
    <t>P04470</t>
  </si>
  <si>
    <t>P08000</t>
  </si>
  <si>
    <t>P22250</t>
  </si>
  <si>
    <t>P23250</t>
  </si>
  <si>
    <t>P25350</t>
  </si>
  <si>
    <t>P25380</t>
  </si>
  <si>
    <t>P25700</t>
  </si>
  <si>
    <t>P27895</t>
  </si>
  <si>
    <t>P60100</t>
  </si>
  <si>
    <t>P61850</t>
  </si>
  <si>
    <t>P65300</t>
  </si>
  <si>
    <t>P65400</t>
  </si>
  <si>
    <t>P86421</t>
  </si>
  <si>
    <t>P87482</t>
  </si>
  <si>
    <t>S27860</t>
  </si>
  <si>
    <t>T27800</t>
  </si>
  <si>
    <t>nret</t>
  </si>
  <si>
    <t>amount</t>
  </si>
  <si>
    <t>nret_pos</t>
  </si>
  <si>
    <t>amount_pos</t>
  </si>
  <si>
    <t>nret_neg</t>
  </si>
  <si>
    <t>amount_neg</t>
  </si>
  <si>
    <t>pp 32-36 of PUF 2015 documentation</t>
  </si>
  <si>
    <t>PUF 2015 documentation pp. 46-50</t>
  </si>
  <si>
    <t>E00800</t>
  </si>
  <si>
    <t>E03500</t>
  </si>
  <si>
    <t>2015 Amounts</t>
  </si>
  <si>
    <t>Total deductions (standard or itemized)</t>
  </si>
  <si>
    <t>Tax on taxable income</t>
  </si>
  <si>
    <t>Computed regular tax</t>
  </si>
  <si>
    <t>Income tax before credits</t>
  </si>
  <si>
    <t>Income subject to tax</t>
  </si>
  <si>
    <t>Marginal tax base</t>
  </si>
  <si>
    <t>Tax generated (tax rate tables)</t>
  </si>
  <si>
    <t>Child and Dependent Care Credit</t>
  </si>
  <si>
    <t>Elderly or Disabled Credit</t>
  </si>
  <si>
    <t>Child Tax Credit</t>
  </si>
  <si>
    <t>Education Credits</t>
  </si>
  <si>
    <t>Retirement Savings Credit</t>
  </si>
  <si>
    <t>Residential Energy Credit</t>
  </si>
  <si>
    <t>Foreign Tax Credit</t>
  </si>
  <si>
    <t>General Business Credit</t>
  </si>
  <si>
    <t>Credit for prior year minimum tax</t>
  </si>
  <si>
    <t>Other Tax Credits</t>
  </si>
  <si>
    <t>Total tax credit (SOI)</t>
  </si>
  <si>
    <t>Income Tax after Credits (SOI)</t>
  </si>
  <si>
    <t>Self-employment tax</t>
  </si>
  <si>
    <t>Recapture taxes</t>
  </si>
  <si>
    <t>Total Additional Medicare Tax</t>
  </si>
  <si>
    <t>Net Investment Income Tax</t>
  </si>
  <si>
    <t>Social security tax on tip income</t>
  </si>
  <si>
    <t>Penalty tax on IRA</t>
  </si>
  <si>
    <t>Total tax liability (SOI)</t>
  </si>
  <si>
    <t>Health Care Individual Responsibility Payment</t>
  </si>
  <si>
    <t>Total deductible individual retirement account (IRA) payments Adjustments</t>
  </si>
  <si>
    <t>Interest received</t>
  </si>
  <si>
    <t>Tax-exempt interest income</t>
  </si>
  <si>
    <t>Dividends included in AGI</t>
  </si>
  <si>
    <t>Qualified Dividends</t>
  </si>
  <si>
    <t>State income tax refunds</t>
  </si>
  <si>
    <t>Alimony received</t>
  </si>
  <si>
    <t>Business or profession (Schedule C) net profit/loss (+/-)</t>
  </si>
  <si>
    <t>Net capital gain or loss (+/-)</t>
  </si>
  <si>
    <t>Capital gain distributions reported on Form 1040</t>
  </si>
  <si>
    <t>Other gains (or loss) (+/-)</t>
  </si>
  <si>
    <t>Taxable IRA distribution</t>
  </si>
  <si>
    <t>Total pensions and annuities received</t>
  </si>
  <si>
    <t>Pensions and annuities included in AGI</t>
  </si>
  <si>
    <t>Schedule E net income or loss (+/-)</t>
  </si>
  <si>
    <t>Schedule F net profit/loss (+/-)</t>
  </si>
  <si>
    <t>Unemployment compensation in AGI</t>
  </si>
  <si>
    <t>Gross Social Security benefits</t>
  </si>
  <si>
    <t>Social Security benefits in AGI</t>
  </si>
  <si>
    <t>Student Loan Interest Deduction</t>
  </si>
  <si>
    <t>Educator Expenses</t>
  </si>
  <si>
    <t>Tuition and Fees Deduction</t>
  </si>
  <si>
    <t>Deduction for self-employment tax</t>
  </si>
  <si>
    <t>Self-employed health insurance deduction</t>
  </si>
  <si>
    <t>Domestic Production Activities deduction</t>
  </si>
  <si>
    <t>Health Savings Account deduction</t>
  </si>
  <si>
    <t>Payments to KEOGH accounts</t>
  </si>
  <si>
    <t>Forfeited interest penalty</t>
  </si>
  <si>
    <t>Alimony paid</t>
  </si>
  <si>
    <t>Adjusted Gross Income (deficit) (AGI) (+/-)</t>
  </si>
  <si>
    <t>sort</t>
  </si>
  <si>
    <t>Income tax withheld</t>
  </si>
  <si>
    <t>Estimated tax payments</t>
  </si>
  <si>
    <t>Refundable American Opportunity Credit</t>
  </si>
  <si>
    <t>Earned income for earned income credit (EIC)</t>
  </si>
  <si>
    <t>EIC used to offset income tax before credits</t>
  </si>
  <si>
    <t>EIC used to offset all other taxes except advance EIC</t>
  </si>
  <si>
    <t>EIC refundable portion</t>
  </si>
  <si>
    <t>Refundable prior year minimum tax credit</t>
  </si>
  <si>
    <t>Net Premium Tax Credit</t>
  </si>
  <si>
    <t>Net Premium Tax Credit Used to Offset Income Tax Before Credits</t>
  </si>
  <si>
    <t>Net Premium Tax Credit Used to Offset All Other Taxes</t>
  </si>
  <si>
    <t>Net Premium Tax Credit Refundable Portion</t>
  </si>
  <si>
    <t>Additional Child Tax Credit</t>
  </si>
  <si>
    <t>Amount paid with Form 4868 (Request for Extension)</t>
  </si>
  <si>
    <t>Excess FICA/RRTA</t>
  </si>
  <si>
    <t>Credit for federal tax on special fuels and oils</t>
  </si>
  <si>
    <t>Regulated investment company credit</t>
  </si>
  <si>
    <t>Total Refundable Credits Used to Offset Income Tax Before Credits</t>
  </si>
  <si>
    <t>Total Refundable Credits Used to Offset All Other Taxes</t>
  </si>
  <si>
    <t>Total Refundable Credits refundable parts</t>
  </si>
  <si>
    <t>Total tax payments (SOI)</t>
  </si>
  <si>
    <t>Balance due (overpayment) (+/-)</t>
  </si>
  <si>
    <t>Credit elect</t>
  </si>
  <si>
    <t>Predetermined estimated tax penalty</t>
  </si>
  <si>
    <t>Medical and dental expenses subject to reduction by AGI limit</t>
  </si>
  <si>
    <t>State and local taxes</t>
  </si>
  <si>
    <t>Real estate tax deductions</t>
  </si>
  <si>
    <t>Total interest paid deduction</t>
  </si>
  <si>
    <t>Qualified Mortgage Insurance Premiums</t>
  </si>
  <si>
    <t>Cash contributions</t>
  </si>
  <si>
    <t>Other than cash contributions</t>
  </si>
  <si>
    <t>Contributions deduction, total</t>
  </si>
  <si>
    <t>Unreimbursed employee business expense</t>
  </si>
  <si>
    <t>Tax preparation fee</t>
  </si>
  <si>
    <t>Miscellaneous deductions subject to AGI limitation, total</t>
  </si>
  <si>
    <t>Net limited miscellaneous deductions</t>
  </si>
  <si>
    <t>Net casualty or theft loss</t>
  </si>
  <si>
    <t>Itemized deduction limitation</t>
  </si>
  <si>
    <t>Short-term gains less losses net of carryover (Schedule D)</t>
  </si>
  <si>
    <t>Long term gain/loss from other forms on Schedule D (Schedule D)</t>
  </si>
  <si>
    <t>Schedule D capital gain distributions (Schedule D)</t>
  </si>
  <si>
    <t>Long-term gains less losses net of carryover (Schedule D)</t>
  </si>
  <si>
    <t>Unrecaptured Section 1250 gain (Schedule D)</t>
  </si>
  <si>
    <t>Capital gain less investment expense (Schedule D)</t>
  </si>
  <si>
    <t>28% Rate Gain or Loss (Schedule D)</t>
  </si>
  <si>
    <t>Non-Schedule D tax (Schedule D)</t>
  </si>
  <si>
    <t>Schedule D 15 percent tax amount (Schedule D)</t>
  </si>
  <si>
    <t>Schedule D 25 percent tax amount (Schedule D)</t>
  </si>
  <si>
    <t>Schedule D 28 percent tax amount (Schedule D)</t>
  </si>
  <si>
    <t>Total rents and royalties received (Schedule E)</t>
  </si>
  <si>
    <t>Rent/royalty interest expenses (Schedule E)</t>
  </si>
  <si>
    <t>Total Depreciation and Depletion of all Property (Schedule E)</t>
  </si>
  <si>
    <t>Rent/royalty net income or loss (+/-) (Schedule E)</t>
  </si>
  <si>
    <t>Deductible rental loss (Schedule E)</t>
  </si>
  <si>
    <t>Rent/royalty net income (Schedule E)</t>
  </si>
  <si>
    <t>Rent/royalty net loss (Schedule E)</t>
  </si>
  <si>
    <t>Total passive income (Partnerships)</t>
  </si>
  <si>
    <t>Total non-passive income (Partnerships)</t>
  </si>
  <si>
    <t>Total passive loss (Partnerships)</t>
  </si>
  <si>
    <t>Total non-passive loss (Partnerships)</t>
  </si>
  <si>
    <t>Partnership Section 179 expense deduction (Partnerships)</t>
  </si>
  <si>
    <t>Total passive income (Small Business Corp)</t>
  </si>
  <si>
    <t>Total non-passive income (Small Business Corp)</t>
  </si>
  <si>
    <t>Total passive loss (Small Business Corp)</t>
  </si>
  <si>
    <t>Total non-passive loss (Small Business Corp)</t>
  </si>
  <si>
    <t>Combined partnership and S corporation net income/loss (+/-) (Small Business Corp)</t>
  </si>
  <si>
    <t>S-corp. Section 179 expense deduction (Small Business Corp)</t>
  </si>
  <si>
    <t>Total income (Estate or Trust)</t>
  </si>
  <si>
    <t>Total loss (Estate or Trust)</t>
  </si>
  <si>
    <t>Farm rent net income or loss (+/-) (Farm Rental)</t>
  </si>
  <si>
    <t>Self-employment income subject to SS tax, primary taxpayer (Schedule SE)</t>
  </si>
  <si>
    <t>Self-employment income subject to SS tax, secondary taxpayer (Schedule SE)</t>
  </si>
  <si>
    <t>Qualifying individuals' Expenses (Form 2441)</t>
  </si>
  <si>
    <t>Expenses limited to earned income (Form 2441)</t>
  </si>
  <si>
    <t>Work Opportunity - Jobs (included in general business credit) (Form 3800)</t>
  </si>
  <si>
    <t>Research and experimentation (included in general business credit) (Form 3800)</t>
  </si>
  <si>
    <t>Low Income Housing Credit (Form 3800)</t>
  </si>
  <si>
    <t>Employer Credit for Social Security Tax on Tips (Form 3800)</t>
  </si>
  <si>
    <t>Total investment Interest Expense (Form 4952)</t>
  </si>
  <si>
    <t>Investment income Elected Amount (Form 4952 part 2 line 4g) (Form 4952)</t>
  </si>
  <si>
    <t>Net operating loss tax preference plus other adjustments (Form 6251)</t>
  </si>
  <si>
    <t>Total adjustments and preferences (+/-) (Form 6251)</t>
  </si>
  <si>
    <t>Form 1040 Taxable Income for AMT (Form 6251, Line 1) (Form 6251)</t>
  </si>
  <si>
    <t>Alternative minimum taxable income (Form 6251)</t>
  </si>
  <si>
    <t>Alternative tax foreign tax credit (Form 6251)</t>
  </si>
  <si>
    <t>Alternative minimum Schedule D less investment interest amount (Form 6251)</t>
  </si>
  <si>
    <t>Alternative minimum Schedule D unrecaptured section 1250 gain (Form 6251)</t>
  </si>
  <si>
    <t>Alternative minimum capital gain amount (Form 6251)</t>
  </si>
  <si>
    <t>Total passive net income (Form 8582)</t>
  </si>
  <si>
    <t>Total passive losses (Form 8582)</t>
  </si>
  <si>
    <t>Total losses allowed from all passive activities (Form 8582)</t>
  </si>
  <si>
    <t>Carry forward of minimum tax credit (Form 8801)</t>
  </si>
  <si>
    <t>Elected Farm Income (Schedule J)</t>
  </si>
  <si>
    <t>Tentative Current and Prior-Year Tax (Schedule J)</t>
  </si>
  <si>
    <t>Actual Prior-Year Tax (Schedule J)</t>
  </si>
  <si>
    <t>American Opportunity Qualified Expenses (Form 8863)</t>
  </si>
  <si>
    <t>American Opportunity Credit (Form 8863)</t>
  </si>
  <si>
    <t>Lifetime Learning Total Qualified Expenses (Form 8863)</t>
  </si>
  <si>
    <t>Lifetime Learning Credit (Form 8863)</t>
  </si>
  <si>
    <t>Bond Purchase Amount (Form 8888)</t>
  </si>
  <si>
    <t>Total Rental Real Estate, Royalties, Partnerships, S Corps, Trusts, Etc. (Form 8960)</t>
  </si>
  <si>
    <t>Total Net Gain or Loss from Disposition of Property (Form 8960)</t>
  </si>
  <si>
    <t>Total Investment Income (Form 8960)</t>
  </si>
  <si>
    <t>Total Deductions and Modifications (Form 8960)</t>
  </si>
  <si>
    <t>Dependents Modified Adjusted Gross Income Amount (Form 8962)</t>
  </si>
  <si>
    <t>Annual Contribution Health Care Amount (Form 8962)</t>
  </si>
  <si>
    <t>Monthly Contribution Health Care Amount (Form 8962)</t>
  </si>
  <si>
    <t>Total Premium Tax Credit Amount (Form 8962)</t>
  </si>
  <si>
    <t>Advance Premium Tax Credit Amount (Form 8962)</t>
  </si>
  <si>
    <t>Excess Advance Payment of Premium Tax Credit (Form 8962)</t>
  </si>
  <si>
    <t>Repayment Limitation Amount (Form 8962)</t>
  </si>
  <si>
    <t>Marginal tax rate (Misc Codes)</t>
  </si>
  <si>
    <t>Sample code (Misc Codes)</t>
  </si>
  <si>
    <t>Population count (Misc Codes)</t>
  </si>
  <si>
    <t>Sample count (Misc Codes)</t>
  </si>
  <si>
    <t>Decimal weight (Misc Codes)</t>
  </si>
  <si>
    <t>Return ID [1] (Misc Codes)</t>
  </si>
  <si>
    <t>RECID</t>
  </si>
  <si>
    <t>S006</t>
  </si>
  <si>
    <t>S008</t>
  </si>
  <si>
    <t>S009</t>
  </si>
  <si>
    <t>WSAMP</t>
  </si>
  <si>
    <t>TXRT</t>
  </si>
  <si>
    <t>puf_based_name</t>
  </si>
  <si>
    <t>form_location_2015</t>
  </si>
  <si>
    <t>PUF_2015</t>
  </si>
  <si>
    <t>SOI_sample_2015</t>
  </si>
  <si>
    <t>F1040_7</t>
  </si>
  <si>
    <t>F1040_10</t>
  </si>
  <si>
    <t>F1040_11</t>
  </si>
  <si>
    <t>F1040_27</t>
  </si>
  <si>
    <t>F1040_13</t>
  </si>
  <si>
    <t>F1040_12</t>
  </si>
  <si>
    <t>F1040_30</t>
  </si>
  <si>
    <t>F1040_28</t>
  </si>
  <si>
    <t>F1040_8a</t>
  </si>
  <si>
    <t>F1040_8b</t>
  </si>
  <si>
    <t>F1040_9a</t>
  </si>
  <si>
    <t>F1040_9b</t>
  </si>
  <si>
    <t>F1040_13*</t>
  </si>
  <si>
    <t>F1040_14</t>
  </si>
  <si>
    <t>F1040_15b</t>
  </si>
  <si>
    <t>F1040_16a</t>
  </si>
  <si>
    <t>F1040_16b</t>
  </si>
  <si>
    <t>F1040_17</t>
  </si>
  <si>
    <t>F1040_18</t>
  </si>
  <si>
    <t>F1040_19</t>
  </si>
  <si>
    <t>F1040_20a</t>
  </si>
  <si>
    <t>F1040_20b</t>
  </si>
  <si>
    <t>F1040_32</t>
  </si>
  <si>
    <t>F1040_33</t>
  </si>
  <si>
    <t>F1040_23</t>
  </si>
  <si>
    <t>F1040_34</t>
  </si>
  <si>
    <t>F1040_35</t>
  </si>
  <si>
    <t>F1040_29</t>
  </si>
  <si>
    <t>F1040_25</t>
  </si>
  <si>
    <t>Forfeited interest penalty (penalty on early withdrawal)</t>
  </si>
  <si>
    <t>F1040_31a</t>
  </si>
  <si>
    <t>F1040_37</t>
  </si>
  <si>
    <t>e00100</t>
  </si>
  <si>
    <t>e01000</t>
  </si>
  <si>
    <t>Capital gains, excluding distributions</t>
  </si>
  <si>
    <t>common_description</t>
  </si>
  <si>
    <t>Sales of capital assets reported on Form 1040, Schedule D</t>
  </si>
  <si>
    <t>irs_description_2021</t>
  </si>
  <si>
    <t>puf_description_2015</t>
  </si>
  <si>
    <t>Salaries &amp; wages</t>
  </si>
  <si>
    <t>e01100</t>
  </si>
  <si>
    <t>filers</t>
  </si>
  <si>
    <t xml:space="preserve">Tax-exempt interest </t>
  </si>
  <si>
    <t>status</t>
  </si>
  <si>
    <t>e00400</t>
  </si>
  <si>
    <t>e00400_nnz</t>
  </si>
  <si>
    <t>good</t>
  </si>
  <si>
    <t>e02300_nnz</t>
  </si>
  <si>
    <t>e02300</t>
  </si>
  <si>
    <t>nret_agi</t>
  </si>
  <si>
    <t>c00100_nnz</t>
  </si>
  <si>
    <t>y19 stubs</t>
  </si>
  <si>
    <t>y22 stubs</t>
  </si>
  <si>
    <t>e17500</t>
  </si>
  <si>
    <t>e17500_nnz</t>
  </si>
  <si>
    <t>e18400</t>
  </si>
  <si>
    <t>e18400_nnz</t>
  </si>
  <si>
    <t>nret_id_pitgst</t>
  </si>
  <si>
    <t>id_pitgst</t>
  </si>
  <si>
    <t xml:space="preserve"> State local income taxes or general sales taxes</t>
  </si>
  <si>
    <t>Number of returns with state local income taxes or general sales taxes</t>
  </si>
  <si>
    <t>e18500</t>
  </si>
  <si>
    <t>e18500_nnz</t>
  </si>
  <si>
    <t>e00650</t>
  </si>
  <si>
    <t>e00650_nnz</t>
  </si>
  <si>
    <t>1996-2022</t>
  </si>
  <si>
    <t>1993-2022</t>
  </si>
  <si>
    <r>
      <t xml:space="preserve">For returns with itemized deductions: # and amount, and certain details, pertaining to more than 30 sources of income and details of itemized deductions. Of special interest because it includes details on  medical, interest  paid, and taxes paid deductions.
</t>
    </r>
    <r>
      <rPr>
        <b/>
        <sz val="11"/>
        <color theme="1"/>
        <rFont val="Aptos Narrow"/>
        <family val="2"/>
        <scheme val="minor"/>
      </rPr>
      <t xml:space="preserve">22 AGI ranges plus total
</t>
    </r>
    <r>
      <rPr>
        <sz val="11"/>
        <color theme="1"/>
        <rFont val="Aptos Narrow"/>
        <family val="2"/>
        <scheme val="minor"/>
      </rPr>
      <t xml:space="preserve">
30+ x 23 = &gt; 690 potential targets</t>
    </r>
  </si>
  <si>
    <t>filers_2022</t>
  </si>
  <si>
    <t>taxable_2022</t>
  </si>
  <si>
    <t>check</t>
  </si>
  <si>
    <t>SOURCE: IRS, Statistics of Income Division, Publication 1304, October 2024</t>
  </si>
  <si>
    <t>** Data combined to prevent disclosure of specific taxpayer information.</t>
  </si>
  <si>
    <t>* Estimate should be used with caution due to the small number of sample returns on which it is based.</t>
  </si>
  <si>
    <t>Nontaxable returns, total</t>
  </si>
  <si>
    <t>Taxable returns, total</t>
  </si>
  <si>
    <t>(All figures are estimates based on samples—money amounts are in thousands of dollars)</t>
  </si>
  <si>
    <t>NOTE: Detail may not add to totals because of rounding.
              For reference:
              Form W-2, Wage and Tax Statement
              Form 2441, Child and Dependent Care Expenses
              Form 8919, Uncollected Social Security and Medicare Tax on Wages</t>
  </si>
  <si>
    <t>[2] Not included in total income.</t>
  </si>
  <si>
    <t>[1] Includes employer provided adoption benefits from Form 8839, Qualified Adoption Expenses not shown separately.</t>
  </si>
  <si>
    <t>Total [4]</t>
  </si>
  <si>
    <t>Other earned
income</t>
  </si>
  <si>
    <t>Wages from
Form 8919</t>
  </si>
  <si>
    <t>Taxable dependent care
benefits from Form 2441</t>
  </si>
  <si>
    <t>Tip income not reported
on Form W-2 wages</t>
  </si>
  <si>
    <t>Household employee wages
not reported on Form W-2</t>
  </si>
  <si>
    <t>Total from
Form W-2 wages</t>
  </si>
  <si>
    <t>Total [1]</t>
  </si>
  <si>
    <t>Excess advance premium
tax credit repayment</t>
  </si>
  <si>
    <t>Taxable health savings
account distributions</t>
  </si>
  <si>
    <t>Gambling earnings</t>
  </si>
  <si>
    <t>Qualified dividends [2]</t>
  </si>
  <si>
    <t>Tax-exempt interest [2]</t>
  </si>
  <si>
    <t>Total wages</t>
  </si>
  <si>
    <t>Total income</t>
  </si>
  <si>
    <t>Adjusted
gross income
less deficit</t>
  </si>
  <si>
    <t>nret_partnerinc</t>
  </si>
  <si>
    <t>tab14_map</t>
  </si>
  <si>
    <t>A43</t>
  </si>
  <si>
    <t>changed nret_partnerpinc to nret_partnerinc</t>
  </si>
  <si>
    <t>ER</t>
  </si>
  <si>
    <t>ES</t>
  </si>
  <si>
    <t>CAUTION: I corrected vname to nret_partnerinc from nret_partnerpinc</t>
  </si>
  <si>
    <t>[4] Includes casualty or theft loss of income producing property.</t>
  </si>
  <si>
    <t>[3] Includes nonbusiness casualty or theft loss.</t>
  </si>
  <si>
    <t>Paid to individuals</t>
  </si>
  <si>
    <t>Paid to financial institutions</t>
  </si>
  <si>
    <t>General sales tax</t>
  </si>
  <si>
    <t>Income tax</t>
  </si>
  <si>
    <t>Deductible points</t>
  </si>
  <si>
    <t>Home mortgage interest</t>
  </si>
  <si>
    <t>Personal property taxes</t>
  </si>
  <si>
    <t>Real estate taxes</t>
  </si>
  <si>
    <t>State and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</si>
  <si>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</si>
  <si>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</si>
  <si>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</si>
  <si>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</si>
  <si>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</si>
  <si>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</si>
  <si>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</si>
  <si>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</si>
  <si>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</si>
  <si>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</si>
  <si>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</si>
  <si>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</si>
  <si>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</si>
  <si>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</si>
  <si>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Medical and dental expenses deduction</t>
  </si>
  <si>
    <t>Total [3]</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</si>
  <si>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</si>
  <si>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</si>
  <si>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</si>
  <si>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</si>
  <si>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</si>
  <si>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</si>
  <si>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</si>
  <si>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</si>
  <si>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</si>
  <si>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</si>
  <si>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</si>
  <si>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</si>
  <si>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</si>
  <si>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</si>
  <si>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</si>
  <si>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</si>
  <si>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</si>
  <si>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</si>
  <si>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</si>
  <si>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pensions 
and annuities</t>
  </si>
  <si>
    <t>Taxable Individual Retirement 
Arrangement (IRA) distributions</t>
  </si>
  <si>
    <t>Sales of property other than
capital assets, net gain less loss</t>
  </si>
  <si>
    <t>Sales of capital assets,
net gain less loss</t>
  </si>
  <si>
    <t xml:space="preserve"> Business or profession
net income less loss</t>
  </si>
  <si>
    <t>Size of adjusted
gross income (AGI)</t>
  </si>
  <si>
    <t>Table 2.1.  Returns with Itemized Deductions: Sources of Income,
Adjustments, Itemized Deductions, and Tax Items, 
by Size of Adjusted Gross Income, Tax Year 2022 (Filing Year 2023)</t>
  </si>
  <si>
    <t>CB</t>
  </si>
  <si>
    <t>CC</t>
  </si>
  <si>
    <t>CD</t>
  </si>
  <si>
    <t>CL</t>
  </si>
  <si>
    <t>DG</t>
  </si>
  <si>
    <t>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</si>
</sst>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quot;* &quot;#,##0;&quot;* &quot;\-#,##0;&quot;*&quot;;&quot;* &quot;@"/>
    <numFmt numFmtId="166" formatCode="&quot;** &quot;#,##0;&quot;** &quot;\-#,##0;&quot;**&quot;;&quot;** &quot;@"/>
    <numFmt numFmtId="167" formatCode="&quot;** &quot;#,##0;&quot;88 &quot;\-#,##0;&quot;**&quot;;&quot;** &quot;@"/>
    <numFmt numFmtId="168" formatCode="\(0\)"/>
  </numFmts>
  <fonts count="12"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sz val="11"/>
      <color theme="1"/>
      <name val="Aptos Narrow"/>
      <family val="2"/>
      <scheme val="minor"/>
    </font>
    <font>
      <u/>
      <sz val="11"/>
      <color theme="10"/>
      <name val="Aptos Narrow"/>
      <family val="2"/>
      <scheme val="minor"/>
    </font>
    <font>
      <sz val="10"/>
      <color rgb="FF000000"/>
      <name val="Times New Roman"/>
      <family val="1"/>
    </font>
    <font>
      <sz val="6"/>
      <name val="Helvetica"/>
    </font>
    <font>
      <sz val="10"/>
      <name val="MS Sans Serif"/>
      <family val="2"/>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s>
  <borders count="32">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s>
  <cellStyleXfs count="6">
    <xf numFmtId="0" fontId="0" fillId="0" borderId="0"/>
    <xf numFmtId="0" fontId="2" fillId="0" borderId="0"/>
    <xf numFmtId="43" fontId="7" fillId="0" borderId="0" applyFont="0" applyFill="0" applyBorder="0" applyAlignment="0" applyProtection="0"/>
    <xf numFmtId="0" fontId="8" fillId="0" borderId="0" applyNumberFormat="0" applyFill="0" applyBorder="0" applyAlignment="0" applyProtection="0"/>
    <xf numFmtId="0" fontId="9" fillId="0" borderId="0"/>
    <xf numFmtId="40" fontId="11" fillId="0" borderId="0" applyFont="0" applyFill="0" applyBorder="0" applyAlignment="0" applyProtection="0"/>
  </cellStyleXfs>
  <cellXfs count="108">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4" fillId="0" borderId="0" xfId="1" applyFont="1"/>
    <xf numFmtId="3" fontId="4" fillId="0" borderId="22" xfId="1" applyNumberFormat="1" applyFont="1" applyBorder="1" applyAlignment="1">
      <alignment horizontal="right"/>
    </xf>
    <xf numFmtId="3" fontId="4" fillId="0" borderId="23" xfId="1" applyNumberFormat="1" applyFont="1" applyBorder="1" applyAlignment="1">
      <alignment horizontal="right"/>
    </xf>
    <xf numFmtId="3" fontId="3" fillId="0" borderId="22" xfId="1" applyNumberFormat="1" applyFont="1" applyBorder="1" applyAlignment="1">
      <alignment horizontal="right"/>
    </xf>
    <xf numFmtId="0" fontId="3" fillId="0" borderId="0" xfId="1" applyFont="1"/>
    <xf numFmtId="0" fontId="8" fillId="0" borderId="0" xfId="3"/>
    <xf numFmtId="0" fontId="0" fillId="0" borderId="0" xfId="0" applyAlignment="1">
      <alignment horizontal="center"/>
    </xf>
    <xf numFmtId="164" fontId="0" fillId="0" borderId="0" xfId="2" applyNumberFormat="1" applyFont="1"/>
    <xf numFmtId="164" fontId="0" fillId="2" borderId="0" xfId="2" applyNumberFormat="1" applyFont="1" applyFill="1"/>
    <xf numFmtId="3" fontId="4" fillId="0" borderId="9" xfId="1" applyNumberFormat="1" applyFont="1" applyBorder="1" applyAlignment="1">
      <alignment horizontal="center" vertical="center"/>
    </xf>
    <xf numFmtId="0" fontId="4" fillId="0" borderId="0" xfId="1" applyFont="1" applyAlignment="1">
      <alignment horizontal="right"/>
    </xf>
    <xf numFmtId="3" fontId="4" fillId="0" borderId="0" xfId="1" applyNumberFormat="1" applyFont="1" applyAlignment="1">
      <alignment horizontal="right"/>
    </xf>
    <xf numFmtId="3" fontId="3" fillId="0" borderId="24" xfId="1" applyNumberFormat="1" applyFont="1" applyBorder="1" applyAlignment="1">
      <alignment horizontal="right"/>
    </xf>
    <xf numFmtId="3" fontId="3" fillId="0" borderId="25" xfId="1" applyNumberFormat="1" applyFont="1" applyBorder="1" applyAlignment="1">
      <alignment horizontal="right"/>
    </xf>
    <xf numFmtId="165" fontId="4" fillId="0" borderId="23" xfId="1" applyNumberFormat="1" applyFont="1" applyBorder="1" applyAlignment="1">
      <alignment horizontal="right"/>
    </xf>
    <xf numFmtId="166" fontId="4" fillId="0" borderId="23" xfId="1" applyNumberFormat="1" applyFont="1" applyBorder="1" applyAlignment="1">
      <alignment horizontal="right"/>
    </xf>
    <xf numFmtId="3" fontId="3" fillId="0" borderId="23" xfId="1" applyNumberFormat="1" applyFont="1" applyBorder="1" applyAlignment="1">
      <alignment horizontal="right"/>
    </xf>
    <xf numFmtId="49" fontId="3" fillId="0" borderId="2" xfId="1" applyNumberFormat="1" applyFont="1" applyBorder="1"/>
    <xf numFmtId="3" fontId="3" fillId="0" borderId="27" xfId="1" applyNumberFormat="1" applyFont="1" applyBorder="1" applyAlignment="1">
      <alignment horizontal="right"/>
    </xf>
    <xf numFmtId="3" fontId="3" fillId="0" borderId="28" xfId="1" applyNumberFormat="1" applyFont="1" applyBorder="1" applyAlignment="1">
      <alignment horizontal="right"/>
    </xf>
    <xf numFmtId="0" fontId="4" fillId="0" borderId="9" xfId="1" applyFont="1" applyBorder="1" applyAlignment="1">
      <alignment horizontal="center" vertical="center" wrapText="1"/>
    </xf>
    <xf numFmtId="0" fontId="10" fillId="0" borderId="0" xfId="1" applyFont="1" applyAlignment="1">
      <alignment horizontal="left" wrapText="1"/>
    </xf>
    <xf numFmtId="0" fontId="0" fillId="4" borderId="0" xfId="0" applyFill="1" applyAlignment="1">
      <alignment wrapText="1"/>
    </xf>
    <xf numFmtId="0" fontId="0" fillId="4" borderId="0" xfId="0" applyFill="1"/>
    <xf numFmtId="38" fontId="4" fillId="0" borderId="0" xfId="5" applyNumberFormat="1" applyFont="1" applyBorder="1"/>
    <xf numFmtId="0" fontId="10" fillId="0" borderId="0" xfId="1" applyFont="1" applyAlignment="1">
      <alignment wrapText="1"/>
    </xf>
    <xf numFmtId="0" fontId="4" fillId="0" borderId="0" xfId="1" applyFont="1" applyAlignment="1">
      <alignment horizontal="left" vertical="top"/>
    </xf>
    <xf numFmtId="165" fontId="3" fillId="0" borderId="23" xfId="1" applyNumberFormat="1" applyFont="1" applyBorder="1" applyAlignment="1">
      <alignment horizontal="right"/>
    </xf>
    <xf numFmtId="167" fontId="3" fillId="0" borderId="23" xfId="1" applyNumberFormat="1" applyFont="1" applyBorder="1" applyAlignment="1">
      <alignment horizontal="right"/>
    </xf>
    <xf numFmtId="49" fontId="3" fillId="0" borderId="26" xfId="1" applyNumberFormat="1" applyFont="1" applyBorder="1"/>
    <xf numFmtId="0" fontId="4" fillId="0" borderId="0" xfId="1" applyFont="1" applyAlignment="1">
      <alignment horizontal="left"/>
    </xf>
    <xf numFmtId="167" fontId="4" fillId="0" borderId="23" xfId="1" applyNumberFormat="1" applyFont="1" applyBorder="1" applyAlignment="1">
      <alignment horizontal="right"/>
    </xf>
    <xf numFmtId="165" fontId="4" fillId="0" borderId="22" xfId="1" applyNumberFormat="1" applyFont="1" applyBorder="1" applyAlignment="1">
      <alignment horizontal="right"/>
    </xf>
    <xf numFmtId="168" fontId="4" fillId="0" borderId="13" xfId="1" applyNumberFormat="1" applyFont="1" applyBorder="1" applyAlignment="1">
      <alignment horizontal="center" vertical="center"/>
    </xf>
    <xf numFmtId="0" fontId="4" fillId="0" borderId="0" xfId="1" applyFont="1" applyAlignment="1">
      <alignment horizontal="left" vertical="center"/>
    </xf>
    <xf numFmtId="3" fontId="4" fillId="0" borderId="13" xfId="1" applyNumberFormat="1" applyFont="1" applyBorder="1" applyAlignment="1">
      <alignment horizontal="center" vertical="center"/>
    </xf>
    <xf numFmtId="3" fontId="4" fillId="0" borderId="15" xfId="1" applyNumberFormat="1" applyFont="1" applyBorder="1" applyAlignment="1">
      <alignment horizontal="center" vertical="center"/>
    </xf>
    <xf numFmtId="3" fontId="4" fillId="0" borderId="14" xfId="1" applyNumberFormat="1" applyFont="1" applyBorder="1" applyAlignment="1">
      <alignment horizontal="center" vertical="center"/>
    </xf>
    <xf numFmtId="0" fontId="4" fillId="0" borderId="9" xfId="1" applyFont="1" applyBorder="1" applyAlignment="1">
      <alignment horizontal="center" vertical="center" wrapText="1"/>
    </xf>
    <xf numFmtId="0" fontId="4" fillId="0" borderId="21" xfId="1" applyFont="1" applyBorder="1" applyAlignment="1">
      <alignment horizontal="center" vertical="center" wrapText="1"/>
    </xf>
    <xf numFmtId="3" fontId="4" fillId="0" borderId="9" xfId="1" applyNumberFormat="1" applyFont="1" applyBorder="1" applyAlignment="1">
      <alignment horizontal="center" vertical="center"/>
    </xf>
    <xf numFmtId="3" fontId="4" fillId="0" borderId="21" xfId="1" applyNumberFormat="1" applyFont="1" applyBorder="1" applyAlignment="1">
      <alignment horizontal="center" vertical="center"/>
    </xf>
    <xf numFmtId="3" fontId="4" fillId="0" borderId="30" xfId="1" applyNumberFormat="1" applyFont="1" applyBorder="1" applyAlignment="1">
      <alignment horizontal="center" vertical="center" wrapText="1"/>
    </xf>
    <xf numFmtId="3" fontId="4" fillId="0" borderId="4" xfId="1" applyNumberFormat="1" applyFont="1" applyBorder="1" applyAlignment="1">
      <alignment horizontal="center" vertical="center"/>
    </xf>
    <xf numFmtId="3" fontId="4" fillId="0" borderId="20" xfId="1" applyNumberFormat="1" applyFont="1" applyBorder="1" applyAlignment="1">
      <alignment horizontal="center" vertical="center"/>
    </xf>
    <xf numFmtId="3" fontId="4" fillId="0" borderId="8" xfId="1" applyNumberFormat="1" applyFont="1" applyBorder="1" applyAlignment="1">
      <alignment horizontal="center" vertical="center"/>
    </xf>
    <xf numFmtId="3" fontId="4" fillId="0" borderId="17" xfId="1" applyNumberFormat="1" applyFont="1" applyBorder="1" applyAlignment="1">
      <alignment horizontal="center" vertical="center"/>
    </xf>
    <xf numFmtId="3" fontId="4" fillId="0" borderId="19" xfId="1" applyNumberFormat="1" applyFont="1" applyBorder="1" applyAlignment="1">
      <alignment horizontal="center" vertical="center"/>
    </xf>
    <xf numFmtId="0" fontId="4" fillId="0" borderId="10" xfId="1" applyFont="1" applyBorder="1" applyAlignment="1">
      <alignment horizontal="center" vertical="center"/>
    </xf>
    <xf numFmtId="0" fontId="4" fillId="0" borderId="12" xfId="1" applyFont="1" applyBorder="1" applyAlignment="1">
      <alignment horizontal="center" vertical="center"/>
    </xf>
    <xf numFmtId="0" fontId="4" fillId="0" borderId="17" xfId="1" applyFont="1" applyBorder="1" applyAlignment="1">
      <alignment horizontal="center" vertical="center"/>
    </xf>
    <xf numFmtId="0" fontId="4" fillId="0" borderId="19" xfId="1" applyFont="1" applyBorder="1" applyAlignment="1">
      <alignment horizontal="center" vertical="center"/>
    </xf>
    <xf numFmtId="0" fontId="4" fillId="0" borderId="13" xfId="1" applyFont="1" applyBorder="1" applyAlignment="1">
      <alignment horizontal="center" vertical="center" wrapText="1"/>
    </xf>
    <xf numFmtId="0" fontId="4" fillId="0" borderId="15" xfId="1" applyFont="1" applyBorder="1" applyAlignment="1">
      <alignment horizontal="center" vertical="center" wrapText="1"/>
    </xf>
    <xf numFmtId="0" fontId="10" fillId="0" borderId="0" xfId="1" applyFont="1" applyAlignment="1">
      <alignment horizontal="left"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9" xfId="1" applyFont="1" applyBorder="1" applyAlignment="1">
      <alignment horizontal="center" vertical="center" wrapText="1"/>
    </xf>
    <xf numFmtId="3" fontId="4" fillId="0" borderId="10" xfId="1" applyNumberFormat="1" applyFont="1" applyBorder="1" applyAlignment="1">
      <alignment horizontal="center" vertical="center" wrapText="1"/>
    </xf>
    <xf numFmtId="3" fontId="4" fillId="0" borderId="12" xfId="1" applyNumberFormat="1" applyFont="1" applyBorder="1" applyAlignment="1">
      <alignment horizontal="center" vertical="center" wrapText="1"/>
    </xf>
    <xf numFmtId="3" fontId="4" fillId="0" borderId="17" xfId="1" applyNumberFormat="1" applyFont="1" applyBorder="1" applyAlignment="1">
      <alignment horizontal="center" vertical="center" wrapText="1"/>
    </xf>
    <xf numFmtId="3" fontId="4" fillId="0" borderId="19" xfId="1" applyNumberFormat="1" applyFont="1" applyBorder="1" applyAlignment="1">
      <alignment horizontal="center" vertical="center" wrapText="1"/>
    </xf>
    <xf numFmtId="3" fontId="4" fillId="0" borderId="4" xfId="1" applyNumberFormat="1" applyFont="1" applyBorder="1" applyAlignment="1">
      <alignment horizontal="center" vertical="center" wrapText="1"/>
    </xf>
    <xf numFmtId="3" fontId="4" fillId="0" borderId="20" xfId="1" applyNumberFormat="1" applyFont="1" applyBorder="1" applyAlignment="1">
      <alignment horizontal="center" vertical="center" wrapText="1"/>
    </xf>
    <xf numFmtId="3" fontId="4" fillId="0" borderId="8" xfId="1" applyNumberFormat="1" applyFont="1" applyBorder="1" applyAlignment="1">
      <alignment horizontal="center" vertical="center" wrapText="1"/>
    </xf>
    <xf numFmtId="3" fontId="4" fillId="0" borderId="10" xfId="1" applyNumberFormat="1" applyFont="1" applyBorder="1" applyAlignment="1">
      <alignment horizontal="center" vertical="center"/>
    </xf>
    <xf numFmtId="3" fontId="4" fillId="0" borderId="12" xfId="1" applyNumberFormat="1" applyFont="1" applyBorder="1" applyAlignment="1">
      <alignment horizontal="center"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30" xfId="1" applyFont="1" applyBorder="1" applyAlignment="1">
      <alignment horizontal="center" vertical="center" wrapText="1"/>
    </xf>
    <xf numFmtId="0" fontId="4" fillId="0" borderId="4" xfId="1" applyFont="1" applyBorder="1" applyAlignment="1">
      <alignment horizontal="center" vertical="center"/>
    </xf>
    <xf numFmtId="0" fontId="4" fillId="0" borderId="20" xfId="1" applyFont="1" applyBorder="1" applyAlignment="1">
      <alignment horizontal="center" vertical="center"/>
    </xf>
    <xf numFmtId="0" fontId="4" fillId="0" borderId="8" xfId="1" applyFont="1" applyBorder="1" applyAlignment="1">
      <alignment horizontal="center" vertical="center"/>
    </xf>
    <xf numFmtId="0" fontId="4" fillId="0" borderId="16" xfId="1" applyFont="1" applyBorder="1" applyAlignment="1">
      <alignment horizontal="center" vertical="center" wrapText="1"/>
    </xf>
    <xf numFmtId="0" fontId="4" fillId="0" borderId="30" xfId="1" applyFont="1" applyBorder="1" applyAlignment="1">
      <alignment horizontal="center" vertical="center"/>
    </xf>
    <xf numFmtId="0" fontId="6" fillId="0" borderId="11" xfId="1" applyFont="1" applyBorder="1" applyAlignment="1">
      <alignment horizontal="left" wrapText="1"/>
    </xf>
    <xf numFmtId="0" fontId="6" fillId="0" borderId="0" xfId="1" applyFont="1" applyAlignment="1">
      <alignment horizontal="left" wrapText="1"/>
    </xf>
    <xf numFmtId="0" fontId="4" fillId="0" borderId="4" xfId="1" applyFont="1" applyBorder="1" applyAlignment="1">
      <alignment horizontal="center" vertical="center" wrapText="1"/>
    </xf>
    <xf numFmtId="0" fontId="4" fillId="0" borderId="8" xfId="1" applyFont="1" applyBorder="1" applyAlignment="1">
      <alignment horizontal="center" vertical="center" wrapText="1"/>
    </xf>
    <xf numFmtId="0" fontId="4" fillId="0" borderId="31" xfId="1" applyFont="1" applyBorder="1" applyAlignment="1">
      <alignment horizontal="center" vertical="center" wrapText="1"/>
    </xf>
    <xf numFmtId="0" fontId="5" fillId="0" borderId="0" xfId="1" applyFont="1" applyAlignment="1">
      <alignment horizontal="left" wrapText="1"/>
    </xf>
    <xf numFmtId="0" fontId="4" fillId="0" borderId="3" xfId="1" applyFont="1" applyBorder="1" applyAlignment="1">
      <alignment horizontal="left" vertical="top" wrapText="1"/>
    </xf>
    <xf numFmtId="0" fontId="4" fillId="0" borderId="20" xfId="1" applyFont="1" applyBorder="1" applyAlignment="1">
      <alignment horizontal="center" vertical="center" wrapText="1"/>
    </xf>
    <xf numFmtId="0" fontId="4" fillId="0" borderId="13" xfId="1" applyFont="1" applyBorder="1" applyAlignment="1">
      <alignment horizontal="center" vertical="center"/>
    </xf>
    <xf numFmtId="0" fontId="4" fillId="0" borderId="15" xfId="1" applyFont="1" applyBorder="1" applyAlignment="1">
      <alignment horizontal="center" vertical="center"/>
    </xf>
    <xf numFmtId="3" fontId="4" fillId="0" borderId="11" xfId="1" applyNumberFormat="1" applyFont="1" applyBorder="1" applyAlignment="1">
      <alignment horizontal="center" vertical="center" wrapText="1"/>
    </xf>
    <xf numFmtId="3" fontId="4" fillId="0" borderId="18" xfId="1" applyNumberFormat="1" applyFont="1" applyBorder="1" applyAlignment="1">
      <alignment horizontal="center" vertical="center" wrapText="1"/>
    </xf>
    <xf numFmtId="3" fontId="4" fillId="0" borderId="29" xfId="1" applyNumberFormat="1" applyFont="1" applyBorder="1" applyAlignment="1">
      <alignment horizontal="center" vertical="center" wrapText="1"/>
    </xf>
    <xf numFmtId="3" fontId="4" fillId="0" borderId="0" xfId="1" applyNumberFormat="1" applyFont="1" applyAlignment="1">
      <alignment horizontal="center" vertical="center" wrapText="1"/>
    </xf>
    <xf numFmtId="0" fontId="4" fillId="0" borderId="14" xfId="1" applyFont="1" applyBorder="1" applyAlignment="1">
      <alignment horizontal="center" vertical="center"/>
    </xf>
    <xf numFmtId="0" fontId="0" fillId="4" borderId="0" xfId="0" applyFill="1" applyAlignment="1">
      <alignment horizontal="center" vertical="center"/>
    </xf>
  </cellXfs>
  <cellStyles count="6">
    <cellStyle name="Comma" xfId="2" builtinId="3"/>
    <cellStyle name="Comma 2" xfId="5" xr:uid="{0D357DC1-0414-4A08-952B-5A8241D9FE09}"/>
    <cellStyle name="Hyperlink" xfId="3" builtinId="8"/>
    <cellStyle name="Normal" xfId="0" builtinId="0"/>
    <cellStyle name="Normal 2" xfId="1" xr:uid="{4701AF3A-EC94-4C62-8E3B-CBF61BC71903}"/>
    <cellStyle name="Normal 3" xfId="4" xr:uid="{3A2BFD7A-2259-4CB2-A132-2055E0B80CCC}"/>
  </cellStyles>
  <dxfs count="2">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image" Target="../media/image35.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11" Type="http://schemas.openxmlformats.org/officeDocument/2006/relationships/image" Target="../media/image34.png"/><Relationship Id="rId5" Type="http://schemas.openxmlformats.org/officeDocument/2006/relationships/image" Target="../media/image28.png"/><Relationship Id="rId10" Type="http://schemas.openxmlformats.org/officeDocument/2006/relationships/image" Target="../media/image33.png"/><Relationship Id="rId4" Type="http://schemas.openxmlformats.org/officeDocument/2006/relationships/image" Target="../media/image27.png"/><Relationship Id="rId9" Type="http://schemas.openxmlformats.org/officeDocument/2006/relationships/image" Target="../media/image3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7.png"/></Relationships>
</file>

<file path=xl/drawings/_rels/drawing7.xml.rels><?xml version="1.0" encoding="UTF-8" standalone="yes"?>
<Relationships xmlns="http://schemas.openxmlformats.org/package/2006/relationships"><Relationship Id="rId1"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876300</xdr:colOff>
      <xdr:row>17</xdr:row>
      <xdr:rowOff>25104</xdr:rowOff>
    </xdr:from>
    <xdr:to>
      <xdr:col>13</xdr:col>
      <xdr:colOff>228600</xdr:colOff>
      <xdr:row>39</xdr:row>
      <xdr:rowOff>98353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569720" y="5328624"/>
          <a:ext cx="10347960" cy="4096609"/>
        </a:xfrm>
        <a:prstGeom prst="rect">
          <a:avLst/>
        </a:prstGeom>
      </xdr:spPr>
    </xdr:pic>
    <xdr:clientData/>
  </xdr:twoCellAnchor>
  <xdr:twoCellAnchor editAs="oneCell">
    <xdr:from>
      <xdr:col>0</xdr:col>
      <xdr:colOff>175261</xdr:colOff>
      <xdr:row>35</xdr:row>
      <xdr:rowOff>104528</xdr:rowOff>
    </xdr:from>
    <xdr:to>
      <xdr:col>10</xdr:col>
      <xdr:colOff>441961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twoCellAnchor editAs="oneCell">
    <xdr:from>
      <xdr:col>13</xdr:col>
      <xdr:colOff>175260</xdr:colOff>
      <xdr:row>4</xdr:row>
      <xdr:rowOff>12441</xdr:rowOff>
    </xdr:from>
    <xdr:to>
      <xdr:col>46</xdr:col>
      <xdr:colOff>540775</xdr:colOff>
      <xdr:row>18</xdr:row>
      <xdr:rowOff>14317</xdr:rowOff>
    </xdr:to>
    <xdr:pic>
      <xdr:nvPicPr>
        <xdr:cNvPr id="2" name="Picture 1">
          <a:extLst>
            <a:ext uri="{FF2B5EF4-FFF2-40B4-BE49-F238E27FC236}">
              <a16:creationId xmlns:a16="http://schemas.microsoft.com/office/drawing/2014/main" id="{FA2A24AE-C62A-7AC3-B284-9168802ACA00}"/>
            </a:ext>
          </a:extLst>
        </xdr:cNvPr>
        <xdr:cNvPicPr>
          <a:picLocks noChangeAspect="1"/>
        </xdr:cNvPicPr>
      </xdr:nvPicPr>
      <xdr:blipFill>
        <a:blip xmlns:r="http://schemas.openxmlformats.org/officeDocument/2006/relationships" r:embed="rId3"/>
        <a:stretch>
          <a:fillRect/>
        </a:stretch>
      </xdr:blipFill>
      <xdr:spPr>
        <a:xfrm>
          <a:off x="10782300" y="743961"/>
          <a:ext cx="20482315" cy="47567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xdr:colOff>
      <xdr:row>61</xdr:row>
      <xdr:rowOff>33851</xdr:rowOff>
    </xdr:from>
    <xdr:to>
      <xdr:col>14</xdr:col>
      <xdr:colOff>239003</xdr:colOff>
      <xdr:row>81</xdr:row>
      <xdr:rowOff>136321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259080" y="14847131"/>
          <a:ext cx="13154903" cy="3760070"/>
        </a:xfrm>
        <a:prstGeom prst="rect">
          <a:avLst/>
        </a:prstGeom>
      </xdr:spPr>
    </xdr:pic>
    <xdr:clientData/>
  </xdr:twoCellAnchor>
  <xdr:twoCellAnchor editAs="oneCell">
    <xdr:from>
      <xdr:col>0</xdr:col>
      <xdr:colOff>220980</xdr:colOff>
      <xdr:row>31</xdr:row>
      <xdr:rowOff>65898</xdr:rowOff>
    </xdr:from>
    <xdr:to>
      <xdr:col>13</xdr:col>
      <xdr:colOff>350871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twoCellAnchor editAs="oneCell">
    <xdr:from>
      <xdr:col>15</xdr:col>
      <xdr:colOff>205740</xdr:colOff>
      <xdr:row>30</xdr:row>
      <xdr:rowOff>137315</xdr:rowOff>
    </xdr:from>
    <xdr:to>
      <xdr:col>36</xdr:col>
      <xdr:colOff>41078</xdr:colOff>
      <xdr:row>55</xdr:row>
      <xdr:rowOff>6657</xdr:rowOff>
    </xdr:to>
    <xdr:pic>
      <xdr:nvPicPr>
        <xdr:cNvPr id="2" name="Picture 1">
          <a:extLst>
            <a:ext uri="{FF2B5EF4-FFF2-40B4-BE49-F238E27FC236}">
              <a16:creationId xmlns:a16="http://schemas.microsoft.com/office/drawing/2014/main" id="{DB2A4C81-8915-FD3F-739E-17C1F9F85789}"/>
            </a:ext>
          </a:extLst>
        </xdr:cNvPr>
        <xdr:cNvPicPr>
          <a:picLocks noChangeAspect="1"/>
        </xdr:cNvPicPr>
      </xdr:nvPicPr>
      <xdr:blipFill>
        <a:blip xmlns:r="http://schemas.openxmlformats.org/officeDocument/2006/relationships" r:embed="rId3"/>
        <a:stretch>
          <a:fillRect/>
        </a:stretch>
      </xdr:blipFill>
      <xdr:spPr>
        <a:xfrm>
          <a:off x="13868400" y="9281315"/>
          <a:ext cx="12636938" cy="44413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11</xdr:col>
      <xdr:colOff>204896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14</xdr:col>
      <xdr:colOff>305612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16</xdr:col>
      <xdr:colOff>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15</xdr:col>
      <xdr:colOff>419912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121920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10</xdr:col>
      <xdr:colOff>251460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20</xdr:col>
      <xdr:colOff>449580</xdr:colOff>
      <xdr:row>73</xdr:row>
      <xdr:rowOff>100390</xdr:rowOff>
    </xdr:from>
    <xdr:to>
      <xdr:col>39</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20</xdr:col>
      <xdr:colOff>449580</xdr:colOff>
      <xdr:row>90</xdr:row>
      <xdr:rowOff>119290</xdr:rowOff>
    </xdr:from>
    <xdr:to>
      <xdr:col>37</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20</xdr:col>
      <xdr:colOff>495300</xdr:colOff>
      <xdr:row>106</xdr:row>
      <xdr:rowOff>112078</xdr:rowOff>
    </xdr:from>
    <xdr:to>
      <xdr:col>39</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21</xdr:col>
      <xdr:colOff>0</xdr:colOff>
      <xdr:row>121</xdr:row>
      <xdr:rowOff>0</xdr:rowOff>
    </xdr:from>
    <xdr:to>
      <xdr:col>50</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20</xdr:col>
      <xdr:colOff>563880</xdr:colOff>
      <xdr:row>136</xdr:row>
      <xdr:rowOff>78430</xdr:rowOff>
    </xdr:from>
    <xdr:to>
      <xdr:col>30</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21</xdr:col>
      <xdr:colOff>7620</xdr:colOff>
      <xdr:row>149</xdr:row>
      <xdr:rowOff>159279</xdr:rowOff>
    </xdr:from>
    <xdr:to>
      <xdr:col>46</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twoCellAnchor editAs="oneCell">
    <xdr:from>
      <xdr:col>9</xdr:col>
      <xdr:colOff>586740</xdr:colOff>
      <xdr:row>5</xdr:row>
      <xdr:rowOff>179369</xdr:rowOff>
    </xdr:from>
    <xdr:to>
      <xdr:col>31</xdr:col>
      <xdr:colOff>536759</xdr:colOff>
      <xdr:row>12</xdr:row>
      <xdr:rowOff>153320</xdr:rowOff>
    </xdr:to>
    <xdr:pic>
      <xdr:nvPicPr>
        <xdr:cNvPr id="2" name="Picture 1">
          <a:extLst>
            <a:ext uri="{FF2B5EF4-FFF2-40B4-BE49-F238E27FC236}">
              <a16:creationId xmlns:a16="http://schemas.microsoft.com/office/drawing/2014/main" id="{98C86281-674D-3A29-B782-7709F8CDF6D3}"/>
            </a:ext>
          </a:extLst>
        </xdr:cNvPr>
        <xdr:cNvPicPr>
          <a:picLocks noChangeAspect="1"/>
        </xdr:cNvPicPr>
      </xdr:nvPicPr>
      <xdr:blipFill>
        <a:blip xmlns:r="http://schemas.openxmlformats.org/officeDocument/2006/relationships" r:embed="rId13"/>
        <a:stretch>
          <a:fillRect/>
        </a:stretch>
      </xdr:blipFill>
      <xdr:spPr>
        <a:xfrm>
          <a:off x="10187940" y="1093769"/>
          <a:ext cx="13787939" cy="1985631"/>
        </a:xfrm>
        <a:prstGeom prst="rect">
          <a:avLst/>
        </a:prstGeom>
      </xdr:spPr>
    </xdr:pic>
    <xdr:clientData/>
  </xdr:twoCellAnchor>
  <xdr:twoCellAnchor editAs="oneCell">
    <xdr:from>
      <xdr:col>7</xdr:col>
      <xdr:colOff>891540</xdr:colOff>
      <xdr:row>25</xdr:row>
      <xdr:rowOff>208877</xdr:rowOff>
    </xdr:from>
    <xdr:to>
      <xdr:col>36</xdr:col>
      <xdr:colOff>141761</xdr:colOff>
      <xdr:row>30</xdr:row>
      <xdr:rowOff>181895</xdr:rowOff>
    </xdr:to>
    <xdr:pic>
      <xdr:nvPicPr>
        <xdr:cNvPr id="4" name="Picture 3">
          <a:extLst>
            <a:ext uri="{FF2B5EF4-FFF2-40B4-BE49-F238E27FC236}">
              <a16:creationId xmlns:a16="http://schemas.microsoft.com/office/drawing/2014/main" id="{68CD5713-07A8-2153-43CC-49AC4595F8B9}"/>
            </a:ext>
          </a:extLst>
        </xdr:cNvPr>
        <xdr:cNvPicPr>
          <a:picLocks noChangeAspect="1"/>
        </xdr:cNvPicPr>
      </xdr:nvPicPr>
      <xdr:blipFill>
        <a:blip xmlns:r="http://schemas.openxmlformats.org/officeDocument/2006/relationships" r:embed="rId14"/>
        <a:stretch>
          <a:fillRect/>
        </a:stretch>
      </xdr:blipFill>
      <xdr:spPr>
        <a:xfrm>
          <a:off x="8671560" y="7706957"/>
          <a:ext cx="18132581" cy="1801818"/>
        </a:xfrm>
        <a:prstGeom prst="rect">
          <a:avLst/>
        </a:prstGeom>
      </xdr:spPr>
    </xdr:pic>
    <xdr:clientData/>
  </xdr:twoCellAnchor>
  <xdr:twoCellAnchor editAs="oneCell">
    <xdr:from>
      <xdr:col>9</xdr:col>
      <xdr:colOff>601980</xdr:colOff>
      <xdr:row>32</xdr:row>
      <xdr:rowOff>45288</xdr:rowOff>
    </xdr:from>
    <xdr:to>
      <xdr:col>44</xdr:col>
      <xdr:colOff>90320</xdr:colOff>
      <xdr:row>36</xdr:row>
      <xdr:rowOff>190219</xdr:rowOff>
    </xdr:to>
    <xdr:pic>
      <xdr:nvPicPr>
        <xdr:cNvPr id="6" name="Picture 5">
          <a:extLst>
            <a:ext uri="{FF2B5EF4-FFF2-40B4-BE49-F238E27FC236}">
              <a16:creationId xmlns:a16="http://schemas.microsoft.com/office/drawing/2014/main" id="{CBEDCC79-386E-AFEF-F32B-41AD8A33473D}"/>
            </a:ext>
          </a:extLst>
        </xdr:cNvPr>
        <xdr:cNvPicPr>
          <a:picLocks noChangeAspect="1"/>
        </xdr:cNvPicPr>
      </xdr:nvPicPr>
      <xdr:blipFill>
        <a:blip xmlns:r="http://schemas.openxmlformats.org/officeDocument/2006/relationships" r:embed="rId15"/>
        <a:stretch>
          <a:fillRect/>
        </a:stretch>
      </xdr:blipFill>
      <xdr:spPr>
        <a:xfrm>
          <a:off x="10378440" y="10652328"/>
          <a:ext cx="21251060" cy="1973731"/>
        </a:xfrm>
        <a:prstGeom prst="rect">
          <a:avLst/>
        </a:prstGeom>
      </xdr:spPr>
    </xdr:pic>
    <xdr:clientData/>
  </xdr:twoCellAnchor>
  <xdr:twoCellAnchor editAs="oneCell">
    <xdr:from>
      <xdr:col>10</xdr:col>
      <xdr:colOff>68580</xdr:colOff>
      <xdr:row>37</xdr:row>
      <xdr:rowOff>230280</xdr:rowOff>
    </xdr:from>
    <xdr:to>
      <xdr:col>37</xdr:col>
      <xdr:colOff>181460</xdr:colOff>
      <xdr:row>40</xdr:row>
      <xdr:rowOff>308340</xdr:rowOff>
    </xdr:to>
    <xdr:pic>
      <xdr:nvPicPr>
        <xdr:cNvPr id="8" name="Picture 7">
          <a:extLst>
            <a:ext uri="{FF2B5EF4-FFF2-40B4-BE49-F238E27FC236}">
              <a16:creationId xmlns:a16="http://schemas.microsoft.com/office/drawing/2014/main" id="{F708BA1E-996B-E1D8-7A76-AFD8A12AAE3A}"/>
            </a:ext>
          </a:extLst>
        </xdr:cNvPr>
        <xdr:cNvPicPr>
          <a:picLocks noChangeAspect="1"/>
        </xdr:cNvPicPr>
      </xdr:nvPicPr>
      <xdr:blipFill>
        <a:blip xmlns:r="http://schemas.openxmlformats.org/officeDocument/2006/relationships" r:embed="rId16"/>
        <a:stretch>
          <a:fillRect/>
        </a:stretch>
      </xdr:blipFill>
      <xdr:spPr>
        <a:xfrm>
          <a:off x="10668000" y="13214760"/>
          <a:ext cx="16785440" cy="1358220"/>
        </a:xfrm>
        <a:prstGeom prst="rect">
          <a:avLst/>
        </a:prstGeom>
      </xdr:spPr>
    </xdr:pic>
    <xdr:clientData/>
  </xdr:twoCellAnchor>
  <xdr:twoCellAnchor editAs="oneCell">
    <xdr:from>
      <xdr:col>9</xdr:col>
      <xdr:colOff>647700</xdr:colOff>
      <xdr:row>56</xdr:row>
      <xdr:rowOff>126318</xdr:rowOff>
    </xdr:from>
    <xdr:to>
      <xdr:col>31</xdr:col>
      <xdr:colOff>546511</xdr:colOff>
      <xdr:row>60</xdr:row>
      <xdr:rowOff>287347</xdr:rowOff>
    </xdr:to>
    <xdr:pic>
      <xdr:nvPicPr>
        <xdr:cNvPr id="10" name="Picture 9">
          <a:extLst>
            <a:ext uri="{FF2B5EF4-FFF2-40B4-BE49-F238E27FC236}">
              <a16:creationId xmlns:a16="http://schemas.microsoft.com/office/drawing/2014/main" id="{0722A8D5-24D9-0F1B-9A08-5214B52345ED}"/>
            </a:ext>
          </a:extLst>
        </xdr:cNvPr>
        <xdr:cNvPicPr>
          <a:picLocks noChangeAspect="1"/>
        </xdr:cNvPicPr>
      </xdr:nvPicPr>
      <xdr:blipFill>
        <a:blip xmlns:r="http://schemas.openxmlformats.org/officeDocument/2006/relationships" r:embed="rId17"/>
        <a:stretch>
          <a:fillRect/>
        </a:stretch>
      </xdr:blipFill>
      <xdr:spPr>
        <a:xfrm>
          <a:off x="10424160" y="19511598"/>
          <a:ext cx="13736731" cy="1989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35</xdr:row>
      <xdr:rowOff>30480</xdr:rowOff>
    </xdr:from>
    <xdr:to>
      <xdr:col>8</xdr:col>
      <xdr:colOff>117579</xdr:colOff>
      <xdr:row>57</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57</xdr:row>
      <xdr:rowOff>28390</xdr:rowOff>
    </xdr:from>
    <xdr:to>
      <xdr:col>7</xdr:col>
      <xdr:colOff>791787</xdr:colOff>
      <xdr:row>84</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85</xdr:row>
      <xdr:rowOff>38217</xdr:rowOff>
    </xdr:from>
    <xdr:to>
      <xdr:col>12</xdr:col>
      <xdr:colOff>293024</xdr:colOff>
      <xdr:row>107</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109</xdr:row>
      <xdr:rowOff>0</xdr:rowOff>
    </xdr:from>
    <xdr:to>
      <xdr:col>11</xdr:col>
      <xdr:colOff>640225</xdr:colOff>
      <xdr:row>130</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131</xdr:row>
      <xdr:rowOff>0</xdr:rowOff>
    </xdr:from>
    <xdr:to>
      <xdr:col>9</xdr:col>
      <xdr:colOff>300644</xdr:colOff>
      <xdr:row>157</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12</xdr:col>
      <xdr:colOff>784859</xdr:colOff>
      <xdr:row>57</xdr:row>
      <xdr:rowOff>124559</xdr:rowOff>
    </xdr:from>
    <xdr:to>
      <xdr:col>26</xdr:col>
      <xdr:colOff>297181</xdr:colOff>
      <xdr:row>84</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19</xdr:col>
      <xdr:colOff>152400</xdr:colOff>
      <xdr:row>85</xdr:row>
      <xdr:rowOff>40683</xdr:rowOff>
    </xdr:from>
    <xdr:to>
      <xdr:col>44</xdr:col>
      <xdr:colOff>359147</xdr:colOff>
      <xdr:row>108</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18</xdr:col>
      <xdr:colOff>601980</xdr:colOff>
      <xdr:row>109</xdr:row>
      <xdr:rowOff>67252</xdr:rowOff>
    </xdr:from>
    <xdr:to>
      <xdr:col>41</xdr:col>
      <xdr:colOff>410836</xdr:colOff>
      <xdr:row>132</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15</xdr:col>
      <xdr:colOff>264946</xdr:colOff>
      <xdr:row>133</xdr:row>
      <xdr:rowOff>106714</xdr:rowOff>
    </xdr:from>
    <xdr:to>
      <xdr:col>30</xdr:col>
      <xdr:colOff>438504</xdr:colOff>
      <xdr:row>159</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twoCellAnchor editAs="oneCell">
    <xdr:from>
      <xdr:col>8</xdr:col>
      <xdr:colOff>838199</xdr:colOff>
      <xdr:row>9</xdr:row>
      <xdr:rowOff>97015</xdr:rowOff>
    </xdr:from>
    <xdr:to>
      <xdr:col>30</xdr:col>
      <xdr:colOff>102342</xdr:colOff>
      <xdr:row>13</xdr:row>
      <xdr:rowOff>410129</xdr:rowOff>
    </xdr:to>
    <xdr:pic>
      <xdr:nvPicPr>
        <xdr:cNvPr id="4" name="Picture 3">
          <a:extLst>
            <a:ext uri="{FF2B5EF4-FFF2-40B4-BE49-F238E27FC236}">
              <a16:creationId xmlns:a16="http://schemas.microsoft.com/office/drawing/2014/main" id="{8953E69A-B073-FB2F-2A51-4D48F130F146}"/>
            </a:ext>
          </a:extLst>
        </xdr:cNvPr>
        <xdr:cNvPicPr>
          <a:picLocks noChangeAspect="1"/>
        </xdr:cNvPicPr>
      </xdr:nvPicPr>
      <xdr:blipFill>
        <a:blip xmlns:r="http://schemas.openxmlformats.org/officeDocument/2006/relationships" r:embed="rId10"/>
        <a:stretch>
          <a:fillRect/>
        </a:stretch>
      </xdr:blipFill>
      <xdr:spPr>
        <a:xfrm>
          <a:off x="8735290" y="3006470"/>
          <a:ext cx="13839125" cy="1774768"/>
        </a:xfrm>
        <a:prstGeom prst="rect">
          <a:avLst/>
        </a:prstGeom>
      </xdr:spPr>
    </xdr:pic>
    <xdr:clientData/>
  </xdr:twoCellAnchor>
  <xdr:twoCellAnchor editAs="oneCell">
    <xdr:from>
      <xdr:col>10</xdr:col>
      <xdr:colOff>380999</xdr:colOff>
      <xdr:row>18</xdr:row>
      <xdr:rowOff>69273</xdr:rowOff>
    </xdr:from>
    <xdr:to>
      <xdr:col>46</xdr:col>
      <xdr:colOff>213903</xdr:colOff>
      <xdr:row>23</xdr:row>
      <xdr:rowOff>219060</xdr:rowOff>
    </xdr:to>
    <xdr:pic>
      <xdr:nvPicPr>
        <xdr:cNvPr id="6" name="Picture 5">
          <a:extLst>
            <a:ext uri="{FF2B5EF4-FFF2-40B4-BE49-F238E27FC236}">
              <a16:creationId xmlns:a16="http://schemas.microsoft.com/office/drawing/2014/main" id="{55825A90-9572-8220-595B-8E8A7D824991}"/>
            </a:ext>
          </a:extLst>
        </xdr:cNvPr>
        <xdr:cNvPicPr>
          <a:picLocks noChangeAspect="1"/>
        </xdr:cNvPicPr>
      </xdr:nvPicPr>
      <xdr:blipFill>
        <a:blip xmlns:r="http://schemas.openxmlformats.org/officeDocument/2006/relationships" r:embed="rId11"/>
        <a:stretch>
          <a:fillRect/>
        </a:stretch>
      </xdr:blipFill>
      <xdr:spPr>
        <a:xfrm>
          <a:off x="10183090" y="7003473"/>
          <a:ext cx="22595922" cy="2158696"/>
        </a:xfrm>
        <a:prstGeom prst="rect">
          <a:avLst/>
        </a:prstGeom>
      </xdr:spPr>
    </xdr:pic>
    <xdr:clientData/>
  </xdr:twoCellAnchor>
  <xdr:twoCellAnchor editAs="oneCell">
    <xdr:from>
      <xdr:col>10</xdr:col>
      <xdr:colOff>443345</xdr:colOff>
      <xdr:row>24</xdr:row>
      <xdr:rowOff>61991</xdr:rowOff>
    </xdr:from>
    <xdr:to>
      <xdr:col>30</xdr:col>
      <xdr:colOff>259482</xdr:colOff>
      <xdr:row>29</xdr:row>
      <xdr:rowOff>69821</xdr:rowOff>
    </xdr:to>
    <xdr:pic>
      <xdr:nvPicPr>
        <xdr:cNvPr id="8" name="Picture 7">
          <a:extLst>
            <a:ext uri="{FF2B5EF4-FFF2-40B4-BE49-F238E27FC236}">
              <a16:creationId xmlns:a16="http://schemas.microsoft.com/office/drawing/2014/main" id="{323F3739-48A0-457B-803E-82F786E7FDD7}"/>
            </a:ext>
          </a:extLst>
        </xdr:cNvPr>
        <xdr:cNvPicPr>
          <a:picLocks noChangeAspect="1"/>
        </xdr:cNvPicPr>
      </xdr:nvPicPr>
      <xdr:blipFill>
        <a:blip xmlns:r="http://schemas.openxmlformats.org/officeDocument/2006/relationships" r:embed="rId12"/>
        <a:stretch>
          <a:fillRect/>
        </a:stretch>
      </xdr:blipFill>
      <xdr:spPr>
        <a:xfrm>
          <a:off x="10245436" y="9372246"/>
          <a:ext cx="12825555" cy="2016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701040</xdr:colOff>
      <xdr:row>27</xdr:row>
      <xdr:rowOff>7620</xdr:rowOff>
    </xdr:from>
    <xdr:to>
      <xdr:col>23</xdr:col>
      <xdr:colOff>524475</xdr:colOff>
      <xdr:row>38</xdr:row>
      <xdr:rowOff>176892</xdr:rowOff>
    </xdr:to>
    <xdr:pic>
      <xdr:nvPicPr>
        <xdr:cNvPr id="4" name="Picture 3">
          <a:extLst>
            <a:ext uri="{FF2B5EF4-FFF2-40B4-BE49-F238E27FC236}">
              <a16:creationId xmlns:a16="http://schemas.microsoft.com/office/drawing/2014/main" id="{7CFB2B78-CF17-50E7-F176-024D7EFF5DFF}"/>
            </a:ext>
          </a:extLst>
        </xdr:cNvPr>
        <xdr:cNvPicPr>
          <a:picLocks noChangeAspect="1"/>
        </xdr:cNvPicPr>
      </xdr:nvPicPr>
      <xdr:blipFill>
        <a:blip xmlns:r="http://schemas.openxmlformats.org/officeDocument/2006/relationships" r:embed="rId1"/>
        <a:stretch>
          <a:fillRect/>
        </a:stretch>
      </xdr:blipFill>
      <xdr:spPr>
        <a:xfrm>
          <a:off x="11330940" y="4762500"/>
          <a:ext cx="10438095" cy="21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198120</xdr:colOff>
      <xdr:row>4</xdr:row>
      <xdr:rowOff>91440</xdr:rowOff>
    </xdr:from>
    <xdr:to>
      <xdr:col>22</xdr:col>
      <xdr:colOff>158882</xdr:colOff>
      <xdr:row>17</xdr:row>
      <xdr:rowOff>171143</xdr:rowOff>
    </xdr:to>
    <xdr:pic>
      <xdr:nvPicPr>
        <xdr:cNvPr id="2" name="Picture 1">
          <a:extLst>
            <a:ext uri="{FF2B5EF4-FFF2-40B4-BE49-F238E27FC236}">
              <a16:creationId xmlns:a16="http://schemas.microsoft.com/office/drawing/2014/main" id="{E2CE44D3-21A5-0C06-BC98-FE9B295984EE}"/>
            </a:ext>
          </a:extLst>
        </xdr:cNvPr>
        <xdr:cNvPicPr>
          <a:picLocks noChangeAspect="1"/>
        </xdr:cNvPicPr>
      </xdr:nvPicPr>
      <xdr:blipFill>
        <a:blip xmlns:r="http://schemas.openxmlformats.org/officeDocument/2006/relationships" r:embed="rId1"/>
        <a:stretch>
          <a:fillRect/>
        </a:stretch>
      </xdr:blipFill>
      <xdr:spPr>
        <a:xfrm>
          <a:off x="8785860" y="822960"/>
          <a:ext cx="9104762" cy="2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434340</xdr:colOff>
      <xdr:row>2</xdr:row>
      <xdr:rowOff>91440</xdr:rowOff>
    </xdr:from>
    <xdr:to>
      <xdr:col>24</xdr:col>
      <xdr:colOff>61692</xdr:colOff>
      <xdr:row>8</xdr:row>
      <xdr:rowOff>117970</xdr:rowOff>
    </xdr:to>
    <xdr:pic>
      <xdr:nvPicPr>
        <xdr:cNvPr id="2" name="Picture 1">
          <a:extLst>
            <a:ext uri="{FF2B5EF4-FFF2-40B4-BE49-F238E27FC236}">
              <a16:creationId xmlns:a16="http://schemas.microsoft.com/office/drawing/2014/main" id="{7B5EE231-E88C-6D52-FDDC-BB256C457BCD}"/>
            </a:ext>
          </a:extLst>
        </xdr:cNvPr>
        <xdr:cNvPicPr>
          <a:picLocks noChangeAspect="1"/>
        </xdr:cNvPicPr>
      </xdr:nvPicPr>
      <xdr:blipFill>
        <a:blip xmlns:r="http://schemas.openxmlformats.org/officeDocument/2006/relationships" r:embed="rId1"/>
        <a:stretch>
          <a:fillRect/>
        </a:stretch>
      </xdr:blipFill>
      <xdr:spPr>
        <a:xfrm>
          <a:off x="6446520" y="457200"/>
          <a:ext cx="9380952" cy="11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PSLmodels/Tax-Calculator/blob/master/taxcalc/calcfunctions.py" TargetMode="External"/><Relationship Id="rId2" Type="http://schemas.openxmlformats.org/officeDocument/2006/relationships/hyperlink" Target="https://github.com/PSLmodels/Tax-Calculator" TargetMode="External"/><Relationship Id="rId1" Type="http://schemas.openxmlformats.org/officeDocument/2006/relationships/hyperlink" Target="https://taxcalc.pslmodels.org/guide/input_vars.html" TargetMode="External"/><Relationship Id="rId4" Type="http://schemas.openxmlformats.org/officeDocument/2006/relationships/hyperlink" Target="https://www.irs.gov/statistics/soi-tax-stats-individual-income-tax-returns-complete-report-publication-130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E157-1B58-4712-808F-3B8493773D25}">
  <dimension ref="A3:C3"/>
  <sheetViews>
    <sheetView workbookViewId="0">
      <selection activeCell="C3" sqref="C3"/>
    </sheetView>
  </sheetViews>
  <sheetFormatPr defaultRowHeight="14.4" x14ac:dyDescent="0.3"/>
  <cols>
    <col min="3" max="3" width="36.77734375" bestFit="1" customWidth="1"/>
  </cols>
  <sheetData>
    <row r="3" spans="1:3" x14ac:dyDescent="0.3">
      <c r="A3" t="s">
        <v>968</v>
      </c>
      <c r="B3" t="s">
        <v>969</v>
      </c>
      <c r="C3" t="s">
        <v>970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54BD-F9F3-46AA-BDDF-08C8D98E21F4}">
  <dimension ref="E1:Q72"/>
  <sheetViews>
    <sheetView workbookViewId="0">
      <pane xSplit="8" ySplit="2" topLeftCell="I3" activePane="bottomRight" state="frozen"/>
      <selection pane="topRight" activeCell="C1" sqref="C1"/>
      <selection pane="bottomLeft" activeCell="A3" sqref="A3"/>
      <selection pane="bottomRight" activeCell="I3" sqref="I3"/>
    </sheetView>
  </sheetViews>
  <sheetFormatPr defaultRowHeight="14.4" x14ac:dyDescent="0.3"/>
  <cols>
    <col min="6" max="6" width="10.5546875" bestFit="1" customWidth="1"/>
    <col min="7" max="7" width="15.109375" bestFit="1" customWidth="1"/>
    <col min="8" max="8" width="20.6640625" bestFit="1" customWidth="1"/>
    <col min="9" max="9" width="20.6640625" customWidth="1"/>
    <col min="10" max="10" width="14.109375" bestFit="1" customWidth="1"/>
    <col min="11" max="11" width="32.6640625" customWidth="1"/>
    <col min="12" max="12" width="13.21875" customWidth="1"/>
    <col min="13" max="13" width="11.33203125" customWidth="1"/>
    <col min="14" max="14" width="16.109375" customWidth="1"/>
    <col min="15" max="15" width="17.109375" customWidth="1"/>
    <col min="16" max="16" width="16.6640625" bestFit="1" customWidth="1"/>
    <col min="17" max="17" width="27" bestFit="1" customWidth="1"/>
  </cols>
  <sheetData>
    <row r="1" spans="5:17" x14ac:dyDescent="0.3">
      <c r="L1" s="1" t="s">
        <v>912</v>
      </c>
      <c r="M1" s="1" t="s">
        <v>912</v>
      </c>
      <c r="N1" s="1" t="s">
        <v>912</v>
      </c>
      <c r="O1" s="1" t="s">
        <v>912</v>
      </c>
    </row>
    <row r="2" spans="5:17" s="1" customFormat="1" x14ac:dyDescent="0.3">
      <c r="E2" s="1" t="s">
        <v>914</v>
      </c>
      <c r="F2" s="1" t="s">
        <v>490</v>
      </c>
      <c r="G2" s="1" t="s">
        <v>867</v>
      </c>
      <c r="H2" s="1" t="s">
        <v>491</v>
      </c>
      <c r="I2" s="1" t="s">
        <v>906</v>
      </c>
      <c r="J2" s="1" t="s">
        <v>909</v>
      </c>
      <c r="K2" s="1" t="s">
        <v>908</v>
      </c>
      <c r="L2" s="1" t="s">
        <v>498</v>
      </c>
      <c r="M2" s="1" t="s">
        <v>495</v>
      </c>
      <c r="N2" s="1" t="s">
        <v>497</v>
      </c>
      <c r="O2" s="1" t="s">
        <v>496</v>
      </c>
      <c r="P2" s="1" t="s">
        <v>493</v>
      </c>
      <c r="Q2" s="1" t="s">
        <v>381</v>
      </c>
    </row>
    <row r="3" spans="5:17" x14ac:dyDescent="0.3">
      <c r="E3" t="s">
        <v>917</v>
      </c>
      <c r="F3" t="s">
        <v>903</v>
      </c>
      <c r="G3" t="s">
        <v>428</v>
      </c>
      <c r="H3" t="s">
        <v>107</v>
      </c>
      <c r="K3" t="s">
        <v>108</v>
      </c>
      <c r="L3" t="s">
        <v>2</v>
      </c>
      <c r="M3" s="3" t="s">
        <v>373</v>
      </c>
      <c r="N3" s="20" t="s">
        <v>125</v>
      </c>
      <c r="O3">
        <v>10</v>
      </c>
    </row>
    <row r="4" spans="5:17" x14ac:dyDescent="0.3">
      <c r="E4" t="s">
        <v>917</v>
      </c>
      <c r="F4" t="s">
        <v>903</v>
      </c>
      <c r="G4" t="s">
        <v>921</v>
      </c>
      <c r="H4" t="s">
        <v>920</v>
      </c>
      <c r="K4" t="s">
        <v>108</v>
      </c>
      <c r="L4" t="s">
        <v>2</v>
      </c>
      <c r="M4" s="3" t="s">
        <v>373</v>
      </c>
      <c r="N4" s="20"/>
    </row>
    <row r="5" spans="5:17" x14ac:dyDescent="0.3">
      <c r="E5" t="s">
        <v>917</v>
      </c>
      <c r="F5" t="s">
        <v>904</v>
      </c>
      <c r="G5" t="s">
        <v>435</v>
      </c>
      <c r="H5" t="s">
        <v>436</v>
      </c>
      <c r="I5" t="s">
        <v>905</v>
      </c>
      <c r="J5" t="s">
        <v>721</v>
      </c>
      <c r="K5" t="s">
        <v>907</v>
      </c>
      <c r="N5" s="20"/>
    </row>
    <row r="6" spans="5:17" x14ac:dyDescent="0.3">
      <c r="E6" t="s">
        <v>917</v>
      </c>
      <c r="G6" t="s">
        <v>437</v>
      </c>
      <c r="H6" t="s">
        <v>438</v>
      </c>
      <c r="N6" s="20"/>
    </row>
    <row r="7" spans="5:17" x14ac:dyDescent="0.3">
      <c r="E7" t="s">
        <v>917</v>
      </c>
      <c r="G7" t="s">
        <v>441</v>
      </c>
      <c r="H7" t="s">
        <v>234</v>
      </c>
      <c r="N7" s="20"/>
    </row>
    <row r="8" spans="5:17" x14ac:dyDescent="0.3">
      <c r="E8" t="s">
        <v>917</v>
      </c>
      <c r="G8" t="s">
        <v>442</v>
      </c>
      <c r="H8" t="s">
        <v>232</v>
      </c>
      <c r="N8" s="20"/>
    </row>
    <row r="9" spans="5:17" x14ac:dyDescent="0.3">
      <c r="E9" t="s">
        <v>917</v>
      </c>
      <c r="G9" t="s">
        <v>439</v>
      </c>
      <c r="H9" t="s">
        <v>230</v>
      </c>
      <c r="J9" t="s">
        <v>420</v>
      </c>
      <c r="N9" s="20"/>
      <c r="Q9" t="s">
        <v>501</v>
      </c>
    </row>
    <row r="10" spans="5:17" x14ac:dyDescent="0.3">
      <c r="E10" t="s">
        <v>917</v>
      </c>
      <c r="G10" t="s">
        <v>440</v>
      </c>
      <c r="H10" t="s">
        <v>228</v>
      </c>
      <c r="N10" s="20"/>
    </row>
    <row r="11" spans="5:17" x14ac:dyDescent="0.3">
      <c r="E11" t="s">
        <v>917</v>
      </c>
      <c r="G11" t="s">
        <v>447</v>
      </c>
      <c r="H11" t="s">
        <v>285</v>
      </c>
      <c r="N11" s="20"/>
    </row>
    <row r="12" spans="5:17" x14ac:dyDescent="0.3">
      <c r="E12" t="s">
        <v>917</v>
      </c>
      <c r="G12" t="s">
        <v>448</v>
      </c>
      <c r="H12" t="s">
        <v>282</v>
      </c>
      <c r="N12" s="20"/>
    </row>
    <row r="13" spans="5:17" x14ac:dyDescent="0.3">
      <c r="E13" t="s">
        <v>917</v>
      </c>
      <c r="G13" t="s">
        <v>484</v>
      </c>
      <c r="H13" t="s">
        <v>129</v>
      </c>
      <c r="K13" t="s">
        <v>130</v>
      </c>
      <c r="N13" s="20"/>
    </row>
    <row r="14" spans="5:17" x14ac:dyDescent="0.3">
      <c r="E14" t="s">
        <v>917</v>
      </c>
      <c r="G14" t="s">
        <v>485</v>
      </c>
      <c r="H14" t="s">
        <v>126</v>
      </c>
      <c r="K14" t="s">
        <v>127</v>
      </c>
      <c r="N14" s="20"/>
    </row>
    <row r="15" spans="5:17" x14ac:dyDescent="0.3">
      <c r="E15" t="s">
        <v>917</v>
      </c>
      <c r="G15" t="s">
        <v>486</v>
      </c>
      <c r="H15" t="s">
        <v>96</v>
      </c>
      <c r="N15" s="20"/>
    </row>
    <row r="16" spans="5:17" x14ac:dyDescent="0.3">
      <c r="G16" t="s">
        <v>487</v>
      </c>
      <c r="H16" t="s">
        <v>323</v>
      </c>
      <c r="N16" s="20"/>
    </row>
    <row r="17" spans="5:14" x14ac:dyDescent="0.3">
      <c r="G17" t="s">
        <v>476</v>
      </c>
      <c r="H17" t="s">
        <v>331</v>
      </c>
      <c r="N17" s="20"/>
    </row>
    <row r="18" spans="5:14" x14ac:dyDescent="0.3">
      <c r="G18" t="s">
        <v>477</v>
      </c>
      <c r="H18" t="s">
        <v>329</v>
      </c>
      <c r="N18" s="20"/>
    </row>
    <row r="19" spans="5:14" x14ac:dyDescent="0.3">
      <c r="G19" t="s">
        <v>478</v>
      </c>
      <c r="H19" t="s">
        <v>339</v>
      </c>
      <c r="N19" s="20"/>
    </row>
    <row r="20" spans="5:14" x14ac:dyDescent="0.3">
      <c r="G20" t="s">
        <v>479</v>
      </c>
      <c r="H20" t="s">
        <v>337</v>
      </c>
      <c r="N20" s="20"/>
    </row>
    <row r="21" spans="5:14" x14ac:dyDescent="0.3">
      <c r="G21" t="s">
        <v>480</v>
      </c>
      <c r="H21" t="s">
        <v>359</v>
      </c>
      <c r="N21" s="20"/>
    </row>
    <row r="22" spans="5:14" x14ac:dyDescent="0.3">
      <c r="G22" t="s">
        <v>481</v>
      </c>
      <c r="H22" t="s">
        <v>357</v>
      </c>
      <c r="N22" s="20"/>
    </row>
    <row r="23" spans="5:14" x14ac:dyDescent="0.3">
      <c r="G23" t="s">
        <v>482</v>
      </c>
      <c r="H23" t="s">
        <v>367</v>
      </c>
      <c r="N23" s="20"/>
    </row>
    <row r="24" spans="5:14" x14ac:dyDescent="0.3">
      <c r="G24" t="s">
        <v>483</v>
      </c>
      <c r="H24" t="s">
        <v>365</v>
      </c>
      <c r="N24" s="20"/>
    </row>
    <row r="25" spans="5:14" x14ac:dyDescent="0.3">
      <c r="E25" t="s">
        <v>917</v>
      </c>
      <c r="F25" t="s">
        <v>429</v>
      </c>
      <c r="G25" t="s">
        <v>429</v>
      </c>
      <c r="H25" t="s">
        <v>198</v>
      </c>
      <c r="I25" t="s">
        <v>910</v>
      </c>
      <c r="J25" t="s">
        <v>199</v>
      </c>
      <c r="K25" t="s">
        <v>910</v>
      </c>
      <c r="L25" t="s">
        <v>5</v>
      </c>
      <c r="M25" t="s">
        <v>375</v>
      </c>
      <c r="N25" s="20"/>
    </row>
    <row r="26" spans="5:14" x14ac:dyDescent="0.3">
      <c r="E26" t="s">
        <v>917</v>
      </c>
      <c r="F26" t="s">
        <v>429</v>
      </c>
      <c r="G26" t="s">
        <v>430</v>
      </c>
      <c r="H26" t="s">
        <v>196</v>
      </c>
      <c r="N26" s="20"/>
    </row>
    <row r="27" spans="5:14" x14ac:dyDescent="0.3">
      <c r="E27" t="s">
        <v>917</v>
      </c>
      <c r="F27" t="s">
        <v>431</v>
      </c>
      <c r="G27" t="s">
        <v>431</v>
      </c>
      <c r="H27" t="s">
        <v>202</v>
      </c>
      <c r="I27" t="s">
        <v>203</v>
      </c>
      <c r="J27" t="s">
        <v>714</v>
      </c>
      <c r="K27" t="s">
        <v>203</v>
      </c>
      <c r="N27" s="20"/>
    </row>
    <row r="28" spans="5:14" x14ac:dyDescent="0.3">
      <c r="E28" t="s">
        <v>917</v>
      </c>
      <c r="F28" t="s">
        <v>431</v>
      </c>
      <c r="G28" t="s">
        <v>432</v>
      </c>
      <c r="H28" t="s">
        <v>200</v>
      </c>
      <c r="N28" s="20"/>
    </row>
    <row r="29" spans="5:14" x14ac:dyDescent="0.3">
      <c r="E29" t="s">
        <v>917</v>
      </c>
      <c r="F29" t="s">
        <v>915</v>
      </c>
      <c r="G29" t="s">
        <v>915</v>
      </c>
      <c r="H29" s="3" t="s">
        <v>206</v>
      </c>
      <c r="I29" t="s">
        <v>913</v>
      </c>
      <c r="J29" t="s">
        <v>715</v>
      </c>
      <c r="K29" t="s">
        <v>913</v>
      </c>
      <c r="N29" s="20"/>
    </row>
    <row r="30" spans="5:14" x14ac:dyDescent="0.3">
      <c r="E30" t="s">
        <v>917</v>
      </c>
      <c r="F30" t="s">
        <v>915</v>
      </c>
      <c r="G30" t="s">
        <v>916</v>
      </c>
      <c r="H30" s="3" t="s">
        <v>204</v>
      </c>
      <c r="N30" s="20"/>
    </row>
    <row r="31" spans="5:14" x14ac:dyDescent="0.3">
      <c r="E31" t="s">
        <v>917</v>
      </c>
      <c r="F31" t="s">
        <v>433</v>
      </c>
      <c r="G31" t="s">
        <v>433</v>
      </c>
      <c r="H31" t="s">
        <v>210</v>
      </c>
      <c r="I31" t="s">
        <v>211</v>
      </c>
      <c r="K31" s="3"/>
      <c r="N31" s="20"/>
    </row>
    <row r="32" spans="5:14" x14ac:dyDescent="0.3">
      <c r="E32" t="s">
        <v>917</v>
      </c>
      <c r="F32" t="s">
        <v>433</v>
      </c>
      <c r="G32" t="s">
        <v>434</v>
      </c>
      <c r="H32" t="s">
        <v>208</v>
      </c>
      <c r="K32" s="3"/>
      <c r="N32" s="20"/>
    </row>
    <row r="33" spans="5:14" x14ac:dyDescent="0.3">
      <c r="E33" t="s">
        <v>917</v>
      </c>
      <c r="F33" t="s">
        <v>934</v>
      </c>
      <c r="G33" t="s">
        <v>934</v>
      </c>
      <c r="H33" s="3" t="s">
        <v>214</v>
      </c>
      <c r="I33" t="s">
        <v>215</v>
      </c>
      <c r="K33" s="3"/>
      <c r="N33" s="20"/>
    </row>
    <row r="34" spans="5:14" x14ac:dyDescent="0.3">
      <c r="E34" t="s">
        <v>917</v>
      </c>
      <c r="F34" t="s">
        <v>934</v>
      </c>
      <c r="G34" t="s">
        <v>935</v>
      </c>
      <c r="H34" s="3" t="s">
        <v>212</v>
      </c>
      <c r="I34" s="3"/>
      <c r="K34" s="3"/>
      <c r="N34" s="20"/>
    </row>
    <row r="35" spans="5:14" x14ac:dyDescent="0.3">
      <c r="E35" t="s">
        <v>917</v>
      </c>
      <c r="F35" t="s">
        <v>449</v>
      </c>
      <c r="G35" t="s">
        <v>449</v>
      </c>
      <c r="H35" t="s">
        <v>450</v>
      </c>
      <c r="N35" s="20"/>
    </row>
    <row r="36" spans="5:14" x14ac:dyDescent="0.3">
      <c r="E36" t="s">
        <v>917</v>
      </c>
      <c r="F36" t="s">
        <v>449</v>
      </c>
      <c r="G36" t="s">
        <v>451</v>
      </c>
      <c r="H36" t="s">
        <v>452</v>
      </c>
      <c r="N36" s="20"/>
    </row>
    <row r="37" spans="5:14" x14ac:dyDescent="0.3">
      <c r="E37" t="s">
        <v>917</v>
      </c>
      <c r="F37" t="s">
        <v>449</v>
      </c>
      <c r="G37" t="s">
        <v>455</v>
      </c>
      <c r="H37" t="s">
        <v>222</v>
      </c>
      <c r="N37" s="20"/>
    </row>
    <row r="38" spans="5:14" x14ac:dyDescent="0.3">
      <c r="E38" t="s">
        <v>917</v>
      </c>
      <c r="F38" t="s">
        <v>449</v>
      </c>
      <c r="G38" t="s">
        <v>456</v>
      </c>
      <c r="H38" t="s">
        <v>220</v>
      </c>
      <c r="N38" s="20"/>
    </row>
    <row r="39" spans="5:14" x14ac:dyDescent="0.3">
      <c r="E39" t="s">
        <v>917</v>
      </c>
      <c r="F39" t="s">
        <v>449</v>
      </c>
      <c r="G39" t="s">
        <v>453</v>
      </c>
      <c r="H39" t="s">
        <v>218</v>
      </c>
      <c r="N39" s="20"/>
    </row>
    <row r="40" spans="5:14" x14ac:dyDescent="0.3">
      <c r="E40" t="s">
        <v>917</v>
      </c>
      <c r="F40" t="s">
        <v>449</v>
      </c>
      <c r="G40" t="s">
        <v>454</v>
      </c>
      <c r="H40" t="s">
        <v>216</v>
      </c>
      <c r="N40" s="20"/>
    </row>
    <row r="41" spans="5:14" x14ac:dyDescent="0.3">
      <c r="F41" t="s">
        <v>911</v>
      </c>
      <c r="G41" t="s">
        <v>911</v>
      </c>
      <c r="I41" t="s">
        <v>722</v>
      </c>
      <c r="J41" t="s">
        <v>722</v>
      </c>
      <c r="K41" t="s">
        <v>722</v>
      </c>
      <c r="N41" s="20"/>
    </row>
    <row r="42" spans="5:14" ht="43.2" x14ac:dyDescent="0.3">
      <c r="E42" t="s">
        <v>917</v>
      </c>
      <c r="F42" t="s">
        <v>443</v>
      </c>
      <c r="G42" t="s">
        <v>443</v>
      </c>
      <c r="H42" t="s">
        <v>242</v>
      </c>
      <c r="I42" s="3" t="s">
        <v>243</v>
      </c>
      <c r="N42" s="20"/>
    </row>
    <row r="43" spans="5:14" x14ac:dyDescent="0.3">
      <c r="E43" t="s">
        <v>917</v>
      </c>
      <c r="G43" t="s">
        <v>444</v>
      </c>
      <c r="H43" t="s">
        <v>240</v>
      </c>
      <c r="N43" s="20"/>
    </row>
    <row r="44" spans="5:14" x14ac:dyDescent="0.3">
      <c r="G44" t="s">
        <v>457</v>
      </c>
      <c r="H44" t="s">
        <v>457</v>
      </c>
      <c r="N44" s="20"/>
    </row>
    <row r="45" spans="5:14" x14ac:dyDescent="0.3">
      <c r="G45" t="s">
        <v>458</v>
      </c>
      <c r="H45" t="s">
        <v>459</v>
      </c>
      <c r="N45" s="20"/>
    </row>
    <row r="46" spans="5:14" x14ac:dyDescent="0.3">
      <c r="G46" t="s">
        <v>464</v>
      </c>
      <c r="H46" t="s">
        <v>465</v>
      </c>
      <c r="N46" s="20"/>
    </row>
    <row r="47" spans="5:14" x14ac:dyDescent="0.3">
      <c r="G47" t="s">
        <v>466</v>
      </c>
      <c r="H47" t="s">
        <v>467</v>
      </c>
      <c r="N47" s="20"/>
    </row>
    <row r="48" spans="5:14" x14ac:dyDescent="0.3">
      <c r="G48" t="s">
        <v>460</v>
      </c>
      <c r="H48" t="s">
        <v>461</v>
      </c>
      <c r="N48" s="20"/>
    </row>
    <row r="49" spans="5:14" x14ac:dyDescent="0.3">
      <c r="G49" t="s">
        <v>462</v>
      </c>
      <c r="H49" t="s">
        <v>463</v>
      </c>
      <c r="N49" s="20"/>
    </row>
    <row r="50" spans="5:14" x14ac:dyDescent="0.3">
      <c r="E50" t="s">
        <v>917</v>
      </c>
      <c r="G50" t="s">
        <v>445</v>
      </c>
      <c r="H50" t="s">
        <v>279</v>
      </c>
      <c r="N50" s="20"/>
    </row>
    <row r="51" spans="5:14" x14ac:dyDescent="0.3">
      <c r="E51" t="s">
        <v>917</v>
      </c>
      <c r="G51" t="s">
        <v>446</v>
      </c>
      <c r="H51" t="s">
        <v>276</v>
      </c>
      <c r="N51" s="20"/>
    </row>
    <row r="52" spans="5:14" x14ac:dyDescent="0.3">
      <c r="G52" t="s">
        <v>468</v>
      </c>
      <c r="H52" t="s">
        <v>469</v>
      </c>
      <c r="N52" s="20"/>
    </row>
    <row r="53" spans="5:14" x14ac:dyDescent="0.3">
      <c r="G53" t="s">
        <v>470</v>
      </c>
      <c r="H53" t="s">
        <v>471</v>
      </c>
      <c r="N53" s="20"/>
    </row>
    <row r="54" spans="5:14" x14ac:dyDescent="0.3">
      <c r="G54" t="s">
        <v>474</v>
      </c>
      <c r="H54" t="s">
        <v>262</v>
      </c>
      <c r="N54" s="20"/>
    </row>
    <row r="55" spans="5:14" x14ac:dyDescent="0.3">
      <c r="G55" t="s">
        <v>475</v>
      </c>
      <c r="H55" t="s">
        <v>260</v>
      </c>
      <c r="N55" s="20"/>
    </row>
    <row r="56" spans="5:14" x14ac:dyDescent="0.3">
      <c r="G56" t="s">
        <v>472</v>
      </c>
      <c r="H56" t="s">
        <v>258</v>
      </c>
      <c r="N56" s="20"/>
    </row>
    <row r="57" spans="5:14" x14ac:dyDescent="0.3">
      <c r="G57" t="s">
        <v>473</v>
      </c>
      <c r="H57" t="s">
        <v>256</v>
      </c>
      <c r="N57" s="20"/>
    </row>
    <row r="58" spans="5:14" x14ac:dyDescent="0.3">
      <c r="E58" t="s">
        <v>917</v>
      </c>
      <c r="G58" t="s">
        <v>424</v>
      </c>
      <c r="H58" t="s">
        <v>180</v>
      </c>
      <c r="K58" t="s">
        <v>181</v>
      </c>
      <c r="N58" s="20"/>
    </row>
    <row r="59" spans="5:14" x14ac:dyDescent="0.3">
      <c r="E59" t="s">
        <v>917</v>
      </c>
      <c r="G59" t="s">
        <v>425</v>
      </c>
      <c r="H59" t="s">
        <v>137</v>
      </c>
      <c r="K59" t="s">
        <v>138</v>
      </c>
      <c r="N59" s="20"/>
    </row>
    <row r="60" spans="5:14" x14ac:dyDescent="0.3">
      <c r="E60" t="s">
        <v>917</v>
      </c>
      <c r="G60" t="s">
        <v>426</v>
      </c>
      <c r="H60" t="s">
        <v>151</v>
      </c>
      <c r="K60" t="s">
        <v>152</v>
      </c>
      <c r="N60" s="20"/>
    </row>
    <row r="61" spans="5:14" x14ac:dyDescent="0.3">
      <c r="E61" t="s">
        <v>917</v>
      </c>
      <c r="G61" t="s">
        <v>427</v>
      </c>
      <c r="H61" t="s">
        <v>166</v>
      </c>
      <c r="K61" t="s">
        <v>167</v>
      </c>
      <c r="N61" s="20"/>
    </row>
    <row r="62" spans="5:14" x14ac:dyDescent="0.3">
      <c r="E62" t="s">
        <v>917</v>
      </c>
      <c r="G62" t="s">
        <v>104</v>
      </c>
      <c r="H62" t="s">
        <v>104</v>
      </c>
      <c r="K62" t="s">
        <v>105</v>
      </c>
      <c r="N62" s="20"/>
    </row>
    <row r="63" spans="5:14" x14ac:dyDescent="0.3">
      <c r="G63" t="s">
        <v>488</v>
      </c>
      <c r="H63" t="s">
        <v>98</v>
      </c>
      <c r="K63" t="s">
        <v>97</v>
      </c>
      <c r="N63" s="20"/>
    </row>
    <row r="64" spans="5:14" x14ac:dyDescent="0.3">
      <c r="G64" t="s">
        <v>489</v>
      </c>
      <c r="H64" t="s">
        <v>132</v>
      </c>
      <c r="K64" t="s">
        <v>133</v>
      </c>
      <c r="N64" s="20"/>
    </row>
    <row r="65" spans="5:8" x14ac:dyDescent="0.3">
      <c r="E65" t="s">
        <v>917</v>
      </c>
      <c r="F65" t="s">
        <v>919</v>
      </c>
      <c r="G65" t="s">
        <v>919</v>
      </c>
      <c r="H65" s="3" t="s">
        <v>387</v>
      </c>
    </row>
    <row r="66" spans="5:8" x14ac:dyDescent="0.3">
      <c r="E66" t="s">
        <v>917</v>
      </c>
      <c r="G66" t="s">
        <v>918</v>
      </c>
      <c r="H66" s="3" t="s">
        <v>388</v>
      </c>
    </row>
    <row r="67" spans="5:8" x14ac:dyDescent="0.3">
      <c r="E67" t="s">
        <v>917</v>
      </c>
      <c r="F67" t="s">
        <v>924</v>
      </c>
      <c r="G67" t="s">
        <v>924</v>
      </c>
      <c r="H67" s="9" t="s">
        <v>333</v>
      </c>
    </row>
    <row r="68" spans="5:8" x14ac:dyDescent="0.3">
      <c r="E68" t="s">
        <v>917</v>
      </c>
      <c r="G68" t="s">
        <v>925</v>
      </c>
      <c r="H68" s="9" t="s">
        <v>335</v>
      </c>
    </row>
    <row r="69" spans="5:8" x14ac:dyDescent="0.3">
      <c r="E69" t="s">
        <v>917</v>
      </c>
      <c r="F69" t="s">
        <v>926</v>
      </c>
      <c r="G69" t="s">
        <v>926</v>
      </c>
      <c r="H69" s="9" t="s">
        <v>929</v>
      </c>
    </row>
    <row r="70" spans="5:8" x14ac:dyDescent="0.3">
      <c r="E70" t="s">
        <v>917</v>
      </c>
      <c r="G70" t="s">
        <v>927</v>
      </c>
      <c r="H70" s="9" t="s">
        <v>928</v>
      </c>
    </row>
    <row r="71" spans="5:8" x14ac:dyDescent="0.3">
      <c r="E71" t="s">
        <v>917</v>
      </c>
      <c r="F71" t="s">
        <v>932</v>
      </c>
      <c r="G71" t="s">
        <v>932</v>
      </c>
      <c r="H71" s="9" t="s">
        <v>355</v>
      </c>
    </row>
    <row r="72" spans="5:8" x14ac:dyDescent="0.3">
      <c r="E72" t="s">
        <v>917</v>
      </c>
      <c r="G72" t="s">
        <v>933</v>
      </c>
      <c r="H72" s="9" t="s">
        <v>353</v>
      </c>
    </row>
  </sheetData>
  <sortState xmlns:xlrd2="http://schemas.microsoft.com/office/spreadsheetml/2017/richdata2" ref="F3:Q64">
    <sortCondition ref="G3:G64"/>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16</v>
      </c>
    </row>
    <row r="3" spans="1:2" x14ac:dyDescent="0.3">
      <c r="A3" t="s">
        <v>17</v>
      </c>
    </row>
    <row r="5" spans="1:2" x14ac:dyDescent="0.3">
      <c r="A5" t="s">
        <v>18</v>
      </c>
      <c r="B5" t="s">
        <v>19</v>
      </c>
    </row>
    <row r="6" spans="1:2" x14ac:dyDescent="0.3">
      <c r="A6" s="4" t="s">
        <v>20</v>
      </c>
      <c r="B6" s="4" t="s">
        <v>21</v>
      </c>
    </row>
    <row r="7" spans="1:2" x14ac:dyDescent="0.3">
      <c r="A7" s="4"/>
      <c r="B7" s="5" t="s">
        <v>22</v>
      </c>
    </row>
    <row r="8" spans="1:2" x14ac:dyDescent="0.3">
      <c r="A8" s="5" t="s">
        <v>23</v>
      </c>
      <c r="B8" s="5" t="s">
        <v>24</v>
      </c>
    </row>
    <row r="9" spans="1:2" x14ac:dyDescent="0.3">
      <c r="A9" s="5" t="s">
        <v>25</v>
      </c>
      <c r="B9" s="5" t="s">
        <v>26</v>
      </c>
    </row>
    <row r="10" spans="1:2" x14ac:dyDescent="0.3">
      <c r="A10" s="5" t="s">
        <v>27</v>
      </c>
      <c r="B10" s="5" t="s">
        <v>28</v>
      </c>
    </row>
    <row r="11" spans="1:2" x14ac:dyDescent="0.3">
      <c r="A11" s="5" t="s">
        <v>29</v>
      </c>
      <c r="B11" s="5" t="s">
        <v>30</v>
      </c>
    </row>
    <row r="12" spans="1:2" x14ac:dyDescent="0.3">
      <c r="A12" s="5" t="s">
        <v>31</v>
      </c>
      <c r="B12" s="5" t="s">
        <v>32</v>
      </c>
    </row>
    <row r="13" spans="1:2" x14ac:dyDescent="0.3">
      <c r="A13" s="5" t="s">
        <v>33</v>
      </c>
      <c r="B13" s="5" t="s">
        <v>34</v>
      </c>
    </row>
    <row r="14" spans="1:2" x14ac:dyDescent="0.3">
      <c r="A14" s="5" t="s">
        <v>35</v>
      </c>
    </row>
    <row r="15" spans="1:2" x14ac:dyDescent="0.3">
      <c r="A15" s="5" t="s">
        <v>36</v>
      </c>
      <c r="B15" s="5" t="s">
        <v>37</v>
      </c>
    </row>
    <row r="16" spans="1:2" x14ac:dyDescent="0.3">
      <c r="A16" s="5" t="s">
        <v>38</v>
      </c>
    </row>
    <row r="17" spans="1:2" x14ac:dyDescent="0.3">
      <c r="A17" s="5" t="s">
        <v>39</v>
      </c>
      <c r="B17" s="5" t="s">
        <v>40</v>
      </c>
    </row>
    <row r="18" spans="1:2" x14ac:dyDescent="0.3">
      <c r="A18" s="5" t="s">
        <v>41</v>
      </c>
    </row>
    <row r="19" spans="1:2" x14ac:dyDescent="0.3">
      <c r="A19" s="5" t="s">
        <v>42</v>
      </c>
    </row>
    <row r="20" spans="1:2" x14ac:dyDescent="0.3">
      <c r="A20" s="5" t="s">
        <v>43</v>
      </c>
      <c r="B20" s="5" t="s">
        <v>44</v>
      </c>
    </row>
    <row r="21" spans="1:2" x14ac:dyDescent="0.3">
      <c r="A21" s="5" t="s">
        <v>45</v>
      </c>
      <c r="B21" s="5" t="s">
        <v>46</v>
      </c>
    </row>
    <row r="22" spans="1:2" x14ac:dyDescent="0.3">
      <c r="A22" s="5" t="s">
        <v>47</v>
      </c>
      <c r="B22" s="5" t="s">
        <v>48</v>
      </c>
    </row>
    <row r="23" spans="1:2" x14ac:dyDescent="0.3">
      <c r="A23" s="5" t="s">
        <v>49</v>
      </c>
      <c r="B23" s="5" t="s">
        <v>50</v>
      </c>
    </row>
    <row r="24" spans="1:2" x14ac:dyDescent="0.3">
      <c r="A24" s="5" t="s">
        <v>51</v>
      </c>
      <c r="B24" s="5" t="s">
        <v>52</v>
      </c>
    </row>
    <row r="25" spans="1:2" x14ac:dyDescent="0.3">
      <c r="A25" s="5" t="s">
        <v>53</v>
      </c>
      <c r="B25" s="5" t="s">
        <v>54</v>
      </c>
    </row>
    <row r="26" spans="1:2" x14ac:dyDescent="0.3">
      <c r="A26" s="5" t="s">
        <v>55</v>
      </c>
      <c r="B26" s="5" t="s">
        <v>56</v>
      </c>
    </row>
    <row r="27" spans="1:2" x14ac:dyDescent="0.3">
      <c r="A27" s="5" t="s">
        <v>57</v>
      </c>
      <c r="B27" s="5" t="s">
        <v>58</v>
      </c>
    </row>
    <row r="28" spans="1:2" x14ac:dyDescent="0.3">
      <c r="A28" s="5" t="s">
        <v>59</v>
      </c>
      <c r="B28" s="5" t="s">
        <v>60</v>
      </c>
    </row>
    <row r="29" spans="1:2" x14ac:dyDescent="0.3">
      <c r="A29" s="5" t="s">
        <v>61</v>
      </c>
      <c r="B29" s="5" t="s">
        <v>62</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workbookViewId="0">
      <selection activeCell="J5" sqref="J5"/>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63</v>
      </c>
    </row>
    <row r="5" spans="1:17" x14ac:dyDescent="0.3">
      <c r="F5" t="s">
        <v>922</v>
      </c>
      <c r="J5" t="s">
        <v>923</v>
      </c>
    </row>
    <row r="6" spans="1:17" x14ac:dyDescent="0.3">
      <c r="A6" t="s">
        <v>64</v>
      </c>
      <c r="B6" t="s">
        <v>65</v>
      </c>
      <c r="C6" t="s">
        <v>66</v>
      </c>
      <c r="D6" t="s">
        <v>67</v>
      </c>
      <c r="F6" t="s">
        <v>68</v>
      </c>
      <c r="G6" t="s">
        <v>67</v>
      </c>
      <c r="J6" t="s">
        <v>69</v>
      </c>
      <c r="K6" t="s">
        <v>67</v>
      </c>
      <c r="P6" t="s">
        <v>64</v>
      </c>
      <c r="Q6" t="s">
        <v>67</v>
      </c>
    </row>
    <row r="7" spans="1:17" x14ac:dyDescent="0.3">
      <c r="A7">
        <v>0</v>
      </c>
      <c r="B7" s="6">
        <v>0</v>
      </c>
      <c r="C7" s="6">
        <v>0</v>
      </c>
      <c r="D7" t="s">
        <v>21</v>
      </c>
      <c r="F7">
        <v>0</v>
      </c>
      <c r="G7" t="s">
        <v>21</v>
      </c>
      <c r="J7">
        <v>0</v>
      </c>
      <c r="K7" t="s">
        <v>21</v>
      </c>
      <c r="P7">
        <v>0</v>
      </c>
      <c r="Q7" t="s">
        <v>21</v>
      </c>
    </row>
    <row r="8" spans="1:17" x14ac:dyDescent="0.3">
      <c r="A8">
        <v>1</v>
      </c>
      <c r="B8" s="6" t="s">
        <v>70</v>
      </c>
      <c r="C8" s="6">
        <v>1</v>
      </c>
      <c r="D8" t="s">
        <v>71</v>
      </c>
      <c r="F8">
        <v>1</v>
      </c>
      <c r="G8" t="s">
        <v>22</v>
      </c>
      <c r="J8">
        <v>1</v>
      </c>
      <c r="K8" t="s">
        <v>71</v>
      </c>
      <c r="P8">
        <v>1</v>
      </c>
      <c r="Q8" t="s">
        <v>71</v>
      </c>
    </row>
    <row r="9" spans="1:17" x14ac:dyDescent="0.3">
      <c r="A9">
        <f>+A8+1</f>
        <v>2</v>
      </c>
      <c r="B9" s="6">
        <v>3</v>
      </c>
      <c r="C9" s="6">
        <v>2</v>
      </c>
      <c r="D9" t="s">
        <v>26</v>
      </c>
      <c r="F9">
        <v>2</v>
      </c>
      <c r="G9" t="s">
        <v>24</v>
      </c>
      <c r="J9">
        <v>2</v>
      </c>
      <c r="K9" t="s">
        <v>26</v>
      </c>
      <c r="P9">
        <f>+P8+1</f>
        <v>2</v>
      </c>
      <c r="Q9" t="s">
        <v>26</v>
      </c>
    </row>
    <row r="10" spans="1:17" x14ac:dyDescent="0.3">
      <c r="A10">
        <f t="shared" ref="A10:A25" si="0">+A9+1</f>
        <v>3</v>
      </c>
      <c r="B10" s="6">
        <v>4</v>
      </c>
      <c r="C10" s="6">
        <v>3</v>
      </c>
      <c r="D10" t="s">
        <v>28</v>
      </c>
      <c r="F10">
        <v>3</v>
      </c>
      <c r="G10" t="s">
        <v>26</v>
      </c>
      <c r="J10">
        <v>3</v>
      </c>
      <c r="K10" t="s">
        <v>28</v>
      </c>
      <c r="P10">
        <f t="shared" ref="P10:P25" si="1">+P9+1</f>
        <v>3</v>
      </c>
      <c r="Q10" t="s">
        <v>28</v>
      </c>
    </row>
    <row r="11" spans="1:17" x14ac:dyDescent="0.3">
      <c r="A11">
        <f t="shared" si="0"/>
        <v>4</v>
      </c>
      <c r="B11" s="6">
        <v>5</v>
      </c>
      <c r="C11" s="6">
        <v>4</v>
      </c>
      <c r="D11" t="s">
        <v>30</v>
      </c>
      <c r="F11">
        <v>4</v>
      </c>
      <c r="G11" t="s">
        <v>28</v>
      </c>
      <c r="J11">
        <v>4</v>
      </c>
      <c r="K11" t="s">
        <v>30</v>
      </c>
      <c r="P11">
        <f t="shared" si="1"/>
        <v>4</v>
      </c>
      <c r="Q11" t="s">
        <v>30</v>
      </c>
    </row>
    <row r="12" spans="1:17" x14ac:dyDescent="0.3">
      <c r="A12">
        <f t="shared" si="0"/>
        <v>5</v>
      </c>
      <c r="B12" s="6">
        <v>6</v>
      </c>
      <c r="C12" s="6">
        <v>5</v>
      </c>
      <c r="D12" t="s">
        <v>32</v>
      </c>
      <c r="F12">
        <v>5</v>
      </c>
      <c r="G12" t="s">
        <v>30</v>
      </c>
      <c r="J12">
        <v>5</v>
      </c>
      <c r="K12" t="s">
        <v>32</v>
      </c>
      <c r="P12">
        <f t="shared" si="1"/>
        <v>5</v>
      </c>
      <c r="Q12" t="s">
        <v>32</v>
      </c>
    </row>
    <row r="13" spans="1:17" x14ac:dyDescent="0.3">
      <c r="A13">
        <f t="shared" si="0"/>
        <v>6</v>
      </c>
      <c r="B13" s="6">
        <v>7</v>
      </c>
      <c r="C13" s="6">
        <v>6</v>
      </c>
      <c r="D13" t="s">
        <v>34</v>
      </c>
      <c r="F13">
        <v>6</v>
      </c>
      <c r="G13" t="s">
        <v>32</v>
      </c>
      <c r="J13">
        <v>6</v>
      </c>
      <c r="K13" t="s">
        <v>34</v>
      </c>
      <c r="P13">
        <f t="shared" si="1"/>
        <v>6</v>
      </c>
      <c r="Q13" t="s">
        <v>34</v>
      </c>
    </row>
    <row r="14" spans="1:17" x14ac:dyDescent="0.3">
      <c r="A14">
        <f t="shared" si="0"/>
        <v>7</v>
      </c>
      <c r="B14" s="6">
        <v>8</v>
      </c>
      <c r="C14" s="6" t="s">
        <v>72</v>
      </c>
      <c r="D14" t="s">
        <v>37</v>
      </c>
      <c r="F14">
        <v>7</v>
      </c>
      <c r="G14" t="s">
        <v>34</v>
      </c>
      <c r="J14">
        <v>7</v>
      </c>
      <c r="K14" t="s">
        <v>73</v>
      </c>
      <c r="P14">
        <f t="shared" si="1"/>
        <v>7</v>
      </c>
      <c r="Q14" t="s">
        <v>37</v>
      </c>
    </row>
    <row r="15" spans="1:17" x14ac:dyDescent="0.3">
      <c r="A15">
        <f t="shared" si="0"/>
        <v>8</v>
      </c>
      <c r="B15" s="6">
        <v>9</v>
      </c>
      <c r="C15" s="6" t="s">
        <v>74</v>
      </c>
      <c r="D15" t="s">
        <v>40</v>
      </c>
      <c r="F15">
        <v>8</v>
      </c>
      <c r="G15" t="s">
        <v>37</v>
      </c>
      <c r="J15">
        <v>8</v>
      </c>
      <c r="K15" t="s">
        <v>75</v>
      </c>
      <c r="P15">
        <f t="shared" si="1"/>
        <v>8</v>
      </c>
      <c r="Q15" t="s">
        <v>40</v>
      </c>
    </row>
    <row r="16" spans="1:17" x14ac:dyDescent="0.3">
      <c r="A16">
        <f t="shared" si="0"/>
        <v>9</v>
      </c>
      <c r="B16" s="6">
        <v>10</v>
      </c>
      <c r="C16" s="6" t="s">
        <v>76</v>
      </c>
      <c r="D16" t="s">
        <v>44</v>
      </c>
      <c r="F16">
        <v>9</v>
      </c>
      <c r="G16" t="s">
        <v>40</v>
      </c>
      <c r="J16">
        <v>9</v>
      </c>
      <c r="K16" t="s">
        <v>77</v>
      </c>
      <c r="P16">
        <f t="shared" si="1"/>
        <v>9</v>
      </c>
      <c r="Q16" t="s">
        <v>44</v>
      </c>
    </row>
    <row r="17" spans="1:17" x14ac:dyDescent="0.3">
      <c r="A17">
        <f t="shared" si="0"/>
        <v>10</v>
      </c>
      <c r="B17" s="6">
        <v>11</v>
      </c>
      <c r="C17" s="6">
        <v>14</v>
      </c>
      <c r="D17" t="s">
        <v>46</v>
      </c>
      <c r="F17">
        <v>10</v>
      </c>
      <c r="G17" t="s">
        <v>44</v>
      </c>
      <c r="J17">
        <v>10</v>
      </c>
      <c r="K17" t="s">
        <v>78</v>
      </c>
      <c r="P17">
        <f t="shared" si="1"/>
        <v>10</v>
      </c>
      <c r="Q17" t="s">
        <v>46</v>
      </c>
    </row>
    <row r="18" spans="1:17" x14ac:dyDescent="0.3">
      <c r="A18">
        <f t="shared" si="0"/>
        <v>11</v>
      </c>
      <c r="B18" s="6">
        <v>12</v>
      </c>
      <c r="C18" s="6">
        <v>15</v>
      </c>
      <c r="D18" t="s">
        <v>48</v>
      </c>
      <c r="F18">
        <v>11</v>
      </c>
      <c r="G18" t="s">
        <v>46</v>
      </c>
      <c r="J18">
        <v>11</v>
      </c>
      <c r="K18" t="s">
        <v>79</v>
      </c>
      <c r="P18">
        <f t="shared" si="1"/>
        <v>11</v>
      </c>
      <c r="Q18" t="s">
        <v>48</v>
      </c>
    </row>
    <row r="19" spans="1:17" x14ac:dyDescent="0.3">
      <c r="A19">
        <f t="shared" si="0"/>
        <v>12</v>
      </c>
      <c r="B19" s="6">
        <v>13</v>
      </c>
      <c r="C19" s="6">
        <v>16</v>
      </c>
      <c r="D19" t="s">
        <v>50</v>
      </c>
      <c r="F19">
        <v>12</v>
      </c>
      <c r="G19" t="s">
        <v>48</v>
      </c>
      <c r="J19">
        <v>12</v>
      </c>
      <c r="K19" t="s">
        <v>80</v>
      </c>
      <c r="P19">
        <f t="shared" si="1"/>
        <v>12</v>
      </c>
      <c r="Q19" t="s">
        <v>50</v>
      </c>
    </row>
    <row r="20" spans="1:17" x14ac:dyDescent="0.3">
      <c r="A20">
        <f t="shared" si="0"/>
        <v>13</v>
      </c>
      <c r="B20" s="6">
        <v>14</v>
      </c>
      <c r="C20" s="6">
        <v>17</v>
      </c>
      <c r="D20" t="s">
        <v>52</v>
      </c>
      <c r="F20">
        <v>13</v>
      </c>
      <c r="G20" t="s">
        <v>50</v>
      </c>
      <c r="J20">
        <v>13</v>
      </c>
      <c r="K20" t="s">
        <v>81</v>
      </c>
      <c r="P20">
        <f t="shared" si="1"/>
        <v>13</v>
      </c>
      <c r="Q20" t="s">
        <v>52</v>
      </c>
    </row>
    <row r="21" spans="1:17" x14ac:dyDescent="0.3">
      <c r="A21">
        <f t="shared" si="0"/>
        <v>14</v>
      </c>
      <c r="B21" s="6">
        <v>15</v>
      </c>
      <c r="C21" s="6">
        <v>18</v>
      </c>
      <c r="D21" t="s">
        <v>54</v>
      </c>
      <c r="F21">
        <v>14</v>
      </c>
      <c r="G21" t="s">
        <v>52</v>
      </c>
      <c r="J21">
        <v>14</v>
      </c>
      <c r="K21" t="s">
        <v>46</v>
      </c>
      <c r="P21">
        <f t="shared" si="1"/>
        <v>14</v>
      </c>
      <c r="Q21" t="s">
        <v>54</v>
      </c>
    </row>
    <row r="22" spans="1:17" x14ac:dyDescent="0.3">
      <c r="A22">
        <f t="shared" si="0"/>
        <v>15</v>
      </c>
      <c r="B22" s="6">
        <v>16</v>
      </c>
      <c r="C22" s="6">
        <v>19</v>
      </c>
      <c r="D22" t="s">
        <v>56</v>
      </c>
      <c r="F22">
        <v>15</v>
      </c>
      <c r="G22" t="s">
        <v>54</v>
      </c>
      <c r="J22">
        <v>15</v>
      </c>
      <c r="K22" t="s">
        <v>48</v>
      </c>
      <c r="P22">
        <f t="shared" si="1"/>
        <v>15</v>
      </c>
      <c r="Q22" t="s">
        <v>56</v>
      </c>
    </row>
    <row r="23" spans="1:17" x14ac:dyDescent="0.3">
      <c r="A23">
        <f t="shared" si="0"/>
        <v>16</v>
      </c>
      <c r="B23" s="6">
        <v>17</v>
      </c>
      <c r="C23" s="6">
        <v>20</v>
      </c>
      <c r="D23" t="s">
        <v>58</v>
      </c>
      <c r="F23">
        <v>16</v>
      </c>
      <c r="G23" t="s">
        <v>56</v>
      </c>
      <c r="J23">
        <v>16</v>
      </c>
      <c r="K23" t="s">
        <v>50</v>
      </c>
      <c r="P23">
        <f t="shared" si="1"/>
        <v>16</v>
      </c>
      <c r="Q23" t="s">
        <v>58</v>
      </c>
    </row>
    <row r="24" spans="1:17" x14ac:dyDescent="0.3">
      <c r="A24">
        <f t="shared" si="0"/>
        <v>17</v>
      </c>
      <c r="B24" s="6">
        <v>18</v>
      </c>
      <c r="C24" s="6">
        <v>21</v>
      </c>
      <c r="D24" t="s">
        <v>60</v>
      </c>
      <c r="F24">
        <v>17</v>
      </c>
      <c r="G24" t="s">
        <v>58</v>
      </c>
      <c r="J24">
        <v>17</v>
      </c>
      <c r="K24" t="s">
        <v>52</v>
      </c>
      <c r="P24">
        <f t="shared" si="1"/>
        <v>17</v>
      </c>
      <c r="Q24" t="s">
        <v>60</v>
      </c>
    </row>
    <row r="25" spans="1:17" x14ac:dyDescent="0.3">
      <c r="A25">
        <f t="shared" si="0"/>
        <v>18</v>
      </c>
      <c r="B25" s="6">
        <v>19</v>
      </c>
      <c r="C25" s="6">
        <v>22</v>
      </c>
      <c r="D25" t="s">
        <v>62</v>
      </c>
      <c r="F25">
        <v>18</v>
      </c>
      <c r="G25" t="s">
        <v>60</v>
      </c>
      <c r="J25">
        <v>18</v>
      </c>
      <c r="K25" t="s">
        <v>54</v>
      </c>
      <c r="P25">
        <f t="shared" si="1"/>
        <v>18</v>
      </c>
      <c r="Q25" t="s">
        <v>62</v>
      </c>
    </row>
    <row r="26" spans="1:17" x14ac:dyDescent="0.3">
      <c r="F26">
        <v>19</v>
      </c>
      <c r="G26" t="s">
        <v>62</v>
      </c>
      <c r="J26">
        <v>19</v>
      </c>
      <c r="K26" t="s">
        <v>56</v>
      </c>
    </row>
    <row r="27" spans="1:17" x14ac:dyDescent="0.3">
      <c r="J27">
        <v>20</v>
      </c>
      <c r="K27" t="s">
        <v>58</v>
      </c>
    </row>
    <row r="28" spans="1:17" x14ac:dyDescent="0.3">
      <c r="J28">
        <v>21</v>
      </c>
      <c r="K28" t="s">
        <v>60</v>
      </c>
    </row>
    <row r="29" spans="1:17" x14ac:dyDescent="0.3">
      <c r="J29">
        <v>22</v>
      </c>
      <c r="K29" t="s">
        <v>62</v>
      </c>
    </row>
    <row r="31" spans="1:17" x14ac:dyDescent="0.3">
      <c r="A31" t="s">
        <v>82</v>
      </c>
      <c r="B31" t="s">
        <v>83</v>
      </c>
      <c r="C31" t="s">
        <v>64</v>
      </c>
      <c r="D31" t="s">
        <v>67</v>
      </c>
      <c r="F31" t="s">
        <v>83</v>
      </c>
      <c r="G31" t="s">
        <v>84</v>
      </c>
      <c r="J31" t="s">
        <v>64</v>
      </c>
      <c r="K31" t="s">
        <v>67</v>
      </c>
    </row>
    <row r="32" spans="1:17" x14ac:dyDescent="0.3">
      <c r="A32">
        <v>0</v>
      </c>
      <c r="B32">
        <v>0</v>
      </c>
      <c r="C32">
        <v>0</v>
      </c>
      <c r="D32" t="s">
        <v>21</v>
      </c>
      <c r="F32">
        <v>0</v>
      </c>
      <c r="G32" t="s">
        <v>85</v>
      </c>
      <c r="J32">
        <v>0</v>
      </c>
      <c r="K32" t="s">
        <v>21</v>
      </c>
    </row>
    <row r="33" spans="1:11" x14ac:dyDescent="0.3">
      <c r="A33">
        <v>1</v>
      </c>
      <c r="B33" t="s">
        <v>86</v>
      </c>
      <c r="C33" t="s">
        <v>86</v>
      </c>
      <c r="D33" t="s">
        <v>87</v>
      </c>
      <c r="F33">
        <v>1</v>
      </c>
      <c r="G33" t="s">
        <v>88</v>
      </c>
      <c r="J33">
        <v>1</v>
      </c>
      <c r="K33" t="s">
        <v>71</v>
      </c>
    </row>
    <row r="34" spans="1:11" x14ac:dyDescent="0.3">
      <c r="A34">
        <v>2</v>
      </c>
      <c r="B34">
        <v>3</v>
      </c>
      <c r="C34" s="6" t="s">
        <v>89</v>
      </c>
      <c r="D34" t="s">
        <v>90</v>
      </c>
      <c r="F34">
        <v>2</v>
      </c>
      <c r="G34" t="s">
        <v>91</v>
      </c>
      <c r="J34">
        <f>+J33+1</f>
        <v>2</v>
      </c>
      <c r="K34" t="s">
        <v>26</v>
      </c>
    </row>
    <row r="35" spans="1:11" x14ac:dyDescent="0.3">
      <c r="A35">
        <v>3</v>
      </c>
      <c r="B35">
        <v>4</v>
      </c>
      <c r="C35" s="6" t="s">
        <v>92</v>
      </c>
      <c r="D35" t="s">
        <v>93</v>
      </c>
      <c r="F35">
        <v>3</v>
      </c>
      <c r="G35" t="s">
        <v>90</v>
      </c>
      <c r="J35">
        <f t="shared" ref="J35:J50" si="2">+J34+1</f>
        <v>3</v>
      </c>
      <c r="K35" t="s">
        <v>28</v>
      </c>
    </row>
    <row r="36" spans="1:11" x14ac:dyDescent="0.3">
      <c r="A36">
        <v>4</v>
      </c>
      <c r="B36">
        <v>5</v>
      </c>
      <c r="C36" s="6">
        <v>9</v>
      </c>
      <c r="D36" t="s">
        <v>44</v>
      </c>
      <c r="F36">
        <v>4</v>
      </c>
      <c r="G36" t="s">
        <v>93</v>
      </c>
      <c r="J36">
        <f t="shared" si="2"/>
        <v>4</v>
      </c>
      <c r="K36" t="s">
        <v>30</v>
      </c>
    </row>
    <row r="37" spans="1:11" x14ac:dyDescent="0.3">
      <c r="A37">
        <v>5</v>
      </c>
      <c r="B37">
        <v>6</v>
      </c>
      <c r="C37" s="6">
        <v>10</v>
      </c>
      <c r="D37" t="s">
        <v>46</v>
      </c>
      <c r="F37">
        <v>5</v>
      </c>
      <c r="G37" t="s">
        <v>44</v>
      </c>
      <c r="J37">
        <f t="shared" si="2"/>
        <v>5</v>
      </c>
      <c r="K37" t="s">
        <v>32</v>
      </c>
    </row>
    <row r="38" spans="1:11" x14ac:dyDescent="0.3">
      <c r="A38">
        <v>6</v>
      </c>
      <c r="B38">
        <v>7</v>
      </c>
      <c r="C38" s="6">
        <v>11</v>
      </c>
      <c r="D38" t="s">
        <v>48</v>
      </c>
      <c r="F38">
        <v>6</v>
      </c>
      <c r="G38" t="s">
        <v>46</v>
      </c>
      <c r="J38">
        <f t="shared" si="2"/>
        <v>6</v>
      </c>
      <c r="K38" t="s">
        <v>34</v>
      </c>
    </row>
    <row r="39" spans="1:11" x14ac:dyDescent="0.3">
      <c r="A39">
        <v>7</v>
      </c>
      <c r="B39">
        <v>8</v>
      </c>
      <c r="C39" s="6">
        <v>12</v>
      </c>
      <c r="D39" t="s">
        <v>50</v>
      </c>
      <c r="F39">
        <v>7</v>
      </c>
      <c r="G39" t="s">
        <v>48</v>
      </c>
      <c r="J39">
        <f t="shared" si="2"/>
        <v>7</v>
      </c>
      <c r="K39" t="s">
        <v>37</v>
      </c>
    </row>
    <row r="40" spans="1:11" x14ac:dyDescent="0.3">
      <c r="A40">
        <v>8</v>
      </c>
      <c r="B40">
        <v>9</v>
      </c>
      <c r="C40" s="6">
        <v>13</v>
      </c>
      <c r="D40" t="s">
        <v>52</v>
      </c>
      <c r="F40">
        <v>8</v>
      </c>
      <c r="G40" t="s">
        <v>50</v>
      </c>
      <c r="J40">
        <f t="shared" si="2"/>
        <v>8</v>
      </c>
      <c r="K40" t="s">
        <v>40</v>
      </c>
    </row>
    <row r="41" spans="1:11" x14ac:dyDescent="0.3">
      <c r="A41">
        <v>9</v>
      </c>
      <c r="B41">
        <v>10</v>
      </c>
      <c r="C41" s="6" t="s">
        <v>94</v>
      </c>
      <c r="D41" t="s">
        <v>95</v>
      </c>
      <c r="F41">
        <v>9</v>
      </c>
      <c r="G41" t="s">
        <v>52</v>
      </c>
      <c r="J41">
        <f t="shared" si="2"/>
        <v>9</v>
      </c>
      <c r="K41" t="s">
        <v>44</v>
      </c>
    </row>
    <row r="42" spans="1:11" x14ac:dyDescent="0.3">
      <c r="B42" s="6"/>
      <c r="C42" s="6"/>
      <c r="F42">
        <v>10</v>
      </c>
      <c r="G42" t="s">
        <v>95</v>
      </c>
      <c r="J42">
        <f t="shared" si="2"/>
        <v>10</v>
      </c>
      <c r="K42" t="s">
        <v>46</v>
      </c>
    </row>
    <row r="43" spans="1:11" x14ac:dyDescent="0.3">
      <c r="B43" s="6"/>
      <c r="C43" s="6"/>
      <c r="J43">
        <f t="shared" si="2"/>
        <v>11</v>
      </c>
      <c r="K43" t="s">
        <v>48</v>
      </c>
    </row>
    <row r="44" spans="1:11" x14ac:dyDescent="0.3">
      <c r="B44" s="6"/>
      <c r="C44" s="6"/>
      <c r="J44">
        <f t="shared" si="2"/>
        <v>12</v>
      </c>
      <c r="K44" t="s">
        <v>50</v>
      </c>
    </row>
    <row r="45" spans="1:11" x14ac:dyDescent="0.3">
      <c r="B45" s="6"/>
      <c r="C45" s="6"/>
      <c r="J45">
        <f t="shared" si="2"/>
        <v>13</v>
      </c>
      <c r="K45" t="s">
        <v>52</v>
      </c>
    </row>
    <row r="46" spans="1:11" x14ac:dyDescent="0.3">
      <c r="B46" s="6"/>
      <c r="C46" s="6"/>
      <c r="J46">
        <f t="shared" si="2"/>
        <v>14</v>
      </c>
      <c r="K46" t="s">
        <v>54</v>
      </c>
    </row>
    <row r="47" spans="1:11" x14ac:dyDescent="0.3">
      <c r="B47" s="6"/>
      <c r="C47" s="6"/>
      <c r="J47">
        <f t="shared" si="2"/>
        <v>15</v>
      </c>
      <c r="K47" t="s">
        <v>56</v>
      </c>
    </row>
    <row r="48" spans="1:11" x14ac:dyDescent="0.3">
      <c r="B48" s="6"/>
      <c r="C48" s="6"/>
      <c r="J48">
        <f t="shared" si="2"/>
        <v>16</v>
      </c>
      <c r="K48" t="s">
        <v>58</v>
      </c>
    </row>
    <row r="49" spans="2:11" x14ac:dyDescent="0.3">
      <c r="B49" s="6"/>
      <c r="C49" s="6"/>
      <c r="J49">
        <f t="shared" si="2"/>
        <v>17</v>
      </c>
      <c r="K49" t="s">
        <v>60</v>
      </c>
    </row>
    <row r="50" spans="2:11" x14ac:dyDescent="0.3">
      <c r="B50" s="6"/>
      <c r="C50" s="6"/>
      <c r="J50">
        <f t="shared" si="2"/>
        <v>18</v>
      </c>
      <c r="K50"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C9CB-FFCE-4C39-97E8-E4927E58709E}">
  <dimension ref="A2:C181"/>
  <sheetViews>
    <sheetView workbookViewId="0">
      <pane xSplit="2" ySplit="2" topLeftCell="C112" activePane="bottomRight" state="frozen"/>
      <selection pane="topRight" activeCell="C1" sqref="C1"/>
      <selection pane="bottomLeft" activeCell="A3" sqref="A3"/>
      <selection pane="bottomRight" activeCell="J167" sqref="J167"/>
    </sheetView>
  </sheetViews>
  <sheetFormatPr defaultRowHeight="14.4" x14ac:dyDescent="0.3"/>
  <cols>
    <col min="1" max="1" width="4.109375" customWidth="1"/>
    <col min="3" max="3" width="61.109375" bestFit="1" customWidth="1"/>
  </cols>
  <sheetData>
    <row r="2" spans="1:3" x14ac:dyDescent="0.3">
      <c r="A2" s="1" t="s">
        <v>743</v>
      </c>
      <c r="B2" s="1" t="s">
        <v>490</v>
      </c>
      <c r="C2" s="1" t="s">
        <v>492</v>
      </c>
    </row>
    <row r="3" spans="1:3" x14ac:dyDescent="0.3">
      <c r="A3">
        <v>1</v>
      </c>
      <c r="B3" t="s">
        <v>505</v>
      </c>
      <c r="C3" t="s">
        <v>199</v>
      </c>
    </row>
    <row r="4" spans="1:3" x14ac:dyDescent="0.3">
      <c r="A4">
        <v>2</v>
      </c>
      <c r="B4" t="s">
        <v>506</v>
      </c>
      <c r="C4" t="s">
        <v>714</v>
      </c>
    </row>
    <row r="5" spans="1:3" x14ac:dyDescent="0.3">
      <c r="A5">
        <v>3</v>
      </c>
      <c r="B5" t="s">
        <v>507</v>
      </c>
      <c r="C5" t="s">
        <v>715</v>
      </c>
    </row>
    <row r="6" spans="1:3" x14ac:dyDescent="0.3">
      <c r="A6">
        <v>4</v>
      </c>
      <c r="B6" t="s">
        <v>508</v>
      </c>
      <c r="C6" t="s">
        <v>716</v>
      </c>
    </row>
    <row r="7" spans="1:3" x14ac:dyDescent="0.3">
      <c r="A7">
        <v>5</v>
      </c>
      <c r="B7" t="s">
        <v>509</v>
      </c>
      <c r="C7" t="s">
        <v>717</v>
      </c>
    </row>
    <row r="8" spans="1:3" x14ac:dyDescent="0.3">
      <c r="A8">
        <v>6</v>
      </c>
      <c r="B8" t="s">
        <v>510</v>
      </c>
      <c r="C8" t="s">
        <v>718</v>
      </c>
    </row>
    <row r="9" spans="1:3" x14ac:dyDescent="0.3">
      <c r="A9">
        <v>7</v>
      </c>
      <c r="B9" t="s">
        <v>683</v>
      </c>
      <c r="C9" t="s">
        <v>719</v>
      </c>
    </row>
    <row r="10" spans="1:3" x14ac:dyDescent="0.3">
      <c r="A10">
        <v>8</v>
      </c>
      <c r="B10" t="s">
        <v>511</v>
      </c>
      <c r="C10" t="s">
        <v>720</v>
      </c>
    </row>
    <row r="11" spans="1:3" x14ac:dyDescent="0.3">
      <c r="A11">
        <v>9</v>
      </c>
      <c r="B11" t="s">
        <v>512</v>
      </c>
      <c r="C11" t="s">
        <v>721</v>
      </c>
    </row>
    <row r="12" spans="1:3" x14ac:dyDescent="0.3">
      <c r="A12">
        <v>10</v>
      </c>
      <c r="B12" t="s">
        <v>513</v>
      </c>
      <c r="C12" t="s">
        <v>722</v>
      </c>
    </row>
    <row r="13" spans="1:3" x14ac:dyDescent="0.3">
      <c r="A13">
        <v>11</v>
      </c>
      <c r="B13" t="s">
        <v>514</v>
      </c>
      <c r="C13" t="s">
        <v>723</v>
      </c>
    </row>
    <row r="14" spans="1:3" x14ac:dyDescent="0.3">
      <c r="A14">
        <v>12</v>
      </c>
      <c r="B14" t="s">
        <v>515</v>
      </c>
      <c r="C14" t="s">
        <v>724</v>
      </c>
    </row>
    <row r="15" spans="1:3" x14ac:dyDescent="0.3">
      <c r="A15">
        <v>13</v>
      </c>
      <c r="B15" t="s">
        <v>516</v>
      </c>
      <c r="C15" t="s">
        <v>725</v>
      </c>
    </row>
    <row r="16" spans="1:3" x14ac:dyDescent="0.3">
      <c r="A16">
        <v>14</v>
      </c>
      <c r="B16" t="s">
        <v>517</v>
      </c>
      <c r="C16" t="s">
        <v>726</v>
      </c>
    </row>
    <row r="17" spans="1:3" x14ac:dyDescent="0.3">
      <c r="A17">
        <v>15</v>
      </c>
      <c r="B17" t="s">
        <v>518</v>
      </c>
      <c r="C17" t="s">
        <v>727</v>
      </c>
    </row>
    <row r="18" spans="1:3" x14ac:dyDescent="0.3">
      <c r="A18">
        <v>16</v>
      </c>
      <c r="B18" t="s">
        <v>519</v>
      </c>
      <c r="C18" t="s">
        <v>728</v>
      </c>
    </row>
    <row r="19" spans="1:3" x14ac:dyDescent="0.3">
      <c r="A19">
        <v>17</v>
      </c>
      <c r="B19" t="s">
        <v>520</v>
      </c>
      <c r="C19" t="s">
        <v>729</v>
      </c>
    </row>
    <row r="20" spans="1:3" x14ac:dyDescent="0.3">
      <c r="A20">
        <v>18</v>
      </c>
      <c r="B20" t="s">
        <v>521</v>
      </c>
      <c r="C20" t="s">
        <v>730</v>
      </c>
    </row>
    <row r="21" spans="1:3" x14ac:dyDescent="0.3">
      <c r="A21">
        <v>19</v>
      </c>
      <c r="B21" t="s">
        <v>522</v>
      </c>
      <c r="C21" t="s">
        <v>731</v>
      </c>
    </row>
    <row r="22" spans="1:3" x14ac:dyDescent="0.3">
      <c r="A22">
        <v>20</v>
      </c>
      <c r="B22" t="s">
        <v>523</v>
      </c>
      <c r="C22" t="s">
        <v>713</v>
      </c>
    </row>
    <row r="23" spans="1:3" x14ac:dyDescent="0.3">
      <c r="A23">
        <v>21</v>
      </c>
      <c r="B23" t="s">
        <v>524</v>
      </c>
      <c r="C23" t="s">
        <v>732</v>
      </c>
    </row>
    <row r="24" spans="1:3" x14ac:dyDescent="0.3">
      <c r="A24">
        <v>22</v>
      </c>
      <c r="B24" t="s">
        <v>525</v>
      </c>
      <c r="C24" t="s">
        <v>733</v>
      </c>
    </row>
    <row r="25" spans="1:3" x14ac:dyDescent="0.3">
      <c r="A25">
        <v>23</v>
      </c>
      <c r="B25" t="s">
        <v>526</v>
      </c>
      <c r="C25" t="s">
        <v>734</v>
      </c>
    </row>
    <row r="26" spans="1:3" x14ac:dyDescent="0.3">
      <c r="A26">
        <v>24</v>
      </c>
      <c r="B26" t="s">
        <v>528</v>
      </c>
      <c r="C26" t="s">
        <v>735</v>
      </c>
    </row>
    <row r="27" spans="1:3" x14ac:dyDescent="0.3">
      <c r="A27">
        <v>25</v>
      </c>
      <c r="B27" t="s">
        <v>529</v>
      </c>
      <c r="C27" t="s">
        <v>736</v>
      </c>
    </row>
    <row r="28" spans="1:3" x14ac:dyDescent="0.3">
      <c r="A28">
        <v>26</v>
      </c>
      <c r="B28" t="s">
        <v>527</v>
      </c>
      <c r="C28" t="s">
        <v>737</v>
      </c>
    </row>
    <row r="29" spans="1:3" x14ac:dyDescent="0.3">
      <c r="A29">
        <v>27</v>
      </c>
      <c r="B29" t="s">
        <v>530</v>
      </c>
      <c r="C29" t="s">
        <v>738</v>
      </c>
    </row>
    <row r="30" spans="1:3" x14ac:dyDescent="0.3">
      <c r="A30">
        <v>28</v>
      </c>
      <c r="B30" t="s">
        <v>531</v>
      </c>
      <c r="C30" t="s">
        <v>739</v>
      </c>
    </row>
    <row r="31" spans="1:3" x14ac:dyDescent="0.3">
      <c r="A31">
        <v>29</v>
      </c>
      <c r="B31" t="s">
        <v>532</v>
      </c>
      <c r="C31" t="s">
        <v>740</v>
      </c>
    </row>
    <row r="32" spans="1:3" x14ac:dyDescent="0.3">
      <c r="A32">
        <v>30</v>
      </c>
      <c r="B32" t="s">
        <v>684</v>
      </c>
      <c r="C32" t="s">
        <v>741</v>
      </c>
    </row>
    <row r="33" spans="1:3" x14ac:dyDescent="0.3">
      <c r="A33">
        <v>31</v>
      </c>
      <c r="B33" t="s">
        <v>504</v>
      </c>
      <c r="C33" t="s">
        <v>742</v>
      </c>
    </row>
    <row r="34" spans="1:3" x14ac:dyDescent="0.3">
      <c r="A34">
        <v>32</v>
      </c>
      <c r="B34" t="s">
        <v>659</v>
      </c>
      <c r="C34" t="s">
        <v>686</v>
      </c>
    </row>
    <row r="35" spans="1:3" x14ac:dyDescent="0.3">
      <c r="A35">
        <v>33</v>
      </c>
      <c r="B35" t="s">
        <v>533</v>
      </c>
      <c r="C35" t="s">
        <v>115</v>
      </c>
    </row>
    <row r="36" spans="1:3" x14ac:dyDescent="0.3">
      <c r="A36">
        <v>34</v>
      </c>
      <c r="B36" t="s">
        <v>534</v>
      </c>
      <c r="C36" t="s">
        <v>130</v>
      </c>
    </row>
    <row r="37" spans="1:3" x14ac:dyDescent="0.3">
      <c r="A37">
        <v>35</v>
      </c>
      <c r="B37" t="s">
        <v>535</v>
      </c>
      <c r="C37" t="s">
        <v>687</v>
      </c>
    </row>
    <row r="38" spans="1:3" x14ac:dyDescent="0.3">
      <c r="A38">
        <v>36</v>
      </c>
      <c r="B38" t="s">
        <v>536</v>
      </c>
      <c r="C38" t="s">
        <v>688</v>
      </c>
    </row>
    <row r="39" spans="1:3" x14ac:dyDescent="0.3">
      <c r="A39">
        <v>37</v>
      </c>
      <c r="B39" t="s">
        <v>537</v>
      </c>
      <c r="C39" t="s">
        <v>689</v>
      </c>
    </row>
    <row r="40" spans="1:3" x14ac:dyDescent="0.3">
      <c r="A40">
        <v>38</v>
      </c>
      <c r="B40" t="s">
        <v>538</v>
      </c>
      <c r="C40" t="s">
        <v>690</v>
      </c>
    </row>
    <row r="41" spans="1:3" x14ac:dyDescent="0.3">
      <c r="A41">
        <v>39</v>
      </c>
      <c r="B41" t="s">
        <v>539</v>
      </c>
      <c r="C41" t="s">
        <v>691</v>
      </c>
    </row>
    <row r="42" spans="1:3" x14ac:dyDescent="0.3">
      <c r="A42">
        <v>40</v>
      </c>
      <c r="B42" t="s">
        <v>540</v>
      </c>
      <c r="C42" t="s">
        <v>692</v>
      </c>
    </row>
    <row r="43" spans="1:3" x14ac:dyDescent="0.3">
      <c r="A43">
        <v>41</v>
      </c>
      <c r="B43" t="s">
        <v>554</v>
      </c>
      <c r="C43" t="s">
        <v>322</v>
      </c>
    </row>
    <row r="44" spans="1:3" x14ac:dyDescent="0.3">
      <c r="A44">
        <v>42</v>
      </c>
      <c r="B44" t="s">
        <v>543</v>
      </c>
      <c r="C44" t="s">
        <v>693</v>
      </c>
    </row>
    <row r="45" spans="1:3" x14ac:dyDescent="0.3">
      <c r="A45">
        <v>43</v>
      </c>
      <c r="B45" t="s">
        <v>544</v>
      </c>
      <c r="C45" t="s">
        <v>694</v>
      </c>
    </row>
    <row r="46" spans="1:3" x14ac:dyDescent="0.3">
      <c r="A46">
        <v>44</v>
      </c>
      <c r="B46" t="s">
        <v>545</v>
      </c>
      <c r="C46" t="s">
        <v>695</v>
      </c>
    </row>
    <row r="47" spans="1:3" x14ac:dyDescent="0.3">
      <c r="A47">
        <v>45</v>
      </c>
      <c r="B47" t="s">
        <v>546</v>
      </c>
      <c r="C47" t="s">
        <v>696</v>
      </c>
    </row>
    <row r="48" spans="1:3" x14ac:dyDescent="0.3">
      <c r="A48">
        <v>46</v>
      </c>
      <c r="B48" t="s">
        <v>547</v>
      </c>
      <c r="C48" t="s">
        <v>697</v>
      </c>
    </row>
    <row r="49" spans="1:3" x14ac:dyDescent="0.3">
      <c r="A49">
        <v>47</v>
      </c>
      <c r="B49" t="s">
        <v>548</v>
      </c>
      <c r="C49" t="s">
        <v>698</v>
      </c>
    </row>
    <row r="50" spans="1:3" x14ac:dyDescent="0.3">
      <c r="A50">
        <v>48</v>
      </c>
      <c r="B50" t="s">
        <v>549</v>
      </c>
      <c r="C50" t="s">
        <v>699</v>
      </c>
    </row>
    <row r="51" spans="1:3" x14ac:dyDescent="0.3">
      <c r="A51">
        <v>49</v>
      </c>
      <c r="B51" t="s">
        <v>550</v>
      </c>
      <c r="C51" t="s">
        <v>700</v>
      </c>
    </row>
    <row r="52" spans="1:3" x14ac:dyDescent="0.3">
      <c r="A52">
        <v>50</v>
      </c>
      <c r="B52" t="s">
        <v>551</v>
      </c>
      <c r="C52" t="s">
        <v>701</v>
      </c>
    </row>
    <row r="53" spans="1:3" x14ac:dyDescent="0.3">
      <c r="A53">
        <v>51</v>
      </c>
      <c r="B53" t="s">
        <v>660</v>
      </c>
      <c r="C53" t="s">
        <v>702</v>
      </c>
    </row>
    <row r="54" spans="1:3" x14ac:dyDescent="0.3">
      <c r="A54">
        <v>52</v>
      </c>
      <c r="B54" t="s">
        <v>542</v>
      </c>
      <c r="C54" t="s">
        <v>703</v>
      </c>
    </row>
    <row r="55" spans="1:3" x14ac:dyDescent="0.3">
      <c r="A55">
        <v>53</v>
      </c>
      <c r="B55" t="s">
        <v>541</v>
      </c>
      <c r="C55" t="s">
        <v>99</v>
      </c>
    </row>
    <row r="56" spans="1:3" x14ac:dyDescent="0.3">
      <c r="A56">
        <v>54</v>
      </c>
      <c r="B56" t="s">
        <v>552</v>
      </c>
      <c r="C56" t="s">
        <v>704</v>
      </c>
    </row>
    <row r="57" spans="1:3" x14ac:dyDescent="0.3">
      <c r="A57">
        <v>55</v>
      </c>
      <c r="B57" t="s">
        <v>553</v>
      </c>
      <c r="C57" t="s">
        <v>705</v>
      </c>
    </row>
    <row r="58" spans="1:3" x14ac:dyDescent="0.3">
      <c r="A58">
        <v>56</v>
      </c>
      <c r="B58" t="s">
        <v>555</v>
      </c>
      <c r="C58" t="s">
        <v>706</v>
      </c>
    </row>
    <row r="59" spans="1:3" x14ac:dyDescent="0.3">
      <c r="A59">
        <v>57</v>
      </c>
      <c r="B59" t="s">
        <v>556</v>
      </c>
      <c r="C59" t="s">
        <v>707</v>
      </c>
    </row>
    <row r="60" spans="1:3" x14ac:dyDescent="0.3">
      <c r="A60">
        <v>58</v>
      </c>
      <c r="B60" t="s">
        <v>557</v>
      </c>
      <c r="C60" t="s">
        <v>708</v>
      </c>
    </row>
    <row r="61" spans="1:3" x14ac:dyDescent="0.3">
      <c r="A61">
        <v>59</v>
      </c>
      <c r="B61" t="s">
        <v>558</v>
      </c>
      <c r="C61" t="s">
        <v>712</v>
      </c>
    </row>
    <row r="62" spans="1:3" x14ac:dyDescent="0.3">
      <c r="A62">
        <v>60</v>
      </c>
      <c r="B62" t="s">
        <v>559</v>
      </c>
      <c r="C62" t="s">
        <v>709</v>
      </c>
    </row>
    <row r="63" spans="1:3" x14ac:dyDescent="0.3">
      <c r="A63">
        <v>61</v>
      </c>
      <c r="B63" t="s">
        <v>560</v>
      </c>
      <c r="C63" t="s">
        <v>710</v>
      </c>
    </row>
    <row r="64" spans="1:3" x14ac:dyDescent="0.3">
      <c r="A64">
        <v>62</v>
      </c>
      <c r="B64" t="s">
        <v>561</v>
      </c>
      <c r="C64" t="s">
        <v>711</v>
      </c>
    </row>
    <row r="65" spans="1:3" x14ac:dyDescent="0.3">
      <c r="A65">
        <v>63</v>
      </c>
      <c r="B65" t="s">
        <v>563</v>
      </c>
      <c r="C65" t="s">
        <v>744</v>
      </c>
    </row>
    <row r="66" spans="1:3" x14ac:dyDescent="0.3">
      <c r="A66">
        <v>64</v>
      </c>
      <c r="B66" t="s">
        <v>564</v>
      </c>
      <c r="C66" t="s">
        <v>745</v>
      </c>
    </row>
    <row r="67" spans="1:3" x14ac:dyDescent="0.3">
      <c r="A67">
        <v>65</v>
      </c>
      <c r="B67" t="s">
        <v>565</v>
      </c>
      <c r="C67" t="s">
        <v>746</v>
      </c>
    </row>
    <row r="68" spans="1:3" x14ac:dyDescent="0.3">
      <c r="A68">
        <v>66</v>
      </c>
      <c r="B68" t="s">
        <v>633</v>
      </c>
      <c r="C68" t="s">
        <v>747</v>
      </c>
    </row>
    <row r="69" spans="1:3" x14ac:dyDescent="0.3">
      <c r="A69">
        <v>67</v>
      </c>
      <c r="B69" t="s">
        <v>634</v>
      </c>
      <c r="C69" t="s">
        <v>748</v>
      </c>
    </row>
    <row r="70" spans="1:3" x14ac:dyDescent="0.3">
      <c r="A70">
        <v>68</v>
      </c>
      <c r="B70" t="s">
        <v>635</v>
      </c>
      <c r="C70" t="s">
        <v>749</v>
      </c>
    </row>
    <row r="71" spans="1:3" x14ac:dyDescent="0.3">
      <c r="A71">
        <v>69</v>
      </c>
      <c r="B71" t="s">
        <v>636</v>
      </c>
      <c r="C71" t="s">
        <v>750</v>
      </c>
    </row>
    <row r="72" spans="1:3" x14ac:dyDescent="0.3">
      <c r="A72">
        <v>70</v>
      </c>
      <c r="B72" t="s">
        <v>571</v>
      </c>
      <c r="C72" t="s">
        <v>751</v>
      </c>
    </row>
    <row r="73" spans="1:3" x14ac:dyDescent="0.3">
      <c r="A73">
        <v>71</v>
      </c>
      <c r="B73" t="s">
        <v>572</v>
      </c>
      <c r="C73" t="s">
        <v>752</v>
      </c>
    </row>
    <row r="74" spans="1:3" x14ac:dyDescent="0.3">
      <c r="A74">
        <v>72</v>
      </c>
      <c r="B74" t="s">
        <v>573</v>
      </c>
      <c r="C74" t="s">
        <v>753</v>
      </c>
    </row>
    <row r="75" spans="1:3" x14ac:dyDescent="0.3">
      <c r="A75">
        <v>73</v>
      </c>
      <c r="B75" t="s">
        <v>574</v>
      </c>
      <c r="C75" t="s">
        <v>754</v>
      </c>
    </row>
    <row r="76" spans="1:3" x14ac:dyDescent="0.3">
      <c r="A76">
        <v>74</v>
      </c>
      <c r="B76" t="s">
        <v>575</v>
      </c>
      <c r="C76" t="s">
        <v>755</v>
      </c>
    </row>
    <row r="77" spans="1:3" x14ac:dyDescent="0.3">
      <c r="A77">
        <v>75</v>
      </c>
      <c r="B77" t="s">
        <v>566</v>
      </c>
      <c r="C77" t="s">
        <v>756</v>
      </c>
    </row>
    <row r="78" spans="1:3" x14ac:dyDescent="0.3">
      <c r="A78">
        <v>76</v>
      </c>
      <c r="B78" t="s">
        <v>567</v>
      </c>
      <c r="C78" t="s">
        <v>757</v>
      </c>
    </row>
    <row r="79" spans="1:3" x14ac:dyDescent="0.3">
      <c r="A79">
        <v>77</v>
      </c>
      <c r="B79" t="s">
        <v>568</v>
      </c>
      <c r="C79" t="s">
        <v>758</v>
      </c>
    </row>
    <row r="80" spans="1:3" x14ac:dyDescent="0.3">
      <c r="A80">
        <v>78</v>
      </c>
      <c r="B80" t="s">
        <v>569</v>
      </c>
      <c r="C80" t="s">
        <v>759</v>
      </c>
    </row>
    <row r="81" spans="1:3" x14ac:dyDescent="0.3">
      <c r="A81">
        <v>79</v>
      </c>
      <c r="B81" t="s">
        <v>570</v>
      </c>
      <c r="C81" t="s">
        <v>760</v>
      </c>
    </row>
    <row r="82" spans="1:3" x14ac:dyDescent="0.3">
      <c r="A82">
        <v>80</v>
      </c>
      <c r="B82" t="s">
        <v>576</v>
      </c>
      <c r="C82" t="s">
        <v>761</v>
      </c>
    </row>
    <row r="83" spans="1:3" x14ac:dyDescent="0.3">
      <c r="A83">
        <v>81</v>
      </c>
      <c r="B83" t="s">
        <v>577</v>
      </c>
      <c r="C83" t="s">
        <v>762</v>
      </c>
    </row>
    <row r="84" spans="1:3" x14ac:dyDescent="0.3">
      <c r="A84">
        <v>82</v>
      </c>
      <c r="B84" t="s">
        <v>578</v>
      </c>
      <c r="C84" t="s">
        <v>763</v>
      </c>
    </row>
    <row r="85" spans="1:3" x14ac:dyDescent="0.3">
      <c r="A85">
        <v>83</v>
      </c>
      <c r="B85" t="s">
        <v>562</v>
      </c>
      <c r="C85" t="s">
        <v>764</v>
      </c>
    </row>
    <row r="86" spans="1:3" x14ac:dyDescent="0.3">
      <c r="A86">
        <v>84</v>
      </c>
      <c r="B86" t="s">
        <v>579</v>
      </c>
      <c r="C86" t="s">
        <v>765</v>
      </c>
    </row>
    <row r="87" spans="1:3" x14ac:dyDescent="0.3">
      <c r="A87">
        <v>85</v>
      </c>
      <c r="B87" t="s">
        <v>580</v>
      </c>
      <c r="C87" t="s">
        <v>766</v>
      </c>
    </row>
    <row r="88" spans="1:3" x14ac:dyDescent="0.3">
      <c r="A88">
        <v>86</v>
      </c>
      <c r="B88" t="s">
        <v>581</v>
      </c>
      <c r="C88" t="s">
        <v>767</v>
      </c>
    </row>
    <row r="89" spans="1:3" x14ac:dyDescent="0.3">
      <c r="A89">
        <v>87</v>
      </c>
      <c r="B89" t="s">
        <v>582</v>
      </c>
      <c r="C89" t="s">
        <v>768</v>
      </c>
    </row>
    <row r="90" spans="1:3" x14ac:dyDescent="0.3">
      <c r="A90">
        <v>88</v>
      </c>
      <c r="B90" t="s">
        <v>583</v>
      </c>
      <c r="C90" t="s">
        <v>769</v>
      </c>
    </row>
    <row r="91" spans="1:3" x14ac:dyDescent="0.3">
      <c r="A91">
        <v>89</v>
      </c>
      <c r="B91" t="s">
        <v>584</v>
      </c>
      <c r="C91" t="s">
        <v>770</v>
      </c>
    </row>
    <row r="92" spans="1:3" x14ac:dyDescent="0.3">
      <c r="A92">
        <v>90</v>
      </c>
      <c r="B92" t="s">
        <v>585</v>
      </c>
      <c r="C92" t="s">
        <v>771</v>
      </c>
    </row>
    <row r="93" spans="1:3" x14ac:dyDescent="0.3">
      <c r="A93">
        <v>91</v>
      </c>
      <c r="B93" t="s">
        <v>586</v>
      </c>
      <c r="C93" t="s">
        <v>772</v>
      </c>
    </row>
    <row r="94" spans="1:3" x14ac:dyDescent="0.3">
      <c r="A94">
        <v>92</v>
      </c>
      <c r="B94" t="s">
        <v>588</v>
      </c>
      <c r="C94" t="s">
        <v>773</v>
      </c>
    </row>
    <row r="95" spans="1:3" x14ac:dyDescent="0.3">
      <c r="A95">
        <v>93</v>
      </c>
      <c r="B95" t="s">
        <v>589</v>
      </c>
      <c r="C95" t="s">
        <v>774</v>
      </c>
    </row>
    <row r="96" spans="1:3" x14ac:dyDescent="0.3">
      <c r="A96">
        <v>94</v>
      </c>
      <c r="B96" t="s">
        <v>587</v>
      </c>
      <c r="C96" t="s">
        <v>775</v>
      </c>
    </row>
    <row r="97" spans="1:3" x14ac:dyDescent="0.3">
      <c r="A97">
        <v>95</v>
      </c>
      <c r="B97" t="s">
        <v>592</v>
      </c>
      <c r="C97" t="s">
        <v>776</v>
      </c>
    </row>
    <row r="98" spans="1:3" x14ac:dyDescent="0.3">
      <c r="A98">
        <v>96</v>
      </c>
      <c r="B98" t="s">
        <v>593</v>
      </c>
      <c r="C98" t="s">
        <v>777</v>
      </c>
    </row>
    <row r="99" spans="1:3" x14ac:dyDescent="0.3">
      <c r="A99">
        <v>97</v>
      </c>
      <c r="B99" t="s">
        <v>590</v>
      </c>
      <c r="C99" t="s">
        <v>778</v>
      </c>
    </row>
    <row r="100" spans="1:3" x14ac:dyDescent="0.3">
      <c r="A100">
        <v>98</v>
      </c>
      <c r="B100" t="s">
        <v>594</v>
      </c>
      <c r="C100" t="s">
        <v>779</v>
      </c>
    </row>
    <row r="101" spans="1:3" x14ac:dyDescent="0.3">
      <c r="A101">
        <v>99</v>
      </c>
      <c r="B101" t="s">
        <v>591</v>
      </c>
      <c r="C101" t="s">
        <v>780</v>
      </c>
    </row>
    <row r="102" spans="1:3" x14ac:dyDescent="0.3">
      <c r="A102">
        <v>100</v>
      </c>
      <c r="B102" t="s">
        <v>595</v>
      </c>
      <c r="C102" t="s">
        <v>781</v>
      </c>
    </row>
    <row r="103" spans="1:3" x14ac:dyDescent="0.3">
      <c r="A103">
        <v>101</v>
      </c>
      <c r="B103" t="s">
        <v>661</v>
      </c>
      <c r="C103" t="s">
        <v>782</v>
      </c>
    </row>
    <row r="104" spans="1:3" x14ac:dyDescent="0.3">
      <c r="A104">
        <v>102</v>
      </c>
      <c r="B104" t="s">
        <v>596</v>
      </c>
      <c r="C104" t="s">
        <v>783</v>
      </c>
    </row>
    <row r="105" spans="1:3" x14ac:dyDescent="0.3">
      <c r="A105">
        <v>103</v>
      </c>
      <c r="B105" t="s">
        <v>597</v>
      </c>
      <c r="C105" t="s">
        <v>784</v>
      </c>
    </row>
    <row r="106" spans="1:3" x14ac:dyDescent="0.3">
      <c r="A106">
        <v>104</v>
      </c>
      <c r="B106" t="s">
        <v>662</v>
      </c>
      <c r="C106" t="s">
        <v>785</v>
      </c>
    </row>
    <row r="107" spans="1:3" x14ac:dyDescent="0.3">
      <c r="A107">
        <v>105</v>
      </c>
      <c r="B107" t="s">
        <v>598</v>
      </c>
      <c r="C107" t="s">
        <v>786</v>
      </c>
    </row>
    <row r="108" spans="1:3" x14ac:dyDescent="0.3">
      <c r="A108">
        <v>106</v>
      </c>
      <c r="B108" t="s">
        <v>599</v>
      </c>
      <c r="C108" t="s">
        <v>787</v>
      </c>
    </row>
    <row r="109" spans="1:3" x14ac:dyDescent="0.3">
      <c r="A109">
        <v>107</v>
      </c>
      <c r="B109" t="s">
        <v>600</v>
      </c>
      <c r="C109" t="s">
        <v>788</v>
      </c>
    </row>
    <row r="110" spans="1:3" x14ac:dyDescent="0.3">
      <c r="A110">
        <v>108</v>
      </c>
      <c r="B110" t="s">
        <v>601</v>
      </c>
      <c r="C110" t="s">
        <v>789</v>
      </c>
    </row>
    <row r="111" spans="1:3" x14ac:dyDescent="0.3">
      <c r="A111">
        <v>109</v>
      </c>
      <c r="B111" t="s">
        <v>603</v>
      </c>
      <c r="C111" t="s">
        <v>790</v>
      </c>
    </row>
    <row r="112" spans="1:3" x14ac:dyDescent="0.3">
      <c r="A112">
        <v>110</v>
      </c>
      <c r="B112" t="s">
        <v>604</v>
      </c>
      <c r="C112" t="s">
        <v>791</v>
      </c>
    </row>
    <row r="113" spans="1:3" x14ac:dyDescent="0.3">
      <c r="A113">
        <v>111</v>
      </c>
      <c r="B113" t="s">
        <v>602</v>
      </c>
      <c r="C113" t="s">
        <v>792</v>
      </c>
    </row>
    <row r="114" spans="1:3" x14ac:dyDescent="0.3">
      <c r="A114">
        <v>112</v>
      </c>
      <c r="B114" t="s">
        <v>663</v>
      </c>
      <c r="C114" t="s">
        <v>793</v>
      </c>
    </row>
    <row r="115" spans="1:3" x14ac:dyDescent="0.3">
      <c r="A115">
        <v>113</v>
      </c>
      <c r="B115" t="s">
        <v>664</v>
      </c>
      <c r="C115" t="s">
        <v>794</v>
      </c>
    </row>
    <row r="116" spans="1:3" x14ac:dyDescent="0.3">
      <c r="A116">
        <v>114</v>
      </c>
      <c r="B116" t="s">
        <v>605</v>
      </c>
      <c r="C116" t="s">
        <v>795</v>
      </c>
    </row>
    <row r="117" spans="1:3" x14ac:dyDescent="0.3">
      <c r="A117">
        <v>115</v>
      </c>
      <c r="B117" t="s">
        <v>665</v>
      </c>
      <c r="C117" t="s">
        <v>796</v>
      </c>
    </row>
    <row r="118" spans="1:3" x14ac:dyDescent="0.3">
      <c r="A118">
        <v>116</v>
      </c>
      <c r="B118" t="s">
        <v>606</v>
      </c>
      <c r="C118" t="s">
        <v>797</v>
      </c>
    </row>
    <row r="119" spans="1:3" x14ac:dyDescent="0.3">
      <c r="A119">
        <v>117</v>
      </c>
      <c r="B119" t="s">
        <v>607</v>
      </c>
      <c r="C119" t="s">
        <v>798</v>
      </c>
    </row>
    <row r="120" spans="1:3" x14ac:dyDescent="0.3">
      <c r="A120">
        <v>118</v>
      </c>
      <c r="B120" t="s">
        <v>608</v>
      </c>
      <c r="C120" t="s">
        <v>799</v>
      </c>
    </row>
    <row r="121" spans="1:3" x14ac:dyDescent="0.3">
      <c r="A121">
        <v>119</v>
      </c>
      <c r="B121" t="s">
        <v>610</v>
      </c>
      <c r="C121" t="s">
        <v>800</v>
      </c>
    </row>
    <row r="122" spans="1:3" x14ac:dyDescent="0.3">
      <c r="A122">
        <v>120</v>
      </c>
      <c r="B122" t="s">
        <v>612</v>
      </c>
      <c r="C122" t="s">
        <v>801</v>
      </c>
    </row>
    <row r="123" spans="1:3" x14ac:dyDescent="0.3">
      <c r="A123">
        <v>121</v>
      </c>
      <c r="B123" t="s">
        <v>609</v>
      </c>
      <c r="C123" t="s">
        <v>802</v>
      </c>
    </row>
    <row r="124" spans="1:3" x14ac:dyDescent="0.3">
      <c r="A124">
        <v>122</v>
      </c>
      <c r="B124" t="s">
        <v>611</v>
      </c>
      <c r="C124" t="s">
        <v>803</v>
      </c>
    </row>
    <row r="125" spans="1:3" x14ac:dyDescent="0.3">
      <c r="A125">
        <v>123</v>
      </c>
      <c r="B125" t="s">
        <v>614</v>
      </c>
      <c r="C125" t="s">
        <v>804</v>
      </c>
    </row>
    <row r="126" spans="1:3" x14ac:dyDescent="0.3">
      <c r="A126">
        <v>124</v>
      </c>
      <c r="B126" t="s">
        <v>616</v>
      </c>
      <c r="C126" t="s">
        <v>805</v>
      </c>
    </row>
    <row r="127" spans="1:3" x14ac:dyDescent="0.3">
      <c r="A127">
        <v>125</v>
      </c>
      <c r="B127" t="s">
        <v>618</v>
      </c>
      <c r="C127" t="s">
        <v>806</v>
      </c>
    </row>
    <row r="128" spans="1:3" x14ac:dyDescent="0.3">
      <c r="A128">
        <v>126</v>
      </c>
      <c r="B128" t="s">
        <v>615</v>
      </c>
      <c r="C128" t="s">
        <v>807</v>
      </c>
    </row>
    <row r="129" spans="1:3" x14ac:dyDescent="0.3">
      <c r="A129">
        <v>127</v>
      </c>
      <c r="B129" t="s">
        <v>617</v>
      </c>
      <c r="C129" t="s">
        <v>808</v>
      </c>
    </row>
    <row r="130" spans="1:3" x14ac:dyDescent="0.3">
      <c r="A130">
        <v>128</v>
      </c>
      <c r="B130" t="s">
        <v>619</v>
      </c>
      <c r="C130" t="s">
        <v>809</v>
      </c>
    </row>
    <row r="131" spans="1:3" x14ac:dyDescent="0.3">
      <c r="A131">
        <v>129</v>
      </c>
      <c r="B131" t="s">
        <v>613</v>
      </c>
      <c r="C131" t="s">
        <v>810</v>
      </c>
    </row>
    <row r="132" spans="1:3" x14ac:dyDescent="0.3">
      <c r="A132">
        <v>130</v>
      </c>
      <c r="B132" t="s">
        <v>620</v>
      </c>
      <c r="C132" t="s">
        <v>811</v>
      </c>
    </row>
    <row r="133" spans="1:3" x14ac:dyDescent="0.3">
      <c r="A133">
        <v>131</v>
      </c>
      <c r="B133" t="s">
        <v>621</v>
      </c>
      <c r="C133" t="s">
        <v>812</v>
      </c>
    </row>
    <row r="134" spans="1:3" x14ac:dyDescent="0.3">
      <c r="A134">
        <v>132</v>
      </c>
      <c r="B134" t="s">
        <v>622</v>
      </c>
      <c r="C134" t="s">
        <v>813</v>
      </c>
    </row>
    <row r="135" spans="1:3" x14ac:dyDescent="0.3">
      <c r="A135">
        <v>133</v>
      </c>
      <c r="B135" t="s">
        <v>623</v>
      </c>
      <c r="C135" t="s">
        <v>814</v>
      </c>
    </row>
    <row r="136" spans="1:3" x14ac:dyDescent="0.3">
      <c r="A136">
        <v>134</v>
      </c>
      <c r="B136" t="s">
        <v>624</v>
      </c>
      <c r="C136" t="s">
        <v>815</v>
      </c>
    </row>
    <row r="137" spans="1:3" x14ac:dyDescent="0.3">
      <c r="A137">
        <v>135</v>
      </c>
      <c r="B137" t="s">
        <v>625</v>
      </c>
      <c r="C137" t="s">
        <v>816</v>
      </c>
    </row>
    <row r="138" spans="1:3" x14ac:dyDescent="0.3">
      <c r="A138">
        <v>136</v>
      </c>
      <c r="B138" t="s">
        <v>626</v>
      </c>
      <c r="C138" t="s">
        <v>817</v>
      </c>
    </row>
    <row r="139" spans="1:3" x14ac:dyDescent="0.3">
      <c r="A139">
        <v>137</v>
      </c>
      <c r="B139" t="s">
        <v>627</v>
      </c>
      <c r="C139" t="s">
        <v>818</v>
      </c>
    </row>
    <row r="140" spans="1:3" x14ac:dyDescent="0.3">
      <c r="A140">
        <v>138</v>
      </c>
      <c r="B140" t="s">
        <v>628</v>
      </c>
      <c r="C140" t="s">
        <v>819</v>
      </c>
    </row>
    <row r="141" spans="1:3" x14ac:dyDescent="0.3">
      <c r="A141">
        <v>139</v>
      </c>
      <c r="B141" t="s">
        <v>629</v>
      </c>
      <c r="C141" t="s">
        <v>820</v>
      </c>
    </row>
    <row r="142" spans="1:3" x14ac:dyDescent="0.3">
      <c r="A142">
        <v>140</v>
      </c>
      <c r="B142" t="s">
        <v>630</v>
      </c>
      <c r="C142" t="s">
        <v>821</v>
      </c>
    </row>
    <row r="143" spans="1:3" x14ac:dyDescent="0.3">
      <c r="A143">
        <v>141</v>
      </c>
      <c r="B143" t="s">
        <v>631</v>
      </c>
      <c r="C143" t="s">
        <v>822</v>
      </c>
    </row>
    <row r="144" spans="1:3" x14ac:dyDescent="0.3">
      <c r="A144">
        <v>142</v>
      </c>
      <c r="B144" t="s">
        <v>632</v>
      </c>
      <c r="C144" t="s">
        <v>823</v>
      </c>
    </row>
    <row r="145" spans="1:3" x14ac:dyDescent="0.3">
      <c r="A145">
        <v>143</v>
      </c>
      <c r="B145" t="s">
        <v>667</v>
      </c>
      <c r="C145" t="s">
        <v>824</v>
      </c>
    </row>
    <row r="146" spans="1:3" x14ac:dyDescent="0.3">
      <c r="A146">
        <v>144</v>
      </c>
      <c r="B146" t="s">
        <v>668</v>
      </c>
      <c r="C146" t="s">
        <v>825</v>
      </c>
    </row>
    <row r="147" spans="1:3" x14ac:dyDescent="0.3">
      <c r="A147">
        <v>145</v>
      </c>
      <c r="B147" t="s">
        <v>637</v>
      </c>
      <c r="C147" t="s">
        <v>826</v>
      </c>
    </row>
    <row r="148" spans="1:3" x14ac:dyDescent="0.3">
      <c r="A148">
        <v>146</v>
      </c>
      <c r="B148" t="s">
        <v>638</v>
      </c>
      <c r="C148" t="s">
        <v>827</v>
      </c>
    </row>
    <row r="149" spans="1:3" x14ac:dyDescent="0.3">
      <c r="A149">
        <v>147</v>
      </c>
      <c r="B149" t="s">
        <v>642</v>
      </c>
      <c r="C149" t="s">
        <v>828</v>
      </c>
    </row>
    <row r="150" spans="1:3" x14ac:dyDescent="0.3">
      <c r="A150">
        <v>148</v>
      </c>
      <c r="B150" t="s">
        <v>639</v>
      </c>
      <c r="C150" t="s">
        <v>829</v>
      </c>
    </row>
    <row r="151" spans="1:3" x14ac:dyDescent="0.3">
      <c r="A151">
        <v>149</v>
      </c>
      <c r="B151" t="s">
        <v>640</v>
      </c>
      <c r="C151" t="s">
        <v>830</v>
      </c>
    </row>
    <row r="152" spans="1:3" x14ac:dyDescent="0.3">
      <c r="A152">
        <v>150</v>
      </c>
      <c r="B152" t="s">
        <v>641</v>
      </c>
      <c r="C152" t="s">
        <v>831</v>
      </c>
    </row>
    <row r="153" spans="1:3" x14ac:dyDescent="0.3">
      <c r="A153">
        <v>151</v>
      </c>
      <c r="B153" t="s">
        <v>669</v>
      </c>
      <c r="C153" t="s">
        <v>832</v>
      </c>
    </row>
    <row r="154" spans="1:3" x14ac:dyDescent="0.3">
      <c r="A154">
        <v>152</v>
      </c>
      <c r="B154" t="s">
        <v>670</v>
      </c>
      <c r="C154" t="s">
        <v>833</v>
      </c>
    </row>
    <row r="155" spans="1:3" x14ac:dyDescent="0.3">
      <c r="A155">
        <v>153</v>
      </c>
      <c r="B155" t="s">
        <v>643</v>
      </c>
      <c r="C155" t="s">
        <v>834</v>
      </c>
    </row>
    <row r="156" spans="1:3" x14ac:dyDescent="0.3">
      <c r="A156">
        <v>154</v>
      </c>
      <c r="B156" t="s">
        <v>644</v>
      </c>
      <c r="C156" t="s">
        <v>835</v>
      </c>
    </row>
    <row r="157" spans="1:3" x14ac:dyDescent="0.3">
      <c r="A157">
        <v>155</v>
      </c>
      <c r="B157" t="s">
        <v>674</v>
      </c>
      <c r="C157" t="s">
        <v>836</v>
      </c>
    </row>
    <row r="158" spans="1:3" x14ac:dyDescent="0.3">
      <c r="A158">
        <v>156</v>
      </c>
      <c r="B158" t="s">
        <v>673</v>
      </c>
      <c r="C158" t="s">
        <v>837</v>
      </c>
    </row>
    <row r="159" spans="1:3" x14ac:dyDescent="0.3">
      <c r="A159">
        <v>157</v>
      </c>
      <c r="B159" t="s">
        <v>666</v>
      </c>
      <c r="C159" t="s">
        <v>838</v>
      </c>
    </row>
    <row r="160" spans="1:3" x14ac:dyDescent="0.3">
      <c r="A160">
        <v>158</v>
      </c>
      <c r="B160" t="s">
        <v>672</v>
      </c>
      <c r="C160" t="s">
        <v>839</v>
      </c>
    </row>
    <row r="161" spans="1:3" x14ac:dyDescent="0.3">
      <c r="A161">
        <v>159</v>
      </c>
      <c r="B161" t="s">
        <v>656</v>
      </c>
      <c r="C161" t="s">
        <v>840</v>
      </c>
    </row>
    <row r="162" spans="1:3" x14ac:dyDescent="0.3">
      <c r="A162">
        <v>160</v>
      </c>
      <c r="B162" t="s">
        <v>657</v>
      </c>
      <c r="C162" t="s">
        <v>841</v>
      </c>
    </row>
    <row r="163" spans="1:3" x14ac:dyDescent="0.3">
      <c r="A163">
        <v>161</v>
      </c>
      <c r="B163" t="s">
        <v>658</v>
      </c>
      <c r="C163" t="s">
        <v>842</v>
      </c>
    </row>
    <row r="164" spans="1:3" x14ac:dyDescent="0.3">
      <c r="A164">
        <v>162</v>
      </c>
      <c r="B164" t="s">
        <v>671</v>
      </c>
      <c r="C164" t="s">
        <v>843</v>
      </c>
    </row>
    <row r="165" spans="1:3" x14ac:dyDescent="0.3">
      <c r="A165">
        <v>163</v>
      </c>
      <c r="B165" t="s">
        <v>645</v>
      </c>
      <c r="C165" t="s">
        <v>844</v>
      </c>
    </row>
    <row r="166" spans="1:3" x14ac:dyDescent="0.3">
      <c r="A166">
        <v>164</v>
      </c>
      <c r="B166" t="s">
        <v>646</v>
      </c>
      <c r="C166" t="s">
        <v>845</v>
      </c>
    </row>
    <row r="167" spans="1:3" x14ac:dyDescent="0.3">
      <c r="A167">
        <v>165</v>
      </c>
      <c r="B167" t="s">
        <v>647</v>
      </c>
      <c r="C167" t="s">
        <v>846</v>
      </c>
    </row>
    <row r="168" spans="1:3" x14ac:dyDescent="0.3">
      <c r="A168">
        <v>166</v>
      </c>
      <c r="B168" t="s">
        <v>648</v>
      </c>
      <c r="C168" t="s">
        <v>847</v>
      </c>
    </row>
    <row r="169" spans="1:3" x14ac:dyDescent="0.3">
      <c r="A169">
        <v>167</v>
      </c>
      <c r="B169" t="s">
        <v>649</v>
      </c>
      <c r="C169" t="s">
        <v>848</v>
      </c>
    </row>
    <row r="170" spans="1:3" x14ac:dyDescent="0.3">
      <c r="A170">
        <v>168</v>
      </c>
      <c r="B170" t="s">
        <v>650</v>
      </c>
      <c r="C170" t="s">
        <v>849</v>
      </c>
    </row>
    <row r="171" spans="1:3" x14ac:dyDescent="0.3">
      <c r="A171">
        <v>169</v>
      </c>
      <c r="B171" t="s">
        <v>651</v>
      </c>
      <c r="C171" t="s">
        <v>850</v>
      </c>
    </row>
    <row r="172" spans="1:3" x14ac:dyDescent="0.3">
      <c r="A172">
        <v>170</v>
      </c>
      <c r="B172" t="s">
        <v>652</v>
      </c>
      <c r="C172" t="s">
        <v>851</v>
      </c>
    </row>
    <row r="173" spans="1:3" x14ac:dyDescent="0.3">
      <c r="A173">
        <v>171</v>
      </c>
      <c r="B173" t="s">
        <v>653</v>
      </c>
      <c r="C173" t="s">
        <v>852</v>
      </c>
    </row>
    <row r="174" spans="1:3" x14ac:dyDescent="0.3">
      <c r="A174">
        <v>172</v>
      </c>
      <c r="B174" t="s">
        <v>654</v>
      </c>
      <c r="C174" t="s">
        <v>853</v>
      </c>
    </row>
    <row r="175" spans="1:3" x14ac:dyDescent="0.3">
      <c r="A175">
        <v>173</v>
      </c>
      <c r="B175" t="s">
        <v>655</v>
      </c>
      <c r="C175" t="s">
        <v>854</v>
      </c>
    </row>
    <row r="176" spans="1:3" x14ac:dyDescent="0.3">
      <c r="A176">
        <v>174</v>
      </c>
      <c r="B176" t="s">
        <v>861</v>
      </c>
      <c r="C176" t="s">
        <v>860</v>
      </c>
    </row>
    <row r="177" spans="1:3" x14ac:dyDescent="0.3">
      <c r="A177">
        <v>175</v>
      </c>
      <c r="B177" t="s">
        <v>862</v>
      </c>
      <c r="C177" t="s">
        <v>859</v>
      </c>
    </row>
    <row r="178" spans="1:3" x14ac:dyDescent="0.3">
      <c r="A178">
        <v>176</v>
      </c>
      <c r="B178" t="s">
        <v>863</v>
      </c>
      <c r="C178" t="s">
        <v>858</v>
      </c>
    </row>
    <row r="179" spans="1:3" x14ac:dyDescent="0.3">
      <c r="A179">
        <v>177</v>
      </c>
      <c r="B179" t="s">
        <v>864</v>
      </c>
      <c r="C179" t="s">
        <v>857</v>
      </c>
    </row>
    <row r="180" spans="1:3" x14ac:dyDescent="0.3">
      <c r="A180">
        <v>178</v>
      </c>
      <c r="B180" t="s">
        <v>865</v>
      </c>
      <c r="C180" t="s">
        <v>856</v>
      </c>
    </row>
    <row r="181" spans="1:3" x14ac:dyDescent="0.3">
      <c r="A181">
        <v>179</v>
      </c>
      <c r="B181" t="s">
        <v>866</v>
      </c>
      <c r="C181" t="s">
        <v>855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E88-0F72-421E-9D3B-DEEEEEE10435}">
  <dimension ref="A1:E176"/>
  <sheetViews>
    <sheetView workbookViewId="0">
      <pane xSplit="1" ySplit="3" topLeftCell="B4" activePane="bottomRight" state="frozen"/>
      <selection pane="topRight" activeCell="B1" sqref="B1"/>
      <selection pane="bottomLeft" activeCell="A4" sqref="A4"/>
      <selection pane="bottomRight" activeCell="E4" sqref="E4"/>
    </sheetView>
  </sheetViews>
  <sheetFormatPr defaultRowHeight="14.4" x14ac:dyDescent="0.3"/>
  <cols>
    <col min="2" max="2" width="47.6640625" customWidth="1"/>
    <col min="3" max="4" width="17.5546875" bestFit="1" customWidth="1"/>
    <col min="5" max="5" width="15.77734375" customWidth="1"/>
  </cols>
  <sheetData>
    <row r="1" spans="1:5" x14ac:dyDescent="0.3">
      <c r="A1" s="1" t="s">
        <v>685</v>
      </c>
      <c r="B1" s="1"/>
    </row>
    <row r="2" spans="1:5" x14ac:dyDescent="0.3">
      <c r="A2" s="1" t="s">
        <v>682</v>
      </c>
      <c r="B2" s="1"/>
    </row>
    <row r="3" spans="1:5" s="1" customFormat="1" x14ac:dyDescent="0.3">
      <c r="A3" s="1" t="s">
        <v>490</v>
      </c>
      <c r="B3" s="1" t="s">
        <v>378</v>
      </c>
      <c r="C3" s="1" t="s">
        <v>870</v>
      </c>
      <c r="D3" s="1" t="s">
        <v>869</v>
      </c>
      <c r="E3" s="1" t="s">
        <v>868</v>
      </c>
    </row>
    <row r="4" spans="1:5" x14ac:dyDescent="0.3">
      <c r="A4" t="s">
        <v>504</v>
      </c>
      <c r="B4" t="s">
        <v>742</v>
      </c>
      <c r="C4" s="21">
        <v>10210310102</v>
      </c>
      <c r="D4" s="21">
        <v>10250806707</v>
      </c>
      <c r="E4" t="s">
        <v>902</v>
      </c>
    </row>
    <row r="5" spans="1:5" x14ac:dyDescent="0.3">
      <c r="A5" t="s">
        <v>505</v>
      </c>
      <c r="B5" t="s">
        <v>199</v>
      </c>
      <c r="C5" s="21">
        <v>7112222959</v>
      </c>
      <c r="D5" s="21">
        <v>7156290560</v>
      </c>
      <c r="E5" t="s">
        <v>871</v>
      </c>
    </row>
    <row r="6" spans="1:5" x14ac:dyDescent="0.3">
      <c r="A6" t="s">
        <v>506</v>
      </c>
      <c r="B6" t="s">
        <v>714</v>
      </c>
      <c r="C6" s="21">
        <v>95881223</v>
      </c>
      <c r="D6" s="21">
        <v>97848813</v>
      </c>
      <c r="E6" t="s">
        <v>879</v>
      </c>
    </row>
    <row r="7" spans="1:5" x14ac:dyDescent="0.3">
      <c r="A7" t="s">
        <v>507</v>
      </c>
      <c r="B7" t="s">
        <v>715</v>
      </c>
      <c r="C7" s="21">
        <v>61871455</v>
      </c>
      <c r="D7" s="21">
        <v>61627838</v>
      </c>
      <c r="E7" t="s">
        <v>880</v>
      </c>
    </row>
    <row r="8" spans="1:5" x14ac:dyDescent="0.3">
      <c r="A8" t="s">
        <v>508</v>
      </c>
      <c r="B8" t="s">
        <v>716</v>
      </c>
      <c r="C8" s="21">
        <v>260252720</v>
      </c>
      <c r="D8" s="21">
        <v>260935219</v>
      </c>
      <c r="E8" t="s">
        <v>881</v>
      </c>
    </row>
    <row r="9" spans="1:5" x14ac:dyDescent="0.3">
      <c r="A9" t="s">
        <v>509</v>
      </c>
      <c r="B9" t="s">
        <v>717</v>
      </c>
      <c r="C9" s="21">
        <v>203187788</v>
      </c>
      <c r="D9" s="21">
        <v>204023195</v>
      </c>
      <c r="E9" t="s">
        <v>882</v>
      </c>
    </row>
    <row r="10" spans="1:5" x14ac:dyDescent="0.3">
      <c r="A10" t="s">
        <v>510</v>
      </c>
      <c r="B10" t="s">
        <v>718</v>
      </c>
      <c r="C10" s="21">
        <v>31110732</v>
      </c>
      <c r="D10" s="21">
        <v>31377542</v>
      </c>
      <c r="E10" t="s">
        <v>872</v>
      </c>
    </row>
    <row r="11" spans="1:5" x14ac:dyDescent="0.3">
      <c r="A11" t="s">
        <v>683</v>
      </c>
      <c r="B11" t="s">
        <v>719</v>
      </c>
      <c r="C11" s="21">
        <v>10077086</v>
      </c>
      <c r="D11" s="21">
        <v>8668356</v>
      </c>
      <c r="E11" t="s">
        <v>873</v>
      </c>
    </row>
    <row r="12" spans="1:5" x14ac:dyDescent="0.3">
      <c r="A12" t="s">
        <v>511</v>
      </c>
      <c r="B12" t="s">
        <v>720</v>
      </c>
      <c r="C12" s="21">
        <v>331814301</v>
      </c>
      <c r="D12" s="21">
        <v>332448509</v>
      </c>
      <c r="E12" t="s">
        <v>876</v>
      </c>
    </row>
    <row r="13" spans="1:5" x14ac:dyDescent="0.3">
      <c r="A13" t="s">
        <v>512</v>
      </c>
      <c r="B13" t="s">
        <v>721</v>
      </c>
      <c r="C13" s="21">
        <v>694951773</v>
      </c>
      <c r="D13" s="21">
        <v>701378976</v>
      </c>
      <c r="E13" t="s">
        <v>875</v>
      </c>
    </row>
    <row r="14" spans="1:5" x14ac:dyDescent="0.3">
      <c r="A14" t="s">
        <v>513</v>
      </c>
      <c r="B14" t="s">
        <v>722</v>
      </c>
      <c r="C14" s="21">
        <v>11563203</v>
      </c>
      <c r="D14" s="21">
        <v>11767492</v>
      </c>
      <c r="E14" t="s">
        <v>883</v>
      </c>
    </row>
    <row r="15" spans="1:5" x14ac:dyDescent="0.3">
      <c r="A15" t="s">
        <v>514</v>
      </c>
      <c r="B15" t="s">
        <v>723</v>
      </c>
      <c r="C15" s="21">
        <v>11943053</v>
      </c>
      <c r="D15" s="21">
        <v>11473322</v>
      </c>
      <c r="E15" t="s">
        <v>884</v>
      </c>
    </row>
    <row r="16" spans="1:5" x14ac:dyDescent="0.3">
      <c r="A16" t="s">
        <v>515</v>
      </c>
      <c r="B16" t="s">
        <v>724</v>
      </c>
      <c r="C16" s="21">
        <v>253213041</v>
      </c>
      <c r="D16" s="21">
        <v>251817040</v>
      </c>
      <c r="E16" t="s">
        <v>885</v>
      </c>
    </row>
    <row r="17" spans="1:5" x14ac:dyDescent="0.3">
      <c r="A17" t="s">
        <v>516</v>
      </c>
      <c r="B17" t="s">
        <v>725</v>
      </c>
      <c r="C17" s="21">
        <v>1169067147</v>
      </c>
      <c r="D17" s="21">
        <v>1178862645</v>
      </c>
      <c r="E17" t="s">
        <v>886</v>
      </c>
    </row>
    <row r="18" spans="1:5" x14ac:dyDescent="0.3">
      <c r="A18" t="s">
        <v>517</v>
      </c>
      <c r="B18" t="s">
        <v>726</v>
      </c>
      <c r="C18" s="21">
        <v>689991999</v>
      </c>
      <c r="D18" s="21">
        <v>692994698</v>
      </c>
      <c r="E18" t="s">
        <v>887</v>
      </c>
    </row>
    <row r="19" spans="1:5" x14ac:dyDescent="0.3">
      <c r="A19" t="s">
        <v>518</v>
      </c>
      <c r="B19" t="s">
        <v>727</v>
      </c>
      <c r="C19" s="21">
        <v>713237701</v>
      </c>
      <c r="D19" s="21">
        <v>717687870</v>
      </c>
      <c r="E19" t="s">
        <v>888</v>
      </c>
    </row>
    <row r="20" spans="1:5" x14ac:dyDescent="0.3">
      <c r="A20" t="s">
        <v>519</v>
      </c>
      <c r="B20" t="s">
        <v>728</v>
      </c>
      <c r="C20" s="21">
        <v>-13963784</v>
      </c>
      <c r="D20" s="21">
        <v>-15637254</v>
      </c>
      <c r="E20" t="s">
        <v>889</v>
      </c>
    </row>
    <row r="21" spans="1:5" x14ac:dyDescent="0.3">
      <c r="A21" t="s">
        <v>520</v>
      </c>
      <c r="B21" t="s">
        <v>729</v>
      </c>
      <c r="C21" s="21">
        <v>27225383</v>
      </c>
      <c r="D21" s="21">
        <v>26665546</v>
      </c>
      <c r="E21" t="s">
        <v>890</v>
      </c>
    </row>
    <row r="22" spans="1:5" x14ac:dyDescent="0.3">
      <c r="A22" t="s">
        <v>521</v>
      </c>
      <c r="B22" t="s">
        <v>730</v>
      </c>
      <c r="C22" s="21">
        <v>605152093</v>
      </c>
      <c r="D22" s="21">
        <v>604770469</v>
      </c>
      <c r="E22" t="s">
        <v>891</v>
      </c>
    </row>
    <row r="23" spans="1:5" x14ac:dyDescent="0.3">
      <c r="A23" t="s">
        <v>522</v>
      </c>
      <c r="B23" t="s">
        <v>731</v>
      </c>
      <c r="C23" s="21">
        <v>277411075</v>
      </c>
      <c r="D23" s="21">
        <v>276960978</v>
      </c>
      <c r="E23" t="s">
        <v>892</v>
      </c>
    </row>
    <row r="24" spans="1:5" x14ac:dyDescent="0.3">
      <c r="A24" t="s">
        <v>523</v>
      </c>
      <c r="B24" t="s">
        <v>713</v>
      </c>
      <c r="C24" s="21">
        <v>13043934</v>
      </c>
      <c r="D24" s="21">
        <v>12982781</v>
      </c>
      <c r="E24" t="s">
        <v>893</v>
      </c>
    </row>
    <row r="25" spans="1:5" x14ac:dyDescent="0.3">
      <c r="A25" t="s">
        <v>524</v>
      </c>
      <c r="B25" t="s">
        <v>732</v>
      </c>
      <c r="C25" s="21">
        <v>13438377</v>
      </c>
      <c r="D25" s="21">
        <v>13550865</v>
      </c>
      <c r="E25" t="s">
        <v>894</v>
      </c>
    </row>
    <row r="26" spans="1:5" x14ac:dyDescent="0.3">
      <c r="A26" t="s">
        <v>525</v>
      </c>
      <c r="B26" t="s">
        <v>733</v>
      </c>
      <c r="C26" s="21">
        <v>950200</v>
      </c>
      <c r="D26" s="21">
        <v>951914</v>
      </c>
      <c r="E26" t="s">
        <v>895</v>
      </c>
    </row>
    <row r="27" spans="1:5" x14ac:dyDescent="0.3">
      <c r="A27" t="s">
        <v>526</v>
      </c>
      <c r="B27" t="s">
        <v>734</v>
      </c>
      <c r="C27" s="21">
        <v>3918501</v>
      </c>
      <c r="D27" s="21">
        <v>3937431</v>
      </c>
      <c r="E27" t="s">
        <v>896</v>
      </c>
    </row>
    <row r="28" spans="1:5" x14ac:dyDescent="0.3">
      <c r="A28" t="s">
        <v>527</v>
      </c>
      <c r="B28" t="s">
        <v>737</v>
      </c>
      <c r="C28" s="21">
        <v>12791597</v>
      </c>
      <c r="D28" s="21">
        <v>13242079</v>
      </c>
      <c r="E28" t="s">
        <v>897</v>
      </c>
    </row>
    <row r="29" spans="1:5" x14ac:dyDescent="0.3">
      <c r="A29" t="s">
        <v>528</v>
      </c>
      <c r="B29" t="s">
        <v>735</v>
      </c>
      <c r="C29" s="21">
        <v>30106835</v>
      </c>
      <c r="D29" s="21">
        <v>30060849</v>
      </c>
      <c r="E29" t="s">
        <v>874</v>
      </c>
    </row>
    <row r="30" spans="1:5" x14ac:dyDescent="0.3">
      <c r="A30" t="s">
        <v>529</v>
      </c>
      <c r="B30" t="s">
        <v>736</v>
      </c>
      <c r="C30" s="21">
        <v>28852216</v>
      </c>
      <c r="D30" s="21">
        <v>28612926</v>
      </c>
      <c r="E30" t="s">
        <v>898</v>
      </c>
    </row>
    <row r="31" spans="1:5" x14ac:dyDescent="0.3">
      <c r="A31" t="s">
        <v>530</v>
      </c>
      <c r="B31" t="s">
        <v>738</v>
      </c>
      <c r="C31" s="21">
        <v>4322792</v>
      </c>
      <c r="D31" s="21">
        <v>4330722</v>
      </c>
      <c r="E31" t="s">
        <v>899</v>
      </c>
    </row>
    <row r="32" spans="1:5" x14ac:dyDescent="0.3">
      <c r="A32" t="s">
        <v>531</v>
      </c>
      <c r="B32" t="s">
        <v>739</v>
      </c>
      <c r="C32" s="21">
        <v>24378156</v>
      </c>
      <c r="D32" s="21">
        <v>24245662</v>
      </c>
      <c r="E32" t="s">
        <v>878</v>
      </c>
    </row>
    <row r="33" spans="1:5" x14ac:dyDescent="0.3">
      <c r="A33" t="s">
        <v>532</v>
      </c>
      <c r="B33" t="s">
        <v>900</v>
      </c>
      <c r="C33" s="21">
        <v>76848</v>
      </c>
      <c r="D33" s="21">
        <v>71859</v>
      </c>
      <c r="E33" t="s">
        <v>877</v>
      </c>
    </row>
    <row r="34" spans="1:5" x14ac:dyDescent="0.3">
      <c r="A34" t="s">
        <v>684</v>
      </c>
      <c r="B34" t="s">
        <v>741</v>
      </c>
      <c r="C34" s="21">
        <v>12345177</v>
      </c>
      <c r="D34" s="21">
        <v>7049002</v>
      </c>
      <c r="E34" t="s">
        <v>901</v>
      </c>
    </row>
    <row r="35" spans="1:5" x14ac:dyDescent="0.3">
      <c r="A35" t="s">
        <v>533</v>
      </c>
      <c r="B35" t="s">
        <v>115</v>
      </c>
      <c r="C35" s="21">
        <v>1140740415</v>
      </c>
      <c r="D35" s="21">
        <v>1141764340</v>
      </c>
    </row>
    <row r="36" spans="1:5" x14ac:dyDescent="0.3">
      <c r="A36" t="s">
        <v>534</v>
      </c>
      <c r="B36" t="s">
        <v>130</v>
      </c>
      <c r="C36" s="21">
        <v>7350295491</v>
      </c>
      <c r="D36" s="21">
        <v>7394286436</v>
      </c>
    </row>
    <row r="37" spans="1:5" x14ac:dyDescent="0.3">
      <c r="A37" t="s">
        <v>535</v>
      </c>
      <c r="B37" t="s">
        <v>687</v>
      </c>
      <c r="C37" s="21">
        <v>1482236627</v>
      </c>
      <c r="D37" s="21">
        <v>1492770877</v>
      </c>
    </row>
    <row r="38" spans="1:5" x14ac:dyDescent="0.3">
      <c r="A38" t="s">
        <v>536</v>
      </c>
      <c r="B38" t="s">
        <v>688</v>
      </c>
      <c r="C38" s="21">
        <v>1614550795</v>
      </c>
      <c r="D38" s="21">
        <v>1625875037</v>
      </c>
    </row>
    <row r="39" spans="1:5" x14ac:dyDescent="0.3">
      <c r="A39" t="s">
        <v>537</v>
      </c>
      <c r="B39" t="s">
        <v>689</v>
      </c>
      <c r="C39" s="21">
        <v>1516165675</v>
      </c>
      <c r="D39" s="21">
        <v>1527059770</v>
      </c>
    </row>
    <row r="40" spans="1:5" x14ac:dyDescent="0.3">
      <c r="A40" t="s">
        <v>538</v>
      </c>
      <c r="B40" t="s">
        <v>690</v>
      </c>
      <c r="C40" s="21">
        <v>6574562135</v>
      </c>
      <c r="D40" s="21">
        <v>6614429760</v>
      </c>
    </row>
    <row r="41" spans="1:5" x14ac:dyDescent="0.3">
      <c r="A41" t="s">
        <v>539</v>
      </c>
      <c r="B41" t="s">
        <v>691</v>
      </c>
      <c r="C41" s="21">
        <v>2768668217</v>
      </c>
      <c r="D41" s="21">
        <v>2785882069</v>
      </c>
    </row>
    <row r="42" spans="1:5" x14ac:dyDescent="0.3">
      <c r="A42" t="s">
        <v>540</v>
      </c>
      <c r="B42" t="s">
        <v>692</v>
      </c>
      <c r="C42" s="21">
        <v>1352055772</v>
      </c>
      <c r="D42" s="21">
        <v>1362043576</v>
      </c>
    </row>
    <row r="43" spans="1:5" x14ac:dyDescent="0.3">
      <c r="A43" t="s">
        <v>541</v>
      </c>
      <c r="B43" t="s">
        <v>99</v>
      </c>
      <c r="C43" s="21">
        <v>1457891441</v>
      </c>
      <c r="D43" s="21">
        <v>1468232534</v>
      </c>
    </row>
    <row r="44" spans="1:5" x14ac:dyDescent="0.3">
      <c r="A44" t="s">
        <v>542</v>
      </c>
      <c r="B44" t="s">
        <v>703</v>
      </c>
      <c r="C44" s="21">
        <v>77927251</v>
      </c>
      <c r="D44" s="21">
        <v>78766798</v>
      </c>
    </row>
    <row r="45" spans="1:5" x14ac:dyDescent="0.3">
      <c r="A45" t="s">
        <v>543</v>
      </c>
      <c r="B45" t="s">
        <v>693</v>
      </c>
      <c r="C45" s="21">
        <v>3585379</v>
      </c>
      <c r="D45" s="21">
        <v>3545102</v>
      </c>
    </row>
    <row r="46" spans="1:5" x14ac:dyDescent="0.3">
      <c r="A46" t="s">
        <v>544</v>
      </c>
      <c r="B46" t="s">
        <v>694</v>
      </c>
      <c r="C46" s="21">
        <v>6397</v>
      </c>
      <c r="D46" s="21">
        <v>7386</v>
      </c>
    </row>
    <row r="47" spans="1:5" x14ac:dyDescent="0.3">
      <c r="A47" t="s">
        <v>545</v>
      </c>
      <c r="B47" t="s">
        <v>695</v>
      </c>
      <c r="C47" s="21">
        <v>27099975</v>
      </c>
      <c r="D47" s="21">
        <v>27189250</v>
      </c>
    </row>
    <row r="48" spans="1:5" x14ac:dyDescent="0.3">
      <c r="A48" t="s">
        <v>546</v>
      </c>
      <c r="B48" t="s">
        <v>696</v>
      </c>
      <c r="C48" s="21">
        <v>10234109</v>
      </c>
      <c r="D48" s="21">
        <v>10190276</v>
      </c>
    </row>
    <row r="49" spans="1:4" x14ac:dyDescent="0.3">
      <c r="A49" t="s">
        <v>547</v>
      </c>
      <c r="B49" t="s">
        <v>697</v>
      </c>
      <c r="C49" s="21">
        <v>1441212</v>
      </c>
      <c r="D49" s="21">
        <v>1445499</v>
      </c>
    </row>
    <row r="50" spans="1:4" x14ac:dyDescent="0.3">
      <c r="A50" t="s">
        <v>548</v>
      </c>
      <c r="B50" t="s">
        <v>698</v>
      </c>
      <c r="C50" s="21">
        <v>2087749</v>
      </c>
      <c r="D50" s="21">
        <v>2121745</v>
      </c>
    </row>
    <row r="51" spans="1:4" x14ac:dyDescent="0.3">
      <c r="A51" t="s">
        <v>549</v>
      </c>
      <c r="B51" t="s">
        <v>699</v>
      </c>
      <c r="C51" s="21">
        <v>22560125</v>
      </c>
      <c r="D51" s="21">
        <v>23246508</v>
      </c>
    </row>
    <row r="52" spans="1:4" x14ac:dyDescent="0.3">
      <c r="A52" t="s">
        <v>550</v>
      </c>
      <c r="B52" t="s">
        <v>700</v>
      </c>
      <c r="C52" s="21">
        <v>3616120</v>
      </c>
      <c r="D52" s="21">
        <v>3691135</v>
      </c>
    </row>
    <row r="53" spans="1:4" x14ac:dyDescent="0.3">
      <c r="A53" t="s">
        <v>551</v>
      </c>
      <c r="B53" t="s">
        <v>701</v>
      </c>
      <c r="C53" s="21">
        <v>972621</v>
      </c>
      <c r="D53" s="21">
        <v>999356</v>
      </c>
    </row>
    <row r="54" spans="1:4" x14ac:dyDescent="0.3">
      <c r="A54" t="s">
        <v>552</v>
      </c>
      <c r="B54" t="s">
        <v>704</v>
      </c>
      <c r="C54" s="21">
        <v>1435848586</v>
      </c>
      <c r="D54" s="21">
        <v>1445913819</v>
      </c>
    </row>
    <row r="55" spans="1:4" x14ac:dyDescent="0.3">
      <c r="A55" t="s">
        <v>553</v>
      </c>
      <c r="B55" t="s">
        <v>705</v>
      </c>
      <c r="C55" s="21">
        <v>60173787</v>
      </c>
      <c r="D55" s="21">
        <v>60082146</v>
      </c>
    </row>
    <row r="56" spans="1:4" x14ac:dyDescent="0.3">
      <c r="A56" t="s">
        <v>554</v>
      </c>
      <c r="B56" t="s">
        <v>322</v>
      </c>
      <c r="C56" s="21">
        <v>31165616</v>
      </c>
      <c r="D56" s="21">
        <v>31451195</v>
      </c>
    </row>
    <row r="57" spans="1:4" x14ac:dyDescent="0.3">
      <c r="A57" t="s">
        <v>555</v>
      </c>
      <c r="B57" t="s">
        <v>706</v>
      </c>
      <c r="C57" s="21">
        <v>5555</v>
      </c>
      <c r="D57" s="21">
        <v>7804</v>
      </c>
    </row>
    <row r="58" spans="1:4" x14ac:dyDescent="0.3">
      <c r="A58" t="s">
        <v>556</v>
      </c>
      <c r="B58" t="s">
        <v>707</v>
      </c>
      <c r="C58" s="21">
        <v>8019763</v>
      </c>
      <c r="D58" s="21">
        <v>8120094</v>
      </c>
    </row>
    <row r="59" spans="1:4" x14ac:dyDescent="0.3">
      <c r="A59" t="s">
        <v>557</v>
      </c>
      <c r="B59" t="s">
        <v>708</v>
      </c>
      <c r="C59" s="21">
        <v>22042756</v>
      </c>
      <c r="D59" s="21">
        <v>22277532</v>
      </c>
    </row>
    <row r="60" spans="1:4" x14ac:dyDescent="0.3">
      <c r="A60" t="s">
        <v>558</v>
      </c>
      <c r="B60" t="s">
        <v>712</v>
      </c>
      <c r="C60" s="21">
        <v>3109377</v>
      </c>
      <c r="D60" s="21">
        <v>3120608</v>
      </c>
    </row>
    <row r="61" spans="1:4" x14ac:dyDescent="0.3">
      <c r="A61" t="s">
        <v>559</v>
      </c>
      <c r="B61" t="s">
        <v>709</v>
      </c>
      <c r="C61" s="21">
        <v>18751</v>
      </c>
      <c r="D61" s="21">
        <v>17071</v>
      </c>
    </row>
    <row r="62" spans="1:4" x14ac:dyDescent="0.3">
      <c r="A62" t="s">
        <v>560</v>
      </c>
      <c r="B62" t="s">
        <v>710</v>
      </c>
      <c r="C62" s="21">
        <v>5975801</v>
      </c>
      <c r="D62" s="21">
        <v>6186978</v>
      </c>
    </row>
    <row r="63" spans="1:4" x14ac:dyDescent="0.3">
      <c r="A63" t="s">
        <v>561</v>
      </c>
      <c r="B63" t="s">
        <v>711</v>
      </c>
      <c r="C63" s="21">
        <v>1529562418</v>
      </c>
      <c r="D63" s="21">
        <v>1539741183</v>
      </c>
    </row>
    <row r="64" spans="1:4" x14ac:dyDescent="0.3">
      <c r="A64" t="s">
        <v>562</v>
      </c>
      <c r="B64" t="s">
        <v>764</v>
      </c>
      <c r="C64" s="21">
        <v>1688472002</v>
      </c>
      <c r="D64" s="21">
        <v>1700551549</v>
      </c>
    </row>
    <row r="65" spans="1:4" x14ac:dyDescent="0.3">
      <c r="A65" t="s">
        <v>563</v>
      </c>
      <c r="B65" t="s">
        <v>744</v>
      </c>
      <c r="C65" s="21">
        <v>1197083155</v>
      </c>
      <c r="D65" s="21">
        <v>1206038498</v>
      </c>
    </row>
    <row r="66" spans="1:4" x14ac:dyDescent="0.3">
      <c r="A66" t="s">
        <v>564</v>
      </c>
      <c r="B66" t="s">
        <v>745</v>
      </c>
      <c r="C66" s="21">
        <v>372286086</v>
      </c>
      <c r="D66" s="21">
        <v>374505473</v>
      </c>
    </row>
    <row r="67" spans="1:4" x14ac:dyDescent="0.3">
      <c r="A67" t="s">
        <v>565</v>
      </c>
      <c r="B67" t="s">
        <v>746</v>
      </c>
      <c r="C67" s="21">
        <v>8623424</v>
      </c>
      <c r="D67" s="21">
        <v>8606857</v>
      </c>
    </row>
    <row r="68" spans="1:4" x14ac:dyDescent="0.3">
      <c r="A68" t="s">
        <v>566</v>
      </c>
      <c r="B68" t="s">
        <v>756</v>
      </c>
      <c r="C68" s="21">
        <v>26590109</v>
      </c>
      <c r="D68" s="21">
        <v>26667551</v>
      </c>
    </row>
    <row r="69" spans="1:4" x14ac:dyDescent="0.3">
      <c r="A69" t="s">
        <v>567</v>
      </c>
      <c r="B69" t="s">
        <v>757</v>
      </c>
      <c r="C69" s="21">
        <v>115820220</v>
      </c>
      <c r="D69" s="21">
        <v>116757128</v>
      </c>
    </row>
    <row r="70" spans="1:4" x14ac:dyDescent="0.3">
      <c r="A70" t="s">
        <v>568</v>
      </c>
      <c r="B70" t="s">
        <v>758</v>
      </c>
      <c r="C70" s="21">
        <v>3082121</v>
      </c>
      <c r="D70" s="21">
        <v>3093512</v>
      </c>
    </row>
    <row r="71" spans="1:4" x14ac:dyDescent="0.3">
      <c r="A71" t="s">
        <v>569</v>
      </c>
      <c r="B71" t="s">
        <v>759</v>
      </c>
      <c r="C71" s="21">
        <v>108911</v>
      </c>
      <c r="D71" s="21">
        <v>107122</v>
      </c>
    </row>
    <row r="72" spans="1:4" x14ac:dyDescent="0.3">
      <c r="A72" t="s">
        <v>570</v>
      </c>
      <c r="B72" t="s">
        <v>760</v>
      </c>
      <c r="C72" s="21">
        <v>5990</v>
      </c>
      <c r="D72" s="21">
        <v>6580</v>
      </c>
    </row>
    <row r="73" spans="1:4" x14ac:dyDescent="0.3">
      <c r="A73" t="s">
        <v>571</v>
      </c>
      <c r="B73" t="s">
        <v>751</v>
      </c>
      <c r="C73" s="21">
        <v>149</v>
      </c>
      <c r="D73" s="21">
        <v>6</v>
      </c>
    </row>
    <row r="74" spans="1:4" x14ac:dyDescent="0.3">
      <c r="A74" t="s">
        <v>572</v>
      </c>
      <c r="B74" t="s">
        <v>752</v>
      </c>
      <c r="C74" s="21">
        <v>1544319</v>
      </c>
      <c r="D74" s="21">
        <v>1594757</v>
      </c>
    </row>
    <row r="75" spans="1:4" x14ac:dyDescent="0.3">
      <c r="A75" t="s">
        <v>573</v>
      </c>
      <c r="B75" t="s">
        <v>753</v>
      </c>
      <c r="C75" s="21">
        <v>293696</v>
      </c>
      <c r="D75" s="21">
        <v>308929</v>
      </c>
    </row>
    <row r="76" spans="1:4" x14ac:dyDescent="0.3">
      <c r="A76" t="s">
        <v>574</v>
      </c>
      <c r="B76" t="s">
        <v>754</v>
      </c>
      <c r="C76" s="21">
        <v>271233</v>
      </c>
      <c r="D76" s="21">
        <v>285469</v>
      </c>
    </row>
    <row r="77" spans="1:4" x14ac:dyDescent="0.3">
      <c r="A77" t="s">
        <v>575</v>
      </c>
      <c r="B77" t="s">
        <v>755</v>
      </c>
      <c r="C77" s="21">
        <v>979390</v>
      </c>
      <c r="D77" s="21">
        <v>1000673</v>
      </c>
    </row>
    <row r="78" spans="1:4" x14ac:dyDescent="0.3">
      <c r="A78" t="s">
        <v>576</v>
      </c>
      <c r="B78" t="s">
        <v>761</v>
      </c>
      <c r="C78" s="21">
        <v>5678145</v>
      </c>
      <c r="D78" s="21">
        <v>5632867</v>
      </c>
    </row>
    <row r="79" spans="1:4" x14ac:dyDescent="0.3">
      <c r="A79" t="s">
        <v>577</v>
      </c>
      <c r="B79" t="s">
        <v>762</v>
      </c>
      <c r="C79" s="21">
        <v>10049345</v>
      </c>
      <c r="D79" s="21">
        <v>10119115</v>
      </c>
    </row>
    <row r="80" spans="1:4" x14ac:dyDescent="0.3">
      <c r="A80" t="s">
        <v>578</v>
      </c>
      <c r="B80" t="s">
        <v>763</v>
      </c>
      <c r="C80" s="21">
        <v>89614869</v>
      </c>
      <c r="D80" s="21">
        <v>89970309</v>
      </c>
    </row>
    <row r="81" spans="1:4" x14ac:dyDescent="0.3">
      <c r="A81" t="s">
        <v>579</v>
      </c>
      <c r="B81" t="s">
        <v>765</v>
      </c>
      <c r="C81" s="21">
        <v>-2469089</v>
      </c>
      <c r="D81" s="21">
        <v>-2492011</v>
      </c>
    </row>
    <row r="82" spans="1:4" x14ac:dyDescent="0.3">
      <c r="A82" t="s">
        <v>580</v>
      </c>
      <c r="B82" t="s">
        <v>766</v>
      </c>
      <c r="C82" s="21">
        <v>78877110</v>
      </c>
      <c r="D82" s="21">
        <v>80098230</v>
      </c>
    </row>
    <row r="83" spans="1:4" x14ac:dyDescent="0.3">
      <c r="A83" t="s">
        <v>581</v>
      </c>
      <c r="B83" t="s">
        <v>767</v>
      </c>
      <c r="C83" s="21">
        <v>1267826</v>
      </c>
      <c r="D83" s="21">
        <v>1272702</v>
      </c>
    </row>
    <row r="84" spans="1:4" x14ac:dyDescent="0.3">
      <c r="A84" t="s">
        <v>582</v>
      </c>
      <c r="B84" t="s">
        <v>768</v>
      </c>
      <c r="C84" s="21">
        <v>13378534</v>
      </c>
      <c r="D84" s="21">
        <v>13209891</v>
      </c>
    </row>
    <row r="85" spans="1:4" x14ac:dyDescent="0.3">
      <c r="A85" t="s">
        <v>583</v>
      </c>
      <c r="B85" t="s">
        <v>769</v>
      </c>
      <c r="C85" s="21">
        <v>35270132</v>
      </c>
      <c r="D85" s="21">
        <v>35280959</v>
      </c>
    </row>
    <row r="86" spans="1:4" x14ac:dyDescent="0.3">
      <c r="A86" t="s">
        <v>584</v>
      </c>
      <c r="B86" t="s">
        <v>770</v>
      </c>
      <c r="C86" s="21">
        <v>18860584</v>
      </c>
      <c r="D86" s="21">
        <v>18885310</v>
      </c>
    </row>
    <row r="87" spans="1:4" x14ac:dyDescent="0.3">
      <c r="A87" t="s">
        <v>585</v>
      </c>
      <c r="B87" t="s">
        <v>771</v>
      </c>
      <c r="C87" s="21">
        <v>30446116</v>
      </c>
      <c r="D87" s="21">
        <v>30659038</v>
      </c>
    </row>
    <row r="88" spans="1:4" x14ac:dyDescent="0.3">
      <c r="A88" t="s">
        <v>586</v>
      </c>
      <c r="B88" t="s">
        <v>772</v>
      </c>
      <c r="C88" s="21">
        <v>6287486</v>
      </c>
      <c r="D88" s="21">
        <v>6445376</v>
      </c>
    </row>
    <row r="89" spans="1:4" x14ac:dyDescent="0.3">
      <c r="A89" t="s">
        <v>587</v>
      </c>
      <c r="B89" t="s">
        <v>775</v>
      </c>
      <c r="C89" s="21">
        <v>22185026</v>
      </c>
      <c r="D89" s="21">
        <v>22323241</v>
      </c>
    </row>
    <row r="90" spans="1:4" x14ac:dyDescent="0.3">
      <c r="A90" t="s">
        <v>588</v>
      </c>
      <c r="B90" t="s">
        <v>773</v>
      </c>
      <c r="C90" s="21">
        <v>16256656</v>
      </c>
      <c r="D90" s="21">
        <v>16349333</v>
      </c>
    </row>
    <row r="91" spans="1:4" x14ac:dyDescent="0.3">
      <c r="A91" t="s">
        <v>589</v>
      </c>
      <c r="B91" t="s">
        <v>774</v>
      </c>
      <c r="C91" s="21">
        <v>70869799</v>
      </c>
      <c r="D91" s="21">
        <v>72901319</v>
      </c>
    </row>
    <row r="92" spans="1:4" x14ac:dyDescent="0.3">
      <c r="A92" t="s">
        <v>590</v>
      </c>
      <c r="B92" t="s">
        <v>778</v>
      </c>
      <c r="C92" s="21">
        <v>15792817</v>
      </c>
      <c r="D92" s="21">
        <v>15904123</v>
      </c>
    </row>
    <row r="93" spans="1:4" x14ac:dyDescent="0.3">
      <c r="A93" t="s">
        <v>591</v>
      </c>
      <c r="B93" t="s">
        <v>780</v>
      </c>
      <c r="C93" s="21">
        <v>1645750</v>
      </c>
      <c r="D93" s="21">
        <v>1477182</v>
      </c>
    </row>
    <row r="94" spans="1:4" x14ac:dyDescent="0.3">
      <c r="A94" t="s">
        <v>592</v>
      </c>
      <c r="B94" t="s">
        <v>776</v>
      </c>
      <c r="C94" s="21">
        <v>96134024</v>
      </c>
      <c r="D94" s="21">
        <v>97401888</v>
      </c>
    </row>
    <row r="95" spans="1:4" x14ac:dyDescent="0.3">
      <c r="A95" t="s">
        <v>593</v>
      </c>
      <c r="B95" t="s">
        <v>777</v>
      </c>
      <c r="C95" s="21">
        <v>7935268</v>
      </c>
      <c r="D95" s="21">
        <v>8009982</v>
      </c>
    </row>
    <row r="96" spans="1:4" x14ac:dyDescent="0.3">
      <c r="A96" t="s">
        <v>594</v>
      </c>
      <c r="B96" t="s">
        <v>779</v>
      </c>
      <c r="C96" s="21">
        <v>11317547</v>
      </c>
      <c r="D96" s="21">
        <v>11412547</v>
      </c>
    </row>
    <row r="97" spans="1:4" x14ac:dyDescent="0.3">
      <c r="A97" t="s">
        <v>595</v>
      </c>
      <c r="B97" t="s">
        <v>781</v>
      </c>
      <c r="C97" s="21">
        <v>47830784</v>
      </c>
      <c r="D97" s="21">
        <v>48327530</v>
      </c>
    </row>
    <row r="98" spans="1:4" x14ac:dyDescent="0.3">
      <c r="A98" t="s">
        <v>596</v>
      </c>
      <c r="B98" t="s">
        <v>783</v>
      </c>
      <c r="C98" s="21">
        <v>22410916</v>
      </c>
      <c r="D98" s="21">
        <v>22791127</v>
      </c>
    </row>
    <row r="99" spans="1:4" x14ac:dyDescent="0.3">
      <c r="A99" t="s">
        <v>597</v>
      </c>
      <c r="B99" t="s">
        <v>784</v>
      </c>
      <c r="C99" s="21">
        <v>62496866</v>
      </c>
      <c r="D99" s="21">
        <v>62619215</v>
      </c>
    </row>
    <row r="100" spans="1:4" x14ac:dyDescent="0.3">
      <c r="A100" t="s">
        <v>598</v>
      </c>
      <c r="B100" t="s">
        <v>786</v>
      </c>
      <c r="C100" s="21">
        <v>27348982</v>
      </c>
      <c r="D100" s="21">
        <v>27555716</v>
      </c>
    </row>
    <row r="101" spans="1:4" x14ac:dyDescent="0.3">
      <c r="A101" t="s">
        <v>599</v>
      </c>
      <c r="B101" t="s">
        <v>787</v>
      </c>
      <c r="C101" s="21">
        <v>85689597</v>
      </c>
      <c r="D101" s="21">
        <v>86240803</v>
      </c>
    </row>
    <row r="102" spans="1:4" x14ac:dyDescent="0.3">
      <c r="A102" t="s">
        <v>600</v>
      </c>
      <c r="B102" t="s">
        <v>788</v>
      </c>
      <c r="C102" s="21">
        <v>5974814</v>
      </c>
      <c r="D102" s="21">
        <v>6203878</v>
      </c>
    </row>
    <row r="103" spans="1:4" x14ac:dyDescent="0.3">
      <c r="A103" t="s">
        <v>601</v>
      </c>
      <c r="B103" t="s">
        <v>789</v>
      </c>
      <c r="C103" s="21">
        <v>73588735</v>
      </c>
      <c r="D103" s="21">
        <v>74229219</v>
      </c>
    </row>
    <row r="104" spans="1:4" x14ac:dyDescent="0.3">
      <c r="A104" t="s">
        <v>602</v>
      </c>
      <c r="B104" t="s">
        <v>792</v>
      </c>
      <c r="C104" s="21">
        <v>1301575</v>
      </c>
      <c r="D104" s="21">
        <v>1314791</v>
      </c>
    </row>
    <row r="105" spans="1:4" x14ac:dyDescent="0.3">
      <c r="A105" t="s">
        <v>603</v>
      </c>
      <c r="B105" t="s">
        <v>790</v>
      </c>
      <c r="C105" s="21">
        <v>33805740</v>
      </c>
      <c r="D105" s="21">
        <v>33960245</v>
      </c>
    </row>
    <row r="106" spans="1:4" x14ac:dyDescent="0.3">
      <c r="A106" t="s">
        <v>604</v>
      </c>
      <c r="B106" t="s">
        <v>791</v>
      </c>
      <c r="C106" s="21">
        <v>4018958</v>
      </c>
      <c r="D106" s="21">
        <v>3998291</v>
      </c>
    </row>
    <row r="107" spans="1:4" x14ac:dyDescent="0.3">
      <c r="A107" t="s">
        <v>605</v>
      </c>
      <c r="B107" t="s">
        <v>795</v>
      </c>
      <c r="C107" s="21">
        <v>80774917</v>
      </c>
      <c r="D107" s="21">
        <v>81678122</v>
      </c>
    </row>
    <row r="108" spans="1:4" x14ac:dyDescent="0.3">
      <c r="A108" t="s">
        <v>606</v>
      </c>
      <c r="B108" t="s">
        <v>797</v>
      </c>
      <c r="C108" s="21">
        <v>47767620</v>
      </c>
      <c r="D108" s="21">
        <v>48572847</v>
      </c>
    </row>
    <row r="109" spans="1:4" x14ac:dyDescent="0.3">
      <c r="A109" t="s">
        <v>607</v>
      </c>
      <c r="B109" t="s">
        <v>798</v>
      </c>
      <c r="C109" s="21">
        <v>11213414</v>
      </c>
      <c r="D109" s="21">
        <v>11240759</v>
      </c>
    </row>
    <row r="110" spans="1:4" x14ac:dyDescent="0.3">
      <c r="A110" t="s">
        <v>608</v>
      </c>
      <c r="B110" t="s">
        <v>799</v>
      </c>
      <c r="C110" s="21">
        <v>59773568</v>
      </c>
      <c r="D110" s="21">
        <v>60415367</v>
      </c>
    </row>
    <row r="111" spans="1:4" x14ac:dyDescent="0.3">
      <c r="A111" t="s">
        <v>609</v>
      </c>
      <c r="B111" t="s">
        <v>802</v>
      </c>
      <c r="C111" s="21">
        <v>30136098</v>
      </c>
      <c r="D111" s="21">
        <v>30391819</v>
      </c>
    </row>
    <row r="112" spans="1:4" x14ac:dyDescent="0.3">
      <c r="A112" t="s">
        <v>610</v>
      </c>
      <c r="B112" t="s">
        <v>800</v>
      </c>
      <c r="C112" s="21">
        <v>70932198</v>
      </c>
      <c r="D112" s="21">
        <v>73478206</v>
      </c>
    </row>
    <row r="113" spans="1:4" x14ac:dyDescent="0.3">
      <c r="A113" t="s">
        <v>611</v>
      </c>
      <c r="B113" t="s">
        <v>803</v>
      </c>
      <c r="C113" s="21">
        <v>100354992</v>
      </c>
      <c r="D113" s="21">
        <v>104752581</v>
      </c>
    </row>
    <row r="114" spans="1:4" x14ac:dyDescent="0.3">
      <c r="A114" t="s">
        <v>612</v>
      </c>
      <c r="B114" t="s">
        <v>801</v>
      </c>
      <c r="C114" s="21">
        <v>302390404</v>
      </c>
      <c r="D114" s="21">
        <v>304656983</v>
      </c>
    </row>
    <row r="115" spans="1:4" x14ac:dyDescent="0.3">
      <c r="A115" t="s">
        <v>613</v>
      </c>
      <c r="B115" t="s">
        <v>810</v>
      </c>
      <c r="C115" s="21">
        <v>36617899</v>
      </c>
      <c r="D115" s="21">
        <v>37179187</v>
      </c>
    </row>
    <row r="116" spans="1:4" x14ac:dyDescent="0.3">
      <c r="A116" t="s">
        <v>614</v>
      </c>
      <c r="B116" t="s">
        <v>804</v>
      </c>
      <c r="C116" s="21">
        <v>8351184</v>
      </c>
      <c r="D116" s="21">
        <v>8503927</v>
      </c>
    </row>
    <row r="117" spans="1:4" x14ac:dyDescent="0.3">
      <c r="A117" t="s">
        <v>615</v>
      </c>
      <c r="B117" t="s">
        <v>807</v>
      </c>
      <c r="C117" s="21">
        <v>4900271</v>
      </c>
      <c r="D117" s="21">
        <v>5343308</v>
      </c>
    </row>
    <row r="118" spans="1:4" x14ac:dyDescent="0.3">
      <c r="A118" t="s">
        <v>616</v>
      </c>
      <c r="B118" t="s">
        <v>805</v>
      </c>
      <c r="C118" s="21">
        <v>38856631</v>
      </c>
      <c r="D118" s="21">
        <v>39915810</v>
      </c>
    </row>
    <row r="119" spans="1:4" x14ac:dyDescent="0.3">
      <c r="A119" t="s">
        <v>617</v>
      </c>
      <c r="B119" t="s">
        <v>808</v>
      </c>
      <c r="C119" s="21">
        <v>63920585</v>
      </c>
      <c r="D119" s="21">
        <v>64892666</v>
      </c>
    </row>
    <row r="120" spans="1:4" x14ac:dyDescent="0.3">
      <c r="A120" t="s">
        <v>618</v>
      </c>
      <c r="B120" t="s">
        <v>806</v>
      </c>
      <c r="C120" s="21">
        <v>461106371</v>
      </c>
      <c r="D120" s="21">
        <v>466113416</v>
      </c>
    </row>
    <row r="121" spans="1:4" x14ac:dyDescent="0.3">
      <c r="A121" t="s">
        <v>619</v>
      </c>
      <c r="B121" t="s">
        <v>809</v>
      </c>
      <c r="C121" s="21">
        <v>629004575</v>
      </c>
      <c r="D121" s="21">
        <v>633100868</v>
      </c>
    </row>
    <row r="122" spans="1:4" x14ac:dyDescent="0.3">
      <c r="A122" t="s">
        <v>620</v>
      </c>
      <c r="B122" t="s">
        <v>811</v>
      </c>
      <c r="C122" s="21">
        <v>33895776</v>
      </c>
      <c r="D122" s="21">
        <v>34480053</v>
      </c>
    </row>
    <row r="123" spans="1:4" x14ac:dyDescent="0.3">
      <c r="A123" t="s">
        <v>621</v>
      </c>
      <c r="B123" t="s">
        <v>812</v>
      </c>
      <c r="C123" s="21">
        <v>6475973</v>
      </c>
      <c r="D123" s="21">
        <v>6211290</v>
      </c>
    </row>
    <row r="124" spans="1:4" x14ac:dyDescent="0.3">
      <c r="A124" t="s">
        <v>622</v>
      </c>
      <c r="B124" t="s">
        <v>813</v>
      </c>
      <c r="C124" s="21">
        <v>4494377</v>
      </c>
      <c r="D124" s="21">
        <v>4403001</v>
      </c>
    </row>
    <row r="125" spans="1:4" x14ac:dyDescent="0.3">
      <c r="A125" t="s">
        <v>623</v>
      </c>
      <c r="B125" t="s">
        <v>814</v>
      </c>
      <c r="C125" s="21">
        <v>292951432</v>
      </c>
      <c r="D125" s="21">
        <v>350636659</v>
      </c>
    </row>
    <row r="126" spans="1:4" x14ac:dyDescent="0.3">
      <c r="A126" t="s">
        <v>624</v>
      </c>
      <c r="B126" t="s">
        <v>815</v>
      </c>
      <c r="C126" s="21">
        <v>58718152</v>
      </c>
      <c r="D126" s="21">
        <v>58345840</v>
      </c>
    </row>
    <row r="127" spans="1:4" x14ac:dyDescent="0.3">
      <c r="A127" t="s">
        <v>625</v>
      </c>
      <c r="B127" t="s">
        <v>816</v>
      </c>
      <c r="C127" s="21">
        <v>18541777</v>
      </c>
      <c r="D127" s="21">
        <v>18312637</v>
      </c>
    </row>
    <row r="128" spans="1:4" x14ac:dyDescent="0.3">
      <c r="A128" t="s">
        <v>626</v>
      </c>
      <c r="B128" t="s">
        <v>817</v>
      </c>
      <c r="C128" s="21">
        <v>18242504</v>
      </c>
      <c r="D128" s="21">
        <v>18018440</v>
      </c>
    </row>
    <row r="129" spans="1:4" x14ac:dyDescent="0.3">
      <c r="A129" t="s">
        <v>627</v>
      </c>
      <c r="B129" t="s">
        <v>818</v>
      </c>
      <c r="C129" s="21">
        <v>503416</v>
      </c>
      <c r="D129" s="21">
        <v>512491</v>
      </c>
    </row>
    <row r="130" spans="1:4" x14ac:dyDescent="0.3">
      <c r="A130" t="s">
        <v>628</v>
      </c>
      <c r="B130" t="s">
        <v>819</v>
      </c>
      <c r="C130" s="21">
        <v>1123230</v>
      </c>
      <c r="D130" s="21">
        <v>1144859</v>
      </c>
    </row>
    <row r="131" spans="1:4" x14ac:dyDescent="0.3">
      <c r="A131" t="s">
        <v>629</v>
      </c>
      <c r="B131" t="s">
        <v>820</v>
      </c>
      <c r="C131" s="21">
        <v>51501</v>
      </c>
      <c r="D131" s="21">
        <v>52931</v>
      </c>
    </row>
    <row r="132" spans="1:4" x14ac:dyDescent="0.3">
      <c r="A132" t="s">
        <v>630</v>
      </c>
      <c r="B132" t="s">
        <v>821</v>
      </c>
      <c r="C132" s="21">
        <v>1030088</v>
      </c>
      <c r="D132" s="21">
        <v>1064789</v>
      </c>
    </row>
    <row r="133" spans="1:4" x14ac:dyDescent="0.3">
      <c r="A133" t="s">
        <v>631</v>
      </c>
      <c r="B133" t="s">
        <v>822</v>
      </c>
      <c r="C133" s="21">
        <v>52927499</v>
      </c>
      <c r="D133" s="21">
        <v>53630731</v>
      </c>
    </row>
    <row r="134" spans="1:4" x14ac:dyDescent="0.3">
      <c r="A134" t="s">
        <v>632</v>
      </c>
      <c r="B134" t="s">
        <v>823</v>
      </c>
      <c r="C134" s="21">
        <v>4099715</v>
      </c>
      <c r="D134" s="21">
        <v>3978966</v>
      </c>
    </row>
    <row r="135" spans="1:4" x14ac:dyDescent="0.3">
      <c r="A135" t="s">
        <v>633</v>
      </c>
      <c r="B135" t="s">
        <v>747</v>
      </c>
      <c r="C135" s="21">
        <v>509840441</v>
      </c>
      <c r="D135" s="21">
        <v>509945733</v>
      </c>
    </row>
    <row r="136" spans="1:4" x14ac:dyDescent="0.3">
      <c r="A136" t="s">
        <v>634</v>
      </c>
      <c r="B136" t="s">
        <v>748</v>
      </c>
      <c r="C136" s="21">
        <v>1490048</v>
      </c>
      <c r="D136" s="21">
        <v>1488113</v>
      </c>
    </row>
    <row r="137" spans="1:4" x14ac:dyDescent="0.3">
      <c r="A137" t="s">
        <v>635</v>
      </c>
      <c r="B137" t="s">
        <v>749</v>
      </c>
      <c r="C137" s="21">
        <v>8240113</v>
      </c>
      <c r="D137" s="21">
        <v>8294703</v>
      </c>
    </row>
    <row r="138" spans="1:4" x14ac:dyDescent="0.3">
      <c r="A138" t="s">
        <v>636</v>
      </c>
      <c r="B138" t="s">
        <v>750</v>
      </c>
      <c r="C138" s="21">
        <v>58794813</v>
      </c>
      <c r="D138" s="21">
        <v>59017820</v>
      </c>
    </row>
    <row r="139" spans="1:4" x14ac:dyDescent="0.3">
      <c r="A139" t="s">
        <v>637</v>
      </c>
      <c r="B139" t="s">
        <v>826</v>
      </c>
      <c r="C139" s="21">
        <v>2503537243</v>
      </c>
      <c r="D139" s="21">
        <v>2520499440</v>
      </c>
    </row>
    <row r="140" spans="1:4" x14ac:dyDescent="0.3">
      <c r="A140" t="s">
        <v>638</v>
      </c>
      <c r="B140" t="s">
        <v>827</v>
      </c>
      <c r="C140" s="21">
        <v>2820017174</v>
      </c>
      <c r="D140" s="21">
        <v>2840716414</v>
      </c>
    </row>
    <row r="141" spans="1:4" x14ac:dyDescent="0.3">
      <c r="A141" t="s">
        <v>639</v>
      </c>
      <c r="B141" t="s">
        <v>829</v>
      </c>
      <c r="C141" s="21">
        <v>638155260</v>
      </c>
      <c r="D141" s="21">
        <v>647137228</v>
      </c>
    </row>
    <row r="142" spans="1:4" x14ac:dyDescent="0.3">
      <c r="A142" t="s">
        <v>640</v>
      </c>
      <c r="B142" t="s">
        <v>830</v>
      </c>
      <c r="C142" s="21">
        <v>19487677</v>
      </c>
      <c r="D142" s="21">
        <v>19420701</v>
      </c>
    </row>
    <row r="143" spans="1:4" x14ac:dyDescent="0.3">
      <c r="A143" t="s">
        <v>641</v>
      </c>
      <c r="B143" t="s">
        <v>831</v>
      </c>
      <c r="C143" s="21">
        <v>657991150</v>
      </c>
      <c r="D143" s="21">
        <v>661840085</v>
      </c>
    </row>
    <row r="144" spans="1:4" x14ac:dyDescent="0.3">
      <c r="A144" t="s">
        <v>642</v>
      </c>
      <c r="B144" t="s">
        <v>828</v>
      </c>
      <c r="C144" s="21">
        <v>18945265</v>
      </c>
      <c r="D144" s="21">
        <v>19872681</v>
      </c>
    </row>
    <row r="145" spans="1:4" x14ac:dyDescent="0.3">
      <c r="A145" t="s">
        <v>643</v>
      </c>
      <c r="B145" t="s">
        <v>834</v>
      </c>
      <c r="C145" s="21">
        <v>69555074</v>
      </c>
      <c r="D145" s="21">
        <v>71307993</v>
      </c>
    </row>
    <row r="146" spans="1:4" x14ac:dyDescent="0.3">
      <c r="A146" t="s">
        <v>644</v>
      </c>
      <c r="B146" t="s">
        <v>835</v>
      </c>
      <c r="C146" s="21">
        <v>10813543</v>
      </c>
      <c r="D146" s="21">
        <v>10616968</v>
      </c>
    </row>
    <row r="147" spans="1:4" x14ac:dyDescent="0.3">
      <c r="A147" t="s">
        <v>645</v>
      </c>
      <c r="B147" t="s">
        <v>844</v>
      </c>
      <c r="C147" s="21">
        <v>81429450</v>
      </c>
      <c r="D147" s="21">
        <v>83401571</v>
      </c>
    </row>
    <row r="148" spans="1:4" x14ac:dyDescent="0.3">
      <c r="A148" t="s">
        <v>646</v>
      </c>
      <c r="B148" t="s">
        <v>845</v>
      </c>
      <c r="C148" s="21">
        <v>441376835</v>
      </c>
      <c r="D148" s="21">
        <v>445078559</v>
      </c>
    </row>
    <row r="149" spans="1:4" x14ac:dyDescent="0.3">
      <c r="A149" t="s">
        <v>647</v>
      </c>
      <c r="B149" t="s">
        <v>846</v>
      </c>
      <c r="C149" s="21">
        <v>729873311</v>
      </c>
      <c r="D149" s="21">
        <v>737722470</v>
      </c>
    </row>
    <row r="150" spans="1:4" x14ac:dyDescent="0.3">
      <c r="A150" t="s">
        <v>648</v>
      </c>
      <c r="B150" t="s">
        <v>847</v>
      </c>
      <c r="C150" s="21">
        <v>70234371</v>
      </c>
      <c r="D150" s="21">
        <v>70732590</v>
      </c>
    </row>
    <row r="151" spans="1:4" x14ac:dyDescent="0.3">
      <c r="A151" t="s">
        <v>649</v>
      </c>
      <c r="B151" t="s">
        <v>848</v>
      </c>
      <c r="C151" s="21">
        <v>883720</v>
      </c>
      <c r="D151" s="21">
        <v>914726</v>
      </c>
    </row>
    <row r="152" spans="1:4" x14ac:dyDescent="0.3">
      <c r="A152" t="s">
        <v>650</v>
      </c>
      <c r="B152" t="s">
        <v>849</v>
      </c>
      <c r="C152" s="21">
        <v>11043362</v>
      </c>
      <c r="D152" s="21">
        <v>11270946</v>
      </c>
    </row>
    <row r="153" spans="1:4" x14ac:dyDescent="0.3">
      <c r="A153" t="s">
        <v>651</v>
      </c>
      <c r="B153" t="s">
        <v>850</v>
      </c>
      <c r="C153" s="21">
        <v>920547</v>
      </c>
      <c r="D153" s="21">
        <v>941690</v>
      </c>
    </row>
    <row r="154" spans="1:4" x14ac:dyDescent="0.3">
      <c r="A154" t="s">
        <v>652</v>
      </c>
      <c r="B154" t="s">
        <v>851</v>
      </c>
      <c r="C154" s="21">
        <v>18081434</v>
      </c>
      <c r="D154" s="21">
        <v>18641805</v>
      </c>
    </row>
    <row r="155" spans="1:4" x14ac:dyDescent="0.3">
      <c r="A155" t="s">
        <v>653</v>
      </c>
      <c r="B155" t="s">
        <v>852</v>
      </c>
      <c r="C155" s="21">
        <v>20155707</v>
      </c>
      <c r="D155" s="21">
        <v>20731591</v>
      </c>
    </row>
    <row r="156" spans="1:4" x14ac:dyDescent="0.3">
      <c r="A156" t="s">
        <v>654</v>
      </c>
      <c r="B156" t="s">
        <v>853</v>
      </c>
      <c r="C156" s="21">
        <v>3622587</v>
      </c>
      <c r="D156" s="21">
        <v>3687002</v>
      </c>
    </row>
    <row r="157" spans="1:4" x14ac:dyDescent="0.3">
      <c r="A157" t="s">
        <v>655</v>
      </c>
      <c r="B157" t="s">
        <v>854</v>
      </c>
      <c r="C157" s="21">
        <v>3028760</v>
      </c>
      <c r="D157" s="21">
        <v>3046236</v>
      </c>
    </row>
    <row r="158" spans="1:4" x14ac:dyDescent="0.3">
      <c r="A158" t="s">
        <v>656</v>
      </c>
      <c r="B158" t="s">
        <v>840</v>
      </c>
      <c r="C158" s="21">
        <v>22093170</v>
      </c>
      <c r="D158" s="21">
        <v>22087700</v>
      </c>
    </row>
    <row r="159" spans="1:4" x14ac:dyDescent="0.3">
      <c r="A159" t="s">
        <v>657</v>
      </c>
      <c r="B159" t="s">
        <v>841</v>
      </c>
      <c r="C159" s="21">
        <v>17460097</v>
      </c>
      <c r="D159" s="21">
        <v>17615951</v>
      </c>
    </row>
    <row r="160" spans="1:4" x14ac:dyDescent="0.3">
      <c r="A160" t="s">
        <v>658</v>
      </c>
      <c r="B160" t="s">
        <v>842</v>
      </c>
      <c r="C160" s="21">
        <v>2347373</v>
      </c>
      <c r="D160" s="21">
        <v>2389976</v>
      </c>
    </row>
    <row r="161" spans="1:4" x14ac:dyDescent="0.3">
      <c r="A161" t="s">
        <v>659</v>
      </c>
      <c r="B161" t="s">
        <v>686</v>
      </c>
      <c r="C161" s="21">
        <v>2187519317</v>
      </c>
      <c r="D161" s="21">
        <v>2170399684</v>
      </c>
    </row>
    <row r="162" spans="1:4" x14ac:dyDescent="0.3">
      <c r="A162" t="s">
        <v>660</v>
      </c>
      <c r="B162" t="s">
        <v>702</v>
      </c>
      <c r="C162" s="21">
        <v>645421</v>
      </c>
      <c r="D162" s="21">
        <v>700136</v>
      </c>
    </row>
    <row r="163" spans="1:4" x14ac:dyDescent="0.3">
      <c r="A163" t="s">
        <v>661</v>
      </c>
      <c r="B163" t="s">
        <v>782</v>
      </c>
      <c r="C163" s="21">
        <v>-41322845</v>
      </c>
      <c r="D163" s="21">
        <v>-42692612</v>
      </c>
    </row>
    <row r="164" spans="1:4" x14ac:dyDescent="0.3">
      <c r="A164" t="s">
        <v>662</v>
      </c>
      <c r="B164" t="s">
        <v>785</v>
      </c>
      <c r="C164" s="21">
        <v>712289307</v>
      </c>
      <c r="D164" s="21">
        <v>718834705</v>
      </c>
    </row>
    <row r="165" spans="1:4" x14ac:dyDescent="0.3">
      <c r="A165" t="s">
        <v>663</v>
      </c>
      <c r="B165" t="s">
        <v>793</v>
      </c>
      <c r="C165" s="21">
        <v>352749749</v>
      </c>
      <c r="D165" s="21">
        <v>356051381</v>
      </c>
    </row>
    <row r="166" spans="1:4" x14ac:dyDescent="0.3">
      <c r="A166" t="s">
        <v>664</v>
      </c>
      <c r="B166" t="s">
        <v>794</v>
      </c>
      <c r="C166" s="21">
        <v>305661837</v>
      </c>
      <c r="D166" s="21">
        <v>308982197</v>
      </c>
    </row>
    <row r="167" spans="1:4" x14ac:dyDescent="0.3">
      <c r="A167" t="s">
        <v>665</v>
      </c>
      <c r="B167" t="s">
        <v>796</v>
      </c>
      <c r="C167" s="21">
        <v>47087912</v>
      </c>
      <c r="D167" s="21">
        <v>47057261</v>
      </c>
    </row>
    <row r="168" spans="1:4" x14ac:dyDescent="0.3">
      <c r="A168" t="s">
        <v>666</v>
      </c>
      <c r="B168" t="s">
        <v>838</v>
      </c>
      <c r="C168" s="21">
        <v>5441709</v>
      </c>
      <c r="D168" s="21">
        <v>5727711</v>
      </c>
    </row>
    <row r="169" spans="1:4" x14ac:dyDescent="0.3">
      <c r="A169" t="s">
        <v>667</v>
      </c>
      <c r="B169" t="s">
        <v>824</v>
      </c>
      <c r="C169" s="21">
        <v>71007892</v>
      </c>
      <c r="D169" s="21">
        <v>72113769</v>
      </c>
    </row>
    <row r="170" spans="1:4" x14ac:dyDescent="0.3">
      <c r="A170" t="s">
        <v>668</v>
      </c>
      <c r="B170" t="s">
        <v>825</v>
      </c>
      <c r="C170" s="21">
        <v>279884916</v>
      </c>
      <c r="D170" s="21">
        <v>282802368</v>
      </c>
    </row>
    <row r="171" spans="1:4" x14ac:dyDescent="0.3">
      <c r="A171" t="s">
        <v>669</v>
      </c>
      <c r="B171" t="s">
        <v>832</v>
      </c>
      <c r="C171" s="21">
        <v>233102230</v>
      </c>
      <c r="D171" s="21">
        <v>238220563</v>
      </c>
    </row>
    <row r="172" spans="1:4" x14ac:dyDescent="0.3">
      <c r="A172" t="s">
        <v>670</v>
      </c>
      <c r="B172" t="s">
        <v>833</v>
      </c>
      <c r="C172" s="21">
        <v>94987335</v>
      </c>
      <c r="D172" s="21">
        <v>92202106</v>
      </c>
    </row>
    <row r="173" spans="1:4" x14ac:dyDescent="0.3">
      <c r="A173" t="s">
        <v>671</v>
      </c>
      <c r="B173" t="s">
        <v>843</v>
      </c>
      <c r="C173" s="21">
        <v>18069</v>
      </c>
      <c r="D173" s="21">
        <v>18474</v>
      </c>
    </row>
    <row r="174" spans="1:4" x14ac:dyDescent="0.3">
      <c r="A174" t="s">
        <v>672</v>
      </c>
      <c r="B174" t="s">
        <v>839</v>
      </c>
      <c r="C174" s="21">
        <v>29642748</v>
      </c>
      <c r="D174" s="21">
        <v>32254723</v>
      </c>
    </row>
    <row r="175" spans="1:4" x14ac:dyDescent="0.3">
      <c r="A175" t="s">
        <v>673</v>
      </c>
      <c r="B175" t="s">
        <v>837</v>
      </c>
      <c r="C175" s="21">
        <v>8366186</v>
      </c>
      <c r="D175" s="21">
        <v>8742272</v>
      </c>
    </row>
    <row r="176" spans="1:4" x14ac:dyDescent="0.3">
      <c r="A176" t="s">
        <v>674</v>
      </c>
      <c r="B176" t="s">
        <v>836</v>
      </c>
      <c r="C176" s="21">
        <v>5533416</v>
      </c>
      <c r="D176" s="21">
        <v>5532302</v>
      </c>
    </row>
  </sheetData>
  <sortState xmlns:xlrd2="http://schemas.microsoft.com/office/spreadsheetml/2017/richdata2" ref="H4:I182">
    <sortCondition ref="H4:H182"/>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C58B-BB4D-47DF-BCB6-D5A752D8EBB8}">
  <dimension ref="A1:G174"/>
  <sheetViews>
    <sheetView workbookViewId="0">
      <pane xSplit="1" ySplit="3" topLeftCell="B4" activePane="bottomRight" state="frozen"/>
      <selection pane="topRight" activeCell="B1" sqref="B1"/>
      <selection pane="bottomLeft" activeCell="A4" sqref="A4"/>
      <selection pane="bottomRight" activeCell="P20" sqref="P20"/>
    </sheetView>
  </sheetViews>
  <sheetFormatPr defaultRowHeight="14.4" x14ac:dyDescent="0.3"/>
  <cols>
    <col min="2" max="2" width="11.21875" bestFit="1" customWidth="1"/>
    <col min="3" max="3" width="12.21875" bestFit="1" customWidth="1"/>
    <col min="4" max="4" width="11.21875" bestFit="1" customWidth="1"/>
    <col min="5" max="5" width="12.21875" bestFit="1" customWidth="1"/>
    <col min="6" max="6" width="11.21875" bestFit="1" customWidth="1"/>
    <col min="7" max="7" width="11.77734375" bestFit="1" customWidth="1"/>
  </cols>
  <sheetData>
    <row r="1" spans="1:7" x14ac:dyDescent="0.3">
      <c r="B1" t="s">
        <v>681</v>
      </c>
    </row>
    <row r="3" spans="1:7" s="1" customFormat="1" x14ac:dyDescent="0.3">
      <c r="A3" s="1" t="s">
        <v>490</v>
      </c>
      <c r="B3" s="1" t="s">
        <v>675</v>
      </c>
      <c r="C3" s="1" t="s">
        <v>676</v>
      </c>
      <c r="D3" s="1" t="s">
        <v>677</v>
      </c>
      <c r="E3" s="1" t="s">
        <v>678</v>
      </c>
      <c r="F3" s="1" t="s">
        <v>679</v>
      </c>
      <c r="G3" s="1" t="s">
        <v>680</v>
      </c>
    </row>
    <row r="4" spans="1:7" x14ac:dyDescent="0.3">
      <c r="A4" t="s">
        <v>504</v>
      </c>
      <c r="B4" s="21">
        <v>1232</v>
      </c>
      <c r="C4" s="21">
        <v>140338133</v>
      </c>
      <c r="D4" s="21">
        <v>1092</v>
      </c>
      <c r="E4" s="21">
        <v>153859830</v>
      </c>
      <c r="F4" s="21">
        <v>140</v>
      </c>
      <c r="G4" s="21">
        <v>-13521697</v>
      </c>
    </row>
    <row r="5" spans="1:7" x14ac:dyDescent="0.3">
      <c r="A5" t="s">
        <v>505</v>
      </c>
      <c r="B5" s="21">
        <v>864</v>
      </c>
      <c r="C5" s="21">
        <v>11326888</v>
      </c>
      <c r="D5" s="21">
        <v>864</v>
      </c>
      <c r="E5" s="21">
        <v>11326888</v>
      </c>
      <c r="F5" s="21">
        <v>0</v>
      </c>
      <c r="G5" s="21">
        <v>0</v>
      </c>
    </row>
    <row r="6" spans="1:7" x14ac:dyDescent="0.3">
      <c r="A6" t="s">
        <v>506</v>
      </c>
      <c r="B6" s="21">
        <v>1208</v>
      </c>
      <c r="C6" s="21">
        <v>8883373</v>
      </c>
      <c r="D6" s="21">
        <v>1208</v>
      </c>
      <c r="E6" s="21">
        <v>8883373</v>
      </c>
      <c r="F6" s="21">
        <v>0</v>
      </c>
      <c r="G6" s="21">
        <v>0</v>
      </c>
    </row>
    <row r="7" spans="1:7" x14ac:dyDescent="0.3">
      <c r="A7" t="s">
        <v>507</v>
      </c>
      <c r="B7" s="21">
        <v>936</v>
      </c>
      <c r="C7" s="21">
        <v>1405004</v>
      </c>
      <c r="D7" s="21">
        <v>936</v>
      </c>
      <c r="E7" s="21">
        <v>1405004</v>
      </c>
      <c r="F7" s="21">
        <v>0</v>
      </c>
      <c r="G7" s="21">
        <v>0</v>
      </c>
    </row>
    <row r="8" spans="1:7" x14ac:dyDescent="0.3">
      <c r="A8" s="11" t="s">
        <v>508</v>
      </c>
      <c r="B8" s="22">
        <v>1160</v>
      </c>
      <c r="C8" s="22">
        <v>20424594</v>
      </c>
      <c r="D8" s="22">
        <v>1160</v>
      </c>
      <c r="E8" s="22">
        <v>20424594</v>
      </c>
      <c r="F8" s="22">
        <v>0</v>
      </c>
      <c r="G8" s="22">
        <v>0</v>
      </c>
    </row>
    <row r="9" spans="1:7" x14ac:dyDescent="0.3">
      <c r="A9" s="11" t="s">
        <v>509</v>
      </c>
      <c r="B9" s="22">
        <v>1129</v>
      </c>
      <c r="C9" s="22">
        <v>17593163</v>
      </c>
      <c r="D9" s="22">
        <v>1129</v>
      </c>
      <c r="E9" s="22">
        <v>17593163</v>
      </c>
      <c r="F9" s="22">
        <v>0</v>
      </c>
      <c r="G9" s="22">
        <v>0</v>
      </c>
    </row>
    <row r="10" spans="1:7" x14ac:dyDescent="0.3">
      <c r="A10" t="s">
        <v>510</v>
      </c>
      <c r="B10" s="21">
        <v>629</v>
      </c>
      <c r="C10" s="21">
        <v>855065</v>
      </c>
      <c r="D10" s="21">
        <v>629</v>
      </c>
      <c r="E10" s="21">
        <v>855065</v>
      </c>
      <c r="F10" s="21">
        <v>0</v>
      </c>
      <c r="G10" s="21">
        <v>0</v>
      </c>
    </row>
    <row r="11" spans="1:7" x14ac:dyDescent="0.3">
      <c r="A11" t="s">
        <v>511</v>
      </c>
      <c r="B11" s="21">
        <v>444</v>
      </c>
      <c r="C11" s="21">
        <v>931541</v>
      </c>
      <c r="D11" s="21">
        <v>237</v>
      </c>
      <c r="E11" s="21">
        <v>1884732</v>
      </c>
      <c r="F11" s="21">
        <v>207</v>
      </c>
      <c r="G11" s="21">
        <v>-953191</v>
      </c>
    </row>
    <row r="12" spans="1:7" x14ac:dyDescent="0.3">
      <c r="A12" s="11" t="s">
        <v>512</v>
      </c>
      <c r="B12" s="22">
        <v>1179</v>
      </c>
      <c r="C12" s="22">
        <v>86694320</v>
      </c>
      <c r="D12" s="22">
        <v>913</v>
      </c>
      <c r="E12" s="22">
        <v>86695065</v>
      </c>
      <c r="F12" s="22">
        <v>266</v>
      </c>
      <c r="G12" s="22">
        <v>-745</v>
      </c>
    </row>
    <row r="13" spans="1:7" x14ac:dyDescent="0.3">
      <c r="A13" t="s">
        <v>513</v>
      </c>
      <c r="B13" s="21">
        <v>0</v>
      </c>
      <c r="C13" s="21">
        <v>0</v>
      </c>
      <c r="D13" s="21">
        <v>0</v>
      </c>
      <c r="E13" s="21">
        <v>0</v>
      </c>
      <c r="F13" s="21">
        <v>0</v>
      </c>
      <c r="G13" s="21">
        <v>0</v>
      </c>
    </row>
    <row r="14" spans="1:7" x14ac:dyDescent="0.3">
      <c r="A14" t="s">
        <v>514</v>
      </c>
      <c r="B14" s="21">
        <v>773</v>
      </c>
      <c r="C14" s="21">
        <v>10182316</v>
      </c>
      <c r="D14" s="21">
        <v>466</v>
      </c>
      <c r="E14" s="21">
        <v>10921067</v>
      </c>
      <c r="F14" s="21">
        <v>307</v>
      </c>
      <c r="G14" s="21">
        <v>-738751</v>
      </c>
    </row>
    <row r="15" spans="1:7" x14ac:dyDescent="0.3">
      <c r="A15" t="s">
        <v>515</v>
      </c>
      <c r="B15" s="21">
        <v>180</v>
      </c>
      <c r="C15" s="21">
        <v>380019</v>
      </c>
      <c r="D15" s="21">
        <v>180</v>
      </c>
      <c r="E15" s="21">
        <v>380019</v>
      </c>
      <c r="F15" s="21">
        <v>0</v>
      </c>
      <c r="G15" s="21">
        <v>0</v>
      </c>
    </row>
    <row r="16" spans="1:7" x14ac:dyDescent="0.3">
      <c r="A16" t="s">
        <v>516</v>
      </c>
      <c r="B16" s="21">
        <v>315</v>
      </c>
      <c r="C16" s="21">
        <v>448328</v>
      </c>
      <c r="D16" s="21">
        <v>315</v>
      </c>
      <c r="E16" s="21">
        <v>448328</v>
      </c>
      <c r="F16" s="21">
        <v>0</v>
      </c>
      <c r="G16" s="21">
        <v>0</v>
      </c>
    </row>
    <row r="17" spans="1:7" x14ac:dyDescent="0.3">
      <c r="A17" t="s">
        <v>517</v>
      </c>
      <c r="B17" s="21">
        <v>255</v>
      </c>
      <c r="C17" s="21">
        <v>304403</v>
      </c>
      <c r="D17" s="21">
        <v>255</v>
      </c>
      <c r="E17" s="21">
        <v>304403</v>
      </c>
      <c r="F17" s="21">
        <v>0</v>
      </c>
      <c r="G17" s="21">
        <v>0</v>
      </c>
    </row>
    <row r="18" spans="1:7" x14ac:dyDescent="0.3">
      <c r="A18" s="11" t="s">
        <v>518</v>
      </c>
      <c r="B18" s="22">
        <v>1152</v>
      </c>
      <c r="C18" s="22">
        <v>12177075</v>
      </c>
      <c r="D18" s="22">
        <v>679</v>
      </c>
      <c r="E18" s="22">
        <v>30421121</v>
      </c>
      <c r="F18" s="22">
        <v>473</v>
      </c>
      <c r="G18" s="22">
        <v>-18244046</v>
      </c>
    </row>
    <row r="19" spans="1:7" x14ac:dyDescent="0.3">
      <c r="A19" t="s">
        <v>519</v>
      </c>
      <c r="B19" s="21">
        <v>96</v>
      </c>
      <c r="C19" s="21">
        <v>-215315</v>
      </c>
      <c r="D19" s="21">
        <v>33</v>
      </c>
      <c r="E19" s="21">
        <v>103932</v>
      </c>
      <c r="F19" s="21">
        <v>63</v>
      </c>
      <c r="G19" s="21">
        <v>-319247</v>
      </c>
    </row>
    <row r="20" spans="1:7" x14ac:dyDescent="0.3">
      <c r="A20" t="s">
        <v>520</v>
      </c>
      <c r="B20" s="21">
        <v>0</v>
      </c>
      <c r="C20" s="21">
        <v>0</v>
      </c>
      <c r="D20" s="21">
        <v>0</v>
      </c>
      <c r="E20" s="21">
        <v>0</v>
      </c>
      <c r="F20" s="21">
        <v>0</v>
      </c>
      <c r="G20" s="21">
        <v>0</v>
      </c>
    </row>
    <row r="21" spans="1:7" x14ac:dyDescent="0.3">
      <c r="A21" t="s">
        <v>521</v>
      </c>
      <c r="B21" s="21">
        <v>346</v>
      </c>
      <c r="C21" s="21">
        <v>12723</v>
      </c>
      <c r="D21" s="21">
        <v>346</v>
      </c>
      <c r="E21" s="21">
        <v>12723</v>
      </c>
      <c r="F21" s="21">
        <v>0</v>
      </c>
      <c r="G21" s="21">
        <v>0</v>
      </c>
    </row>
    <row r="22" spans="1:7" x14ac:dyDescent="0.3">
      <c r="A22" t="s">
        <v>522</v>
      </c>
      <c r="B22" s="21">
        <v>313</v>
      </c>
      <c r="C22" s="21">
        <v>9867</v>
      </c>
      <c r="D22" s="21">
        <v>313</v>
      </c>
      <c r="E22" s="21">
        <v>9867</v>
      </c>
      <c r="F22" s="21">
        <v>0</v>
      </c>
      <c r="G22" s="21">
        <v>0</v>
      </c>
    </row>
    <row r="23" spans="1:7" x14ac:dyDescent="0.3">
      <c r="A23" t="s">
        <v>523</v>
      </c>
      <c r="B23" s="21">
        <v>15</v>
      </c>
      <c r="C23" s="21">
        <v>175</v>
      </c>
      <c r="D23" s="21">
        <v>15</v>
      </c>
      <c r="E23" s="21">
        <v>175</v>
      </c>
      <c r="F23" s="21">
        <v>0</v>
      </c>
      <c r="G23" s="21">
        <v>0</v>
      </c>
    </row>
    <row r="24" spans="1:7" x14ac:dyDescent="0.3">
      <c r="A24" t="s">
        <v>524</v>
      </c>
      <c r="B24" s="21">
        <v>0</v>
      </c>
      <c r="C24" s="21">
        <v>0</v>
      </c>
      <c r="D24" s="21">
        <v>0</v>
      </c>
      <c r="E24" s="21">
        <v>0</v>
      </c>
      <c r="F24" s="21">
        <v>0</v>
      </c>
      <c r="G24" s="21">
        <v>0</v>
      </c>
    </row>
    <row r="25" spans="1:7" x14ac:dyDescent="0.3">
      <c r="A25" t="s">
        <v>525</v>
      </c>
      <c r="B25" s="21">
        <v>0</v>
      </c>
      <c r="C25" s="21">
        <v>0</v>
      </c>
      <c r="D25" s="21">
        <v>0</v>
      </c>
      <c r="E25" s="21">
        <v>0</v>
      </c>
      <c r="F25" s="21">
        <v>0</v>
      </c>
      <c r="G25" s="21">
        <v>0</v>
      </c>
    </row>
    <row r="26" spans="1:7" x14ac:dyDescent="0.3">
      <c r="A26" t="s">
        <v>526</v>
      </c>
      <c r="B26" s="21">
        <v>0</v>
      </c>
      <c r="C26" s="21">
        <v>0</v>
      </c>
      <c r="D26" s="21">
        <v>0</v>
      </c>
      <c r="E26" s="21">
        <v>0</v>
      </c>
      <c r="F26" s="21">
        <v>0</v>
      </c>
      <c r="G26" s="21">
        <v>0</v>
      </c>
    </row>
    <row r="27" spans="1:7" x14ac:dyDescent="0.3">
      <c r="A27" t="s">
        <v>527</v>
      </c>
      <c r="B27" s="21">
        <v>338</v>
      </c>
      <c r="C27" s="21">
        <v>781314</v>
      </c>
      <c r="D27" s="21">
        <v>338</v>
      </c>
      <c r="E27" s="21">
        <v>781314</v>
      </c>
      <c r="F27" s="21">
        <v>0</v>
      </c>
      <c r="G27" s="21">
        <v>0</v>
      </c>
    </row>
    <row r="28" spans="1:7" x14ac:dyDescent="0.3">
      <c r="A28" t="s">
        <v>528</v>
      </c>
      <c r="B28" s="21">
        <v>546</v>
      </c>
      <c r="C28" s="21">
        <v>71590</v>
      </c>
      <c r="D28" s="21">
        <v>546</v>
      </c>
      <c r="E28" s="21">
        <v>71590</v>
      </c>
      <c r="F28" s="21">
        <v>0</v>
      </c>
      <c r="G28" s="21">
        <v>0</v>
      </c>
    </row>
    <row r="29" spans="1:7" x14ac:dyDescent="0.3">
      <c r="A29" t="s">
        <v>529</v>
      </c>
      <c r="B29" s="21">
        <v>315</v>
      </c>
      <c r="C29" s="21">
        <v>8758</v>
      </c>
      <c r="D29" s="21">
        <v>315</v>
      </c>
      <c r="E29" s="21">
        <v>8758</v>
      </c>
      <c r="F29" s="21">
        <v>0</v>
      </c>
      <c r="G29" s="21">
        <v>0</v>
      </c>
    </row>
    <row r="30" spans="1:7" x14ac:dyDescent="0.3">
      <c r="A30" t="s">
        <v>530</v>
      </c>
      <c r="B30" s="21">
        <v>30</v>
      </c>
      <c r="C30" s="21">
        <v>162</v>
      </c>
      <c r="D30" s="21">
        <v>30</v>
      </c>
      <c r="E30" s="21">
        <v>162</v>
      </c>
      <c r="F30" s="21">
        <v>0</v>
      </c>
      <c r="G30" s="21">
        <v>0</v>
      </c>
    </row>
    <row r="31" spans="1:7" x14ac:dyDescent="0.3">
      <c r="A31" t="s">
        <v>531</v>
      </c>
      <c r="B31" s="21">
        <v>150</v>
      </c>
      <c r="C31" s="21">
        <v>32517</v>
      </c>
      <c r="D31" s="21">
        <v>150</v>
      </c>
      <c r="E31" s="21">
        <v>32517</v>
      </c>
      <c r="F31" s="21">
        <v>0</v>
      </c>
      <c r="G31" s="21">
        <v>0</v>
      </c>
    </row>
    <row r="32" spans="1:7" x14ac:dyDescent="0.3">
      <c r="A32" t="s">
        <v>532</v>
      </c>
      <c r="B32" s="21">
        <v>12</v>
      </c>
      <c r="C32" s="21">
        <v>139</v>
      </c>
      <c r="D32" s="21">
        <v>12</v>
      </c>
      <c r="E32" s="21">
        <v>139</v>
      </c>
      <c r="F32" s="21">
        <v>0</v>
      </c>
      <c r="G32" s="21">
        <v>0</v>
      </c>
    </row>
    <row r="33" spans="1:7" x14ac:dyDescent="0.3">
      <c r="A33" t="s">
        <v>533</v>
      </c>
      <c r="B33" s="21">
        <v>149</v>
      </c>
      <c r="C33" s="21">
        <v>1269</v>
      </c>
      <c r="D33" s="21">
        <v>149</v>
      </c>
      <c r="E33" s="21">
        <v>1269</v>
      </c>
      <c r="F33" s="21">
        <v>0</v>
      </c>
      <c r="G33" s="21">
        <v>0</v>
      </c>
    </row>
    <row r="34" spans="1:7" x14ac:dyDescent="0.3">
      <c r="A34" t="s">
        <v>534</v>
      </c>
      <c r="B34" s="21">
        <v>1065</v>
      </c>
      <c r="C34" s="21">
        <v>124873722</v>
      </c>
      <c r="D34" s="21">
        <v>1065</v>
      </c>
      <c r="E34" s="21">
        <v>124873722</v>
      </c>
      <c r="F34" s="21">
        <v>0</v>
      </c>
      <c r="G34" s="21">
        <v>0</v>
      </c>
    </row>
    <row r="35" spans="1:7" x14ac:dyDescent="0.3">
      <c r="A35" t="s">
        <v>535</v>
      </c>
      <c r="B35" s="21">
        <v>1064</v>
      </c>
      <c r="C35" s="21">
        <v>33962123</v>
      </c>
      <c r="D35" s="21">
        <v>1064</v>
      </c>
      <c r="E35" s="21">
        <v>33962123</v>
      </c>
      <c r="F35" s="21">
        <v>0</v>
      </c>
      <c r="G35" s="21">
        <v>0</v>
      </c>
    </row>
    <row r="36" spans="1:7" x14ac:dyDescent="0.3">
      <c r="A36" t="s">
        <v>536</v>
      </c>
      <c r="B36" s="21">
        <v>1065</v>
      </c>
      <c r="C36" s="21">
        <v>49397154</v>
      </c>
      <c r="D36" s="21">
        <v>1065</v>
      </c>
      <c r="E36" s="21">
        <v>49397154</v>
      </c>
      <c r="F36" s="21">
        <v>0</v>
      </c>
      <c r="G36" s="21">
        <v>0</v>
      </c>
    </row>
    <row r="37" spans="1:7" x14ac:dyDescent="0.3">
      <c r="A37" t="s">
        <v>537</v>
      </c>
      <c r="B37" s="21">
        <v>1098</v>
      </c>
      <c r="C37" s="21">
        <v>35004376</v>
      </c>
      <c r="D37" s="21">
        <v>1098</v>
      </c>
      <c r="E37" s="21">
        <v>35004376</v>
      </c>
      <c r="F37" s="21">
        <v>0</v>
      </c>
      <c r="G37" s="21">
        <v>0</v>
      </c>
    </row>
    <row r="38" spans="1:7" x14ac:dyDescent="0.3">
      <c r="A38" t="s">
        <v>538</v>
      </c>
      <c r="B38" s="21">
        <v>765</v>
      </c>
      <c r="C38" s="21">
        <v>46122568</v>
      </c>
      <c r="D38" s="21">
        <v>765</v>
      </c>
      <c r="E38" s="21">
        <v>46122568</v>
      </c>
      <c r="F38" s="21">
        <v>0</v>
      </c>
      <c r="G38" s="21">
        <v>0</v>
      </c>
    </row>
    <row r="39" spans="1:7" x14ac:dyDescent="0.3">
      <c r="A39" t="s">
        <v>539</v>
      </c>
      <c r="B39" s="21">
        <v>765</v>
      </c>
      <c r="C39" s="21">
        <v>45800606</v>
      </c>
      <c r="D39" s="21">
        <v>765</v>
      </c>
      <c r="E39" s="21">
        <v>45800606</v>
      </c>
      <c r="F39" s="21">
        <v>0</v>
      </c>
      <c r="G39" s="21">
        <v>0</v>
      </c>
    </row>
    <row r="40" spans="1:7" x14ac:dyDescent="0.3">
      <c r="A40" t="s">
        <v>540</v>
      </c>
      <c r="B40" s="21">
        <v>765</v>
      </c>
      <c r="C40" s="21">
        <v>18227054</v>
      </c>
      <c r="D40" s="21">
        <v>765</v>
      </c>
      <c r="E40" s="21">
        <v>18227054</v>
      </c>
      <c r="F40" s="21">
        <v>0</v>
      </c>
      <c r="G40" s="21">
        <v>0</v>
      </c>
    </row>
    <row r="41" spans="1:7" x14ac:dyDescent="0.3">
      <c r="A41" t="s">
        <v>541</v>
      </c>
      <c r="B41" s="21">
        <v>1096</v>
      </c>
      <c r="C41" s="21">
        <v>35773043</v>
      </c>
      <c r="D41" s="21">
        <v>1096</v>
      </c>
      <c r="E41" s="21">
        <v>35773043</v>
      </c>
      <c r="F41" s="21">
        <v>0</v>
      </c>
      <c r="G41" s="21">
        <v>0</v>
      </c>
    </row>
    <row r="42" spans="1:7" x14ac:dyDescent="0.3">
      <c r="A42" t="s">
        <v>542</v>
      </c>
      <c r="B42" s="21">
        <v>955</v>
      </c>
      <c r="C42" s="21">
        <v>2378174</v>
      </c>
      <c r="D42" s="21">
        <v>955</v>
      </c>
      <c r="E42" s="21">
        <v>2378174</v>
      </c>
      <c r="F42" s="21">
        <v>0</v>
      </c>
      <c r="G42" s="21">
        <v>0</v>
      </c>
    </row>
    <row r="43" spans="1:7" x14ac:dyDescent="0.3">
      <c r="A43" t="s">
        <v>543</v>
      </c>
      <c r="B43" s="21">
        <v>0</v>
      </c>
      <c r="C43" s="21">
        <v>0</v>
      </c>
      <c r="D43" s="21">
        <v>0</v>
      </c>
      <c r="E43" s="21">
        <v>0</v>
      </c>
      <c r="F43" s="21">
        <v>0</v>
      </c>
      <c r="G43" s="21">
        <v>0</v>
      </c>
    </row>
    <row r="44" spans="1:7" x14ac:dyDescent="0.3">
      <c r="A44" t="s">
        <v>544</v>
      </c>
      <c r="B44" s="21">
        <v>0</v>
      </c>
      <c r="C44" s="21">
        <v>0</v>
      </c>
      <c r="D44" s="21">
        <v>0</v>
      </c>
      <c r="E44" s="21">
        <v>0</v>
      </c>
      <c r="F44" s="21">
        <v>0</v>
      </c>
      <c r="G44" s="21">
        <v>0</v>
      </c>
    </row>
    <row r="45" spans="1:7" x14ac:dyDescent="0.3">
      <c r="A45" t="s">
        <v>545</v>
      </c>
      <c r="B45" s="21">
        <v>4</v>
      </c>
      <c r="C45" s="21">
        <v>4</v>
      </c>
      <c r="D45" s="21">
        <v>4</v>
      </c>
      <c r="E45" s="21">
        <v>4</v>
      </c>
      <c r="F45" s="21">
        <v>0</v>
      </c>
      <c r="G45" s="21">
        <v>0</v>
      </c>
    </row>
    <row r="46" spans="1:7" x14ac:dyDescent="0.3">
      <c r="A46" t="s">
        <v>546</v>
      </c>
      <c r="B46" s="21">
        <v>0</v>
      </c>
      <c r="C46" s="21">
        <v>0</v>
      </c>
      <c r="D46" s="21">
        <v>0</v>
      </c>
      <c r="E46" s="21">
        <v>0</v>
      </c>
      <c r="F46" s="21">
        <v>0</v>
      </c>
      <c r="G46" s="21">
        <v>0</v>
      </c>
    </row>
    <row r="47" spans="1:7" x14ac:dyDescent="0.3">
      <c r="A47" t="s">
        <v>547</v>
      </c>
      <c r="B47" s="21">
        <v>0</v>
      </c>
      <c r="C47" s="21">
        <v>0</v>
      </c>
      <c r="D47" s="21">
        <v>0</v>
      </c>
      <c r="E47" s="21">
        <v>0</v>
      </c>
      <c r="F47" s="21">
        <v>0</v>
      </c>
      <c r="G47" s="21">
        <v>0</v>
      </c>
    </row>
    <row r="48" spans="1:7" x14ac:dyDescent="0.3">
      <c r="A48" t="s">
        <v>548</v>
      </c>
      <c r="B48" s="21">
        <v>17</v>
      </c>
      <c r="C48" s="21">
        <v>1590</v>
      </c>
      <c r="D48" s="21">
        <v>17</v>
      </c>
      <c r="E48" s="21">
        <v>1590</v>
      </c>
      <c r="F48" s="21">
        <v>0</v>
      </c>
      <c r="G48" s="21">
        <v>0</v>
      </c>
    </row>
    <row r="49" spans="1:7" x14ac:dyDescent="0.3">
      <c r="A49" t="s">
        <v>549</v>
      </c>
      <c r="B49" s="21">
        <v>848</v>
      </c>
      <c r="C49" s="21">
        <v>1944682</v>
      </c>
      <c r="D49" s="21">
        <v>848</v>
      </c>
      <c r="E49" s="21">
        <v>1944682</v>
      </c>
      <c r="F49" s="21">
        <v>0</v>
      </c>
      <c r="G49" s="21">
        <v>0</v>
      </c>
    </row>
    <row r="50" spans="1:7" x14ac:dyDescent="0.3">
      <c r="A50" t="s">
        <v>550</v>
      </c>
      <c r="B50" s="21">
        <v>475</v>
      </c>
      <c r="C50" s="21">
        <v>334882</v>
      </c>
      <c r="D50" s="21">
        <v>475</v>
      </c>
      <c r="E50" s="21">
        <v>334882</v>
      </c>
      <c r="F50" s="21">
        <v>0</v>
      </c>
      <c r="G50" s="21">
        <v>0</v>
      </c>
    </row>
    <row r="51" spans="1:7" x14ac:dyDescent="0.3">
      <c r="A51" t="s">
        <v>551</v>
      </c>
      <c r="B51" s="21">
        <v>60</v>
      </c>
      <c r="C51" s="21">
        <v>83188</v>
      </c>
      <c r="D51" s="21">
        <v>60</v>
      </c>
      <c r="E51" s="21">
        <v>83188</v>
      </c>
      <c r="F51" s="21">
        <v>0</v>
      </c>
      <c r="G51" s="21">
        <v>0</v>
      </c>
    </row>
    <row r="52" spans="1:7" x14ac:dyDescent="0.3">
      <c r="A52" t="s">
        <v>552</v>
      </c>
      <c r="B52" s="21">
        <v>1080</v>
      </c>
      <c r="C52" s="21">
        <v>32626201</v>
      </c>
      <c r="D52" s="21">
        <v>1080</v>
      </c>
      <c r="E52" s="21">
        <v>32626201</v>
      </c>
      <c r="F52" s="21">
        <v>0</v>
      </c>
      <c r="G52" s="21">
        <v>0</v>
      </c>
    </row>
    <row r="53" spans="1:7" x14ac:dyDescent="0.3">
      <c r="A53" t="s">
        <v>553</v>
      </c>
      <c r="B53" s="21">
        <v>546</v>
      </c>
      <c r="C53" s="21">
        <v>143178</v>
      </c>
      <c r="D53" s="21">
        <v>546</v>
      </c>
      <c r="E53" s="21">
        <v>143178</v>
      </c>
      <c r="F53" s="21">
        <v>0</v>
      </c>
      <c r="G53" s="21">
        <v>0</v>
      </c>
    </row>
    <row r="54" spans="1:7" x14ac:dyDescent="0.3">
      <c r="A54" t="s">
        <v>554</v>
      </c>
      <c r="B54" s="21">
        <v>392</v>
      </c>
      <c r="C54" s="21">
        <v>1034035</v>
      </c>
      <c r="D54" s="21">
        <v>392</v>
      </c>
      <c r="E54" s="21">
        <v>1034035</v>
      </c>
      <c r="F54" s="21">
        <v>0</v>
      </c>
      <c r="G54" s="21">
        <v>0</v>
      </c>
    </row>
    <row r="55" spans="1:7" x14ac:dyDescent="0.3">
      <c r="A55" t="s">
        <v>555</v>
      </c>
      <c r="B55" s="21">
        <v>3</v>
      </c>
      <c r="C55" s="21">
        <v>127</v>
      </c>
      <c r="D55" s="21">
        <v>3</v>
      </c>
      <c r="E55" s="21">
        <v>127</v>
      </c>
      <c r="F55" s="21">
        <v>0</v>
      </c>
      <c r="G55" s="21">
        <v>0</v>
      </c>
    </row>
    <row r="56" spans="1:7" x14ac:dyDescent="0.3">
      <c r="A56" t="s">
        <v>556</v>
      </c>
      <c r="B56" s="21">
        <v>740</v>
      </c>
      <c r="C56" s="21">
        <v>133345</v>
      </c>
      <c r="D56" s="21">
        <v>740</v>
      </c>
      <c r="E56" s="21">
        <v>133345</v>
      </c>
      <c r="F56" s="21">
        <v>0</v>
      </c>
      <c r="G56" s="21">
        <v>0</v>
      </c>
    </row>
    <row r="57" spans="1:7" x14ac:dyDescent="0.3">
      <c r="A57" t="s">
        <v>557</v>
      </c>
      <c r="B57" s="21">
        <v>988</v>
      </c>
      <c r="C57" s="21">
        <v>3146842</v>
      </c>
      <c r="D57" s="21">
        <v>988</v>
      </c>
      <c r="E57" s="21">
        <v>3146842</v>
      </c>
      <c r="F57" s="21">
        <v>0</v>
      </c>
      <c r="G57" s="21">
        <v>0</v>
      </c>
    </row>
    <row r="58" spans="1:7" x14ac:dyDescent="0.3">
      <c r="A58" t="s">
        <v>558</v>
      </c>
      <c r="B58" s="21">
        <v>7</v>
      </c>
      <c r="C58" s="21">
        <v>28</v>
      </c>
      <c r="D58" s="21">
        <v>7</v>
      </c>
      <c r="E58" s="21">
        <v>28</v>
      </c>
      <c r="F58" s="21">
        <v>0</v>
      </c>
      <c r="G58" s="21">
        <v>0</v>
      </c>
    </row>
    <row r="59" spans="1:7" x14ac:dyDescent="0.3">
      <c r="A59" t="s">
        <v>559</v>
      </c>
      <c r="B59" s="21">
        <v>0</v>
      </c>
      <c r="C59" s="21">
        <v>0</v>
      </c>
      <c r="D59" s="21">
        <v>0</v>
      </c>
      <c r="E59" s="21">
        <v>0</v>
      </c>
      <c r="F59" s="21">
        <v>0</v>
      </c>
      <c r="G59" s="21">
        <v>0</v>
      </c>
    </row>
    <row r="60" spans="1:7" x14ac:dyDescent="0.3">
      <c r="A60" t="s">
        <v>560</v>
      </c>
      <c r="B60" s="21">
        <v>13</v>
      </c>
      <c r="C60" s="21">
        <v>5463</v>
      </c>
      <c r="D60" s="21">
        <v>13</v>
      </c>
      <c r="E60" s="21">
        <v>5463</v>
      </c>
      <c r="F60" s="21">
        <v>0</v>
      </c>
      <c r="G60" s="21">
        <v>0</v>
      </c>
    </row>
    <row r="61" spans="1:7" x14ac:dyDescent="0.3">
      <c r="A61" t="s">
        <v>561</v>
      </c>
      <c r="B61" s="21">
        <v>1163</v>
      </c>
      <c r="C61" s="21">
        <v>36109343</v>
      </c>
      <c r="D61" s="21">
        <v>1163</v>
      </c>
      <c r="E61" s="21">
        <v>36109343</v>
      </c>
      <c r="F61" s="21">
        <v>0</v>
      </c>
      <c r="G61" s="21">
        <v>0</v>
      </c>
    </row>
    <row r="62" spans="1:7" x14ac:dyDescent="0.3">
      <c r="A62" t="s">
        <v>562</v>
      </c>
      <c r="B62" s="21">
        <v>1180</v>
      </c>
      <c r="C62" s="21">
        <v>42314056</v>
      </c>
      <c r="D62" s="21">
        <v>1180</v>
      </c>
      <c r="E62" s="21">
        <v>42314056</v>
      </c>
      <c r="F62" s="21">
        <v>0</v>
      </c>
      <c r="G62" s="21">
        <v>0</v>
      </c>
    </row>
    <row r="63" spans="1:7" x14ac:dyDescent="0.3">
      <c r="A63" t="s">
        <v>563</v>
      </c>
      <c r="B63" s="21">
        <v>903</v>
      </c>
      <c r="C63" s="21">
        <v>4491125</v>
      </c>
      <c r="D63" s="21">
        <v>903</v>
      </c>
      <c r="E63" s="21">
        <v>4491125</v>
      </c>
      <c r="F63" s="21">
        <v>0</v>
      </c>
      <c r="G63" s="21">
        <v>0</v>
      </c>
    </row>
    <row r="64" spans="1:7" x14ac:dyDescent="0.3">
      <c r="A64" t="s">
        <v>564</v>
      </c>
      <c r="B64" s="21">
        <v>1013</v>
      </c>
      <c r="C64" s="21">
        <v>22843546</v>
      </c>
      <c r="D64" s="21">
        <v>1013</v>
      </c>
      <c r="E64" s="21">
        <v>22843546</v>
      </c>
      <c r="F64" s="21">
        <v>0</v>
      </c>
      <c r="G64" s="21">
        <v>0</v>
      </c>
    </row>
    <row r="65" spans="1:7" x14ac:dyDescent="0.3">
      <c r="A65" t="s">
        <v>565</v>
      </c>
      <c r="B65" s="21">
        <v>0</v>
      </c>
      <c r="C65" s="21">
        <v>0</v>
      </c>
      <c r="D65" s="21">
        <v>0</v>
      </c>
      <c r="E65" s="21">
        <v>0</v>
      </c>
      <c r="F65" s="21">
        <v>0</v>
      </c>
      <c r="G65" s="21">
        <v>0</v>
      </c>
    </row>
    <row r="66" spans="1:7" x14ac:dyDescent="0.3">
      <c r="A66" t="s">
        <v>566</v>
      </c>
      <c r="B66" s="21">
        <v>8</v>
      </c>
      <c r="C66" s="21">
        <v>14</v>
      </c>
      <c r="D66" s="21">
        <v>8</v>
      </c>
      <c r="E66" s="21">
        <v>14</v>
      </c>
      <c r="F66" s="21">
        <v>0</v>
      </c>
      <c r="G66" s="21">
        <v>0</v>
      </c>
    </row>
    <row r="67" spans="1:7" x14ac:dyDescent="0.3">
      <c r="A67" t="s">
        <v>567</v>
      </c>
      <c r="B67" s="21">
        <v>737</v>
      </c>
      <c r="C67" s="21">
        <v>14977232</v>
      </c>
      <c r="D67" s="21">
        <v>737</v>
      </c>
      <c r="E67" s="21">
        <v>14977232</v>
      </c>
      <c r="F67" s="21">
        <v>0</v>
      </c>
      <c r="G67" s="21">
        <v>0</v>
      </c>
    </row>
    <row r="68" spans="1:7" x14ac:dyDescent="0.3">
      <c r="A68" t="s">
        <v>568</v>
      </c>
      <c r="B68" s="21">
        <v>130</v>
      </c>
      <c r="C68" s="21">
        <v>1815</v>
      </c>
      <c r="D68" s="21">
        <v>130</v>
      </c>
      <c r="E68" s="21">
        <v>1815</v>
      </c>
      <c r="F68" s="21">
        <v>0</v>
      </c>
      <c r="G68" s="21">
        <v>0</v>
      </c>
    </row>
    <row r="69" spans="1:7" x14ac:dyDescent="0.3">
      <c r="A69" t="s">
        <v>569</v>
      </c>
      <c r="B69" s="21">
        <v>71</v>
      </c>
      <c r="C69" s="21">
        <v>338</v>
      </c>
      <c r="D69" s="21">
        <v>71</v>
      </c>
      <c r="E69" s="21">
        <v>338</v>
      </c>
      <c r="F69" s="21">
        <v>0</v>
      </c>
      <c r="G69" s="21">
        <v>0</v>
      </c>
    </row>
    <row r="70" spans="1:7" x14ac:dyDescent="0.3">
      <c r="A70" t="s">
        <v>570</v>
      </c>
      <c r="B70" s="21">
        <v>20</v>
      </c>
      <c r="C70" s="21">
        <v>1559</v>
      </c>
      <c r="D70" s="21">
        <v>20</v>
      </c>
      <c r="E70" s="21">
        <v>1559</v>
      </c>
      <c r="F70" s="21">
        <v>0</v>
      </c>
      <c r="G70" s="21">
        <v>0</v>
      </c>
    </row>
    <row r="71" spans="1:7" x14ac:dyDescent="0.3">
      <c r="A71" t="s">
        <v>571</v>
      </c>
      <c r="B71" s="21">
        <v>3</v>
      </c>
      <c r="C71" s="21">
        <v>6</v>
      </c>
      <c r="D71" s="21">
        <v>3</v>
      </c>
      <c r="E71" s="21">
        <v>6</v>
      </c>
      <c r="F71" s="21">
        <v>0</v>
      </c>
      <c r="G71" s="21">
        <v>0</v>
      </c>
    </row>
    <row r="72" spans="1:7" x14ac:dyDescent="0.3">
      <c r="A72" t="s">
        <v>572</v>
      </c>
      <c r="B72" s="21">
        <v>0</v>
      </c>
      <c r="C72" s="21">
        <v>0</v>
      </c>
      <c r="D72" s="21">
        <v>0</v>
      </c>
      <c r="E72" s="21">
        <v>0</v>
      </c>
      <c r="F72" s="21">
        <v>0</v>
      </c>
      <c r="G72" s="21">
        <v>0</v>
      </c>
    </row>
    <row r="73" spans="1:7" x14ac:dyDescent="0.3">
      <c r="A73" t="s">
        <v>573</v>
      </c>
      <c r="B73" s="21">
        <v>0</v>
      </c>
      <c r="C73" s="21">
        <v>0</v>
      </c>
      <c r="D73" s="21">
        <v>0</v>
      </c>
      <c r="E73" s="21">
        <v>0</v>
      </c>
      <c r="F73" s="21">
        <v>0</v>
      </c>
      <c r="G73" s="21">
        <v>0</v>
      </c>
    </row>
    <row r="74" spans="1:7" x14ac:dyDescent="0.3">
      <c r="A74" t="s">
        <v>574</v>
      </c>
      <c r="B74" s="21">
        <v>0</v>
      </c>
      <c r="C74" s="21">
        <v>0</v>
      </c>
      <c r="D74" s="21">
        <v>0</v>
      </c>
      <c r="E74" s="21">
        <v>0</v>
      </c>
      <c r="F74" s="21">
        <v>0</v>
      </c>
      <c r="G74" s="21">
        <v>0</v>
      </c>
    </row>
    <row r="75" spans="1:7" x14ac:dyDescent="0.3">
      <c r="A75" t="s">
        <v>575</v>
      </c>
      <c r="B75" s="21">
        <v>0</v>
      </c>
      <c r="C75" s="21">
        <v>0</v>
      </c>
      <c r="D75" s="21">
        <v>0</v>
      </c>
      <c r="E75" s="21">
        <v>0</v>
      </c>
      <c r="F75" s="21">
        <v>0</v>
      </c>
      <c r="G75" s="21">
        <v>0</v>
      </c>
    </row>
    <row r="76" spans="1:7" x14ac:dyDescent="0.3">
      <c r="A76" t="s">
        <v>576</v>
      </c>
      <c r="B76" s="21">
        <v>17</v>
      </c>
      <c r="C76" s="21">
        <v>1029</v>
      </c>
      <c r="D76" s="21">
        <v>17</v>
      </c>
      <c r="E76" s="21">
        <v>1029</v>
      </c>
      <c r="F76" s="21">
        <v>0</v>
      </c>
      <c r="G76" s="21">
        <v>0</v>
      </c>
    </row>
    <row r="77" spans="1:7" x14ac:dyDescent="0.3">
      <c r="A77" t="s">
        <v>577</v>
      </c>
      <c r="B77" s="21">
        <v>8</v>
      </c>
      <c r="C77" s="21">
        <v>12</v>
      </c>
      <c r="D77" s="21">
        <v>8</v>
      </c>
      <c r="E77" s="21">
        <v>12</v>
      </c>
      <c r="F77" s="21">
        <v>0</v>
      </c>
      <c r="G77" s="21">
        <v>0</v>
      </c>
    </row>
    <row r="78" spans="1:7" x14ac:dyDescent="0.3">
      <c r="A78" t="s">
        <v>578</v>
      </c>
      <c r="B78" s="21">
        <v>11</v>
      </c>
      <c r="C78" s="21">
        <v>545</v>
      </c>
      <c r="D78" s="21">
        <v>11</v>
      </c>
      <c r="E78" s="21">
        <v>545</v>
      </c>
      <c r="F78" s="21">
        <v>0</v>
      </c>
      <c r="G78" s="21">
        <v>0</v>
      </c>
    </row>
    <row r="79" spans="1:7" x14ac:dyDescent="0.3">
      <c r="A79" t="s">
        <v>579</v>
      </c>
      <c r="B79" s="21">
        <v>1209</v>
      </c>
      <c r="C79" s="21">
        <v>-6190160</v>
      </c>
      <c r="D79" s="21">
        <v>175</v>
      </c>
      <c r="E79" s="21">
        <v>1671194</v>
      </c>
      <c r="F79" s="21">
        <v>1034</v>
      </c>
      <c r="G79" s="21">
        <v>-7861354</v>
      </c>
    </row>
    <row r="80" spans="1:7" x14ac:dyDescent="0.3">
      <c r="A80" t="s">
        <v>580</v>
      </c>
      <c r="B80" s="21">
        <v>862</v>
      </c>
      <c r="C80" s="21">
        <v>6791290</v>
      </c>
      <c r="D80" s="21">
        <v>862</v>
      </c>
      <c r="E80" s="21">
        <v>6791290</v>
      </c>
      <c r="F80" s="21">
        <v>0</v>
      </c>
      <c r="G80" s="21">
        <v>0</v>
      </c>
    </row>
    <row r="81" spans="1:7" x14ac:dyDescent="0.3">
      <c r="A81" t="s">
        <v>581</v>
      </c>
      <c r="B81" s="21">
        <v>243</v>
      </c>
      <c r="C81" s="21">
        <v>14957</v>
      </c>
      <c r="D81" s="21">
        <v>243</v>
      </c>
      <c r="E81" s="21">
        <v>14957</v>
      </c>
      <c r="F81" s="21">
        <v>0</v>
      </c>
      <c r="G81" s="21">
        <v>0</v>
      </c>
    </row>
    <row r="82" spans="1:7" x14ac:dyDescent="0.3">
      <c r="A82" t="s">
        <v>582</v>
      </c>
      <c r="B82" s="21">
        <v>28</v>
      </c>
      <c r="C82" s="21">
        <v>28250</v>
      </c>
      <c r="D82" s="21">
        <v>28</v>
      </c>
      <c r="E82" s="21">
        <v>28250</v>
      </c>
      <c r="F82" s="21">
        <v>0</v>
      </c>
      <c r="G82" s="21">
        <v>0</v>
      </c>
    </row>
    <row r="83" spans="1:7" x14ac:dyDescent="0.3">
      <c r="A83" t="s">
        <v>583</v>
      </c>
      <c r="B83" s="21">
        <v>1029</v>
      </c>
      <c r="C83" s="21">
        <v>11248392</v>
      </c>
      <c r="D83" s="21">
        <v>1029</v>
      </c>
      <c r="E83" s="21">
        <v>11248392</v>
      </c>
      <c r="F83" s="21">
        <v>0</v>
      </c>
      <c r="G83" s="21">
        <v>0</v>
      </c>
    </row>
    <row r="84" spans="1:7" x14ac:dyDescent="0.3">
      <c r="A84" t="s">
        <v>584</v>
      </c>
      <c r="B84" s="21">
        <v>981</v>
      </c>
      <c r="C84" s="21">
        <v>225644</v>
      </c>
      <c r="D84" s="21">
        <v>981</v>
      </c>
      <c r="E84" s="21">
        <v>225644</v>
      </c>
      <c r="F84" s="21">
        <v>0</v>
      </c>
      <c r="G84" s="21">
        <v>0</v>
      </c>
    </row>
    <row r="85" spans="1:7" x14ac:dyDescent="0.3">
      <c r="A85" t="s">
        <v>585</v>
      </c>
      <c r="B85" s="21">
        <v>862</v>
      </c>
      <c r="C85" s="21">
        <v>2531971</v>
      </c>
      <c r="D85" s="21">
        <v>862</v>
      </c>
      <c r="E85" s="21">
        <v>2531971</v>
      </c>
      <c r="F85" s="21">
        <v>0</v>
      </c>
      <c r="G85" s="21">
        <v>0</v>
      </c>
    </row>
    <row r="86" spans="1:7" x14ac:dyDescent="0.3">
      <c r="A86" t="s">
        <v>586</v>
      </c>
      <c r="B86" s="21">
        <v>0</v>
      </c>
      <c r="C86" s="21">
        <v>0</v>
      </c>
      <c r="D86" s="21">
        <v>0</v>
      </c>
      <c r="E86" s="21">
        <v>0</v>
      </c>
      <c r="F86" s="21">
        <v>0</v>
      </c>
      <c r="G86" s="21">
        <v>0</v>
      </c>
    </row>
    <row r="87" spans="1:7" x14ac:dyDescent="0.3">
      <c r="A87" t="s">
        <v>587</v>
      </c>
      <c r="B87" s="21">
        <v>1016</v>
      </c>
      <c r="C87" s="21">
        <v>17822801</v>
      </c>
      <c r="D87" s="21">
        <v>1016</v>
      </c>
      <c r="E87" s="21">
        <v>17822801</v>
      </c>
      <c r="F87" s="21">
        <v>0</v>
      </c>
      <c r="G87" s="21">
        <v>0</v>
      </c>
    </row>
    <row r="88" spans="1:7" x14ac:dyDescent="0.3">
      <c r="A88" t="s">
        <v>588</v>
      </c>
      <c r="B88" s="21">
        <v>1013</v>
      </c>
      <c r="C88" s="21">
        <v>8099816</v>
      </c>
      <c r="D88" s="21">
        <v>1013</v>
      </c>
      <c r="E88" s="21">
        <v>8099816</v>
      </c>
      <c r="F88" s="21">
        <v>0</v>
      </c>
      <c r="G88" s="21">
        <v>0</v>
      </c>
    </row>
    <row r="89" spans="1:7" x14ac:dyDescent="0.3">
      <c r="A89" t="s">
        <v>589</v>
      </c>
      <c r="B89" s="21">
        <v>550</v>
      </c>
      <c r="C89" s="21">
        <v>16856139</v>
      </c>
      <c r="D89" s="21">
        <v>550</v>
      </c>
      <c r="E89" s="21">
        <v>16856139</v>
      </c>
      <c r="F89" s="21">
        <v>0</v>
      </c>
      <c r="G89" s="21">
        <v>0</v>
      </c>
    </row>
    <row r="90" spans="1:7" x14ac:dyDescent="0.3">
      <c r="A90" t="s">
        <v>590</v>
      </c>
      <c r="B90" s="21">
        <v>962</v>
      </c>
      <c r="C90" s="21">
        <v>2628570</v>
      </c>
      <c r="D90" s="21">
        <v>962</v>
      </c>
      <c r="E90" s="21">
        <v>2628570</v>
      </c>
      <c r="F90" s="21">
        <v>0</v>
      </c>
      <c r="G90" s="21">
        <v>0</v>
      </c>
    </row>
    <row r="91" spans="1:7" x14ac:dyDescent="0.3">
      <c r="A91" t="s">
        <v>591</v>
      </c>
      <c r="B91" s="21">
        <v>5</v>
      </c>
      <c r="C91" s="21">
        <v>39703</v>
      </c>
      <c r="D91" s="21">
        <v>5</v>
      </c>
      <c r="E91" s="21">
        <v>39703</v>
      </c>
      <c r="F91" s="21">
        <v>0</v>
      </c>
      <c r="G91" s="21">
        <v>0</v>
      </c>
    </row>
    <row r="92" spans="1:7" x14ac:dyDescent="0.3">
      <c r="A92" t="s">
        <v>592</v>
      </c>
      <c r="B92" s="21">
        <v>55</v>
      </c>
      <c r="C92" s="21">
        <v>70429</v>
      </c>
      <c r="D92" s="21">
        <v>55</v>
      </c>
      <c r="E92" s="21">
        <v>70429</v>
      </c>
      <c r="F92" s="21">
        <v>0</v>
      </c>
      <c r="G92" s="21">
        <v>0</v>
      </c>
    </row>
    <row r="93" spans="1:7" x14ac:dyDescent="0.3">
      <c r="A93" t="s">
        <v>593</v>
      </c>
      <c r="B93" s="21">
        <v>450</v>
      </c>
      <c r="C93" s="21">
        <v>39848</v>
      </c>
      <c r="D93" s="21">
        <v>450</v>
      </c>
      <c r="E93" s="21">
        <v>39848</v>
      </c>
      <c r="F93" s="21">
        <v>0</v>
      </c>
      <c r="G93" s="21">
        <v>0</v>
      </c>
    </row>
    <row r="94" spans="1:7" x14ac:dyDescent="0.3">
      <c r="A94" t="s">
        <v>594</v>
      </c>
      <c r="B94" s="21">
        <v>287</v>
      </c>
      <c r="C94" s="21">
        <v>1434929</v>
      </c>
      <c r="D94" s="21">
        <v>287</v>
      </c>
      <c r="E94" s="21">
        <v>1434929</v>
      </c>
      <c r="F94" s="21">
        <v>0</v>
      </c>
      <c r="G94" s="21">
        <v>0</v>
      </c>
    </row>
    <row r="95" spans="1:7" x14ac:dyDescent="0.3">
      <c r="A95" t="s">
        <v>595</v>
      </c>
      <c r="B95" s="21">
        <v>1032</v>
      </c>
      <c r="C95" s="21">
        <v>4080147</v>
      </c>
      <c r="D95" s="21">
        <v>1032</v>
      </c>
      <c r="E95" s="21">
        <v>4080147</v>
      </c>
      <c r="F95" s="21">
        <v>0</v>
      </c>
      <c r="G95" s="21">
        <v>0</v>
      </c>
    </row>
    <row r="96" spans="1:7" x14ac:dyDescent="0.3">
      <c r="A96" t="s">
        <v>596</v>
      </c>
      <c r="B96" s="21">
        <v>840</v>
      </c>
      <c r="C96" s="21">
        <v>18253889</v>
      </c>
      <c r="D96" s="21">
        <v>700</v>
      </c>
      <c r="E96" s="21">
        <v>18925151</v>
      </c>
      <c r="F96" s="21">
        <v>140</v>
      </c>
      <c r="G96" s="21">
        <v>-671262</v>
      </c>
    </row>
    <row r="97" spans="1:7" x14ac:dyDescent="0.3">
      <c r="A97" t="s">
        <v>597</v>
      </c>
      <c r="B97" s="21">
        <v>806</v>
      </c>
      <c r="C97" s="21">
        <v>561514</v>
      </c>
      <c r="D97" s="21">
        <v>806</v>
      </c>
      <c r="E97" s="21">
        <v>561514</v>
      </c>
      <c r="F97" s="21">
        <v>0</v>
      </c>
      <c r="G97" s="21">
        <v>0</v>
      </c>
    </row>
    <row r="98" spans="1:7" x14ac:dyDescent="0.3">
      <c r="A98" t="s">
        <v>598</v>
      </c>
      <c r="B98" s="21">
        <v>272</v>
      </c>
      <c r="C98" s="21">
        <v>812903</v>
      </c>
      <c r="D98" s="21">
        <v>272</v>
      </c>
      <c r="E98" s="21">
        <v>812903</v>
      </c>
      <c r="F98" s="21">
        <v>0</v>
      </c>
      <c r="G98" s="21">
        <v>0</v>
      </c>
    </row>
    <row r="99" spans="1:7" x14ac:dyDescent="0.3">
      <c r="A99" t="s">
        <v>599</v>
      </c>
      <c r="B99" s="21">
        <v>1024</v>
      </c>
      <c r="C99" s="21">
        <v>94627810</v>
      </c>
      <c r="D99" s="21">
        <v>1024</v>
      </c>
      <c r="E99" s="21">
        <v>94627810</v>
      </c>
      <c r="F99" s="21">
        <v>0</v>
      </c>
      <c r="G99" s="21">
        <v>0</v>
      </c>
    </row>
    <row r="100" spans="1:7" x14ac:dyDescent="0.3">
      <c r="A100" t="s">
        <v>600</v>
      </c>
      <c r="B100" s="21">
        <v>74</v>
      </c>
      <c r="C100" s="21">
        <v>694178</v>
      </c>
      <c r="D100" s="21">
        <v>74</v>
      </c>
      <c r="E100" s="21">
        <v>694178</v>
      </c>
      <c r="F100" s="21">
        <v>0</v>
      </c>
      <c r="G100" s="21">
        <v>0</v>
      </c>
    </row>
    <row r="101" spans="1:7" x14ac:dyDescent="0.3">
      <c r="A101" t="s">
        <v>601</v>
      </c>
      <c r="B101" s="21">
        <v>724</v>
      </c>
      <c r="C101" s="21">
        <v>17570772</v>
      </c>
      <c r="D101" s="21">
        <v>724</v>
      </c>
      <c r="E101" s="21">
        <v>17570772</v>
      </c>
      <c r="F101" s="21">
        <v>0</v>
      </c>
      <c r="G101" s="21">
        <v>0</v>
      </c>
    </row>
    <row r="102" spans="1:7" x14ac:dyDescent="0.3">
      <c r="A102" t="s">
        <v>602</v>
      </c>
      <c r="B102" s="21">
        <v>40</v>
      </c>
      <c r="C102" s="21">
        <v>142749</v>
      </c>
      <c r="D102" s="21">
        <v>40</v>
      </c>
      <c r="E102" s="21">
        <v>142749</v>
      </c>
      <c r="F102" s="21">
        <v>0</v>
      </c>
      <c r="G102" s="21">
        <v>0</v>
      </c>
    </row>
    <row r="103" spans="1:7" x14ac:dyDescent="0.3">
      <c r="A103" t="s">
        <v>603</v>
      </c>
      <c r="B103" s="21">
        <v>341</v>
      </c>
      <c r="C103" s="21">
        <v>73982</v>
      </c>
      <c r="D103" s="21">
        <v>341</v>
      </c>
      <c r="E103" s="21">
        <v>73982</v>
      </c>
      <c r="F103" s="21">
        <v>0</v>
      </c>
      <c r="G103" s="21">
        <v>0</v>
      </c>
    </row>
    <row r="104" spans="1:7" x14ac:dyDescent="0.3">
      <c r="A104" t="s">
        <v>604</v>
      </c>
      <c r="B104" s="21">
        <v>145</v>
      </c>
      <c r="C104" s="21">
        <v>36874</v>
      </c>
      <c r="D104" s="21">
        <v>145</v>
      </c>
      <c r="E104" s="21">
        <v>36874</v>
      </c>
      <c r="F104" s="21">
        <v>0</v>
      </c>
      <c r="G104" s="21">
        <v>0</v>
      </c>
    </row>
    <row r="105" spans="1:7" x14ac:dyDescent="0.3">
      <c r="A105" t="s">
        <v>605</v>
      </c>
      <c r="B105" s="21">
        <v>475</v>
      </c>
      <c r="C105" s="21">
        <v>576984</v>
      </c>
      <c r="D105" s="21">
        <v>475</v>
      </c>
      <c r="E105" s="21">
        <v>576984</v>
      </c>
      <c r="F105" s="21">
        <v>0</v>
      </c>
      <c r="G105" s="21">
        <v>0</v>
      </c>
    </row>
    <row r="106" spans="1:7" x14ac:dyDescent="0.3">
      <c r="A106" t="s">
        <v>606</v>
      </c>
      <c r="B106" s="21">
        <v>323</v>
      </c>
      <c r="C106" s="21">
        <v>338115</v>
      </c>
      <c r="D106" s="21">
        <v>323</v>
      </c>
      <c r="E106" s="21">
        <v>338115</v>
      </c>
      <c r="F106" s="21">
        <v>0</v>
      </c>
      <c r="G106" s="21">
        <v>0</v>
      </c>
    </row>
    <row r="107" spans="1:7" x14ac:dyDescent="0.3">
      <c r="A107" t="s">
        <v>607</v>
      </c>
      <c r="B107" s="21">
        <v>846</v>
      </c>
      <c r="C107" s="21">
        <v>1450463</v>
      </c>
      <c r="D107" s="21">
        <v>846</v>
      </c>
      <c r="E107" s="21">
        <v>1450463</v>
      </c>
      <c r="F107" s="21">
        <v>0</v>
      </c>
      <c r="G107" s="21">
        <v>0</v>
      </c>
    </row>
    <row r="108" spans="1:7" x14ac:dyDescent="0.3">
      <c r="A108" t="s">
        <v>608</v>
      </c>
      <c r="B108" s="21">
        <v>474</v>
      </c>
      <c r="C108" s="21">
        <v>412324</v>
      </c>
      <c r="D108" s="21">
        <v>474</v>
      </c>
      <c r="E108" s="21">
        <v>412324</v>
      </c>
      <c r="F108" s="21">
        <v>0</v>
      </c>
      <c r="G108" s="21">
        <v>0</v>
      </c>
    </row>
    <row r="109" spans="1:7" x14ac:dyDescent="0.3">
      <c r="A109" t="s">
        <v>609</v>
      </c>
      <c r="B109" s="21">
        <v>844</v>
      </c>
      <c r="C109" s="21">
        <v>2933113</v>
      </c>
      <c r="D109" s="21">
        <v>844</v>
      </c>
      <c r="E109" s="21">
        <v>2933113</v>
      </c>
      <c r="F109" s="21">
        <v>0</v>
      </c>
      <c r="G109" s="21">
        <v>0</v>
      </c>
    </row>
    <row r="110" spans="1:7" x14ac:dyDescent="0.3">
      <c r="A110" t="s">
        <v>610</v>
      </c>
      <c r="B110" s="21">
        <v>767</v>
      </c>
      <c r="C110" s="21">
        <v>2429092</v>
      </c>
      <c r="D110" s="21">
        <v>767</v>
      </c>
      <c r="E110" s="21">
        <v>2429092</v>
      </c>
      <c r="F110" s="21">
        <v>0</v>
      </c>
      <c r="G110" s="21">
        <v>0</v>
      </c>
    </row>
    <row r="111" spans="1:7" x14ac:dyDescent="0.3">
      <c r="A111" t="s">
        <v>611</v>
      </c>
      <c r="B111" s="21">
        <v>825</v>
      </c>
      <c r="C111" s="21">
        <v>14767281</v>
      </c>
      <c r="D111" s="21">
        <v>825</v>
      </c>
      <c r="E111" s="21">
        <v>14767281</v>
      </c>
      <c r="F111" s="21">
        <v>0</v>
      </c>
      <c r="G111" s="21">
        <v>0</v>
      </c>
    </row>
    <row r="112" spans="1:7" x14ac:dyDescent="0.3">
      <c r="A112" t="s">
        <v>612</v>
      </c>
      <c r="B112" s="21">
        <v>807</v>
      </c>
      <c r="C112" s="21">
        <v>11461209</v>
      </c>
      <c r="D112" s="21">
        <v>807</v>
      </c>
      <c r="E112" s="21">
        <v>11461209</v>
      </c>
      <c r="F112" s="21">
        <v>0</v>
      </c>
      <c r="G112" s="21">
        <v>0</v>
      </c>
    </row>
    <row r="113" spans="1:7" x14ac:dyDescent="0.3">
      <c r="A113" t="s">
        <v>613</v>
      </c>
      <c r="B113" s="21">
        <v>84</v>
      </c>
      <c r="C113" s="21">
        <v>13826</v>
      </c>
      <c r="D113" s="21">
        <v>84</v>
      </c>
      <c r="E113" s="21">
        <v>13826</v>
      </c>
      <c r="F113" s="21">
        <v>0</v>
      </c>
      <c r="G113" s="21">
        <v>0</v>
      </c>
    </row>
    <row r="114" spans="1:7" x14ac:dyDescent="0.3">
      <c r="A114" t="s">
        <v>614</v>
      </c>
      <c r="B114" s="21">
        <v>174</v>
      </c>
      <c r="C114" s="21">
        <v>12344</v>
      </c>
      <c r="D114" s="21">
        <v>174</v>
      </c>
      <c r="E114" s="21">
        <v>12344</v>
      </c>
      <c r="F114" s="21">
        <v>0</v>
      </c>
      <c r="G114" s="21">
        <v>0</v>
      </c>
    </row>
    <row r="115" spans="1:7" x14ac:dyDescent="0.3">
      <c r="A115" t="s">
        <v>615</v>
      </c>
      <c r="B115" s="21">
        <v>286</v>
      </c>
      <c r="C115" s="21">
        <v>676536</v>
      </c>
      <c r="D115" s="21">
        <v>286</v>
      </c>
      <c r="E115" s="21">
        <v>676536</v>
      </c>
      <c r="F115" s="21">
        <v>0</v>
      </c>
      <c r="G115" s="21">
        <v>0</v>
      </c>
    </row>
    <row r="116" spans="1:7" x14ac:dyDescent="0.3">
      <c r="A116" t="s">
        <v>616</v>
      </c>
      <c r="B116" s="21">
        <v>294</v>
      </c>
      <c r="C116" s="21">
        <v>2672758</v>
      </c>
      <c r="D116" s="21">
        <v>294</v>
      </c>
      <c r="E116" s="21">
        <v>2672758</v>
      </c>
      <c r="F116" s="21">
        <v>0</v>
      </c>
      <c r="G116" s="21">
        <v>0</v>
      </c>
    </row>
    <row r="117" spans="1:7" x14ac:dyDescent="0.3">
      <c r="A117" t="s">
        <v>617</v>
      </c>
      <c r="B117" s="21">
        <v>380</v>
      </c>
      <c r="C117" s="21">
        <v>6062112</v>
      </c>
      <c r="D117" s="21">
        <v>380</v>
      </c>
      <c r="E117" s="21">
        <v>6062112</v>
      </c>
      <c r="F117" s="21">
        <v>0</v>
      </c>
      <c r="G117" s="21">
        <v>0</v>
      </c>
    </row>
    <row r="118" spans="1:7" x14ac:dyDescent="0.3">
      <c r="A118" t="s">
        <v>618</v>
      </c>
      <c r="B118" s="21">
        <v>413</v>
      </c>
      <c r="C118" s="21">
        <v>19110813</v>
      </c>
      <c r="D118" s="21">
        <v>413</v>
      </c>
      <c r="E118" s="21">
        <v>19110813</v>
      </c>
      <c r="F118" s="21">
        <v>0</v>
      </c>
      <c r="G118" s="21">
        <v>0</v>
      </c>
    </row>
    <row r="119" spans="1:7" x14ac:dyDescent="0.3">
      <c r="A119" t="s">
        <v>619</v>
      </c>
      <c r="B119" s="21">
        <v>1120</v>
      </c>
      <c r="C119" s="21">
        <v>11208658</v>
      </c>
      <c r="D119" s="21">
        <v>620</v>
      </c>
      <c r="E119" s="21">
        <v>27417986</v>
      </c>
      <c r="F119" s="21">
        <v>500</v>
      </c>
      <c r="G119" s="21">
        <v>-16209328</v>
      </c>
    </row>
    <row r="120" spans="1:7" x14ac:dyDescent="0.3">
      <c r="A120" t="s">
        <v>620</v>
      </c>
      <c r="B120" s="21">
        <v>237</v>
      </c>
      <c r="C120" s="21">
        <v>2391561</v>
      </c>
      <c r="D120" s="21">
        <v>237</v>
      </c>
      <c r="E120" s="21">
        <v>2391561</v>
      </c>
      <c r="F120" s="21">
        <v>0</v>
      </c>
      <c r="G120" s="21">
        <v>0</v>
      </c>
    </row>
    <row r="121" spans="1:7" x14ac:dyDescent="0.3">
      <c r="A121" t="s">
        <v>621</v>
      </c>
      <c r="B121" s="21">
        <v>196</v>
      </c>
      <c r="C121" s="21">
        <v>2534665</v>
      </c>
      <c r="D121" s="21">
        <v>196</v>
      </c>
      <c r="E121" s="21">
        <v>2534665</v>
      </c>
      <c r="F121" s="21">
        <v>0</v>
      </c>
      <c r="G121" s="21">
        <v>0</v>
      </c>
    </row>
    <row r="122" spans="1:7" x14ac:dyDescent="0.3">
      <c r="A122" t="s">
        <v>622</v>
      </c>
      <c r="B122" s="21">
        <v>15</v>
      </c>
      <c r="C122" s="21">
        <v>73520</v>
      </c>
      <c r="D122" s="21">
        <v>15</v>
      </c>
      <c r="E122" s="21">
        <v>73520</v>
      </c>
      <c r="F122" s="21">
        <v>0</v>
      </c>
      <c r="G122" s="21">
        <v>0</v>
      </c>
    </row>
    <row r="123" spans="1:7" x14ac:dyDescent="0.3">
      <c r="A123" t="s">
        <v>623</v>
      </c>
      <c r="B123" s="21">
        <v>334</v>
      </c>
      <c r="C123" s="21">
        <v>30204</v>
      </c>
      <c r="D123" s="21">
        <v>334</v>
      </c>
      <c r="E123" s="21">
        <v>30204</v>
      </c>
      <c r="F123" s="21">
        <v>0</v>
      </c>
      <c r="G123" s="21">
        <v>0</v>
      </c>
    </row>
    <row r="124" spans="1:7" x14ac:dyDescent="0.3">
      <c r="A124" t="s">
        <v>624</v>
      </c>
      <c r="B124" s="21">
        <v>118</v>
      </c>
      <c r="C124" s="21">
        <v>6426</v>
      </c>
      <c r="D124" s="21">
        <v>118</v>
      </c>
      <c r="E124" s="21">
        <v>6426</v>
      </c>
      <c r="F124" s="21">
        <v>0</v>
      </c>
      <c r="G124" s="21">
        <v>0</v>
      </c>
    </row>
    <row r="125" spans="1:7" x14ac:dyDescent="0.3">
      <c r="A125" t="s">
        <v>625</v>
      </c>
      <c r="B125" s="21">
        <v>0</v>
      </c>
      <c r="C125" s="21">
        <v>0</v>
      </c>
      <c r="D125" s="21">
        <v>0</v>
      </c>
      <c r="E125" s="21">
        <v>0</v>
      </c>
      <c r="F125" s="21">
        <v>0</v>
      </c>
      <c r="G125" s="21">
        <v>0</v>
      </c>
    </row>
    <row r="126" spans="1:7" x14ac:dyDescent="0.3">
      <c r="A126" t="s">
        <v>626</v>
      </c>
      <c r="B126" s="21">
        <v>0</v>
      </c>
      <c r="C126" s="21">
        <v>0</v>
      </c>
      <c r="D126" s="21">
        <v>0</v>
      </c>
      <c r="E126" s="21">
        <v>0</v>
      </c>
      <c r="F126" s="21">
        <v>0</v>
      </c>
      <c r="G126" s="21">
        <v>0</v>
      </c>
    </row>
    <row r="127" spans="1:7" x14ac:dyDescent="0.3">
      <c r="A127" t="s">
        <v>627</v>
      </c>
      <c r="B127" s="21">
        <v>358</v>
      </c>
      <c r="C127" s="21">
        <v>84298</v>
      </c>
      <c r="D127" s="21">
        <v>358</v>
      </c>
      <c r="E127" s="21">
        <v>84298</v>
      </c>
      <c r="F127" s="21">
        <v>0</v>
      </c>
      <c r="G127" s="21">
        <v>0</v>
      </c>
    </row>
    <row r="128" spans="1:7" x14ac:dyDescent="0.3">
      <c r="A128" t="s">
        <v>628</v>
      </c>
      <c r="B128" s="21">
        <v>374</v>
      </c>
      <c r="C128" s="21">
        <v>135220</v>
      </c>
      <c r="D128" s="21">
        <v>374</v>
      </c>
      <c r="E128" s="21">
        <v>135220</v>
      </c>
      <c r="F128" s="21">
        <v>0</v>
      </c>
      <c r="G128" s="21">
        <v>0</v>
      </c>
    </row>
    <row r="129" spans="1:7" x14ac:dyDescent="0.3">
      <c r="A129" t="s">
        <v>629</v>
      </c>
      <c r="B129" s="21">
        <v>42</v>
      </c>
      <c r="C129" s="21">
        <v>8203</v>
      </c>
      <c r="D129" s="21">
        <v>42</v>
      </c>
      <c r="E129" s="21">
        <v>8203</v>
      </c>
      <c r="F129" s="21">
        <v>0</v>
      </c>
      <c r="G129" s="21">
        <v>0</v>
      </c>
    </row>
    <row r="130" spans="1:7" x14ac:dyDescent="0.3">
      <c r="A130" t="s">
        <v>630</v>
      </c>
      <c r="B130" s="21">
        <v>295</v>
      </c>
      <c r="C130" s="21">
        <v>32457</v>
      </c>
      <c r="D130" s="21">
        <v>295</v>
      </c>
      <c r="E130" s="21">
        <v>32457</v>
      </c>
      <c r="F130" s="21">
        <v>0</v>
      </c>
      <c r="G130" s="21">
        <v>0</v>
      </c>
    </row>
    <row r="131" spans="1:7" x14ac:dyDescent="0.3">
      <c r="A131" t="s">
        <v>631</v>
      </c>
      <c r="B131" s="21">
        <v>923</v>
      </c>
      <c r="C131" s="21">
        <v>7836767</v>
      </c>
      <c r="D131" s="21">
        <v>923</v>
      </c>
      <c r="E131" s="21">
        <v>7836767</v>
      </c>
      <c r="F131" s="21">
        <v>0</v>
      </c>
      <c r="G131" s="21">
        <v>0</v>
      </c>
    </row>
    <row r="132" spans="1:7" x14ac:dyDescent="0.3">
      <c r="A132" t="s">
        <v>632</v>
      </c>
      <c r="B132" s="21">
        <v>69</v>
      </c>
      <c r="C132" s="21">
        <v>391938</v>
      </c>
      <c r="D132" s="21">
        <v>69</v>
      </c>
      <c r="E132" s="21">
        <v>391938</v>
      </c>
      <c r="F132" s="21">
        <v>0</v>
      </c>
      <c r="G132" s="21">
        <v>0</v>
      </c>
    </row>
    <row r="133" spans="1:7" x14ac:dyDescent="0.3">
      <c r="A133" t="s">
        <v>633</v>
      </c>
      <c r="B133" s="21">
        <v>0</v>
      </c>
      <c r="C133" s="21">
        <v>0</v>
      </c>
      <c r="D133" s="21">
        <v>0</v>
      </c>
      <c r="E133" s="21">
        <v>0</v>
      </c>
      <c r="F133" s="21">
        <v>0</v>
      </c>
      <c r="G133" s="21">
        <v>0</v>
      </c>
    </row>
    <row r="134" spans="1:7" x14ac:dyDescent="0.3">
      <c r="A134" t="s">
        <v>634</v>
      </c>
      <c r="B134" s="21">
        <v>0</v>
      </c>
      <c r="C134" s="21">
        <v>0</v>
      </c>
      <c r="D134" s="21">
        <v>0</v>
      </c>
      <c r="E134" s="21">
        <v>0</v>
      </c>
      <c r="F134" s="21">
        <v>0</v>
      </c>
      <c r="G134" s="21">
        <v>0</v>
      </c>
    </row>
    <row r="135" spans="1:7" x14ac:dyDescent="0.3">
      <c r="A135" t="s">
        <v>635</v>
      </c>
      <c r="B135" s="21">
        <v>0</v>
      </c>
      <c r="C135" s="21">
        <v>0</v>
      </c>
      <c r="D135" s="21">
        <v>0</v>
      </c>
      <c r="E135" s="21">
        <v>0</v>
      </c>
      <c r="F135" s="21">
        <v>0</v>
      </c>
      <c r="G135" s="21">
        <v>0</v>
      </c>
    </row>
    <row r="136" spans="1:7" x14ac:dyDescent="0.3">
      <c r="A136" t="s">
        <v>636</v>
      </c>
      <c r="B136" s="21">
        <v>0</v>
      </c>
      <c r="C136" s="21">
        <v>0</v>
      </c>
      <c r="D136" s="21">
        <v>0</v>
      </c>
      <c r="E136" s="21">
        <v>0</v>
      </c>
      <c r="F136" s="21">
        <v>0</v>
      </c>
      <c r="G136" s="21">
        <v>0</v>
      </c>
    </row>
    <row r="137" spans="1:7" x14ac:dyDescent="0.3">
      <c r="A137" t="s">
        <v>637</v>
      </c>
      <c r="B137" s="21">
        <v>1042</v>
      </c>
      <c r="C137" s="21">
        <v>105444557</v>
      </c>
      <c r="D137" s="21">
        <v>918</v>
      </c>
      <c r="E137" s="21">
        <v>114376087</v>
      </c>
      <c r="F137" s="21">
        <v>124</v>
      </c>
      <c r="G137" s="21">
        <v>-8931530</v>
      </c>
    </row>
    <row r="138" spans="1:7" x14ac:dyDescent="0.3">
      <c r="A138" t="s">
        <v>638</v>
      </c>
      <c r="B138" s="21">
        <v>1039</v>
      </c>
      <c r="C138" s="21">
        <v>120688753</v>
      </c>
      <c r="D138" s="21">
        <v>969</v>
      </c>
      <c r="E138" s="21">
        <v>122192896</v>
      </c>
      <c r="F138" s="21">
        <v>70</v>
      </c>
      <c r="G138" s="21">
        <v>-1504143</v>
      </c>
    </row>
    <row r="139" spans="1:7" x14ac:dyDescent="0.3">
      <c r="A139" t="s">
        <v>639</v>
      </c>
      <c r="B139" s="21">
        <v>961</v>
      </c>
      <c r="C139" s="21">
        <v>90850892</v>
      </c>
      <c r="D139" s="21">
        <v>961</v>
      </c>
      <c r="E139" s="21">
        <v>90850892</v>
      </c>
      <c r="F139" s="21">
        <v>0</v>
      </c>
      <c r="G139" s="21">
        <v>0</v>
      </c>
    </row>
    <row r="140" spans="1:7" x14ac:dyDescent="0.3">
      <c r="A140" t="s">
        <v>640</v>
      </c>
      <c r="B140" s="21">
        <v>239</v>
      </c>
      <c r="C140" s="21">
        <v>779430</v>
      </c>
      <c r="D140" s="21">
        <v>239</v>
      </c>
      <c r="E140" s="21">
        <v>779430</v>
      </c>
      <c r="F140" s="21">
        <v>0</v>
      </c>
      <c r="G140" s="21">
        <v>0</v>
      </c>
    </row>
    <row r="141" spans="1:7" x14ac:dyDescent="0.3">
      <c r="A141" t="s">
        <v>641</v>
      </c>
      <c r="B141" s="21">
        <v>961</v>
      </c>
      <c r="C141" s="21">
        <v>91614273</v>
      </c>
      <c r="D141" s="21">
        <v>961</v>
      </c>
      <c r="E141" s="21">
        <v>91614273</v>
      </c>
      <c r="F141" s="21">
        <v>0</v>
      </c>
      <c r="G141" s="21">
        <v>0</v>
      </c>
    </row>
    <row r="142" spans="1:7" x14ac:dyDescent="0.3">
      <c r="A142" t="s">
        <v>642</v>
      </c>
      <c r="B142" s="21">
        <v>796</v>
      </c>
      <c r="C142" s="21">
        <v>1756039</v>
      </c>
      <c r="D142" s="21">
        <v>796</v>
      </c>
      <c r="E142" s="21">
        <v>1756039</v>
      </c>
      <c r="F142" s="21">
        <v>0</v>
      </c>
      <c r="G142" s="21">
        <v>0</v>
      </c>
    </row>
    <row r="143" spans="1:7" x14ac:dyDescent="0.3">
      <c r="A143" t="s">
        <v>643</v>
      </c>
      <c r="B143" s="21">
        <v>896</v>
      </c>
      <c r="C143" s="21">
        <v>4369018</v>
      </c>
      <c r="D143" s="21">
        <v>896</v>
      </c>
      <c r="E143" s="21">
        <v>4369018</v>
      </c>
      <c r="F143" s="21">
        <v>0</v>
      </c>
      <c r="G143" s="21">
        <v>0</v>
      </c>
    </row>
    <row r="144" spans="1:7" x14ac:dyDescent="0.3">
      <c r="A144" t="s">
        <v>644</v>
      </c>
      <c r="B144" s="21">
        <v>175</v>
      </c>
      <c r="C144" s="21">
        <v>302631</v>
      </c>
      <c r="D144" s="21">
        <v>175</v>
      </c>
      <c r="E144" s="21">
        <v>302631</v>
      </c>
      <c r="F144" s="21">
        <v>0</v>
      </c>
      <c r="G144" s="21">
        <v>0</v>
      </c>
    </row>
    <row r="145" spans="1:7" x14ac:dyDescent="0.3">
      <c r="A145" t="s">
        <v>645</v>
      </c>
      <c r="B145" s="21">
        <v>866</v>
      </c>
      <c r="C145" s="21">
        <v>-4566307</v>
      </c>
      <c r="D145" s="21">
        <v>459</v>
      </c>
      <c r="E145" s="21">
        <v>4980581</v>
      </c>
      <c r="F145" s="21">
        <v>407</v>
      </c>
      <c r="G145" s="21">
        <v>-9546888</v>
      </c>
    </row>
    <row r="146" spans="1:7" x14ac:dyDescent="0.3">
      <c r="A146" t="s">
        <v>646</v>
      </c>
      <c r="B146" s="21">
        <v>978</v>
      </c>
      <c r="C146" s="21">
        <v>70548573</v>
      </c>
      <c r="D146" s="21">
        <v>793</v>
      </c>
      <c r="E146" s="21">
        <v>70779570</v>
      </c>
      <c r="F146" s="21">
        <v>185</v>
      </c>
      <c r="G146" s="21">
        <v>-230997</v>
      </c>
    </row>
    <row r="147" spans="1:7" x14ac:dyDescent="0.3">
      <c r="A147" t="s">
        <v>647</v>
      </c>
      <c r="B147" s="21">
        <v>1002</v>
      </c>
      <c r="C147" s="21">
        <v>94673724</v>
      </c>
      <c r="D147" s="21">
        <v>996</v>
      </c>
      <c r="E147" s="21">
        <v>94744946</v>
      </c>
      <c r="F147" s="21">
        <v>6</v>
      </c>
      <c r="G147" s="21">
        <v>-71222</v>
      </c>
    </row>
    <row r="148" spans="1:7" x14ac:dyDescent="0.3">
      <c r="A148" t="s">
        <v>648</v>
      </c>
      <c r="B148" s="21">
        <v>943</v>
      </c>
      <c r="C148" s="21">
        <v>10168163</v>
      </c>
      <c r="D148" s="21">
        <v>943</v>
      </c>
      <c r="E148" s="21">
        <v>10168163</v>
      </c>
      <c r="F148" s="21">
        <v>0</v>
      </c>
      <c r="G148" s="21">
        <v>0</v>
      </c>
    </row>
    <row r="149" spans="1:7" x14ac:dyDescent="0.3">
      <c r="A149" t="s">
        <v>649</v>
      </c>
      <c r="B149" s="21">
        <v>0</v>
      </c>
      <c r="C149" s="21">
        <v>0</v>
      </c>
      <c r="D149" s="21">
        <v>0</v>
      </c>
      <c r="E149" s="21">
        <v>0</v>
      </c>
      <c r="F149" s="21">
        <v>0</v>
      </c>
      <c r="G149" s="21">
        <v>0</v>
      </c>
    </row>
    <row r="150" spans="1:7" x14ac:dyDescent="0.3">
      <c r="A150" t="s">
        <v>650</v>
      </c>
      <c r="B150" s="21">
        <v>0</v>
      </c>
      <c r="C150" s="21">
        <v>0</v>
      </c>
      <c r="D150" s="21">
        <v>0</v>
      </c>
      <c r="E150" s="21">
        <v>0</v>
      </c>
      <c r="F150" s="21">
        <v>0</v>
      </c>
      <c r="G150" s="21">
        <v>0</v>
      </c>
    </row>
    <row r="151" spans="1:7" x14ac:dyDescent="0.3">
      <c r="A151" t="s">
        <v>651</v>
      </c>
      <c r="B151" s="21">
        <v>0</v>
      </c>
      <c r="C151" s="21">
        <v>0</v>
      </c>
      <c r="D151" s="21">
        <v>0</v>
      </c>
      <c r="E151" s="21">
        <v>0</v>
      </c>
      <c r="F151" s="21">
        <v>0</v>
      </c>
      <c r="G151" s="21">
        <v>0</v>
      </c>
    </row>
    <row r="152" spans="1:7" x14ac:dyDescent="0.3">
      <c r="A152" t="s">
        <v>652</v>
      </c>
      <c r="B152" s="21">
        <v>0</v>
      </c>
      <c r="C152" s="21">
        <v>0</v>
      </c>
      <c r="D152" s="21">
        <v>0</v>
      </c>
      <c r="E152" s="21">
        <v>0</v>
      </c>
      <c r="F152" s="21">
        <v>0</v>
      </c>
      <c r="G152" s="21">
        <v>0</v>
      </c>
    </row>
    <row r="153" spans="1:7" x14ac:dyDescent="0.3">
      <c r="A153" t="s">
        <v>653</v>
      </c>
      <c r="B153" s="21">
        <v>0</v>
      </c>
      <c r="C153" s="21">
        <v>0</v>
      </c>
      <c r="D153" s="21">
        <v>0</v>
      </c>
      <c r="E153" s="21">
        <v>0</v>
      </c>
      <c r="F153" s="21">
        <v>0</v>
      </c>
      <c r="G153" s="21">
        <v>0</v>
      </c>
    </row>
    <row r="154" spans="1:7" x14ac:dyDescent="0.3">
      <c r="A154" t="s">
        <v>654</v>
      </c>
      <c r="B154" s="21">
        <v>0</v>
      </c>
      <c r="C154" s="21">
        <v>0</v>
      </c>
      <c r="D154" s="21">
        <v>0</v>
      </c>
      <c r="E154" s="21">
        <v>0</v>
      </c>
      <c r="F154" s="21">
        <v>0</v>
      </c>
      <c r="G154" s="21">
        <v>0</v>
      </c>
    </row>
    <row r="155" spans="1:7" x14ac:dyDescent="0.3">
      <c r="A155" t="s">
        <v>655</v>
      </c>
      <c r="B155" s="21">
        <v>0</v>
      </c>
      <c r="C155" s="21">
        <v>0</v>
      </c>
      <c r="D155" s="21">
        <v>0</v>
      </c>
      <c r="E155" s="21">
        <v>0</v>
      </c>
      <c r="F155" s="21">
        <v>0</v>
      </c>
      <c r="G155" s="21">
        <v>0</v>
      </c>
    </row>
    <row r="156" spans="1:7" x14ac:dyDescent="0.3">
      <c r="A156" t="s">
        <v>656</v>
      </c>
      <c r="B156" s="21">
        <v>0</v>
      </c>
      <c r="C156" s="21">
        <v>0</v>
      </c>
      <c r="D156" s="21">
        <v>0</v>
      </c>
      <c r="E156" s="21">
        <v>0</v>
      </c>
      <c r="F156" s="21">
        <v>0</v>
      </c>
      <c r="G156" s="21">
        <v>0</v>
      </c>
    </row>
    <row r="157" spans="1:7" x14ac:dyDescent="0.3">
      <c r="A157" t="s">
        <v>657</v>
      </c>
      <c r="B157" s="21">
        <v>0</v>
      </c>
      <c r="C157" s="21">
        <v>0</v>
      </c>
      <c r="D157" s="21">
        <v>0</v>
      </c>
      <c r="E157" s="21">
        <v>0</v>
      </c>
      <c r="F157" s="21">
        <v>0</v>
      </c>
      <c r="G157" s="21">
        <v>0</v>
      </c>
    </row>
    <row r="158" spans="1:7" x14ac:dyDescent="0.3">
      <c r="A158" t="s">
        <v>658</v>
      </c>
      <c r="B158" s="21">
        <v>0</v>
      </c>
      <c r="C158" s="21">
        <v>0</v>
      </c>
      <c r="D158" s="21">
        <v>0</v>
      </c>
      <c r="E158" s="21">
        <v>0</v>
      </c>
      <c r="F158" s="21">
        <v>0</v>
      </c>
      <c r="G158" s="21">
        <v>0</v>
      </c>
    </row>
    <row r="159" spans="1:7" x14ac:dyDescent="0.3">
      <c r="A159" t="s">
        <v>659</v>
      </c>
      <c r="B159" s="21">
        <v>1233</v>
      </c>
      <c r="C159" s="21">
        <v>29775729</v>
      </c>
      <c r="D159" s="21">
        <v>1233</v>
      </c>
      <c r="E159" s="21">
        <v>29775729</v>
      </c>
      <c r="F159" s="21">
        <v>0</v>
      </c>
      <c r="G159" s="21">
        <v>0</v>
      </c>
    </row>
    <row r="160" spans="1:7" x14ac:dyDescent="0.3">
      <c r="A160" t="s">
        <v>660</v>
      </c>
      <c r="B160" s="21">
        <v>49</v>
      </c>
      <c r="C160" s="21">
        <v>12785</v>
      </c>
      <c r="D160" s="21">
        <v>49</v>
      </c>
      <c r="E160" s="21">
        <v>12785</v>
      </c>
      <c r="F160" s="21">
        <v>0</v>
      </c>
      <c r="G160" s="21">
        <v>0</v>
      </c>
    </row>
    <row r="161" spans="1:7" x14ac:dyDescent="0.3">
      <c r="A161" t="s">
        <v>661</v>
      </c>
      <c r="B161" s="21">
        <v>1064</v>
      </c>
      <c r="C161" s="21">
        <v>20213</v>
      </c>
      <c r="D161" s="21">
        <v>383</v>
      </c>
      <c r="E161" s="21">
        <v>5995693</v>
      </c>
      <c r="F161" s="21">
        <v>681</v>
      </c>
      <c r="G161" s="21">
        <v>-5975480</v>
      </c>
    </row>
    <row r="162" spans="1:7" x14ac:dyDescent="0.3">
      <c r="A162" t="s">
        <v>662</v>
      </c>
      <c r="B162" s="21">
        <v>1156</v>
      </c>
      <c r="C162" s="21">
        <v>81700406</v>
      </c>
      <c r="D162" s="21">
        <v>1026</v>
      </c>
      <c r="E162" s="21">
        <v>84631167</v>
      </c>
      <c r="F162" s="21">
        <v>130</v>
      </c>
      <c r="G162" s="21">
        <v>-2930761</v>
      </c>
    </row>
    <row r="163" spans="1:7" x14ac:dyDescent="0.3">
      <c r="A163" t="s">
        <v>663</v>
      </c>
      <c r="B163" s="21">
        <v>914</v>
      </c>
      <c r="C163" s="21">
        <v>3121887</v>
      </c>
      <c r="D163" s="21">
        <v>914</v>
      </c>
      <c r="E163" s="21">
        <v>3121887</v>
      </c>
      <c r="F163" s="21">
        <v>0</v>
      </c>
      <c r="G163" s="21">
        <v>0</v>
      </c>
    </row>
    <row r="164" spans="1:7" x14ac:dyDescent="0.3">
      <c r="A164" t="s">
        <v>664</v>
      </c>
      <c r="B164" s="21">
        <v>798</v>
      </c>
      <c r="C164" s="21">
        <v>2081887</v>
      </c>
      <c r="D164" s="21">
        <v>798</v>
      </c>
      <c r="E164" s="21">
        <v>2081887</v>
      </c>
      <c r="F164" s="21">
        <v>0</v>
      </c>
      <c r="G164" s="21">
        <v>0</v>
      </c>
    </row>
    <row r="165" spans="1:7" x14ac:dyDescent="0.3">
      <c r="A165" t="s">
        <v>665</v>
      </c>
      <c r="B165" s="21">
        <v>921</v>
      </c>
      <c r="C165" s="21">
        <v>1039999</v>
      </c>
      <c r="D165" s="21">
        <v>673</v>
      </c>
      <c r="E165" s="21">
        <v>1304500</v>
      </c>
      <c r="F165" s="21">
        <v>248</v>
      </c>
      <c r="G165" s="21">
        <v>-264501</v>
      </c>
    </row>
    <row r="166" spans="1:7" x14ac:dyDescent="0.3">
      <c r="A166" t="s">
        <v>666</v>
      </c>
      <c r="B166" s="21">
        <v>13</v>
      </c>
      <c r="C166" s="21">
        <v>224828</v>
      </c>
      <c r="D166" s="21">
        <v>13</v>
      </c>
      <c r="E166" s="21">
        <v>224828</v>
      </c>
      <c r="F166" s="21">
        <v>0</v>
      </c>
      <c r="G166" s="21">
        <v>0</v>
      </c>
    </row>
    <row r="167" spans="1:7" x14ac:dyDescent="0.3">
      <c r="A167" t="s">
        <v>667</v>
      </c>
      <c r="B167" s="21">
        <v>316</v>
      </c>
      <c r="C167" s="21">
        <v>7290565</v>
      </c>
      <c r="D167" s="21">
        <v>234</v>
      </c>
      <c r="E167" s="21">
        <v>7367849</v>
      </c>
      <c r="F167" s="21">
        <v>82</v>
      </c>
      <c r="G167" s="21">
        <v>-77284</v>
      </c>
    </row>
    <row r="168" spans="1:7" x14ac:dyDescent="0.3">
      <c r="A168" t="s">
        <v>668</v>
      </c>
      <c r="B168" s="21">
        <v>1031</v>
      </c>
      <c r="C168" s="21">
        <v>11789231</v>
      </c>
      <c r="D168" s="21">
        <v>979</v>
      </c>
      <c r="E168" s="21">
        <v>12238362</v>
      </c>
      <c r="F168" s="21">
        <v>52</v>
      </c>
      <c r="G168" s="21">
        <v>-449131</v>
      </c>
    </row>
    <row r="169" spans="1:7" x14ac:dyDescent="0.3">
      <c r="A169" t="s">
        <v>669</v>
      </c>
      <c r="B169" s="21">
        <v>946</v>
      </c>
      <c r="C169" s="21">
        <v>10621677</v>
      </c>
      <c r="D169" s="21">
        <v>946</v>
      </c>
      <c r="E169" s="21">
        <v>10621677</v>
      </c>
      <c r="F169" s="21">
        <v>0</v>
      </c>
      <c r="G169" s="21">
        <v>0</v>
      </c>
    </row>
    <row r="170" spans="1:7" x14ac:dyDescent="0.3">
      <c r="A170" t="s">
        <v>670</v>
      </c>
      <c r="B170" s="21">
        <v>973</v>
      </c>
      <c r="C170" s="21">
        <v>4588744</v>
      </c>
      <c r="D170" s="21">
        <v>973</v>
      </c>
      <c r="E170" s="21">
        <v>4588744</v>
      </c>
      <c r="F170" s="21">
        <v>0</v>
      </c>
      <c r="G170" s="21">
        <v>0</v>
      </c>
    </row>
    <row r="171" spans="1:7" x14ac:dyDescent="0.3">
      <c r="A171" t="s">
        <v>671</v>
      </c>
      <c r="B171" s="21">
        <v>0</v>
      </c>
      <c r="C171" s="21">
        <v>0</v>
      </c>
      <c r="D171" s="21">
        <v>0</v>
      </c>
      <c r="E171" s="21">
        <v>0</v>
      </c>
      <c r="F171" s="21">
        <v>0</v>
      </c>
      <c r="G171" s="21">
        <v>0</v>
      </c>
    </row>
    <row r="172" spans="1:7" x14ac:dyDescent="0.3">
      <c r="A172" t="s">
        <v>672</v>
      </c>
      <c r="B172" s="21">
        <v>0</v>
      </c>
      <c r="C172" s="21">
        <v>0</v>
      </c>
      <c r="D172" s="21">
        <v>0</v>
      </c>
      <c r="E172" s="21">
        <v>0</v>
      </c>
      <c r="F172" s="21">
        <v>0</v>
      </c>
      <c r="G172" s="21">
        <v>0</v>
      </c>
    </row>
    <row r="173" spans="1:7" x14ac:dyDescent="0.3">
      <c r="A173" t="s">
        <v>673</v>
      </c>
      <c r="B173" s="21">
        <v>14</v>
      </c>
      <c r="C173" s="21">
        <v>357372</v>
      </c>
      <c r="D173" s="21">
        <v>14</v>
      </c>
      <c r="E173" s="21">
        <v>357372</v>
      </c>
      <c r="F173" s="21">
        <v>0</v>
      </c>
      <c r="G173" s="21">
        <v>0</v>
      </c>
    </row>
    <row r="174" spans="1:7" x14ac:dyDescent="0.3">
      <c r="A174" t="s">
        <v>674</v>
      </c>
      <c r="B174" s="21">
        <v>21</v>
      </c>
      <c r="C174" s="21">
        <v>366648</v>
      </c>
      <c r="D174" s="21">
        <v>21</v>
      </c>
      <c r="E174" s="21">
        <v>366648</v>
      </c>
      <c r="F174" s="21">
        <v>0</v>
      </c>
      <c r="G174" s="21">
        <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C5C-AE67-4CBC-A48E-012CD3D25042}">
  <dimension ref="B2:F13"/>
  <sheetViews>
    <sheetView workbookViewId="0">
      <selection activeCell="U35" sqref="U35"/>
    </sheetView>
  </sheetViews>
  <sheetFormatPr defaultRowHeight="14.4" x14ac:dyDescent="0.3"/>
  <sheetData>
    <row r="2" spans="2:6" x14ac:dyDescent="0.3">
      <c r="B2" s="1" t="s">
        <v>494</v>
      </c>
      <c r="C2" s="1"/>
      <c r="D2" s="1"/>
      <c r="E2" s="1"/>
      <c r="F2" s="1"/>
    </row>
    <row r="3" spans="2:6" x14ac:dyDescent="0.3">
      <c r="B3" t="s">
        <v>114</v>
      </c>
      <c r="C3" t="s">
        <v>115</v>
      </c>
    </row>
    <row r="4" spans="2:6" x14ac:dyDescent="0.3">
      <c r="B4" t="s">
        <v>308</v>
      </c>
      <c r="C4" t="s">
        <v>117</v>
      </c>
    </row>
    <row r="5" spans="2:6" x14ac:dyDescent="0.3">
      <c r="B5" t="s">
        <v>310</v>
      </c>
      <c r="C5" t="s">
        <v>119</v>
      </c>
    </row>
    <row r="6" spans="2:6" x14ac:dyDescent="0.3">
      <c r="B6" t="s">
        <v>120</v>
      </c>
      <c r="C6" t="s">
        <v>121</v>
      </c>
    </row>
    <row r="7" spans="2:6" x14ac:dyDescent="0.3">
      <c r="B7" t="s">
        <v>169</v>
      </c>
      <c r="C7" t="s">
        <v>170</v>
      </c>
    </row>
    <row r="8" spans="2:6" x14ac:dyDescent="0.3">
      <c r="B8" t="s">
        <v>140</v>
      </c>
      <c r="C8" t="s">
        <v>141</v>
      </c>
    </row>
    <row r="9" spans="2:6" x14ac:dyDescent="0.3">
      <c r="B9" t="s">
        <v>154</v>
      </c>
      <c r="C9" t="s">
        <v>155</v>
      </c>
    </row>
    <row r="10" spans="2:6" x14ac:dyDescent="0.3">
      <c r="B10" t="s">
        <v>183</v>
      </c>
      <c r="C10" t="s">
        <v>184</v>
      </c>
    </row>
    <row r="11" spans="2:6" x14ac:dyDescent="0.3">
      <c r="B11" t="s">
        <v>422</v>
      </c>
      <c r="C11" t="s">
        <v>135</v>
      </c>
    </row>
    <row r="12" spans="2:6" x14ac:dyDescent="0.3">
      <c r="B12" t="s">
        <v>123</v>
      </c>
      <c r="C12" t="s">
        <v>124</v>
      </c>
    </row>
    <row r="13" spans="2:6" x14ac:dyDescent="0.3">
      <c r="B13" t="s">
        <v>423</v>
      </c>
      <c r="C13"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44DF-F42E-4C0D-AB44-53E76321F1C8}">
  <dimension ref="B2:B5"/>
  <sheetViews>
    <sheetView workbookViewId="0">
      <selection activeCell="B5" sqref="B5"/>
    </sheetView>
  </sheetViews>
  <sheetFormatPr defaultRowHeight="14.4" x14ac:dyDescent="0.3"/>
  <cols>
    <col min="2" max="2" width="20.5546875" bestFit="1" customWidth="1"/>
  </cols>
  <sheetData>
    <row r="2" spans="2:2" x14ac:dyDescent="0.3">
      <c r="B2" s="19" t="s">
        <v>499</v>
      </c>
    </row>
    <row r="3" spans="2:2" x14ac:dyDescent="0.3">
      <c r="B3" s="19" t="s">
        <v>500</v>
      </c>
    </row>
    <row r="4" spans="2:2" x14ac:dyDescent="0.3">
      <c r="B4" s="19" t="s">
        <v>502</v>
      </c>
    </row>
    <row r="5" spans="2:2" x14ac:dyDescent="0.3">
      <c r="B5" s="19" t="s">
        <v>503</v>
      </c>
    </row>
  </sheetData>
  <hyperlinks>
    <hyperlink ref="B2" r:id="rId1" xr:uid="{44BEFAC9-6374-41F3-856F-5912B6215233}"/>
    <hyperlink ref="B3" r:id="rId2" xr:uid="{16FBE53E-CA0A-4547-B271-23F145D2F3C1}"/>
    <hyperlink ref="B4" r:id="rId3" xr:uid="{315DAA2F-1068-4EF8-92BF-542547A0B101}"/>
    <hyperlink ref="B5" r:id="rId4" xr:uid="{E0A86810-24E0-4F4B-AE3C-C3C3914057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C3" sqref="C3"/>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369</v>
      </c>
      <c r="D1" s="1" t="s">
        <v>10</v>
      </c>
      <c r="E1" s="1" t="s">
        <v>7</v>
      </c>
      <c r="F1" s="1" t="s">
        <v>11</v>
      </c>
      <c r="G1" s="1" t="s">
        <v>9</v>
      </c>
      <c r="H1" s="1" t="s">
        <v>381</v>
      </c>
    </row>
    <row r="2" spans="1:8" ht="115.2" x14ac:dyDescent="0.3">
      <c r="A2" s="3" t="s">
        <v>2</v>
      </c>
      <c r="B2" s="3" t="s">
        <v>3</v>
      </c>
      <c r="C2" s="3" t="s">
        <v>379</v>
      </c>
      <c r="D2" s="3" t="s">
        <v>936</v>
      </c>
      <c r="E2" s="3" t="s">
        <v>8</v>
      </c>
      <c r="F2" s="3" t="s">
        <v>12</v>
      </c>
      <c r="G2" s="3" t="s">
        <v>373</v>
      </c>
    </row>
    <row r="3" spans="1:8" ht="158.4" x14ac:dyDescent="0.3">
      <c r="A3" s="3" t="s">
        <v>4</v>
      </c>
      <c r="B3" s="3" t="s">
        <v>370</v>
      </c>
      <c r="C3" s="3" t="s">
        <v>380</v>
      </c>
      <c r="D3" s="3" t="s">
        <v>936</v>
      </c>
      <c r="E3" s="3" t="s">
        <v>8</v>
      </c>
      <c r="F3" s="3" t="s">
        <v>13</v>
      </c>
      <c r="G3" s="3" t="s">
        <v>374</v>
      </c>
      <c r="H3" s="3" t="s">
        <v>382</v>
      </c>
    </row>
    <row r="4" spans="1:8" ht="100.8" x14ac:dyDescent="0.3">
      <c r="A4" s="3" t="s">
        <v>5</v>
      </c>
      <c r="B4" s="3" t="s">
        <v>371</v>
      </c>
      <c r="C4" s="3" t="s">
        <v>383</v>
      </c>
      <c r="D4" s="3" t="s">
        <v>937</v>
      </c>
      <c r="E4" s="3" t="s">
        <v>8</v>
      </c>
      <c r="F4" s="3" t="s">
        <v>14</v>
      </c>
      <c r="G4" s="3" t="s">
        <v>375</v>
      </c>
    </row>
    <row r="5" spans="1:8" ht="144" x14ac:dyDescent="0.3">
      <c r="A5" s="3" t="s">
        <v>6</v>
      </c>
      <c r="B5" s="3" t="s">
        <v>372</v>
      </c>
      <c r="C5" s="3" t="s">
        <v>938</v>
      </c>
      <c r="D5" s="3" t="s">
        <v>937</v>
      </c>
      <c r="E5" s="3" t="s">
        <v>8</v>
      </c>
      <c r="F5" s="3" t="s">
        <v>15</v>
      </c>
      <c r="G5" s="3" t="s">
        <v>376</v>
      </c>
      <c r="H5" s="3" t="s">
        <v>384</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J14"/>
  <sheetViews>
    <sheetView workbookViewId="0">
      <pane xSplit="2" ySplit="5" topLeftCell="C6" activePane="bottomRight" state="frozen"/>
      <selection pane="topRight" activeCell="C1" sqref="C1"/>
      <selection pane="bottomLeft" activeCell="A6" sqref="A6"/>
      <selection pane="bottomRight" activeCell="B13" sqref="B13"/>
    </sheetView>
  </sheetViews>
  <sheetFormatPr defaultRowHeight="14.4" x14ac:dyDescent="0.3"/>
  <cols>
    <col min="1" max="1" width="10.109375" customWidth="1"/>
    <col min="2" max="2" width="14.5546875" customWidth="1"/>
    <col min="3" max="4" width="13.33203125" customWidth="1"/>
    <col min="5" max="6" width="13.88671875" customWidth="1"/>
    <col min="7" max="7" width="15.5546875" customWidth="1"/>
    <col min="8" max="9" width="14.5546875" customWidth="1"/>
    <col min="10" max="10" width="16.88671875" customWidth="1"/>
    <col min="11" max="11" width="12" bestFit="1" customWidth="1"/>
  </cols>
  <sheetData>
    <row r="1" spans="1:10" x14ac:dyDescent="0.3">
      <c r="C1" s="1" t="s">
        <v>377</v>
      </c>
      <c r="D1" s="8" t="s">
        <v>411</v>
      </c>
      <c r="E1" s="8" t="s">
        <v>412</v>
      </c>
      <c r="F1" s="8" t="s">
        <v>939</v>
      </c>
      <c r="G1" s="8" t="s">
        <v>413</v>
      </c>
      <c r="H1" s="8" t="s">
        <v>414</v>
      </c>
      <c r="I1" s="8" t="s">
        <v>940</v>
      </c>
    </row>
    <row r="2" spans="1:10" x14ac:dyDescent="0.3">
      <c r="C2" t="s">
        <v>386</v>
      </c>
      <c r="D2" s="2">
        <v>10</v>
      </c>
      <c r="E2" s="2">
        <v>10</v>
      </c>
      <c r="F2" s="2">
        <v>10</v>
      </c>
      <c r="G2" s="2">
        <v>10</v>
      </c>
      <c r="H2" s="2">
        <v>10</v>
      </c>
      <c r="I2" s="2">
        <v>10</v>
      </c>
    </row>
    <row r="3" spans="1:10" x14ac:dyDescent="0.3">
      <c r="C3" t="s">
        <v>385</v>
      </c>
      <c r="D3" s="2">
        <v>29</v>
      </c>
      <c r="E3" s="2">
        <v>29</v>
      </c>
      <c r="F3" s="2">
        <v>29</v>
      </c>
      <c r="G3" s="2">
        <v>29</v>
      </c>
      <c r="H3" s="2">
        <v>29</v>
      </c>
      <c r="I3" s="2">
        <v>29</v>
      </c>
    </row>
    <row r="5" spans="1:10" s="1" customFormat="1" x14ac:dyDescent="0.3">
      <c r="A5" s="1" t="s">
        <v>410</v>
      </c>
      <c r="B5" s="8" t="s">
        <v>378</v>
      </c>
      <c r="C5" s="1" t="s">
        <v>100</v>
      </c>
      <c r="D5" s="8" t="s">
        <v>411</v>
      </c>
      <c r="E5" s="8" t="s">
        <v>412</v>
      </c>
      <c r="F5" s="8" t="s">
        <v>939</v>
      </c>
      <c r="G5" s="8" t="s">
        <v>413</v>
      </c>
      <c r="H5" s="8" t="s">
        <v>414</v>
      </c>
      <c r="I5" s="8" t="s">
        <v>940</v>
      </c>
      <c r="J5" s="1" t="s">
        <v>381</v>
      </c>
    </row>
    <row r="6" spans="1:10" ht="28.8" x14ac:dyDescent="0.3">
      <c r="A6" s="9" t="s">
        <v>67</v>
      </c>
      <c r="B6" s="3" t="s">
        <v>102</v>
      </c>
      <c r="C6" s="10">
        <v>0</v>
      </c>
      <c r="D6" s="10" t="s">
        <v>101</v>
      </c>
      <c r="E6" s="10" t="s">
        <v>101</v>
      </c>
      <c r="F6" s="10" t="s">
        <v>101</v>
      </c>
      <c r="G6" s="10" t="s">
        <v>101</v>
      </c>
      <c r="H6" s="10" t="s">
        <v>101</v>
      </c>
      <c r="I6" s="10" t="s">
        <v>101</v>
      </c>
      <c r="J6" s="3"/>
    </row>
    <row r="7" spans="1:10" ht="28.8" x14ac:dyDescent="0.3">
      <c r="A7" s="9" t="s">
        <v>104</v>
      </c>
      <c r="B7" s="3" t="s">
        <v>105</v>
      </c>
      <c r="C7" s="10">
        <v>1</v>
      </c>
      <c r="D7" s="10" t="s">
        <v>103</v>
      </c>
      <c r="E7" s="10" t="s">
        <v>103</v>
      </c>
      <c r="F7" s="10" t="s">
        <v>103</v>
      </c>
      <c r="G7" s="10" t="s">
        <v>109</v>
      </c>
      <c r="H7" s="10" t="s">
        <v>109</v>
      </c>
      <c r="I7" s="10" t="s">
        <v>109</v>
      </c>
      <c r="J7" s="3"/>
    </row>
    <row r="8" spans="1:10" ht="43.2" x14ac:dyDescent="0.3">
      <c r="A8" s="9" t="s">
        <v>107</v>
      </c>
      <c r="B8" s="3" t="s">
        <v>108</v>
      </c>
      <c r="C8" s="10">
        <v>1000</v>
      </c>
      <c r="D8" s="10" t="s">
        <v>106</v>
      </c>
      <c r="E8" s="10" t="s">
        <v>106</v>
      </c>
      <c r="F8" s="10" t="s">
        <v>106</v>
      </c>
      <c r="G8" s="10" t="s">
        <v>125</v>
      </c>
      <c r="H8" s="10" t="s">
        <v>125</v>
      </c>
      <c r="I8" s="10" t="s">
        <v>125</v>
      </c>
      <c r="J8" s="3"/>
    </row>
    <row r="9" spans="1:10" ht="43.2" x14ac:dyDescent="0.3">
      <c r="A9" s="9" t="s">
        <v>126</v>
      </c>
      <c r="B9" s="3" t="s">
        <v>127</v>
      </c>
      <c r="C9" s="10">
        <v>1</v>
      </c>
      <c r="G9" s="10" t="s">
        <v>131</v>
      </c>
      <c r="H9" s="10" t="s">
        <v>131</v>
      </c>
      <c r="I9" s="10" t="s">
        <v>131</v>
      </c>
      <c r="J9" s="3"/>
    </row>
    <row r="10" spans="1:10" x14ac:dyDescent="0.3">
      <c r="A10" s="9" t="s">
        <v>129</v>
      </c>
      <c r="B10" s="3" t="s">
        <v>130</v>
      </c>
      <c r="C10" s="10">
        <v>1000</v>
      </c>
      <c r="G10" s="10" t="s">
        <v>110</v>
      </c>
      <c r="H10" s="10" t="s">
        <v>110</v>
      </c>
      <c r="I10" s="10" t="s">
        <v>110</v>
      </c>
      <c r="J10" s="3"/>
    </row>
    <row r="11" spans="1:10" ht="57.6" x14ac:dyDescent="0.3">
      <c r="A11" s="9" t="s">
        <v>132</v>
      </c>
      <c r="B11" s="3" t="s">
        <v>133</v>
      </c>
      <c r="C11" s="10">
        <v>1</v>
      </c>
      <c r="G11" s="10" t="s">
        <v>136</v>
      </c>
      <c r="H11" s="10" t="s">
        <v>136</v>
      </c>
      <c r="I11" s="10" t="s">
        <v>136</v>
      </c>
      <c r="J11" s="3"/>
    </row>
    <row r="12" spans="1:10" ht="28.8" x14ac:dyDescent="0.3">
      <c r="A12" s="9" t="s">
        <v>98</v>
      </c>
      <c r="B12" s="3" t="s">
        <v>97</v>
      </c>
      <c r="C12" s="10">
        <v>1000</v>
      </c>
      <c r="G12" s="10" t="s">
        <v>111</v>
      </c>
      <c r="H12" s="10" t="s">
        <v>111</v>
      </c>
      <c r="I12" s="10" t="s">
        <v>111</v>
      </c>
      <c r="J12" s="3"/>
    </row>
    <row r="13" spans="1:10" ht="43.2" x14ac:dyDescent="0.3">
      <c r="A13" s="9" t="s">
        <v>422</v>
      </c>
      <c r="B13" s="3" t="s">
        <v>135</v>
      </c>
      <c r="C13" s="10">
        <v>1</v>
      </c>
      <c r="G13" s="10"/>
      <c r="J13" s="3" t="s">
        <v>421</v>
      </c>
    </row>
    <row r="14" spans="1:10" x14ac:dyDescent="0.3">
      <c r="A14" s="9" t="s">
        <v>423</v>
      </c>
      <c r="B14" s="3" t="s">
        <v>99</v>
      </c>
      <c r="C14" s="10">
        <v>1000</v>
      </c>
      <c r="G14" s="10" t="s">
        <v>112</v>
      </c>
      <c r="H14" s="10" t="s">
        <v>112</v>
      </c>
      <c r="I14" s="10" t="s">
        <v>112</v>
      </c>
      <c r="J14"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Q27"/>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4.4" x14ac:dyDescent="0.3"/>
  <cols>
    <col min="1" max="1" width="11" customWidth="1"/>
    <col min="2" max="2" width="19.21875" customWidth="1"/>
    <col min="3" max="4" width="13.33203125" customWidth="1"/>
    <col min="5" max="6" width="13.88671875" customWidth="1"/>
    <col min="7" max="7" width="22" customWidth="1"/>
    <col min="8" max="10" width="14.5546875" customWidth="1"/>
    <col min="11" max="12" width="12" bestFit="1" customWidth="1"/>
  </cols>
  <sheetData>
    <row r="1" spans="1:10" x14ac:dyDescent="0.3">
      <c r="C1" s="1" t="s">
        <v>377</v>
      </c>
      <c r="D1" s="8" t="s">
        <v>411</v>
      </c>
      <c r="E1" s="8" t="s">
        <v>412</v>
      </c>
      <c r="F1" s="8" t="s">
        <v>939</v>
      </c>
      <c r="G1" s="8" t="s">
        <v>413</v>
      </c>
      <c r="H1" s="8" t="s">
        <v>414</v>
      </c>
      <c r="I1" s="8" t="s">
        <v>940</v>
      </c>
    </row>
    <row r="2" spans="1:10" x14ac:dyDescent="0.3">
      <c r="C2" t="s">
        <v>386</v>
      </c>
      <c r="D2" s="2">
        <v>9</v>
      </c>
      <c r="E2" s="2">
        <v>9</v>
      </c>
      <c r="F2" s="2">
        <v>9</v>
      </c>
      <c r="G2" s="2">
        <v>29</v>
      </c>
      <c r="H2" s="12">
        <v>29</v>
      </c>
      <c r="I2" s="12">
        <v>29</v>
      </c>
    </row>
    <row r="3" spans="1:10" x14ac:dyDescent="0.3">
      <c r="C3" t="s">
        <v>385</v>
      </c>
      <c r="D3" s="2">
        <v>28</v>
      </c>
      <c r="E3" s="2">
        <v>28</v>
      </c>
      <c r="F3" s="2">
        <v>28</v>
      </c>
      <c r="G3" s="7">
        <v>29</v>
      </c>
      <c r="H3" s="12">
        <v>44</v>
      </c>
      <c r="I3" s="12">
        <v>44</v>
      </c>
    </row>
    <row r="5" spans="1:10" s="1" customFormat="1" x14ac:dyDescent="0.3">
      <c r="A5" s="1" t="s">
        <v>410</v>
      </c>
      <c r="B5" s="8" t="s">
        <v>378</v>
      </c>
      <c r="C5" s="1" t="s">
        <v>100</v>
      </c>
      <c r="D5" s="8" t="s">
        <v>411</v>
      </c>
      <c r="E5" s="8" t="s">
        <v>412</v>
      </c>
      <c r="F5" s="8" t="s">
        <v>939</v>
      </c>
      <c r="G5" s="8" t="s">
        <v>413</v>
      </c>
      <c r="H5" s="8" t="s">
        <v>414</v>
      </c>
      <c r="I5" s="8" t="s">
        <v>940</v>
      </c>
      <c r="J5" s="1" t="s">
        <v>381</v>
      </c>
    </row>
    <row r="6" spans="1:10" ht="28.8" x14ac:dyDescent="0.3">
      <c r="A6" s="9" t="s">
        <v>67</v>
      </c>
      <c r="B6" s="3" t="s">
        <v>102</v>
      </c>
      <c r="C6">
        <v>0</v>
      </c>
      <c r="D6" t="s">
        <v>101</v>
      </c>
      <c r="E6" t="s">
        <v>101</v>
      </c>
      <c r="F6" t="s">
        <v>101</v>
      </c>
      <c r="G6" t="s">
        <v>101</v>
      </c>
      <c r="H6" t="s">
        <v>101</v>
      </c>
      <c r="I6" t="s">
        <v>101</v>
      </c>
    </row>
    <row r="7" spans="1:10" x14ac:dyDescent="0.3">
      <c r="A7" s="9" t="s">
        <v>104</v>
      </c>
      <c r="B7" s="3" t="s">
        <v>105</v>
      </c>
      <c r="C7">
        <v>1</v>
      </c>
      <c r="D7" t="s">
        <v>103</v>
      </c>
      <c r="E7" t="s">
        <v>103</v>
      </c>
      <c r="F7" t="s">
        <v>103</v>
      </c>
      <c r="G7" t="s">
        <v>103</v>
      </c>
      <c r="H7" t="s">
        <v>103</v>
      </c>
      <c r="I7" t="s">
        <v>103</v>
      </c>
    </row>
    <row r="8" spans="1:10" ht="28.8" x14ac:dyDescent="0.3">
      <c r="A8" s="9" t="s">
        <v>107</v>
      </c>
      <c r="B8" s="3" t="s">
        <v>108</v>
      </c>
      <c r="C8">
        <v>1000</v>
      </c>
      <c r="D8" t="s">
        <v>113</v>
      </c>
      <c r="E8" t="s">
        <v>113</v>
      </c>
      <c r="F8" t="s">
        <v>113</v>
      </c>
      <c r="G8" t="s">
        <v>113</v>
      </c>
      <c r="H8" t="s">
        <v>113</v>
      </c>
      <c r="I8" t="s">
        <v>113</v>
      </c>
    </row>
    <row r="9" spans="1:10" x14ac:dyDescent="0.3">
      <c r="A9" s="9" t="s">
        <v>114</v>
      </c>
      <c r="B9" s="3" t="s">
        <v>115</v>
      </c>
      <c r="C9">
        <v>1000</v>
      </c>
      <c r="D9" t="s">
        <v>106</v>
      </c>
      <c r="G9" t="s">
        <v>106</v>
      </c>
    </row>
    <row r="10" spans="1:10" ht="43.2" x14ac:dyDescent="0.3">
      <c r="A10" s="9" t="s">
        <v>308</v>
      </c>
      <c r="B10" s="3" t="s">
        <v>117</v>
      </c>
      <c r="C10">
        <v>1</v>
      </c>
      <c r="D10" t="s">
        <v>116</v>
      </c>
      <c r="E10" t="s">
        <v>106</v>
      </c>
      <c r="F10" t="s">
        <v>106</v>
      </c>
      <c r="G10" t="s">
        <v>116</v>
      </c>
      <c r="H10" t="s">
        <v>106</v>
      </c>
      <c r="I10" t="s">
        <v>106</v>
      </c>
    </row>
    <row r="11" spans="1:10" ht="28.8" x14ac:dyDescent="0.3">
      <c r="A11" s="9" t="s">
        <v>310</v>
      </c>
      <c r="B11" s="3" t="s">
        <v>119</v>
      </c>
      <c r="C11">
        <v>1000</v>
      </c>
      <c r="D11" t="s">
        <v>118</v>
      </c>
      <c r="E11" t="s">
        <v>116</v>
      </c>
      <c r="F11" t="s">
        <v>116</v>
      </c>
      <c r="G11" t="s">
        <v>118</v>
      </c>
      <c r="H11" t="s">
        <v>116</v>
      </c>
      <c r="I11" t="s">
        <v>116</v>
      </c>
    </row>
    <row r="12" spans="1:10" ht="43.2" x14ac:dyDescent="0.3">
      <c r="A12" s="9" t="s">
        <v>120</v>
      </c>
      <c r="B12" s="3" t="s">
        <v>121</v>
      </c>
      <c r="C12">
        <v>1</v>
      </c>
      <c r="D12" t="s">
        <v>109</v>
      </c>
      <c r="E12" t="s">
        <v>118</v>
      </c>
      <c r="F12" t="s">
        <v>118</v>
      </c>
      <c r="G12" t="s">
        <v>109</v>
      </c>
      <c r="H12" t="s">
        <v>118</v>
      </c>
      <c r="I12" t="s">
        <v>118</v>
      </c>
    </row>
    <row r="13" spans="1:10" x14ac:dyDescent="0.3">
      <c r="A13" s="9" t="s">
        <v>123</v>
      </c>
      <c r="B13" s="3" t="s">
        <v>124</v>
      </c>
      <c r="C13">
        <v>1000</v>
      </c>
      <c r="D13" t="s">
        <v>122</v>
      </c>
      <c r="E13" t="s">
        <v>109</v>
      </c>
      <c r="F13" t="s">
        <v>109</v>
      </c>
      <c r="G13" t="s">
        <v>122</v>
      </c>
      <c r="H13" t="s">
        <v>109</v>
      </c>
      <c r="I13" t="s">
        <v>109</v>
      </c>
    </row>
    <row r="14" spans="1:10" ht="28.8" x14ac:dyDescent="0.3">
      <c r="A14" s="9" t="s">
        <v>126</v>
      </c>
      <c r="B14" s="3" t="s">
        <v>127</v>
      </c>
      <c r="C14">
        <v>1</v>
      </c>
      <c r="D14" t="s">
        <v>125</v>
      </c>
      <c r="E14" t="s">
        <v>122</v>
      </c>
      <c r="F14" t="s">
        <v>122</v>
      </c>
      <c r="G14" t="s">
        <v>125</v>
      </c>
      <c r="H14" t="s">
        <v>122</v>
      </c>
      <c r="I14" t="s">
        <v>122</v>
      </c>
    </row>
    <row r="15" spans="1:10" x14ac:dyDescent="0.3">
      <c r="A15" s="9" t="s">
        <v>129</v>
      </c>
      <c r="B15" s="3" t="s">
        <v>130</v>
      </c>
      <c r="C15">
        <v>1000</v>
      </c>
      <c r="D15" t="s">
        <v>128</v>
      </c>
      <c r="E15" t="s">
        <v>125</v>
      </c>
      <c r="F15" t="s">
        <v>125</v>
      </c>
      <c r="G15" t="s">
        <v>128</v>
      </c>
      <c r="H15" t="s">
        <v>125</v>
      </c>
      <c r="I15" t="s">
        <v>125</v>
      </c>
    </row>
    <row r="16" spans="1:10" ht="43.2" x14ac:dyDescent="0.3">
      <c r="A16" s="9" t="s">
        <v>132</v>
      </c>
      <c r="B16" s="3" t="s">
        <v>133</v>
      </c>
      <c r="C16">
        <v>1</v>
      </c>
      <c r="D16" t="s">
        <v>131</v>
      </c>
      <c r="E16" t="s">
        <v>128</v>
      </c>
      <c r="F16" t="s">
        <v>128</v>
      </c>
      <c r="G16" t="s">
        <v>131</v>
      </c>
      <c r="H16" t="s">
        <v>128</v>
      </c>
      <c r="I16" t="s">
        <v>128</v>
      </c>
    </row>
    <row r="17" spans="1:17" ht="28.8" x14ac:dyDescent="0.3">
      <c r="A17" s="9" t="s">
        <v>98</v>
      </c>
      <c r="B17" s="3" t="s">
        <v>97</v>
      </c>
      <c r="C17">
        <v>1000</v>
      </c>
      <c r="D17" t="s">
        <v>110</v>
      </c>
      <c r="E17" t="s">
        <v>131</v>
      </c>
      <c r="F17" t="s">
        <v>131</v>
      </c>
      <c r="G17" t="s">
        <v>110</v>
      </c>
      <c r="H17" t="s">
        <v>131</v>
      </c>
      <c r="I17" t="s">
        <v>131</v>
      </c>
    </row>
    <row r="18" spans="1:17" ht="28.8" x14ac:dyDescent="0.3">
      <c r="A18" s="9" t="s">
        <v>422</v>
      </c>
      <c r="B18" s="3" t="s">
        <v>135</v>
      </c>
      <c r="C18">
        <v>1</v>
      </c>
      <c r="D18" t="s">
        <v>134</v>
      </c>
      <c r="E18" t="s">
        <v>110</v>
      </c>
      <c r="F18" t="s">
        <v>110</v>
      </c>
      <c r="G18" t="s">
        <v>134</v>
      </c>
      <c r="H18" t="s">
        <v>110</v>
      </c>
      <c r="I18" t="s">
        <v>110</v>
      </c>
    </row>
    <row r="19" spans="1:17" x14ac:dyDescent="0.3">
      <c r="A19" s="9" t="s">
        <v>423</v>
      </c>
      <c r="B19" s="3" t="s">
        <v>99</v>
      </c>
      <c r="C19">
        <v>1000</v>
      </c>
      <c r="D19" t="s">
        <v>136</v>
      </c>
      <c r="E19" t="s">
        <v>134</v>
      </c>
      <c r="F19" t="s">
        <v>134</v>
      </c>
      <c r="G19" t="s">
        <v>136</v>
      </c>
      <c r="H19" t="s">
        <v>134</v>
      </c>
      <c r="I19" t="s">
        <v>134</v>
      </c>
    </row>
    <row r="20" spans="1:17" ht="57.6" x14ac:dyDescent="0.3">
      <c r="A20" s="9" t="s">
        <v>137</v>
      </c>
      <c r="B20" s="3" t="s">
        <v>138</v>
      </c>
      <c r="C20">
        <v>1</v>
      </c>
      <c r="D20" t="s">
        <v>111</v>
      </c>
      <c r="E20" t="s">
        <v>136</v>
      </c>
      <c r="F20" t="s">
        <v>136</v>
      </c>
      <c r="G20" t="s">
        <v>111</v>
      </c>
      <c r="H20" t="s">
        <v>136</v>
      </c>
      <c r="I20" t="s">
        <v>136</v>
      </c>
    </row>
    <row r="21" spans="1:17" ht="57.6" x14ac:dyDescent="0.3">
      <c r="A21" s="9" t="s">
        <v>140</v>
      </c>
      <c r="B21" s="3" t="s">
        <v>141</v>
      </c>
      <c r="C21">
        <v>1000</v>
      </c>
      <c r="D21" t="s">
        <v>139</v>
      </c>
      <c r="E21" t="s">
        <v>111</v>
      </c>
      <c r="F21" t="s">
        <v>111</v>
      </c>
      <c r="G21" t="s">
        <v>139</v>
      </c>
      <c r="H21" t="s">
        <v>111</v>
      </c>
      <c r="I21" t="s">
        <v>111</v>
      </c>
    </row>
    <row r="22" spans="1:17" ht="43.2" x14ac:dyDescent="0.3">
      <c r="A22" t="s">
        <v>151</v>
      </c>
      <c r="B22" s="3" t="s">
        <v>152</v>
      </c>
      <c r="C22">
        <v>1</v>
      </c>
      <c r="D22" t="s">
        <v>150</v>
      </c>
      <c r="E22" t="s">
        <v>148</v>
      </c>
      <c r="F22" t="s">
        <v>148</v>
      </c>
      <c r="G22" t="s">
        <v>150</v>
      </c>
      <c r="H22" t="s">
        <v>148</v>
      </c>
      <c r="I22" t="s">
        <v>148</v>
      </c>
    </row>
    <row r="23" spans="1:17" ht="43.2" x14ac:dyDescent="0.3">
      <c r="A23" t="s">
        <v>154</v>
      </c>
      <c r="B23" s="3" t="s">
        <v>155</v>
      </c>
      <c r="C23">
        <v>1000</v>
      </c>
      <c r="D23" t="s">
        <v>153</v>
      </c>
      <c r="E23" s="2" t="s">
        <v>149</v>
      </c>
      <c r="F23" s="2" t="s">
        <v>149</v>
      </c>
      <c r="G23" t="s">
        <v>153</v>
      </c>
      <c r="H23" s="2" t="s">
        <v>149</v>
      </c>
      <c r="I23" s="2" t="s">
        <v>149</v>
      </c>
      <c r="J23" s="2"/>
      <c r="Q23" s="2"/>
    </row>
    <row r="24" spans="1:17" ht="28.8" x14ac:dyDescent="0.3">
      <c r="A24" t="s">
        <v>166</v>
      </c>
      <c r="B24" s="3" t="s">
        <v>167</v>
      </c>
      <c r="C24">
        <v>1</v>
      </c>
      <c r="D24" t="s">
        <v>165</v>
      </c>
      <c r="E24" t="s">
        <v>162</v>
      </c>
      <c r="F24" t="s">
        <v>162</v>
      </c>
      <c r="G24" t="s">
        <v>165</v>
      </c>
      <c r="H24" t="s">
        <v>162</v>
      </c>
      <c r="I24" t="s">
        <v>162</v>
      </c>
      <c r="Q24" s="2"/>
    </row>
    <row r="25" spans="1:17" ht="43.2" x14ac:dyDescent="0.3">
      <c r="A25" t="s">
        <v>169</v>
      </c>
      <c r="B25" s="3" t="s">
        <v>170</v>
      </c>
      <c r="C25">
        <v>1000</v>
      </c>
      <c r="D25" t="s">
        <v>168</v>
      </c>
      <c r="E25" t="s">
        <v>163</v>
      </c>
      <c r="F25" t="s">
        <v>163</v>
      </c>
      <c r="G25" t="s">
        <v>168</v>
      </c>
      <c r="H25" t="s">
        <v>163</v>
      </c>
      <c r="I25" t="s">
        <v>163</v>
      </c>
    </row>
    <row r="26" spans="1:17" ht="28.8" x14ac:dyDescent="0.3">
      <c r="A26" t="s">
        <v>180</v>
      </c>
      <c r="B26" s="3" t="s">
        <v>181</v>
      </c>
      <c r="C26">
        <v>1</v>
      </c>
      <c r="D26" t="s">
        <v>179</v>
      </c>
      <c r="E26" t="s">
        <v>175</v>
      </c>
      <c r="F26" t="s">
        <v>175</v>
      </c>
      <c r="G26" t="s">
        <v>179</v>
      </c>
      <c r="H26" t="s">
        <v>175</v>
      </c>
      <c r="I26" t="s">
        <v>175</v>
      </c>
    </row>
    <row r="27" spans="1:17" ht="28.8" x14ac:dyDescent="0.3">
      <c r="A27" t="s">
        <v>183</v>
      </c>
      <c r="B27" s="3" t="s">
        <v>184</v>
      </c>
      <c r="C27">
        <v>1000</v>
      </c>
      <c r="D27" t="s">
        <v>182</v>
      </c>
      <c r="E27" t="s">
        <v>176</v>
      </c>
      <c r="F27" t="s">
        <v>176</v>
      </c>
      <c r="G27" t="s">
        <v>182</v>
      </c>
      <c r="H27" t="s">
        <v>176</v>
      </c>
      <c r="I27" t="s">
        <v>176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L166"/>
  <sheetViews>
    <sheetView workbookViewId="0">
      <pane xSplit="2" ySplit="5" topLeftCell="C32" activePane="bottomRight" state="frozen"/>
      <selection pane="topRight" activeCell="C1" sqref="C1"/>
      <selection pane="bottomLeft" activeCell="A6" sqref="A6"/>
      <selection pane="bottomRight" activeCell="J43" sqref="J43"/>
    </sheetView>
  </sheetViews>
  <sheetFormatPr defaultRowHeight="14.4" x14ac:dyDescent="0.3"/>
  <cols>
    <col min="1" max="1" width="18.6640625" customWidth="1"/>
    <col min="2" max="2" width="22" customWidth="1"/>
    <col min="3" max="3" width="14.88671875" customWidth="1"/>
    <col min="4" max="4" width="13.33203125" customWidth="1"/>
    <col min="5" max="6" width="13.88671875" customWidth="1"/>
    <col min="7" max="7" width="16.77734375" customWidth="1"/>
    <col min="8" max="9" width="14.5546875" customWidth="1"/>
    <col min="10" max="11" width="12" bestFit="1" customWidth="1"/>
  </cols>
  <sheetData>
    <row r="1" spans="1:10" x14ac:dyDescent="0.3">
      <c r="C1" s="1" t="s">
        <v>377</v>
      </c>
      <c r="D1" s="8" t="s">
        <v>411</v>
      </c>
      <c r="E1" s="8" t="s">
        <v>412</v>
      </c>
      <c r="F1" s="8" t="s">
        <v>939</v>
      </c>
      <c r="G1" s="8" t="s">
        <v>413</v>
      </c>
      <c r="H1" s="8" t="s">
        <v>414</v>
      </c>
      <c r="I1" s="8" t="s">
        <v>940</v>
      </c>
    </row>
    <row r="2" spans="1:10" x14ac:dyDescent="0.3">
      <c r="C2" t="s">
        <v>386</v>
      </c>
      <c r="D2" s="2">
        <v>9</v>
      </c>
      <c r="E2" s="2">
        <v>9</v>
      </c>
      <c r="F2" s="2">
        <v>9</v>
      </c>
      <c r="G2" s="7">
        <v>29</v>
      </c>
      <c r="H2" s="13">
        <v>29</v>
      </c>
      <c r="I2" s="13">
        <v>29</v>
      </c>
    </row>
    <row r="3" spans="1:10" x14ac:dyDescent="0.3">
      <c r="C3" t="s">
        <v>385</v>
      </c>
      <c r="D3" s="2">
        <v>28</v>
      </c>
      <c r="E3" s="2">
        <v>28</v>
      </c>
      <c r="F3" s="2">
        <v>28</v>
      </c>
      <c r="G3" s="7">
        <v>29</v>
      </c>
      <c r="H3" s="13">
        <v>44</v>
      </c>
      <c r="I3" s="13">
        <v>44</v>
      </c>
    </row>
    <row r="5" spans="1:10" s="1" customFormat="1" x14ac:dyDescent="0.3">
      <c r="A5" s="1" t="s">
        <v>410</v>
      </c>
      <c r="B5" s="8" t="s">
        <v>378</v>
      </c>
      <c r="C5" s="1" t="s">
        <v>100</v>
      </c>
      <c r="D5" s="8" t="s">
        <v>411</v>
      </c>
      <c r="E5" s="8" t="s">
        <v>412</v>
      </c>
      <c r="F5" s="8" t="s">
        <v>939</v>
      </c>
      <c r="G5" s="8" t="s">
        <v>413</v>
      </c>
      <c r="H5" s="8" t="s">
        <v>414</v>
      </c>
      <c r="I5" s="8" t="s">
        <v>940</v>
      </c>
      <c r="J5" s="1" t="s">
        <v>381</v>
      </c>
    </row>
    <row r="6" spans="1:10" ht="28.8" x14ac:dyDescent="0.3">
      <c r="A6" s="3" t="s">
        <v>67</v>
      </c>
      <c r="B6" s="3" t="s">
        <v>102</v>
      </c>
      <c r="C6">
        <v>0</v>
      </c>
      <c r="D6" s="2" t="s">
        <v>101</v>
      </c>
      <c r="E6" s="2" t="s">
        <v>101</v>
      </c>
      <c r="F6" s="2" t="s">
        <v>101</v>
      </c>
      <c r="G6" s="2" t="s">
        <v>101</v>
      </c>
      <c r="H6" s="2" t="s">
        <v>101</v>
      </c>
      <c r="I6" s="2" t="s">
        <v>101</v>
      </c>
    </row>
    <row r="7" spans="1:10" x14ac:dyDescent="0.3">
      <c r="A7" s="3" t="s">
        <v>104</v>
      </c>
      <c r="B7" s="3" t="s">
        <v>105</v>
      </c>
      <c r="C7">
        <v>1</v>
      </c>
      <c r="D7" s="2" t="s">
        <v>103</v>
      </c>
      <c r="E7" s="2" t="s">
        <v>103</v>
      </c>
      <c r="F7" s="2" t="s">
        <v>103</v>
      </c>
      <c r="G7" s="2" t="s">
        <v>103</v>
      </c>
      <c r="H7" s="2" t="s">
        <v>103</v>
      </c>
      <c r="I7" s="2" t="s">
        <v>103</v>
      </c>
    </row>
    <row r="8" spans="1:10" ht="28.8" x14ac:dyDescent="0.3">
      <c r="A8" s="3" t="s">
        <v>107</v>
      </c>
      <c r="B8" s="3" t="s">
        <v>108</v>
      </c>
      <c r="C8">
        <v>1000</v>
      </c>
      <c r="D8" s="2" t="s">
        <v>113</v>
      </c>
      <c r="E8" s="2" t="s">
        <v>113</v>
      </c>
      <c r="F8" s="2" t="s">
        <v>113</v>
      </c>
      <c r="G8" s="2" t="s">
        <v>113</v>
      </c>
      <c r="H8" s="2" t="s">
        <v>113</v>
      </c>
      <c r="I8" s="2" t="s">
        <v>113</v>
      </c>
    </row>
    <row r="9" spans="1:10" ht="28.8" x14ac:dyDescent="0.3">
      <c r="A9" s="3" t="s">
        <v>196</v>
      </c>
      <c r="B9" s="3" t="s">
        <v>197</v>
      </c>
      <c r="C9">
        <v>1</v>
      </c>
      <c r="D9" s="2" t="s">
        <v>118</v>
      </c>
      <c r="E9" s="2" t="s">
        <v>118</v>
      </c>
      <c r="F9" s="2" t="s">
        <v>118</v>
      </c>
      <c r="G9" s="2" t="s">
        <v>118</v>
      </c>
      <c r="H9" s="2" t="s">
        <v>118</v>
      </c>
      <c r="I9" s="2" t="s">
        <v>118</v>
      </c>
    </row>
    <row r="10" spans="1:10" x14ac:dyDescent="0.3">
      <c r="A10" s="3" t="s">
        <v>198</v>
      </c>
      <c r="B10" s="3" t="s">
        <v>199</v>
      </c>
      <c r="C10">
        <v>1000</v>
      </c>
      <c r="D10" s="2" t="s">
        <v>109</v>
      </c>
      <c r="E10" s="2" t="s">
        <v>109</v>
      </c>
      <c r="F10" s="2" t="s">
        <v>109</v>
      </c>
      <c r="G10" s="2" t="s">
        <v>109</v>
      </c>
      <c r="H10" s="2" t="s">
        <v>109</v>
      </c>
      <c r="I10" s="2" t="s">
        <v>109</v>
      </c>
    </row>
    <row r="11" spans="1:10" ht="28.8" x14ac:dyDescent="0.3">
      <c r="A11" s="3" t="s">
        <v>200</v>
      </c>
      <c r="B11" s="3" t="s">
        <v>201</v>
      </c>
      <c r="C11">
        <v>1</v>
      </c>
      <c r="D11" s="2" t="s">
        <v>122</v>
      </c>
      <c r="E11" s="2" t="s">
        <v>122</v>
      </c>
      <c r="F11" s="36" t="s">
        <v>142</v>
      </c>
      <c r="G11" s="2" t="s">
        <v>122</v>
      </c>
      <c r="H11" s="2" t="s">
        <v>122</v>
      </c>
      <c r="I11" s="36" t="s">
        <v>142</v>
      </c>
    </row>
    <row r="12" spans="1:10" x14ac:dyDescent="0.3">
      <c r="A12" s="3" t="s">
        <v>202</v>
      </c>
      <c r="B12" s="3" t="s">
        <v>203</v>
      </c>
      <c r="C12">
        <v>1000</v>
      </c>
      <c r="D12" s="2" t="s">
        <v>125</v>
      </c>
      <c r="E12" s="2" t="s">
        <v>125</v>
      </c>
      <c r="F12" s="36" t="s">
        <v>143</v>
      </c>
      <c r="G12" s="2" t="s">
        <v>125</v>
      </c>
      <c r="H12" s="2" t="s">
        <v>125</v>
      </c>
      <c r="I12" s="36" t="s">
        <v>143</v>
      </c>
    </row>
    <row r="13" spans="1:10" ht="28.8" x14ac:dyDescent="0.3">
      <c r="A13" s="3" t="s">
        <v>204</v>
      </c>
      <c r="B13" s="3" t="s">
        <v>205</v>
      </c>
      <c r="C13">
        <v>1</v>
      </c>
      <c r="D13" s="2" t="s">
        <v>128</v>
      </c>
      <c r="E13" s="2" t="s">
        <v>128</v>
      </c>
      <c r="F13" s="36" t="s">
        <v>144</v>
      </c>
      <c r="G13" s="2" t="s">
        <v>128</v>
      </c>
      <c r="H13" s="2" t="s">
        <v>128</v>
      </c>
      <c r="I13" s="36" t="s">
        <v>144</v>
      </c>
    </row>
    <row r="14" spans="1:10" x14ac:dyDescent="0.3">
      <c r="A14" s="3" t="s">
        <v>206</v>
      </c>
      <c r="B14" s="3" t="s">
        <v>207</v>
      </c>
      <c r="C14">
        <v>1000</v>
      </c>
      <c r="D14" s="2" t="s">
        <v>131</v>
      </c>
      <c r="E14" s="2" t="s">
        <v>131</v>
      </c>
      <c r="F14" s="36" t="s">
        <v>145</v>
      </c>
      <c r="G14" s="2" t="s">
        <v>131</v>
      </c>
      <c r="H14" s="2" t="s">
        <v>131</v>
      </c>
      <c r="I14" s="36" t="s">
        <v>145</v>
      </c>
    </row>
    <row r="15" spans="1:10" ht="28.8" x14ac:dyDescent="0.3">
      <c r="A15" s="3" t="s">
        <v>208</v>
      </c>
      <c r="B15" s="3" t="s">
        <v>209</v>
      </c>
      <c r="C15">
        <v>1</v>
      </c>
      <c r="D15" s="2" t="s">
        <v>110</v>
      </c>
      <c r="E15" s="2" t="s">
        <v>110</v>
      </c>
      <c r="F15" s="36" t="s">
        <v>146</v>
      </c>
      <c r="G15" s="2" t="s">
        <v>110</v>
      </c>
      <c r="H15" s="2" t="s">
        <v>110</v>
      </c>
      <c r="I15" s="36" t="s">
        <v>146</v>
      </c>
    </row>
    <row r="16" spans="1:10" x14ac:dyDescent="0.3">
      <c r="A16" s="3" t="s">
        <v>210</v>
      </c>
      <c r="B16" s="3" t="s">
        <v>211</v>
      </c>
      <c r="C16">
        <v>1000</v>
      </c>
      <c r="D16" s="2" t="s">
        <v>134</v>
      </c>
      <c r="E16" s="2" t="s">
        <v>134</v>
      </c>
      <c r="F16" s="36" t="s">
        <v>147</v>
      </c>
      <c r="G16" s="2" t="s">
        <v>134</v>
      </c>
      <c r="H16" s="2" t="s">
        <v>134</v>
      </c>
      <c r="I16" s="36" t="s">
        <v>147</v>
      </c>
    </row>
    <row r="17" spans="1:9" ht="28.8" x14ac:dyDescent="0.3">
      <c r="A17" s="3" t="s">
        <v>212</v>
      </c>
      <c r="B17" s="3" t="s">
        <v>213</v>
      </c>
      <c r="C17">
        <v>1</v>
      </c>
      <c r="D17" s="2" t="s">
        <v>136</v>
      </c>
      <c r="E17" s="2" t="s">
        <v>136</v>
      </c>
      <c r="F17" s="36" t="s">
        <v>148</v>
      </c>
      <c r="G17" s="2" t="s">
        <v>136</v>
      </c>
      <c r="H17" s="2" t="s">
        <v>136</v>
      </c>
      <c r="I17" s="36" t="s">
        <v>148</v>
      </c>
    </row>
    <row r="18" spans="1:9" x14ac:dyDescent="0.3">
      <c r="A18" s="3" t="s">
        <v>214</v>
      </c>
      <c r="B18" s="3" t="s">
        <v>215</v>
      </c>
      <c r="C18">
        <v>1000</v>
      </c>
      <c r="D18" s="2" t="s">
        <v>111</v>
      </c>
      <c r="E18" s="2" t="s">
        <v>111</v>
      </c>
      <c r="F18" s="36" t="s">
        <v>149</v>
      </c>
      <c r="G18" s="2" t="s">
        <v>111</v>
      </c>
      <c r="H18" s="2" t="s">
        <v>111</v>
      </c>
      <c r="I18" s="36" t="s">
        <v>149</v>
      </c>
    </row>
    <row r="19" spans="1:9" ht="43.2" x14ac:dyDescent="0.3">
      <c r="A19" s="3" t="s">
        <v>216</v>
      </c>
      <c r="B19" s="3" t="s">
        <v>217</v>
      </c>
      <c r="C19">
        <v>1</v>
      </c>
      <c r="D19" s="2" t="s">
        <v>142</v>
      </c>
      <c r="E19" s="2" t="s">
        <v>142</v>
      </c>
      <c r="F19" s="36" t="s">
        <v>156</v>
      </c>
      <c r="G19" s="2" t="s">
        <v>142</v>
      </c>
      <c r="H19" s="2" t="s">
        <v>142</v>
      </c>
      <c r="I19" s="36" t="s">
        <v>156</v>
      </c>
    </row>
    <row r="20" spans="1:9" ht="28.8" x14ac:dyDescent="0.3">
      <c r="A20" s="3" t="s">
        <v>218</v>
      </c>
      <c r="B20" s="3" t="s">
        <v>219</v>
      </c>
      <c r="C20">
        <v>1000</v>
      </c>
      <c r="D20" s="2" t="s">
        <v>143</v>
      </c>
      <c r="E20" s="2" t="s">
        <v>143</v>
      </c>
      <c r="F20" s="36" t="s">
        <v>157</v>
      </c>
      <c r="G20" s="2" t="s">
        <v>143</v>
      </c>
      <c r="H20" s="2" t="s">
        <v>143</v>
      </c>
      <c r="I20" s="36" t="s">
        <v>157</v>
      </c>
    </row>
    <row r="21" spans="1:9" ht="43.2" x14ac:dyDescent="0.3">
      <c r="A21" s="3" t="s">
        <v>220</v>
      </c>
      <c r="B21" s="3" t="s">
        <v>221</v>
      </c>
      <c r="C21">
        <v>1</v>
      </c>
      <c r="D21" s="2" t="s">
        <v>144</v>
      </c>
      <c r="E21" s="2" t="s">
        <v>144</v>
      </c>
      <c r="F21" s="36" t="s">
        <v>158</v>
      </c>
      <c r="G21" s="2" t="s">
        <v>144</v>
      </c>
      <c r="H21" s="2" t="s">
        <v>144</v>
      </c>
      <c r="I21" s="36" t="s">
        <v>158</v>
      </c>
    </row>
    <row r="22" spans="1:9" ht="28.8" x14ac:dyDescent="0.3">
      <c r="A22" s="3" t="s">
        <v>222</v>
      </c>
      <c r="B22" s="3" t="s">
        <v>223</v>
      </c>
      <c r="C22">
        <v>1000</v>
      </c>
      <c r="D22" s="2" t="s">
        <v>145</v>
      </c>
      <c r="E22" s="2" t="s">
        <v>145</v>
      </c>
      <c r="F22" s="36" t="s">
        <v>159</v>
      </c>
      <c r="G22" s="2" t="s">
        <v>145</v>
      </c>
      <c r="H22" s="2" t="s">
        <v>145</v>
      </c>
      <c r="I22" s="36" t="s">
        <v>159</v>
      </c>
    </row>
    <row r="23" spans="1:9" ht="28.8" x14ac:dyDescent="0.3">
      <c r="A23" s="3" t="s">
        <v>224</v>
      </c>
      <c r="B23" s="3" t="s">
        <v>225</v>
      </c>
      <c r="C23">
        <v>1</v>
      </c>
      <c r="D23" s="2" t="s">
        <v>146</v>
      </c>
      <c r="E23" s="2" t="s">
        <v>146</v>
      </c>
      <c r="F23" s="36" t="s">
        <v>160</v>
      </c>
      <c r="G23" s="2" t="s">
        <v>146</v>
      </c>
      <c r="H23" s="2" t="s">
        <v>146</v>
      </c>
      <c r="I23" s="36" t="s">
        <v>160</v>
      </c>
    </row>
    <row r="24" spans="1:9" x14ac:dyDescent="0.3">
      <c r="A24" s="3" t="s">
        <v>226</v>
      </c>
      <c r="B24" s="3" t="s">
        <v>227</v>
      </c>
      <c r="C24">
        <v>1000</v>
      </c>
      <c r="D24" s="2" t="s">
        <v>147</v>
      </c>
      <c r="E24" s="2" t="s">
        <v>147</v>
      </c>
      <c r="F24" s="36" t="s">
        <v>161</v>
      </c>
      <c r="G24" s="2" t="s">
        <v>147</v>
      </c>
      <c r="H24" s="2" t="s">
        <v>147</v>
      </c>
      <c r="I24" s="36" t="s">
        <v>161</v>
      </c>
    </row>
    <row r="25" spans="1:9" ht="43.2" x14ac:dyDescent="0.3">
      <c r="A25" s="3" t="s">
        <v>228</v>
      </c>
      <c r="B25" s="3" t="s">
        <v>229</v>
      </c>
      <c r="C25">
        <v>1</v>
      </c>
      <c r="D25" s="2" t="s">
        <v>148</v>
      </c>
      <c r="E25" s="2" t="s">
        <v>148</v>
      </c>
      <c r="F25" s="36" t="s">
        <v>162</v>
      </c>
      <c r="G25" s="2" t="s">
        <v>148</v>
      </c>
      <c r="H25" s="2" t="s">
        <v>148</v>
      </c>
      <c r="I25" s="36" t="s">
        <v>162</v>
      </c>
    </row>
    <row r="26" spans="1:9" ht="28.8" x14ac:dyDescent="0.3">
      <c r="A26" s="3" t="s">
        <v>230</v>
      </c>
      <c r="B26" s="3" t="s">
        <v>231</v>
      </c>
      <c r="C26">
        <v>1000</v>
      </c>
      <c r="D26" s="2" t="s">
        <v>149</v>
      </c>
      <c r="E26" s="2" t="s">
        <v>149</v>
      </c>
      <c r="F26" s="36" t="s">
        <v>163</v>
      </c>
      <c r="G26" s="2" t="s">
        <v>149</v>
      </c>
      <c r="H26" s="2" t="s">
        <v>149</v>
      </c>
      <c r="I26" s="36" t="s">
        <v>163</v>
      </c>
    </row>
    <row r="27" spans="1:9" ht="28.8" x14ac:dyDescent="0.3">
      <c r="A27" s="3" t="s">
        <v>232</v>
      </c>
      <c r="B27" s="3" t="s">
        <v>233</v>
      </c>
      <c r="C27">
        <v>1</v>
      </c>
      <c r="D27" s="2" t="s">
        <v>150</v>
      </c>
      <c r="E27" s="2" t="s">
        <v>150</v>
      </c>
      <c r="F27" s="36" t="s">
        <v>164</v>
      </c>
      <c r="G27" s="2" t="s">
        <v>150</v>
      </c>
      <c r="H27" s="2" t="s">
        <v>150</v>
      </c>
      <c r="I27" s="36" t="s">
        <v>164</v>
      </c>
    </row>
    <row r="28" spans="1:9" x14ac:dyDescent="0.3">
      <c r="A28" s="3" t="s">
        <v>234</v>
      </c>
      <c r="B28" s="3" t="s">
        <v>235</v>
      </c>
      <c r="C28">
        <v>1000</v>
      </c>
      <c r="D28" s="2" t="s">
        <v>153</v>
      </c>
      <c r="E28" s="2" t="s">
        <v>153</v>
      </c>
      <c r="F28" s="36" t="s">
        <v>165</v>
      </c>
      <c r="G28" s="2" t="s">
        <v>153</v>
      </c>
      <c r="H28" s="2" t="s">
        <v>153</v>
      </c>
      <c r="I28" s="36" t="s">
        <v>165</v>
      </c>
    </row>
    <row r="29" spans="1:9" ht="28.8" x14ac:dyDescent="0.3">
      <c r="A29" s="3" t="s">
        <v>236</v>
      </c>
      <c r="B29" s="3" t="s">
        <v>237</v>
      </c>
      <c r="C29">
        <v>1</v>
      </c>
      <c r="D29" s="2" t="s">
        <v>158</v>
      </c>
      <c r="E29" s="2" t="s">
        <v>158</v>
      </c>
      <c r="F29" s="36" t="s">
        <v>171</v>
      </c>
      <c r="G29" s="2" t="s">
        <v>158</v>
      </c>
      <c r="H29" s="2" t="s">
        <v>158</v>
      </c>
      <c r="I29" s="36" t="s">
        <v>171</v>
      </c>
    </row>
    <row r="30" spans="1:9" ht="43.2" x14ac:dyDescent="0.3">
      <c r="A30" s="3" t="s">
        <v>238</v>
      </c>
      <c r="B30" s="3" t="s">
        <v>239</v>
      </c>
      <c r="C30">
        <v>1000</v>
      </c>
      <c r="D30" s="2" t="s">
        <v>159</v>
      </c>
      <c r="E30" s="2" t="s">
        <v>159</v>
      </c>
      <c r="F30" s="36" t="s">
        <v>172</v>
      </c>
      <c r="G30" s="2" t="s">
        <v>159</v>
      </c>
      <c r="H30" s="2" t="s">
        <v>159</v>
      </c>
      <c r="I30" s="36" t="s">
        <v>172</v>
      </c>
    </row>
    <row r="31" spans="1:9" ht="57.6" x14ac:dyDescent="0.3">
      <c r="A31" s="3" t="s">
        <v>240</v>
      </c>
      <c r="B31" s="3" t="s">
        <v>241</v>
      </c>
      <c r="C31">
        <v>1</v>
      </c>
      <c r="D31" s="2" t="s">
        <v>160</v>
      </c>
      <c r="E31" s="2" t="s">
        <v>160</v>
      </c>
      <c r="F31" s="36" t="s">
        <v>173</v>
      </c>
      <c r="G31" s="2" t="s">
        <v>160</v>
      </c>
      <c r="H31" s="2" t="s">
        <v>160</v>
      </c>
      <c r="I31" s="36" t="s">
        <v>173</v>
      </c>
    </row>
    <row r="32" spans="1:9" ht="43.2" x14ac:dyDescent="0.3">
      <c r="A32" s="3" t="s">
        <v>242</v>
      </c>
      <c r="B32" s="3" t="s">
        <v>243</v>
      </c>
      <c r="C32">
        <v>1000</v>
      </c>
      <c r="D32" s="2" t="s">
        <v>161</v>
      </c>
      <c r="E32" s="2" t="s">
        <v>161</v>
      </c>
      <c r="F32" s="36" t="s">
        <v>174</v>
      </c>
      <c r="G32" s="2" t="s">
        <v>161</v>
      </c>
      <c r="H32" s="2" t="s">
        <v>161</v>
      </c>
      <c r="I32" s="36" t="s">
        <v>174</v>
      </c>
    </row>
    <row r="33" spans="1:10" ht="43.2" x14ac:dyDescent="0.3">
      <c r="A33" s="3" t="s">
        <v>244</v>
      </c>
      <c r="B33" s="3" t="s">
        <v>245</v>
      </c>
      <c r="C33">
        <v>1</v>
      </c>
      <c r="D33" s="2" t="s">
        <v>162</v>
      </c>
      <c r="E33" s="2" t="s">
        <v>162</v>
      </c>
      <c r="F33" s="36" t="s">
        <v>175</v>
      </c>
      <c r="G33" s="2" t="s">
        <v>162</v>
      </c>
      <c r="H33" s="2" t="s">
        <v>162</v>
      </c>
      <c r="I33" s="36" t="s">
        <v>175</v>
      </c>
    </row>
    <row r="34" spans="1:10" ht="28.8" x14ac:dyDescent="0.3">
      <c r="A34" s="3" t="s">
        <v>246</v>
      </c>
      <c r="B34" s="3" t="s">
        <v>247</v>
      </c>
      <c r="C34">
        <v>1000</v>
      </c>
      <c r="D34" s="2" t="s">
        <v>163</v>
      </c>
      <c r="E34" s="2" t="s">
        <v>163</v>
      </c>
      <c r="F34" s="36" t="s">
        <v>176</v>
      </c>
      <c r="G34" s="2" t="s">
        <v>163</v>
      </c>
      <c r="H34" s="2" t="s">
        <v>163</v>
      </c>
      <c r="I34" s="36" t="s">
        <v>176</v>
      </c>
    </row>
    <row r="35" spans="1:10" ht="43.2" x14ac:dyDescent="0.3">
      <c r="A35" s="3" t="s">
        <v>248</v>
      </c>
      <c r="B35" s="3" t="s">
        <v>249</v>
      </c>
      <c r="C35">
        <v>1</v>
      </c>
      <c r="D35" s="2" t="s">
        <v>177</v>
      </c>
      <c r="E35" s="2" t="s">
        <v>177</v>
      </c>
      <c r="F35" s="36" t="s">
        <v>193</v>
      </c>
      <c r="G35" s="2" t="s">
        <v>177</v>
      </c>
      <c r="H35" s="2" t="s">
        <v>177</v>
      </c>
      <c r="I35" s="36" t="s">
        <v>193</v>
      </c>
    </row>
    <row r="36" spans="1:10" ht="28.8" x14ac:dyDescent="0.3">
      <c r="A36" s="3" t="s">
        <v>250</v>
      </c>
      <c r="B36" s="3" t="s">
        <v>251</v>
      </c>
      <c r="C36">
        <v>1000</v>
      </c>
      <c r="D36" s="2" t="s">
        <v>178</v>
      </c>
      <c r="E36" s="2" t="s">
        <v>178</v>
      </c>
      <c r="F36" s="36" t="s">
        <v>194</v>
      </c>
      <c r="G36" s="2" t="s">
        <v>178</v>
      </c>
      <c r="H36" s="2" t="s">
        <v>178</v>
      </c>
      <c r="I36" s="36" t="s">
        <v>194</v>
      </c>
    </row>
    <row r="37" spans="1:10" ht="43.2" x14ac:dyDescent="0.3">
      <c r="A37" s="3" t="s">
        <v>252</v>
      </c>
      <c r="B37" s="3" t="s">
        <v>253</v>
      </c>
      <c r="C37">
        <v>1</v>
      </c>
      <c r="D37" s="2" t="s">
        <v>179</v>
      </c>
      <c r="E37" s="2" t="s">
        <v>179</v>
      </c>
      <c r="F37" s="36" t="s">
        <v>195</v>
      </c>
      <c r="G37" s="2" t="s">
        <v>179</v>
      </c>
      <c r="H37" s="2" t="s">
        <v>179</v>
      </c>
      <c r="I37" s="36" t="s">
        <v>195</v>
      </c>
    </row>
    <row r="38" spans="1:10" ht="28.8" x14ac:dyDescent="0.3">
      <c r="A38" s="3" t="s">
        <v>254</v>
      </c>
      <c r="B38" s="3" t="s">
        <v>255</v>
      </c>
      <c r="C38">
        <v>1000</v>
      </c>
      <c r="D38" s="2" t="s">
        <v>182</v>
      </c>
      <c r="E38" s="2" t="s">
        <v>182</v>
      </c>
      <c r="F38" s="36" t="s">
        <v>272</v>
      </c>
      <c r="G38" s="2" t="s">
        <v>182</v>
      </c>
      <c r="H38" s="2" t="s">
        <v>182</v>
      </c>
      <c r="I38" s="36" t="s">
        <v>272</v>
      </c>
    </row>
    <row r="39" spans="1:10" ht="43.2" x14ac:dyDescent="0.3">
      <c r="A39" s="3" t="s">
        <v>256</v>
      </c>
      <c r="B39" s="3" t="s">
        <v>257</v>
      </c>
      <c r="C39">
        <v>1</v>
      </c>
      <c r="D39" s="2" t="s">
        <v>185</v>
      </c>
      <c r="E39" s="11"/>
      <c r="F39" s="37"/>
      <c r="G39" s="2" t="s">
        <v>185</v>
      </c>
      <c r="H39" s="11"/>
      <c r="I39" s="37"/>
    </row>
    <row r="40" spans="1:10" ht="28.8" x14ac:dyDescent="0.3">
      <c r="A40" s="3" t="s">
        <v>258</v>
      </c>
      <c r="B40" s="3" t="s">
        <v>259</v>
      </c>
      <c r="C40">
        <v>1000</v>
      </c>
      <c r="D40" s="2" t="s">
        <v>186</v>
      </c>
      <c r="E40" s="11"/>
      <c r="F40" s="37"/>
      <c r="G40" s="2" t="s">
        <v>186</v>
      </c>
      <c r="H40" s="11"/>
      <c r="I40" s="37"/>
    </row>
    <row r="41" spans="1:10" ht="43.2" x14ac:dyDescent="0.3">
      <c r="A41" s="3" t="s">
        <v>260</v>
      </c>
      <c r="B41" s="3" t="s">
        <v>261</v>
      </c>
      <c r="C41">
        <v>1</v>
      </c>
      <c r="D41" s="2" t="s">
        <v>187</v>
      </c>
      <c r="E41" s="11"/>
      <c r="F41" s="37"/>
      <c r="G41" s="2" t="s">
        <v>187</v>
      </c>
      <c r="H41" s="11"/>
      <c r="I41" s="37"/>
    </row>
    <row r="42" spans="1:10" ht="28.8" x14ac:dyDescent="0.3">
      <c r="A42" s="3" t="s">
        <v>262</v>
      </c>
      <c r="B42" s="3" t="s">
        <v>263</v>
      </c>
      <c r="C42">
        <v>1000</v>
      </c>
      <c r="D42" s="2" t="s">
        <v>188</v>
      </c>
      <c r="E42" s="11"/>
      <c r="F42" s="37"/>
      <c r="G42" s="2" t="s">
        <v>188</v>
      </c>
      <c r="H42" s="11"/>
      <c r="I42" s="37"/>
    </row>
    <row r="43" spans="1:10" ht="28.8" x14ac:dyDescent="0.3">
      <c r="A43" s="3" t="s">
        <v>967</v>
      </c>
      <c r="B43" s="3" t="s">
        <v>394</v>
      </c>
      <c r="C43">
        <v>1</v>
      </c>
      <c r="D43" s="7"/>
      <c r="E43" s="2" t="s">
        <v>185</v>
      </c>
      <c r="F43" s="36" t="s">
        <v>273</v>
      </c>
      <c r="G43" s="7"/>
      <c r="H43" s="2" t="s">
        <v>185</v>
      </c>
      <c r="I43" s="36" t="s">
        <v>273</v>
      </c>
      <c r="J43" t="s">
        <v>973</v>
      </c>
    </row>
    <row r="44" spans="1:10" x14ac:dyDescent="0.3">
      <c r="A44" s="3" t="s">
        <v>391</v>
      </c>
      <c r="B44" s="3" t="s">
        <v>395</v>
      </c>
      <c r="C44">
        <v>1000</v>
      </c>
      <c r="D44" s="7"/>
      <c r="E44" s="2" t="s">
        <v>186</v>
      </c>
      <c r="F44" s="36" t="s">
        <v>274</v>
      </c>
      <c r="G44" s="7"/>
      <c r="H44" s="2" t="s">
        <v>186</v>
      </c>
      <c r="I44" s="36" t="s">
        <v>274</v>
      </c>
    </row>
    <row r="45" spans="1:10" ht="28.8" x14ac:dyDescent="0.3">
      <c r="A45" s="3" t="s">
        <v>392</v>
      </c>
      <c r="B45" s="3" t="s">
        <v>396</v>
      </c>
      <c r="C45">
        <v>1</v>
      </c>
      <c r="D45" s="7"/>
      <c r="E45" s="2" t="s">
        <v>187</v>
      </c>
      <c r="F45" s="36" t="s">
        <v>275</v>
      </c>
      <c r="G45" s="7"/>
      <c r="H45" s="2" t="s">
        <v>187</v>
      </c>
      <c r="I45" s="36" t="s">
        <v>275</v>
      </c>
    </row>
    <row r="46" spans="1:10" x14ac:dyDescent="0.3">
      <c r="A46" s="3" t="s">
        <v>393</v>
      </c>
      <c r="B46" s="3" t="s">
        <v>397</v>
      </c>
      <c r="C46">
        <v>1000</v>
      </c>
      <c r="D46" s="7"/>
      <c r="E46" s="2" t="s">
        <v>188</v>
      </c>
      <c r="F46" s="36" t="s">
        <v>278</v>
      </c>
      <c r="G46" s="7"/>
      <c r="H46" s="2" t="s">
        <v>188</v>
      </c>
      <c r="I46" s="36" t="s">
        <v>278</v>
      </c>
    </row>
    <row r="47" spans="1:10" ht="28.8" x14ac:dyDescent="0.3">
      <c r="A47" s="3" t="s">
        <v>409</v>
      </c>
      <c r="B47" s="3" t="s">
        <v>401</v>
      </c>
      <c r="C47">
        <v>1</v>
      </c>
      <c r="D47" s="7"/>
      <c r="E47" s="2" t="s">
        <v>189</v>
      </c>
      <c r="F47" s="36" t="s">
        <v>281</v>
      </c>
      <c r="G47" s="7"/>
      <c r="H47" s="2" t="s">
        <v>189</v>
      </c>
      <c r="I47" s="36" t="s">
        <v>281</v>
      </c>
    </row>
    <row r="48" spans="1:10" x14ac:dyDescent="0.3">
      <c r="A48" s="3" t="s">
        <v>398</v>
      </c>
      <c r="B48" s="3" t="s">
        <v>402</v>
      </c>
      <c r="C48">
        <v>1000</v>
      </c>
      <c r="D48" s="7"/>
      <c r="E48" s="2" t="s">
        <v>190</v>
      </c>
      <c r="F48" s="36" t="s">
        <v>284</v>
      </c>
      <c r="G48" s="7"/>
      <c r="H48" s="2" t="s">
        <v>190</v>
      </c>
      <c r="I48" s="36" t="s">
        <v>284</v>
      </c>
    </row>
    <row r="49" spans="1:9" ht="28.8" x14ac:dyDescent="0.3">
      <c r="A49" s="3" t="s">
        <v>399</v>
      </c>
      <c r="B49" s="3" t="s">
        <v>403</v>
      </c>
      <c r="C49">
        <v>1</v>
      </c>
      <c r="D49" s="7"/>
      <c r="E49" s="2" t="s">
        <v>191</v>
      </c>
      <c r="F49" s="36" t="s">
        <v>287</v>
      </c>
      <c r="G49" s="7"/>
      <c r="H49" s="2" t="s">
        <v>191</v>
      </c>
      <c r="I49" s="36" t="s">
        <v>287</v>
      </c>
    </row>
    <row r="50" spans="1:9" x14ac:dyDescent="0.3">
      <c r="A50" s="3" t="s">
        <v>400</v>
      </c>
      <c r="B50" s="3" t="s">
        <v>404</v>
      </c>
      <c r="C50">
        <v>1000</v>
      </c>
      <c r="D50" s="7"/>
      <c r="E50" s="2" t="s">
        <v>192</v>
      </c>
      <c r="F50" s="36" t="s">
        <v>288</v>
      </c>
      <c r="G50" s="7"/>
      <c r="H50" s="2" t="s">
        <v>192</v>
      </c>
      <c r="I50" s="36" t="s">
        <v>288</v>
      </c>
    </row>
    <row r="51" spans="1:9" ht="28.8" x14ac:dyDescent="0.3">
      <c r="A51" s="3" t="s">
        <v>264</v>
      </c>
      <c r="B51" s="3" t="s">
        <v>265</v>
      </c>
      <c r="C51">
        <v>1</v>
      </c>
      <c r="D51" s="2" t="s">
        <v>189</v>
      </c>
      <c r="E51" s="2" t="s">
        <v>193</v>
      </c>
      <c r="F51" s="36" t="s">
        <v>289</v>
      </c>
      <c r="G51" s="2" t="s">
        <v>189</v>
      </c>
      <c r="H51" s="2" t="s">
        <v>193</v>
      </c>
      <c r="I51" s="36" t="s">
        <v>289</v>
      </c>
    </row>
    <row r="52" spans="1:9" x14ac:dyDescent="0.3">
      <c r="A52" s="3" t="s">
        <v>266</v>
      </c>
      <c r="B52" s="3" t="s">
        <v>267</v>
      </c>
      <c r="C52">
        <v>1000</v>
      </c>
      <c r="D52" s="2" t="s">
        <v>190</v>
      </c>
      <c r="E52" s="2" t="s">
        <v>194</v>
      </c>
      <c r="F52" s="36" t="s">
        <v>290</v>
      </c>
      <c r="G52" s="2" t="s">
        <v>190</v>
      </c>
      <c r="H52" s="2" t="s">
        <v>194</v>
      </c>
      <c r="I52" s="36" t="s">
        <v>290</v>
      </c>
    </row>
    <row r="53" spans="1:9" ht="28.8" x14ac:dyDescent="0.3">
      <c r="A53" s="3" t="s">
        <v>268</v>
      </c>
      <c r="B53" s="3" t="s">
        <v>269</v>
      </c>
      <c r="C53">
        <v>1</v>
      </c>
      <c r="D53" s="2" t="s">
        <v>191</v>
      </c>
      <c r="E53" s="2" t="s">
        <v>195</v>
      </c>
      <c r="F53" s="36" t="s">
        <v>291</v>
      </c>
      <c r="G53" s="2" t="s">
        <v>191</v>
      </c>
      <c r="H53" s="2" t="s">
        <v>195</v>
      </c>
      <c r="I53" s="36" t="s">
        <v>291</v>
      </c>
    </row>
    <row r="54" spans="1:9" x14ac:dyDescent="0.3">
      <c r="A54" s="3" t="s">
        <v>270</v>
      </c>
      <c r="B54" s="3" t="s">
        <v>271</v>
      </c>
      <c r="C54">
        <v>1000</v>
      </c>
      <c r="D54" s="2" t="s">
        <v>192</v>
      </c>
      <c r="E54" s="2" t="s">
        <v>272</v>
      </c>
      <c r="F54" s="36" t="s">
        <v>292</v>
      </c>
      <c r="G54" s="2" t="s">
        <v>192</v>
      </c>
      <c r="H54" s="2" t="s">
        <v>272</v>
      </c>
      <c r="I54" s="36" t="s">
        <v>292</v>
      </c>
    </row>
    <row r="55" spans="1:9" ht="43.2" x14ac:dyDescent="0.3">
      <c r="A55" s="3" t="s">
        <v>388</v>
      </c>
      <c r="B55" s="3" t="s">
        <v>389</v>
      </c>
      <c r="C55">
        <v>1</v>
      </c>
      <c r="D55" s="2" t="s">
        <v>273</v>
      </c>
      <c r="E55" s="2" t="s">
        <v>281</v>
      </c>
      <c r="F55" s="36" t="s">
        <v>294</v>
      </c>
      <c r="G55" s="2" t="s">
        <v>273</v>
      </c>
      <c r="H55" s="2" t="s">
        <v>281</v>
      </c>
      <c r="I55" s="36" t="s">
        <v>294</v>
      </c>
    </row>
    <row r="56" spans="1:9" ht="28.8" x14ac:dyDescent="0.3">
      <c r="A56" s="3" t="s">
        <v>387</v>
      </c>
      <c r="B56" s="3" t="s">
        <v>390</v>
      </c>
      <c r="C56">
        <v>1000</v>
      </c>
      <c r="D56" s="2" t="s">
        <v>274</v>
      </c>
      <c r="E56" s="2" t="s">
        <v>284</v>
      </c>
      <c r="F56" s="36" t="s">
        <v>295</v>
      </c>
      <c r="G56" s="2" t="s">
        <v>274</v>
      </c>
      <c r="H56" s="2" t="s">
        <v>284</v>
      </c>
      <c r="I56" s="36" t="s">
        <v>295</v>
      </c>
    </row>
    <row r="57" spans="1:9" ht="43.2" x14ac:dyDescent="0.3">
      <c r="A57" s="3" t="s">
        <v>276</v>
      </c>
      <c r="B57" s="3" t="s">
        <v>277</v>
      </c>
      <c r="C57">
        <v>1</v>
      </c>
      <c r="D57" s="2" t="s">
        <v>275</v>
      </c>
      <c r="E57" s="2" t="s">
        <v>287</v>
      </c>
      <c r="F57" s="36" t="s">
        <v>296</v>
      </c>
      <c r="G57" s="2" t="s">
        <v>275</v>
      </c>
      <c r="H57" s="2" t="s">
        <v>287</v>
      </c>
      <c r="I57" s="36" t="s">
        <v>296</v>
      </c>
    </row>
    <row r="58" spans="1:9" ht="28.8" x14ac:dyDescent="0.3">
      <c r="A58" s="3" t="s">
        <v>279</v>
      </c>
      <c r="B58" s="3" t="s">
        <v>280</v>
      </c>
      <c r="C58">
        <v>1000</v>
      </c>
      <c r="D58" s="2" t="s">
        <v>278</v>
      </c>
      <c r="E58" s="2" t="s">
        <v>288</v>
      </c>
      <c r="F58" s="36" t="s">
        <v>297</v>
      </c>
      <c r="G58" s="2" t="s">
        <v>278</v>
      </c>
      <c r="H58" s="2" t="s">
        <v>288</v>
      </c>
      <c r="I58" s="36" t="s">
        <v>297</v>
      </c>
    </row>
    <row r="59" spans="1:9" ht="43.2" x14ac:dyDescent="0.3">
      <c r="A59" s="3" t="s">
        <v>282</v>
      </c>
      <c r="B59" s="3" t="s">
        <v>283</v>
      </c>
      <c r="C59">
        <v>1</v>
      </c>
      <c r="D59" s="2" t="s">
        <v>281</v>
      </c>
      <c r="E59" s="2" t="s">
        <v>289</v>
      </c>
      <c r="F59" s="36" t="s">
        <v>298</v>
      </c>
      <c r="G59" s="2" t="s">
        <v>281</v>
      </c>
      <c r="H59" s="2" t="s">
        <v>289</v>
      </c>
      <c r="I59" s="36" t="s">
        <v>298</v>
      </c>
    </row>
    <row r="60" spans="1:9" ht="28.8" x14ac:dyDescent="0.3">
      <c r="A60" s="3" t="s">
        <v>285</v>
      </c>
      <c r="B60" s="3" t="s">
        <v>286</v>
      </c>
      <c r="C60">
        <v>1000</v>
      </c>
      <c r="D60" s="2" t="s">
        <v>284</v>
      </c>
      <c r="E60" s="2" t="s">
        <v>290</v>
      </c>
      <c r="F60" s="36" t="s">
        <v>299</v>
      </c>
      <c r="G60" s="2" t="s">
        <v>284</v>
      </c>
      <c r="H60" s="2" t="s">
        <v>290</v>
      </c>
      <c r="I60" s="36" t="s">
        <v>299</v>
      </c>
    </row>
    <row r="61" spans="1:9" ht="28.8" x14ac:dyDescent="0.3">
      <c r="A61" s="3" t="s">
        <v>308</v>
      </c>
      <c r="B61" s="3" t="s">
        <v>309</v>
      </c>
      <c r="C61">
        <v>1</v>
      </c>
      <c r="D61" s="2" t="s">
        <v>304</v>
      </c>
      <c r="E61" s="2" t="s">
        <v>304</v>
      </c>
      <c r="F61" s="36" t="s">
        <v>315</v>
      </c>
      <c r="G61" s="2" t="s">
        <v>304</v>
      </c>
      <c r="H61" s="2" t="s">
        <v>304</v>
      </c>
      <c r="I61" s="36" t="s">
        <v>315</v>
      </c>
    </row>
    <row r="62" spans="1:9" x14ac:dyDescent="0.3">
      <c r="A62" s="3" t="s">
        <v>310</v>
      </c>
      <c r="B62" s="3" t="s">
        <v>119</v>
      </c>
      <c r="C62">
        <v>1000</v>
      </c>
      <c r="D62" s="2" t="s">
        <v>305</v>
      </c>
      <c r="E62" s="2" t="s">
        <v>305</v>
      </c>
      <c r="F62" s="36" t="s">
        <v>316</v>
      </c>
      <c r="G62" s="2" t="s">
        <v>305</v>
      </c>
      <c r="H62" s="2" t="s">
        <v>305</v>
      </c>
      <c r="I62" s="36" t="s">
        <v>316</v>
      </c>
    </row>
    <row r="63" spans="1:9" x14ac:dyDescent="0.3">
      <c r="A63" s="3" t="s">
        <v>311</v>
      </c>
      <c r="B63" s="3" t="s">
        <v>312</v>
      </c>
      <c r="C63">
        <v>1</v>
      </c>
      <c r="D63" s="2" t="s">
        <v>306</v>
      </c>
      <c r="E63" s="11"/>
      <c r="F63" s="37"/>
      <c r="G63" s="2" t="s">
        <v>306</v>
      </c>
      <c r="H63" s="11"/>
      <c r="I63" s="37"/>
    </row>
    <row r="64" spans="1:9" x14ac:dyDescent="0.3">
      <c r="A64" s="3" t="s">
        <v>114</v>
      </c>
      <c r="B64" s="3" t="s">
        <v>115</v>
      </c>
      <c r="C64">
        <v>1000</v>
      </c>
      <c r="D64" s="2" t="s">
        <v>307</v>
      </c>
      <c r="E64" s="11"/>
      <c r="F64" s="37"/>
      <c r="G64" s="2" t="s">
        <v>307</v>
      </c>
      <c r="H64" s="11"/>
      <c r="I64" s="37"/>
    </row>
    <row r="65" spans="1:12" ht="43.2" x14ac:dyDescent="0.3">
      <c r="A65" s="3" t="s">
        <v>405</v>
      </c>
      <c r="B65" s="3" t="s">
        <v>407</v>
      </c>
      <c r="C65">
        <v>1</v>
      </c>
      <c r="D65" s="11"/>
      <c r="E65" s="2" t="s">
        <v>306</v>
      </c>
      <c r="F65" s="36" t="s">
        <v>317</v>
      </c>
      <c r="G65" s="11"/>
      <c r="H65" s="2" t="s">
        <v>306</v>
      </c>
      <c r="I65" s="36" t="s">
        <v>317</v>
      </c>
    </row>
    <row r="66" spans="1:12" ht="28.8" x14ac:dyDescent="0.3">
      <c r="A66" s="3" t="s">
        <v>406</v>
      </c>
      <c r="B66" s="3" t="s">
        <v>408</v>
      </c>
      <c r="C66">
        <v>1000</v>
      </c>
      <c r="D66" s="11"/>
      <c r="E66" s="2" t="s">
        <v>307</v>
      </c>
      <c r="F66" s="36" t="s">
        <v>320</v>
      </c>
      <c r="G66" s="11"/>
      <c r="H66" s="2" t="s">
        <v>307</v>
      </c>
      <c r="I66" s="36" t="s">
        <v>320</v>
      </c>
    </row>
    <row r="67" spans="1:12" ht="28.8" x14ac:dyDescent="0.3">
      <c r="A67" s="3" t="s">
        <v>318</v>
      </c>
      <c r="B67" s="3" t="s">
        <v>319</v>
      </c>
      <c r="C67">
        <v>1</v>
      </c>
      <c r="D67" s="2" t="s">
        <v>313</v>
      </c>
      <c r="E67" s="2" t="s">
        <v>313</v>
      </c>
      <c r="F67" s="36" t="s">
        <v>326</v>
      </c>
      <c r="G67" s="2" t="s">
        <v>313</v>
      </c>
      <c r="H67" s="2" t="s">
        <v>313</v>
      </c>
      <c r="I67" s="36" t="s">
        <v>326</v>
      </c>
    </row>
    <row r="68" spans="1:12" x14ac:dyDescent="0.3">
      <c r="A68" s="3" t="s">
        <v>321</v>
      </c>
      <c r="B68" s="3" t="s">
        <v>322</v>
      </c>
      <c r="C68">
        <v>1000</v>
      </c>
      <c r="D68" s="2" t="s">
        <v>314</v>
      </c>
      <c r="E68" s="2" t="s">
        <v>314</v>
      </c>
      <c r="F68" s="36" t="s">
        <v>327</v>
      </c>
      <c r="G68" s="2" t="s">
        <v>314</v>
      </c>
      <c r="H68" s="2" t="s">
        <v>314</v>
      </c>
      <c r="I68" s="36" t="s">
        <v>327</v>
      </c>
    </row>
    <row r="69" spans="1:12" ht="57.6" x14ac:dyDescent="0.3">
      <c r="A69" s="3" t="s">
        <v>323</v>
      </c>
      <c r="B69" s="3" t="s">
        <v>324</v>
      </c>
      <c r="C69">
        <v>1</v>
      </c>
      <c r="D69" s="2" t="s">
        <v>317</v>
      </c>
      <c r="E69" s="2" t="s">
        <v>317</v>
      </c>
      <c r="F69" s="36" t="s">
        <v>971</v>
      </c>
      <c r="G69" s="2" t="s">
        <v>317</v>
      </c>
      <c r="H69" s="2" t="s">
        <v>317</v>
      </c>
      <c r="I69" s="36" t="s">
        <v>971</v>
      </c>
    </row>
    <row r="70" spans="1:12" ht="43.2" x14ac:dyDescent="0.3">
      <c r="A70" s="3" t="s">
        <v>96</v>
      </c>
      <c r="B70" s="3" t="s">
        <v>325</v>
      </c>
      <c r="C70">
        <v>1000</v>
      </c>
      <c r="D70" s="2" t="s">
        <v>320</v>
      </c>
      <c r="E70" s="2" t="s">
        <v>320</v>
      </c>
      <c r="F70" s="36" t="s">
        <v>972</v>
      </c>
      <c r="G70" s="2" t="s">
        <v>320</v>
      </c>
      <c r="H70" s="2" t="s">
        <v>320</v>
      </c>
      <c r="I70" s="36" t="s">
        <v>972</v>
      </c>
    </row>
    <row r="71" spans="1:12" x14ac:dyDescent="0.3">
      <c r="A71" s="3"/>
      <c r="B71" s="3"/>
      <c r="D71" s="2"/>
    </row>
    <row r="72" spans="1:12" x14ac:dyDescent="0.3">
      <c r="A72" s="3"/>
      <c r="B72" s="3"/>
      <c r="D72" s="2"/>
    </row>
    <row r="73" spans="1:12" x14ac:dyDescent="0.3">
      <c r="A73" s="3"/>
      <c r="B73" s="3"/>
    </row>
    <row r="74" spans="1:12" x14ac:dyDescent="0.3">
      <c r="A74" s="3"/>
      <c r="B74" s="3"/>
    </row>
    <row r="75" spans="1:12" x14ac:dyDescent="0.3">
      <c r="A75" s="3"/>
      <c r="B75" s="3"/>
      <c r="L75" s="2"/>
    </row>
    <row r="76" spans="1:12" x14ac:dyDescent="0.3">
      <c r="A76" s="3"/>
      <c r="B76" s="3"/>
      <c r="L76" s="2"/>
    </row>
    <row r="77" spans="1:12" x14ac:dyDescent="0.3">
      <c r="A77" s="3"/>
      <c r="B77" s="3"/>
      <c r="L77" s="2"/>
    </row>
    <row r="78" spans="1:12" x14ac:dyDescent="0.3">
      <c r="A78" s="3"/>
      <c r="B78" s="3"/>
      <c r="L78" s="2"/>
    </row>
    <row r="79" spans="1:12" x14ac:dyDescent="0.3">
      <c r="A79" s="3"/>
      <c r="B79" s="3"/>
      <c r="L79" s="2"/>
    </row>
    <row r="80" spans="1:12" x14ac:dyDescent="0.3">
      <c r="A80" s="3"/>
      <c r="B80" s="3"/>
      <c r="L80" s="2"/>
    </row>
    <row r="81" spans="1:12" x14ac:dyDescent="0.3">
      <c r="A81" s="3"/>
      <c r="B81" s="3"/>
      <c r="L81" s="2"/>
    </row>
    <row r="82" spans="1:12" x14ac:dyDescent="0.3">
      <c r="A82" s="3"/>
      <c r="B82" s="3"/>
      <c r="L82" s="2"/>
    </row>
    <row r="83" spans="1:12" x14ac:dyDescent="0.3">
      <c r="A83" s="3"/>
      <c r="B83" s="3"/>
      <c r="L83" s="2"/>
    </row>
    <row r="84" spans="1:12" x14ac:dyDescent="0.3">
      <c r="A84" s="3"/>
      <c r="B84" s="3"/>
      <c r="L84" s="2"/>
    </row>
    <row r="85" spans="1:12" x14ac:dyDescent="0.3">
      <c r="A85" s="3"/>
      <c r="B85" s="3"/>
      <c r="L85" s="2"/>
    </row>
    <row r="86" spans="1:12" x14ac:dyDescent="0.3">
      <c r="A86" s="3"/>
      <c r="B86" s="3"/>
      <c r="L86" s="2"/>
    </row>
    <row r="87" spans="1:12" x14ac:dyDescent="0.3">
      <c r="A87" s="3"/>
      <c r="B87" s="3"/>
      <c r="L87" s="2"/>
    </row>
    <row r="88" spans="1:12" x14ac:dyDescent="0.3">
      <c r="A88" s="3"/>
      <c r="B88" s="3"/>
      <c r="L88" s="2"/>
    </row>
    <row r="89" spans="1:12" x14ac:dyDescent="0.3">
      <c r="A89" s="3"/>
      <c r="B89" s="3"/>
      <c r="L89" s="2"/>
    </row>
    <row r="90" spans="1:12" x14ac:dyDescent="0.3">
      <c r="A90" s="3"/>
      <c r="B90" s="3"/>
      <c r="L90" s="2"/>
    </row>
    <row r="91" spans="1:12" x14ac:dyDescent="0.3">
      <c r="A91" s="3"/>
      <c r="B91" s="3"/>
      <c r="L91" s="2"/>
    </row>
    <row r="92" spans="1:12" x14ac:dyDescent="0.3">
      <c r="A92" s="3"/>
      <c r="B92" s="3"/>
      <c r="L92" s="2"/>
    </row>
    <row r="93" spans="1:12" x14ac:dyDescent="0.3">
      <c r="A93" s="3"/>
      <c r="B93" s="3"/>
      <c r="L93" s="2"/>
    </row>
    <row r="94" spans="1:12" x14ac:dyDescent="0.3">
      <c r="A94" s="3"/>
      <c r="B94" s="3"/>
      <c r="L94" s="2"/>
    </row>
    <row r="95" spans="1:12" x14ac:dyDescent="0.3">
      <c r="A95" s="3"/>
      <c r="B95" s="3"/>
      <c r="L95" s="2"/>
    </row>
    <row r="96" spans="1:12" x14ac:dyDescent="0.3">
      <c r="A96" s="3"/>
      <c r="B96" s="3"/>
      <c r="L96" s="2"/>
    </row>
    <row r="97" spans="1:12" x14ac:dyDescent="0.3">
      <c r="A97" s="3"/>
      <c r="B97" s="3"/>
      <c r="L97" s="2"/>
    </row>
    <row r="98" spans="1:12" x14ac:dyDescent="0.3">
      <c r="A98" s="3"/>
      <c r="B98" s="3"/>
      <c r="L98" s="2"/>
    </row>
    <row r="99" spans="1:12" x14ac:dyDescent="0.3">
      <c r="A99" s="3"/>
      <c r="B99" s="3"/>
      <c r="L99" s="2"/>
    </row>
    <row r="100" spans="1:12" x14ac:dyDescent="0.3">
      <c r="A100" s="3"/>
      <c r="B100" s="3"/>
      <c r="L100" s="2"/>
    </row>
    <row r="101" spans="1:12" x14ac:dyDescent="0.3">
      <c r="A101" s="3"/>
      <c r="B101" s="3"/>
      <c r="L101" s="2"/>
    </row>
    <row r="102" spans="1:12" x14ac:dyDescent="0.3">
      <c r="A102" s="3"/>
      <c r="B102" s="3"/>
      <c r="L102" s="2"/>
    </row>
    <row r="103" spans="1:12" x14ac:dyDescent="0.3">
      <c r="A103" s="3"/>
      <c r="B103" s="3"/>
      <c r="L103" s="2"/>
    </row>
    <row r="104" spans="1:12" x14ac:dyDescent="0.3">
      <c r="A104" s="3"/>
      <c r="B104" s="3"/>
      <c r="L104" s="2"/>
    </row>
    <row r="105" spans="1:12" x14ac:dyDescent="0.3">
      <c r="A105" s="3"/>
      <c r="B105" s="3"/>
      <c r="L105" s="2"/>
    </row>
    <row r="106" spans="1:12" x14ac:dyDescent="0.3">
      <c r="A106" s="3"/>
      <c r="B106" s="3"/>
      <c r="L106" s="2"/>
    </row>
    <row r="107" spans="1:12" x14ac:dyDescent="0.3">
      <c r="A107" s="3"/>
      <c r="B107" s="3"/>
      <c r="L107" s="2"/>
    </row>
    <row r="108" spans="1:12" x14ac:dyDescent="0.3">
      <c r="A108" s="3"/>
      <c r="B108" s="3"/>
      <c r="L108" s="2"/>
    </row>
    <row r="109" spans="1:12" x14ac:dyDescent="0.3">
      <c r="A109" s="3"/>
      <c r="B109" s="3"/>
      <c r="L109" s="2"/>
    </row>
    <row r="110" spans="1:12" x14ac:dyDescent="0.3">
      <c r="A110" s="3"/>
      <c r="B110" s="3"/>
      <c r="L110" s="2"/>
    </row>
    <row r="111" spans="1:12" x14ac:dyDescent="0.3">
      <c r="A111" s="3"/>
      <c r="B111" s="3"/>
      <c r="L111" s="2"/>
    </row>
    <row r="112" spans="1:12" x14ac:dyDescent="0.3">
      <c r="A112" s="3"/>
      <c r="B112" s="3"/>
      <c r="L112" s="2"/>
    </row>
    <row r="113" spans="1:12" x14ac:dyDescent="0.3">
      <c r="A113" s="3"/>
      <c r="B113" s="3"/>
      <c r="L113" s="2"/>
    </row>
    <row r="114" spans="1:12" x14ac:dyDescent="0.3">
      <c r="A114" s="3"/>
      <c r="B114" s="3"/>
      <c r="L114" s="2"/>
    </row>
    <row r="115" spans="1:12" x14ac:dyDescent="0.3">
      <c r="A115" s="3"/>
      <c r="B115" s="3"/>
      <c r="L115" s="2"/>
    </row>
    <row r="116" spans="1:12" x14ac:dyDescent="0.3">
      <c r="A116" s="3"/>
      <c r="B116" s="3"/>
      <c r="L116" s="2"/>
    </row>
    <row r="117" spans="1:12" x14ac:dyDescent="0.3">
      <c r="A117" s="3"/>
      <c r="B117" s="3"/>
      <c r="L117" s="2"/>
    </row>
    <row r="118" spans="1:12" x14ac:dyDescent="0.3">
      <c r="A118" s="3"/>
      <c r="B118" s="3"/>
      <c r="L118" s="2"/>
    </row>
    <row r="119" spans="1:12" x14ac:dyDescent="0.3">
      <c r="A119" s="3"/>
      <c r="B119" s="3"/>
      <c r="L119" s="2"/>
    </row>
    <row r="120" spans="1:12" x14ac:dyDescent="0.3">
      <c r="A120" s="3"/>
      <c r="B120" s="3"/>
      <c r="L120" s="2"/>
    </row>
    <row r="121" spans="1:12" x14ac:dyDescent="0.3">
      <c r="A121" s="3"/>
      <c r="B121" s="3"/>
      <c r="L121" s="2"/>
    </row>
    <row r="122" spans="1:12" x14ac:dyDescent="0.3">
      <c r="A122" s="3"/>
      <c r="B122" s="3"/>
      <c r="L122" s="2"/>
    </row>
    <row r="123" spans="1:12" x14ac:dyDescent="0.3">
      <c r="A123" s="3"/>
      <c r="B123" s="3"/>
      <c r="L123" s="2"/>
    </row>
    <row r="124" spans="1:12" x14ac:dyDescent="0.3">
      <c r="A124" s="3"/>
      <c r="B124" s="3"/>
      <c r="L124" s="2"/>
    </row>
    <row r="125" spans="1:12" x14ac:dyDescent="0.3">
      <c r="A125" s="3"/>
      <c r="B125" s="3"/>
      <c r="L125" s="2"/>
    </row>
    <row r="126" spans="1:12" x14ac:dyDescent="0.3">
      <c r="A126" s="3"/>
      <c r="B126" s="3"/>
      <c r="L126" s="2"/>
    </row>
    <row r="127" spans="1:12" x14ac:dyDescent="0.3">
      <c r="A127" s="3"/>
      <c r="B127" s="3"/>
      <c r="L127" s="2"/>
    </row>
    <row r="128" spans="1:12" x14ac:dyDescent="0.3">
      <c r="A128" s="3"/>
      <c r="B128" s="3"/>
      <c r="L128" s="2"/>
    </row>
    <row r="129" spans="1:12" x14ac:dyDescent="0.3">
      <c r="A129" s="3"/>
      <c r="B129" s="3"/>
      <c r="L129" s="2"/>
    </row>
    <row r="130" spans="1:12" x14ac:dyDescent="0.3">
      <c r="A130" s="3"/>
      <c r="B130" s="3"/>
      <c r="L130" s="2"/>
    </row>
    <row r="131" spans="1:12" x14ac:dyDescent="0.3">
      <c r="A131" s="3"/>
      <c r="B131" s="3"/>
      <c r="L131" s="2"/>
    </row>
    <row r="132" spans="1:12" x14ac:dyDescent="0.3">
      <c r="A132" s="3"/>
      <c r="B132" s="3"/>
      <c r="L132" s="2"/>
    </row>
    <row r="133" spans="1:12" x14ac:dyDescent="0.3">
      <c r="A133" s="3"/>
      <c r="B133" s="3"/>
      <c r="L133" s="2"/>
    </row>
    <row r="134" spans="1:12" x14ac:dyDescent="0.3">
      <c r="A134" s="3"/>
      <c r="B134" s="3"/>
      <c r="L134" s="2"/>
    </row>
    <row r="135" spans="1:12" x14ac:dyDescent="0.3">
      <c r="A135" s="3"/>
      <c r="B135" s="3"/>
      <c r="L135" s="2"/>
    </row>
    <row r="136" spans="1:12" x14ac:dyDescent="0.3">
      <c r="A136" s="3"/>
      <c r="B136" s="3"/>
      <c r="L136" s="2"/>
    </row>
    <row r="137" spans="1:12" x14ac:dyDescent="0.3">
      <c r="A137" s="3"/>
      <c r="B137" s="3"/>
      <c r="L137" s="2"/>
    </row>
    <row r="138" spans="1:12" x14ac:dyDescent="0.3">
      <c r="A138" s="3"/>
      <c r="B138" s="3"/>
      <c r="L138" s="2"/>
    </row>
    <row r="139" spans="1:12" x14ac:dyDescent="0.3">
      <c r="L139" s="2"/>
    </row>
    <row r="140" spans="1:12" x14ac:dyDescent="0.3">
      <c r="L140" s="2"/>
    </row>
    <row r="141" spans="1:12" x14ac:dyDescent="0.3">
      <c r="L141" s="2"/>
    </row>
    <row r="142" spans="1:12" x14ac:dyDescent="0.3">
      <c r="L142" s="2"/>
    </row>
    <row r="143" spans="1:12" x14ac:dyDescent="0.3">
      <c r="L143" s="2"/>
    </row>
    <row r="144" spans="1:12" x14ac:dyDescent="0.3">
      <c r="L144" s="2"/>
    </row>
    <row r="145" spans="12:12" x14ac:dyDescent="0.3">
      <c r="L145" s="2"/>
    </row>
    <row r="146" spans="12:12" x14ac:dyDescent="0.3">
      <c r="L146" s="2"/>
    </row>
    <row r="147" spans="12:12" x14ac:dyDescent="0.3">
      <c r="L147" s="2"/>
    </row>
    <row r="148" spans="12:12" x14ac:dyDescent="0.3">
      <c r="L148" s="2"/>
    </row>
    <row r="149" spans="12:12" x14ac:dyDescent="0.3">
      <c r="L149" s="2"/>
    </row>
    <row r="150" spans="12:12" x14ac:dyDescent="0.3">
      <c r="L150" s="2"/>
    </row>
    <row r="151" spans="12:12" x14ac:dyDescent="0.3">
      <c r="L151" s="2"/>
    </row>
    <row r="152" spans="12:12" x14ac:dyDescent="0.3">
      <c r="L152" s="2"/>
    </row>
    <row r="153" spans="12:12" x14ac:dyDescent="0.3">
      <c r="L153" s="2"/>
    </row>
    <row r="154" spans="12:12" x14ac:dyDescent="0.3">
      <c r="L154" s="2"/>
    </row>
    <row r="155" spans="12:12" x14ac:dyDescent="0.3">
      <c r="L155" s="2"/>
    </row>
    <row r="156" spans="12:12" x14ac:dyDescent="0.3">
      <c r="L156" s="2"/>
    </row>
    <row r="157" spans="12:12" x14ac:dyDescent="0.3">
      <c r="L157" s="2"/>
    </row>
    <row r="158" spans="12:12" x14ac:dyDescent="0.3">
      <c r="L158" s="2"/>
    </row>
    <row r="159" spans="12:12" x14ac:dyDescent="0.3">
      <c r="L159" s="2"/>
    </row>
    <row r="160" spans="12:12" x14ac:dyDescent="0.3">
      <c r="L160" s="2"/>
    </row>
    <row r="161" spans="12:12" x14ac:dyDescent="0.3">
      <c r="L161" s="2"/>
    </row>
    <row r="162" spans="12:12" x14ac:dyDescent="0.3">
      <c r="L162" s="2"/>
    </row>
    <row r="163" spans="12:12" x14ac:dyDescent="0.3">
      <c r="L163" s="2"/>
    </row>
    <row r="164" spans="12:12" x14ac:dyDescent="0.3">
      <c r="L164" s="2"/>
    </row>
    <row r="165" spans="12:12" x14ac:dyDescent="0.3">
      <c r="L165" s="2"/>
    </row>
    <row r="166" spans="12:12" x14ac:dyDescent="0.3">
      <c r="L166" s="2"/>
    </row>
  </sheetData>
  <sortState xmlns:xlrd2="http://schemas.microsoft.com/office/spreadsheetml/2017/richdata2" ref="K8:Q74">
    <sortCondition ref="Q8:Q7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N112"/>
  <sheetViews>
    <sheetView tabSelected="1" zoomScale="110" zoomScaleNormal="110" workbookViewId="0">
      <pane xSplit="2" ySplit="5" topLeftCell="C6" activePane="bottomRight" state="frozen"/>
      <selection pane="topRight" activeCell="C1" sqref="C1"/>
      <selection pane="bottomLeft" activeCell="A6" sqref="A6"/>
      <selection pane="bottomRight" activeCell="I6" sqref="I6:I29"/>
    </sheetView>
  </sheetViews>
  <sheetFormatPr defaultRowHeight="14.4" x14ac:dyDescent="0.3"/>
  <cols>
    <col min="1" max="1" width="18" customWidth="1"/>
    <col min="2" max="2" width="19.6640625" customWidth="1"/>
    <col min="3" max="4" width="13.33203125" customWidth="1"/>
    <col min="5" max="9" width="13.88671875" customWidth="1"/>
    <col min="11" max="11" width="14.5546875" customWidth="1"/>
    <col min="12" max="13" width="12" bestFit="1" customWidth="1"/>
  </cols>
  <sheetData>
    <row r="1" spans="1:14" x14ac:dyDescent="0.3">
      <c r="C1" s="1" t="s">
        <v>377</v>
      </c>
      <c r="D1" s="8" t="s">
        <v>411</v>
      </c>
      <c r="E1" s="8" t="s">
        <v>412</v>
      </c>
      <c r="F1" s="8" t="s">
        <v>939</v>
      </c>
      <c r="G1" s="8" t="s">
        <v>413</v>
      </c>
      <c r="H1" s="8" t="s">
        <v>414</v>
      </c>
      <c r="I1" s="8" t="s">
        <v>940</v>
      </c>
    </row>
    <row r="2" spans="1:14" x14ac:dyDescent="0.3">
      <c r="C2" t="s">
        <v>386</v>
      </c>
      <c r="D2" s="2">
        <v>10</v>
      </c>
      <c r="E2" s="2">
        <v>10</v>
      </c>
      <c r="F2" s="2">
        <v>10</v>
      </c>
      <c r="G2" s="7">
        <v>33</v>
      </c>
      <c r="H2" s="7">
        <v>33</v>
      </c>
      <c r="I2" s="7">
        <v>33</v>
      </c>
    </row>
    <row r="3" spans="1:14" x14ac:dyDescent="0.3">
      <c r="C3" t="s">
        <v>385</v>
      </c>
      <c r="D3" s="2">
        <v>32</v>
      </c>
      <c r="E3" s="2">
        <v>32</v>
      </c>
      <c r="F3" s="2">
        <v>32</v>
      </c>
      <c r="G3" s="7">
        <v>33</v>
      </c>
      <c r="H3" s="7">
        <v>33</v>
      </c>
      <c r="I3" s="7">
        <v>33</v>
      </c>
    </row>
    <row r="5" spans="1:14" s="1" customFormat="1" x14ac:dyDescent="0.3">
      <c r="A5" s="1" t="s">
        <v>410</v>
      </c>
      <c r="B5" s="8" t="s">
        <v>378</v>
      </c>
      <c r="C5" s="1" t="s">
        <v>100</v>
      </c>
      <c r="D5" s="8" t="s">
        <v>411</v>
      </c>
      <c r="E5" s="8" t="s">
        <v>412</v>
      </c>
      <c r="F5" s="8" t="s">
        <v>939</v>
      </c>
      <c r="G5" s="8" t="s">
        <v>413</v>
      </c>
      <c r="H5" s="8" t="s">
        <v>414</v>
      </c>
      <c r="I5" s="8" t="s">
        <v>940</v>
      </c>
      <c r="J5" s="1" t="s">
        <v>381</v>
      </c>
    </row>
    <row r="6" spans="1:14" ht="43.2" x14ac:dyDescent="0.3">
      <c r="A6" s="9" t="s">
        <v>67</v>
      </c>
      <c r="B6" s="3" t="s">
        <v>328</v>
      </c>
      <c r="C6" s="10">
        <v>1000</v>
      </c>
      <c r="D6" s="10" t="s">
        <v>101</v>
      </c>
      <c r="E6" s="10" t="s">
        <v>101</v>
      </c>
      <c r="F6" s="10" t="s">
        <v>101</v>
      </c>
      <c r="G6" s="10" t="s">
        <v>101</v>
      </c>
      <c r="H6" s="10" t="s">
        <v>101</v>
      </c>
      <c r="I6" s="10" t="s">
        <v>101</v>
      </c>
    </row>
    <row r="7" spans="1:14" ht="43.2" x14ac:dyDescent="0.3">
      <c r="A7" s="9" t="s">
        <v>308</v>
      </c>
      <c r="B7" s="3" t="s">
        <v>309</v>
      </c>
      <c r="C7" s="10">
        <v>1</v>
      </c>
      <c r="D7" s="10" t="s">
        <v>103</v>
      </c>
      <c r="E7" s="10" t="s">
        <v>103</v>
      </c>
      <c r="F7" s="10" t="s">
        <v>103</v>
      </c>
      <c r="G7" s="10" t="s">
        <v>103</v>
      </c>
      <c r="H7" s="10" t="s">
        <v>103</v>
      </c>
      <c r="I7" s="10" t="s">
        <v>103</v>
      </c>
    </row>
    <row r="8" spans="1:14" ht="43.2" x14ac:dyDescent="0.3">
      <c r="A8" s="9" t="s">
        <v>329</v>
      </c>
      <c r="B8" s="3" t="s">
        <v>330</v>
      </c>
      <c r="C8" s="10">
        <v>1</v>
      </c>
      <c r="D8" s="10" t="s">
        <v>192</v>
      </c>
      <c r="E8" s="10" t="s">
        <v>190</v>
      </c>
      <c r="F8" s="107" t="s">
        <v>284</v>
      </c>
      <c r="G8" s="10" t="s">
        <v>192</v>
      </c>
      <c r="H8" s="10" t="s">
        <v>190</v>
      </c>
      <c r="I8" s="107" t="s">
        <v>284</v>
      </c>
    </row>
    <row r="9" spans="1:14" ht="28.8" x14ac:dyDescent="0.3">
      <c r="A9" s="9" t="s">
        <v>331</v>
      </c>
      <c r="B9" s="3" t="s">
        <v>332</v>
      </c>
      <c r="C9" s="10">
        <v>1000</v>
      </c>
      <c r="D9" s="10" t="s">
        <v>193</v>
      </c>
      <c r="E9" s="10" t="s">
        <v>191</v>
      </c>
      <c r="F9" s="107" t="s">
        <v>287</v>
      </c>
      <c r="G9" s="10" t="s">
        <v>193</v>
      </c>
      <c r="H9" s="10" t="s">
        <v>191</v>
      </c>
      <c r="I9" s="107" t="s">
        <v>287</v>
      </c>
    </row>
    <row r="10" spans="1:14" ht="43.2" x14ac:dyDescent="0.3">
      <c r="A10" s="9" t="s">
        <v>333</v>
      </c>
      <c r="B10" s="3" t="s">
        <v>334</v>
      </c>
      <c r="C10" s="10">
        <v>1</v>
      </c>
      <c r="D10" s="10" t="s">
        <v>194</v>
      </c>
      <c r="E10" s="10" t="s">
        <v>192</v>
      </c>
      <c r="F10" s="107" t="s">
        <v>288</v>
      </c>
      <c r="G10" s="10" t="s">
        <v>194</v>
      </c>
      <c r="H10" s="10" t="s">
        <v>192</v>
      </c>
      <c r="I10" s="107" t="s">
        <v>288</v>
      </c>
    </row>
    <row r="11" spans="1:14" ht="28.8" x14ac:dyDescent="0.3">
      <c r="A11" s="9" t="s">
        <v>335</v>
      </c>
      <c r="B11" s="3" t="s">
        <v>336</v>
      </c>
      <c r="C11" s="10">
        <v>1000</v>
      </c>
      <c r="D11" s="10" t="s">
        <v>195</v>
      </c>
      <c r="E11" s="10" t="s">
        <v>193</v>
      </c>
      <c r="F11" s="107" t="s">
        <v>289</v>
      </c>
      <c r="G11" s="10" t="s">
        <v>195</v>
      </c>
      <c r="H11" s="10" t="s">
        <v>193</v>
      </c>
      <c r="I11" s="107" t="s">
        <v>289</v>
      </c>
      <c r="N11" s="2"/>
    </row>
    <row r="12" spans="1:14" ht="28.8" x14ac:dyDescent="0.3">
      <c r="A12" s="9" t="s">
        <v>337</v>
      </c>
      <c r="B12" s="3" t="s">
        <v>338</v>
      </c>
      <c r="C12" s="10">
        <v>1</v>
      </c>
      <c r="D12" s="10" t="s">
        <v>274</v>
      </c>
      <c r="E12" s="10" t="s">
        <v>272</v>
      </c>
      <c r="F12" s="107" t="s">
        <v>292</v>
      </c>
      <c r="G12" s="10" t="s">
        <v>274</v>
      </c>
      <c r="H12" s="10" t="s">
        <v>272</v>
      </c>
      <c r="I12" s="107" t="s">
        <v>292</v>
      </c>
      <c r="N12" s="2"/>
    </row>
    <row r="13" spans="1:14" x14ac:dyDescent="0.3">
      <c r="A13" s="9" t="s">
        <v>339</v>
      </c>
      <c r="B13" s="3" t="s">
        <v>340</v>
      </c>
      <c r="C13" s="10">
        <v>1000</v>
      </c>
      <c r="D13" s="10" t="s">
        <v>275</v>
      </c>
      <c r="E13" s="10" t="s">
        <v>273</v>
      </c>
      <c r="F13" s="107" t="s">
        <v>1027</v>
      </c>
      <c r="G13" s="10" t="s">
        <v>275</v>
      </c>
      <c r="H13" s="10" t="s">
        <v>273</v>
      </c>
      <c r="I13" s="107" t="s">
        <v>1027</v>
      </c>
      <c r="N13" s="2"/>
    </row>
    <row r="14" spans="1:14" ht="43.2" x14ac:dyDescent="0.3">
      <c r="A14" s="9" t="s">
        <v>341</v>
      </c>
      <c r="B14" s="3" t="s">
        <v>342</v>
      </c>
      <c r="C14" s="10">
        <v>1</v>
      </c>
      <c r="D14" s="10" t="s">
        <v>278</v>
      </c>
      <c r="E14" s="10" t="s">
        <v>274</v>
      </c>
      <c r="F14" s="107" t="s">
        <v>1028</v>
      </c>
      <c r="G14" s="10" t="s">
        <v>278</v>
      </c>
      <c r="H14" s="10" t="s">
        <v>274</v>
      </c>
      <c r="I14" s="107" t="s">
        <v>1028</v>
      </c>
      <c r="N14" s="2"/>
    </row>
    <row r="15" spans="1:14" ht="28.8" x14ac:dyDescent="0.3">
      <c r="A15" s="9" t="s">
        <v>343</v>
      </c>
      <c r="B15" s="3" t="s">
        <v>344</v>
      </c>
      <c r="C15" s="10">
        <v>1000</v>
      </c>
      <c r="D15" s="10" t="s">
        <v>281</v>
      </c>
      <c r="E15" s="10" t="s">
        <v>275</v>
      </c>
      <c r="F15" s="107" t="s">
        <v>1029</v>
      </c>
      <c r="G15" s="10" t="s">
        <v>281</v>
      </c>
      <c r="H15" s="10" t="s">
        <v>275</v>
      </c>
      <c r="I15" s="107" t="s">
        <v>1029</v>
      </c>
      <c r="N15" s="2"/>
    </row>
    <row r="16" spans="1:14" ht="57.6" x14ac:dyDescent="0.3">
      <c r="A16" s="9" t="s">
        <v>928</v>
      </c>
      <c r="B16" s="3" t="s">
        <v>931</v>
      </c>
      <c r="C16" s="10">
        <v>1</v>
      </c>
      <c r="D16" s="10"/>
      <c r="E16" s="10" t="s">
        <v>278</v>
      </c>
      <c r="F16" s="107" t="s">
        <v>293</v>
      </c>
      <c r="G16" s="10"/>
      <c r="H16" s="10" t="s">
        <v>278</v>
      </c>
      <c r="I16" s="107" t="s">
        <v>293</v>
      </c>
      <c r="N16" s="2"/>
    </row>
    <row r="17" spans="1:14" ht="43.2" x14ac:dyDescent="0.3">
      <c r="A17" s="9" t="s">
        <v>929</v>
      </c>
      <c r="B17" s="3" t="s">
        <v>930</v>
      </c>
      <c r="C17" s="10">
        <v>1000</v>
      </c>
      <c r="D17" s="10"/>
      <c r="E17" s="10" t="s">
        <v>281</v>
      </c>
      <c r="F17" s="107" t="s">
        <v>294</v>
      </c>
      <c r="G17" s="10"/>
      <c r="H17" s="10" t="s">
        <v>281</v>
      </c>
      <c r="I17" s="107" t="s">
        <v>294</v>
      </c>
      <c r="N17" s="2"/>
    </row>
    <row r="18" spans="1:14" ht="28.8" x14ac:dyDescent="0.3">
      <c r="A18" s="9" t="s">
        <v>345</v>
      </c>
      <c r="B18" s="3" t="s">
        <v>346</v>
      </c>
      <c r="C18" s="10">
        <v>1</v>
      </c>
      <c r="D18" s="10" t="s">
        <v>284</v>
      </c>
      <c r="E18" s="10" t="s">
        <v>284</v>
      </c>
      <c r="F18" s="107" t="s">
        <v>295</v>
      </c>
      <c r="G18" s="10" t="s">
        <v>284</v>
      </c>
      <c r="H18" s="10" t="s">
        <v>284</v>
      </c>
      <c r="I18" s="107" t="s">
        <v>295</v>
      </c>
      <c r="N18" s="2"/>
    </row>
    <row r="19" spans="1:14" x14ac:dyDescent="0.3">
      <c r="A19" s="9" t="s">
        <v>347</v>
      </c>
      <c r="B19" s="3" t="s">
        <v>348</v>
      </c>
      <c r="C19" s="10">
        <v>1000</v>
      </c>
      <c r="D19" s="10" t="s">
        <v>287</v>
      </c>
      <c r="E19" s="10" t="s">
        <v>287</v>
      </c>
      <c r="F19" s="107" t="s">
        <v>296</v>
      </c>
      <c r="G19" s="10" t="s">
        <v>287</v>
      </c>
      <c r="H19" s="10" t="s">
        <v>287</v>
      </c>
      <c r="I19" s="107" t="s">
        <v>296</v>
      </c>
    </row>
    <row r="20" spans="1:14" ht="43.2" x14ac:dyDescent="0.3">
      <c r="A20" s="9" t="s">
        <v>349</v>
      </c>
      <c r="B20" s="3" t="s">
        <v>350</v>
      </c>
      <c r="C20" s="10">
        <v>1</v>
      </c>
      <c r="D20" s="10" t="s">
        <v>288</v>
      </c>
      <c r="E20" s="10" t="s">
        <v>288</v>
      </c>
      <c r="F20" s="107" t="s">
        <v>297</v>
      </c>
      <c r="G20" s="10" t="s">
        <v>288</v>
      </c>
      <c r="H20" s="10" t="s">
        <v>288</v>
      </c>
      <c r="I20" s="107" t="s">
        <v>297</v>
      </c>
    </row>
    <row r="21" spans="1:14" ht="28.8" x14ac:dyDescent="0.3">
      <c r="A21" s="9" t="s">
        <v>351</v>
      </c>
      <c r="B21" s="3" t="s">
        <v>352</v>
      </c>
      <c r="C21" s="10">
        <v>1000</v>
      </c>
      <c r="D21" s="10" t="s">
        <v>289</v>
      </c>
      <c r="E21" s="10" t="s">
        <v>289</v>
      </c>
      <c r="F21" s="107" t="s">
        <v>298</v>
      </c>
      <c r="G21" s="10" t="s">
        <v>289</v>
      </c>
      <c r="H21" s="10" t="s">
        <v>289</v>
      </c>
      <c r="I21" s="107" t="s">
        <v>298</v>
      </c>
    </row>
    <row r="22" spans="1:14" ht="43.2" x14ac:dyDescent="0.3">
      <c r="A22" s="9" t="s">
        <v>353</v>
      </c>
      <c r="B22" s="3" t="s">
        <v>354</v>
      </c>
      <c r="C22" s="10">
        <v>1</v>
      </c>
      <c r="D22" s="10" t="s">
        <v>290</v>
      </c>
      <c r="E22" s="10" t="s">
        <v>290</v>
      </c>
      <c r="F22" s="107" t="s">
        <v>299</v>
      </c>
      <c r="G22" s="10" t="s">
        <v>290</v>
      </c>
      <c r="H22" s="10" t="s">
        <v>290</v>
      </c>
      <c r="I22" s="107" t="s">
        <v>299</v>
      </c>
    </row>
    <row r="23" spans="1:14" ht="28.8" x14ac:dyDescent="0.3">
      <c r="A23" s="9" t="s">
        <v>355</v>
      </c>
      <c r="B23" s="3" t="s">
        <v>356</v>
      </c>
      <c r="C23" s="10">
        <v>1000</v>
      </c>
      <c r="D23" s="10" t="s">
        <v>291</v>
      </c>
      <c r="E23" s="10" t="s">
        <v>291</v>
      </c>
      <c r="F23" s="107" t="s">
        <v>1030</v>
      </c>
      <c r="G23" s="10" t="s">
        <v>291</v>
      </c>
      <c r="H23" s="10" t="s">
        <v>291</v>
      </c>
      <c r="I23" s="107" t="s">
        <v>1030</v>
      </c>
    </row>
    <row r="24" spans="1:14" ht="28.8" x14ac:dyDescent="0.3">
      <c r="A24" s="9" t="s">
        <v>357</v>
      </c>
      <c r="B24" s="3" t="s">
        <v>358</v>
      </c>
      <c r="C24" s="10">
        <v>1</v>
      </c>
      <c r="D24" s="10" t="s">
        <v>293</v>
      </c>
      <c r="E24" s="10" t="s">
        <v>295</v>
      </c>
      <c r="F24" s="107" t="s">
        <v>300</v>
      </c>
      <c r="G24" s="10" t="s">
        <v>293</v>
      </c>
      <c r="H24" s="10" t="s">
        <v>295</v>
      </c>
      <c r="I24" s="107" t="s">
        <v>300</v>
      </c>
    </row>
    <row r="25" spans="1:14" x14ac:dyDescent="0.3">
      <c r="A25" s="9" t="s">
        <v>359</v>
      </c>
      <c r="B25" s="3" t="s">
        <v>360</v>
      </c>
      <c r="C25" s="10">
        <v>1000</v>
      </c>
      <c r="D25" s="10" t="s">
        <v>294</v>
      </c>
      <c r="E25" s="10" t="s">
        <v>296</v>
      </c>
      <c r="F25" s="107" t="s">
        <v>301</v>
      </c>
      <c r="G25" s="10" t="s">
        <v>294</v>
      </c>
      <c r="H25" s="10" t="s">
        <v>296</v>
      </c>
      <c r="I25" s="107" t="s">
        <v>301</v>
      </c>
    </row>
    <row r="26" spans="1:14" ht="43.2" x14ac:dyDescent="0.3">
      <c r="A26" s="9" t="s">
        <v>361</v>
      </c>
      <c r="B26" s="3" t="s">
        <v>362</v>
      </c>
      <c r="C26" s="10">
        <v>1</v>
      </c>
      <c r="D26" s="10" t="s">
        <v>295</v>
      </c>
      <c r="E26" s="10" t="s">
        <v>297</v>
      </c>
      <c r="F26" s="107" t="s">
        <v>302</v>
      </c>
      <c r="G26" s="10" t="s">
        <v>295</v>
      </c>
      <c r="H26" s="10" t="s">
        <v>297</v>
      </c>
      <c r="I26" s="107" t="s">
        <v>302</v>
      </c>
    </row>
    <row r="27" spans="1:14" ht="28.8" x14ac:dyDescent="0.3">
      <c r="A27" s="9" t="s">
        <v>363</v>
      </c>
      <c r="B27" s="3" t="s">
        <v>364</v>
      </c>
      <c r="C27" s="10">
        <v>1000</v>
      </c>
      <c r="D27" s="10" t="s">
        <v>296</v>
      </c>
      <c r="E27" s="10" t="s">
        <v>298</v>
      </c>
      <c r="F27" s="107" t="s">
        <v>303</v>
      </c>
      <c r="G27" s="10" t="s">
        <v>296</v>
      </c>
      <c r="H27" s="10" t="s">
        <v>298</v>
      </c>
      <c r="I27" s="107" t="s">
        <v>303</v>
      </c>
    </row>
    <row r="28" spans="1:14" ht="43.2" x14ac:dyDescent="0.3">
      <c r="A28" s="9" t="s">
        <v>365</v>
      </c>
      <c r="B28" s="3" t="s">
        <v>366</v>
      </c>
      <c r="C28" s="10">
        <v>1</v>
      </c>
      <c r="D28" s="10" t="s">
        <v>300</v>
      </c>
      <c r="E28" s="10" t="s">
        <v>302</v>
      </c>
      <c r="F28" s="107" t="s">
        <v>1031</v>
      </c>
      <c r="G28" s="10" t="s">
        <v>300</v>
      </c>
      <c r="H28" s="10" t="s">
        <v>302</v>
      </c>
      <c r="I28" s="107" t="s">
        <v>1031</v>
      </c>
    </row>
    <row r="29" spans="1:14" ht="28.8" x14ac:dyDescent="0.3">
      <c r="A29" s="9" t="s">
        <v>367</v>
      </c>
      <c r="B29" s="3" t="s">
        <v>368</v>
      </c>
      <c r="C29" s="10">
        <v>1000</v>
      </c>
      <c r="D29" s="10" t="s">
        <v>301</v>
      </c>
      <c r="E29" s="10" t="s">
        <v>303</v>
      </c>
      <c r="F29" s="107" t="s">
        <v>1032</v>
      </c>
      <c r="G29" s="10" t="s">
        <v>301</v>
      </c>
      <c r="H29" s="10" t="s">
        <v>303</v>
      </c>
      <c r="I29" s="107" t="s">
        <v>1032</v>
      </c>
      <c r="N29" s="2"/>
    </row>
    <row r="30" spans="1:14" x14ac:dyDescent="0.3">
      <c r="A30" s="9"/>
      <c r="B30" s="3"/>
      <c r="C30" s="10"/>
      <c r="D30" s="10"/>
      <c r="N30" s="2"/>
    </row>
    <row r="31" spans="1:14" x14ac:dyDescent="0.3">
      <c r="A31" s="9"/>
      <c r="B31" s="3"/>
      <c r="C31" s="10"/>
      <c r="D31" s="10"/>
      <c r="N31" s="2"/>
    </row>
    <row r="32" spans="1:14" x14ac:dyDescent="0.3">
      <c r="A32" s="9"/>
      <c r="B32" s="3"/>
      <c r="C32" s="10"/>
      <c r="D32" s="10"/>
      <c r="N32" s="2"/>
    </row>
    <row r="33" spans="1:14" x14ac:dyDescent="0.3">
      <c r="A33" s="9"/>
      <c r="B33" s="3"/>
      <c r="C33" s="10"/>
      <c r="D33" s="10"/>
      <c r="N33" s="2"/>
    </row>
    <row r="34" spans="1:14" x14ac:dyDescent="0.3">
      <c r="A34" s="9"/>
      <c r="B34" s="3"/>
      <c r="C34" s="10"/>
      <c r="D34" s="10"/>
      <c r="N34" s="2"/>
    </row>
    <row r="35" spans="1:14" x14ac:dyDescent="0.3">
      <c r="A35" s="9"/>
      <c r="B35" s="3"/>
      <c r="C35" s="10"/>
      <c r="D35" s="10"/>
      <c r="N35" s="2"/>
    </row>
    <row r="36" spans="1:14" x14ac:dyDescent="0.3">
      <c r="A36" s="9"/>
      <c r="B36" s="3"/>
      <c r="C36" s="10"/>
      <c r="D36" s="10"/>
      <c r="N36" s="2"/>
    </row>
    <row r="37" spans="1:14" x14ac:dyDescent="0.3">
      <c r="A37" s="9"/>
      <c r="B37" s="3"/>
      <c r="C37" s="10"/>
      <c r="D37" s="10"/>
      <c r="N37" s="2"/>
    </row>
    <row r="38" spans="1:14" x14ac:dyDescent="0.3">
      <c r="A38" s="9"/>
      <c r="B38" s="3"/>
      <c r="C38" s="10"/>
      <c r="D38" s="10"/>
      <c r="N38" s="2"/>
    </row>
    <row r="39" spans="1:14" x14ac:dyDescent="0.3">
      <c r="A39" s="9"/>
      <c r="B39" s="3"/>
      <c r="C39" s="10"/>
      <c r="D39" s="10"/>
      <c r="N39" s="2"/>
    </row>
    <row r="40" spans="1:14" x14ac:dyDescent="0.3">
      <c r="N40" s="2"/>
    </row>
    <row r="41" spans="1:14" x14ac:dyDescent="0.3">
      <c r="N41" s="2"/>
    </row>
    <row r="42" spans="1:14" x14ac:dyDescent="0.3">
      <c r="N42" s="2"/>
    </row>
    <row r="43" spans="1:14" x14ac:dyDescent="0.3">
      <c r="N43" s="2"/>
    </row>
    <row r="44" spans="1:14" x14ac:dyDescent="0.3">
      <c r="N44" s="2"/>
    </row>
    <row r="45" spans="1:14" x14ac:dyDescent="0.3">
      <c r="N45" s="2"/>
    </row>
    <row r="46" spans="1:14" x14ac:dyDescent="0.3">
      <c r="N46" s="2"/>
    </row>
    <row r="47" spans="1:14" x14ac:dyDescent="0.3">
      <c r="N47" s="2"/>
    </row>
    <row r="48" spans="1:14" x14ac:dyDescent="0.3">
      <c r="N48" s="2"/>
    </row>
    <row r="49" spans="14:14" x14ac:dyDescent="0.3">
      <c r="N49" s="2"/>
    </row>
    <row r="50" spans="14:14" x14ac:dyDescent="0.3">
      <c r="N50" s="2"/>
    </row>
    <row r="51" spans="14:14" x14ac:dyDescent="0.3">
      <c r="N51" s="2"/>
    </row>
    <row r="52" spans="14:14" x14ac:dyDescent="0.3">
      <c r="N52" s="2"/>
    </row>
    <row r="53" spans="14:14" x14ac:dyDescent="0.3">
      <c r="N53" s="2"/>
    </row>
    <row r="54" spans="14:14" x14ac:dyDescent="0.3">
      <c r="N54" s="2"/>
    </row>
    <row r="55" spans="14:14" x14ac:dyDescent="0.3">
      <c r="N55" s="2"/>
    </row>
    <row r="56" spans="14:14" x14ac:dyDescent="0.3">
      <c r="N56" s="2"/>
    </row>
    <row r="57" spans="14:14" x14ac:dyDescent="0.3">
      <c r="N57" s="2"/>
    </row>
    <row r="58" spans="14:14" x14ac:dyDescent="0.3">
      <c r="N58" s="2"/>
    </row>
    <row r="59" spans="14:14" x14ac:dyDescent="0.3">
      <c r="N59" s="2"/>
    </row>
    <row r="60" spans="14:14" x14ac:dyDescent="0.3">
      <c r="N60" s="2"/>
    </row>
    <row r="61" spans="14:14" x14ac:dyDescent="0.3">
      <c r="N61" s="2"/>
    </row>
    <row r="62" spans="14:14" x14ac:dyDescent="0.3">
      <c r="N62" s="2"/>
    </row>
    <row r="63" spans="14:14" x14ac:dyDescent="0.3">
      <c r="N63" s="2"/>
    </row>
    <row r="64" spans="14:14" x14ac:dyDescent="0.3">
      <c r="N64" s="2"/>
    </row>
    <row r="65" spans="14:14" x14ac:dyDescent="0.3">
      <c r="N65" s="2"/>
    </row>
    <row r="66" spans="14:14" x14ac:dyDescent="0.3">
      <c r="N66" s="2"/>
    </row>
    <row r="67" spans="14:14" x14ac:dyDescent="0.3">
      <c r="N67" s="2"/>
    </row>
    <row r="68" spans="14:14" x14ac:dyDescent="0.3">
      <c r="N68" s="2"/>
    </row>
    <row r="69" spans="14:14" x14ac:dyDescent="0.3">
      <c r="N69" s="2"/>
    </row>
    <row r="70" spans="14:14" x14ac:dyDescent="0.3">
      <c r="N70" s="2"/>
    </row>
    <row r="71" spans="14:14" x14ac:dyDescent="0.3">
      <c r="N71" s="2"/>
    </row>
    <row r="72" spans="14:14" x14ac:dyDescent="0.3">
      <c r="N72" s="2"/>
    </row>
    <row r="73" spans="14:14" x14ac:dyDescent="0.3">
      <c r="N73" s="2"/>
    </row>
    <row r="74" spans="14:14" x14ac:dyDescent="0.3">
      <c r="N74" s="2"/>
    </row>
    <row r="75" spans="14:14" x14ac:dyDescent="0.3">
      <c r="N75" s="2"/>
    </row>
    <row r="76" spans="14:14" x14ac:dyDescent="0.3">
      <c r="N76" s="2"/>
    </row>
    <row r="77" spans="14:14" x14ac:dyDescent="0.3">
      <c r="N77" s="2"/>
    </row>
    <row r="78" spans="14:14" x14ac:dyDescent="0.3">
      <c r="N78" s="2"/>
    </row>
    <row r="79" spans="14:14" x14ac:dyDescent="0.3">
      <c r="N79" s="2"/>
    </row>
    <row r="80" spans="14:14" x14ac:dyDescent="0.3">
      <c r="N80" s="2"/>
    </row>
    <row r="81" spans="14:14" x14ac:dyDescent="0.3">
      <c r="N81" s="2"/>
    </row>
    <row r="82" spans="14:14" x14ac:dyDescent="0.3">
      <c r="N82" s="2"/>
    </row>
    <row r="83" spans="14:14" x14ac:dyDescent="0.3">
      <c r="N83" s="2"/>
    </row>
    <row r="84" spans="14:14" x14ac:dyDescent="0.3">
      <c r="N84" s="2"/>
    </row>
    <row r="85" spans="14:14" x14ac:dyDescent="0.3">
      <c r="N85" s="2"/>
    </row>
    <row r="86" spans="14:14" x14ac:dyDescent="0.3">
      <c r="N86" s="2"/>
    </row>
    <row r="87" spans="14:14" x14ac:dyDescent="0.3">
      <c r="N87" s="2"/>
    </row>
    <row r="88" spans="14:14" x14ac:dyDescent="0.3">
      <c r="N88" s="2"/>
    </row>
    <row r="89" spans="14:14" x14ac:dyDescent="0.3">
      <c r="N89" s="2"/>
    </row>
    <row r="90" spans="14:14" x14ac:dyDescent="0.3">
      <c r="N90" s="2"/>
    </row>
    <row r="91" spans="14:14" x14ac:dyDescent="0.3">
      <c r="N91" s="2"/>
    </row>
    <row r="92" spans="14:14" x14ac:dyDescent="0.3">
      <c r="N92" s="2"/>
    </row>
    <row r="93" spans="14:14" x14ac:dyDescent="0.3">
      <c r="N93" s="2"/>
    </row>
    <row r="94" spans="14:14" x14ac:dyDescent="0.3">
      <c r="N94" s="2"/>
    </row>
    <row r="95" spans="14:14" x14ac:dyDescent="0.3">
      <c r="N95" s="2"/>
    </row>
    <row r="96" spans="14:14" x14ac:dyDescent="0.3">
      <c r="N96" s="2"/>
    </row>
    <row r="97" spans="14:14" x14ac:dyDescent="0.3">
      <c r="N97" s="2"/>
    </row>
    <row r="98" spans="14:14" x14ac:dyDescent="0.3">
      <c r="N98" s="2"/>
    </row>
    <row r="99" spans="14:14" x14ac:dyDescent="0.3">
      <c r="N99" s="2"/>
    </row>
    <row r="100" spans="14:14" x14ac:dyDescent="0.3">
      <c r="N100" s="2"/>
    </row>
    <row r="101" spans="14:14" x14ac:dyDescent="0.3">
      <c r="N101" s="2"/>
    </row>
    <row r="102" spans="14:14" x14ac:dyDescent="0.3">
      <c r="N102" s="2"/>
    </row>
    <row r="103" spans="14:14" x14ac:dyDescent="0.3">
      <c r="N103" s="2"/>
    </row>
    <row r="104" spans="14:14" x14ac:dyDescent="0.3">
      <c r="N104" s="2"/>
    </row>
    <row r="105" spans="14:14" x14ac:dyDescent="0.3">
      <c r="N105" s="2"/>
    </row>
    <row r="106" spans="14:14" x14ac:dyDescent="0.3">
      <c r="N106" s="2"/>
    </row>
    <row r="107" spans="14:14" x14ac:dyDescent="0.3">
      <c r="N107" s="2"/>
    </row>
    <row r="108" spans="14:14" x14ac:dyDescent="0.3">
      <c r="N108" s="2"/>
    </row>
    <row r="109" spans="14:14" x14ac:dyDescent="0.3">
      <c r="N109" s="2"/>
    </row>
    <row r="110" spans="14:14" x14ac:dyDescent="0.3">
      <c r="N110" s="2"/>
    </row>
    <row r="111" spans="14:14" x14ac:dyDescent="0.3">
      <c r="N111" s="2"/>
    </row>
    <row r="112" spans="14:14" x14ac:dyDescent="0.3">
      <c r="N112" s="2"/>
    </row>
  </sheetData>
  <sortState xmlns:xlrd2="http://schemas.microsoft.com/office/spreadsheetml/2017/richdata2" ref="J11:O34">
    <sortCondition ref="J11:J3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4F4CF-0269-4C8A-892D-2635452DE7CF}">
  <dimension ref="A1:EX127"/>
  <sheetViews>
    <sheetView zoomScale="80" zoomScaleNormal="80" workbookViewId="0">
      <pane xSplit="1" ySplit="9" topLeftCell="DF10" activePane="bottomRight" state="frozen"/>
      <selection pane="topRight" activeCell="B1" sqref="B1"/>
      <selection pane="bottomLeft" activeCell="A10" sqref="A10"/>
      <selection pane="bottomRight" activeCell="Q45" sqref="Q45"/>
    </sheetView>
  </sheetViews>
  <sheetFormatPr defaultColWidth="9.109375" defaultRowHeight="12" customHeight="1" x14ac:dyDescent="0.2"/>
  <cols>
    <col min="1" max="1" width="68.44140625" style="14" customWidth="1"/>
    <col min="2" max="23" width="16.6640625" style="24" customWidth="1"/>
    <col min="24" max="27" width="16.6640625" style="14" customWidth="1"/>
    <col min="28" max="28" width="16.6640625" style="24" customWidth="1"/>
    <col min="29" max="138" width="16.6640625" style="14" customWidth="1"/>
    <col min="139" max="16384" width="9.109375" style="14"/>
  </cols>
  <sheetData>
    <row r="1" spans="1:138" ht="39.75" customHeight="1" x14ac:dyDescent="0.25">
      <c r="A1" s="97" t="s">
        <v>1026</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row>
    <row r="2" spans="1:138" ht="15" customHeight="1" thickBot="1" x14ac:dyDescent="0.25">
      <c r="A2" s="98" t="s">
        <v>947</v>
      </c>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row>
    <row r="3" spans="1:138" s="48" customFormat="1" ht="15" customHeight="1" thickTop="1" x14ac:dyDescent="0.3">
      <c r="A3" s="94" t="s">
        <v>1025</v>
      </c>
      <c r="B3" s="96" t="s">
        <v>415</v>
      </c>
      <c r="C3" s="96" t="s">
        <v>966</v>
      </c>
      <c r="D3" s="91" t="s">
        <v>965</v>
      </c>
      <c r="E3" s="87"/>
      <c r="F3" s="83" t="s">
        <v>964</v>
      </c>
      <c r="G3" s="84"/>
      <c r="H3" s="84"/>
      <c r="I3" s="84"/>
      <c r="J3" s="84"/>
      <c r="K3" s="84"/>
      <c r="L3" s="84"/>
      <c r="M3" s="84"/>
      <c r="N3" s="84"/>
      <c r="O3" s="84"/>
      <c r="P3" s="84"/>
      <c r="Q3" s="84"/>
      <c r="R3" s="84"/>
      <c r="S3" s="85"/>
      <c r="T3" s="91" t="s">
        <v>203</v>
      </c>
      <c r="U3" s="87"/>
      <c r="V3" s="91" t="s">
        <v>963</v>
      </c>
      <c r="W3" s="87"/>
      <c r="X3" s="91" t="s">
        <v>211</v>
      </c>
      <c r="Y3" s="87"/>
      <c r="Z3" s="91" t="s">
        <v>962</v>
      </c>
      <c r="AA3" s="87"/>
      <c r="AB3" s="91" t="s">
        <v>718</v>
      </c>
      <c r="AC3" s="87"/>
      <c r="AD3" s="91" t="s">
        <v>719</v>
      </c>
      <c r="AE3" s="87"/>
      <c r="AF3" s="56" t="s">
        <v>1024</v>
      </c>
      <c r="AG3" s="57"/>
      <c r="AH3" s="56" t="s">
        <v>1023</v>
      </c>
      <c r="AI3" s="57"/>
      <c r="AJ3" s="56" t="s">
        <v>1022</v>
      </c>
      <c r="AK3" s="57"/>
      <c r="AL3" s="56" t="s">
        <v>1021</v>
      </c>
      <c r="AM3" s="57"/>
      <c r="AN3" s="56" t="s">
        <v>1020</v>
      </c>
      <c r="AO3" s="57"/>
      <c r="AP3" s="86" t="s">
        <v>1019</v>
      </c>
      <c r="AQ3" s="87"/>
      <c r="AR3" s="86" t="s">
        <v>1018</v>
      </c>
      <c r="AS3" s="87"/>
      <c r="AT3" s="86" t="s">
        <v>1017</v>
      </c>
      <c r="AU3" s="87"/>
      <c r="AV3" s="86" t="s">
        <v>1016</v>
      </c>
      <c r="AW3" s="87"/>
      <c r="AX3" s="86" t="s">
        <v>1015</v>
      </c>
      <c r="AY3" s="87"/>
      <c r="AZ3" s="86" t="s">
        <v>1014</v>
      </c>
      <c r="BA3" s="87"/>
      <c r="BB3" s="86" t="s">
        <v>1013</v>
      </c>
      <c r="BC3" s="87"/>
      <c r="BD3" s="86" t="s">
        <v>1012</v>
      </c>
      <c r="BE3" s="87"/>
      <c r="BF3" s="86" t="s">
        <v>1011</v>
      </c>
      <c r="BG3" s="87"/>
      <c r="BH3" s="86" t="s">
        <v>1010</v>
      </c>
      <c r="BI3" s="87"/>
      <c r="BJ3" s="86" t="s">
        <v>960</v>
      </c>
      <c r="BK3" s="87"/>
      <c r="BL3" s="86" t="s">
        <v>1009</v>
      </c>
      <c r="BM3" s="87"/>
      <c r="BN3" s="86" t="s">
        <v>961</v>
      </c>
      <c r="BO3" s="87"/>
      <c r="BP3" s="86" t="s">
        <v>1008</v>
      </c>
      <c r="BQ3" s="87"/>
      <c r="BR3" s="86" t="s">
        <v>1007</v>
      </c>
      <c r="BS3" s="87"/>
      <c r="BT3" s="83" t="s">
        <v>1006</v>
      </c>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5"/>
      <c r="DU3" s="86" t="s">
        <v>419</v>
      </c>
      <c r="DV3" s="94"/>
      <c r="DW3" s="56" t="s">
        <v>1005</v>
      </c>
      <c r="DX3" s="78"/>
      <c r="DY3" s="56" t="s">
        <v>959</v>
      </c>
      <c r="DZ3" s="78"/>
      <c r="EA3" s="56" t="s">
        <v>1004</v>
      </c>
      <c r="EB3" s="78"/>
      <c r="EC3" s="56" t="s">
        <v>1003</v>
      </c>
      <c r="ED3" s="78"/>
      <c r="EE3" s="56" t="s">
        <v>1002</v>
      </c>
      <c r="EF3" s="78"/>
      <c r="EG3" s="56" t="s">
        <v>1001</v>
      </c>
      <c r="EH3" s="104"/>
    </row>
    <row r="4" spans="1:138" ht="15" customHeight="1" x14ac:dyDescent="0.2">
      <c r="A4" s="95"/>
      <c r="B4" s="90"/>
      <c r="C4" s="90"/>
      <c r="D4" s="88"/>
      <c r="E4" s="89"/>
      <c r="F4" s="62" t="s">
        <v>958</v>
      </c>
      <c r="G4" s="63"/>
      <c r="H4" s="69" t="s">
        <v>957</v>
      </c>
      <c r="I4" s="63"/>
      <c r="J4" s="69" t="s">
        <v>956</v>
      </c>
      <c r="K4" s="63"/>
      <c r="L4" s="69" t="s">
        <v>955</v>
      </c>
      <c r="M4" s="63"/>
      <c r="N4" s="69" t="s">
        <v>954</v>
      </c>
      <c r="O4" s="63"/>
      <c r="P4" s="69" t="s">
        <v>953</v>
      </c>
      <c r="Q4" s="63"/>
      <c r="R4" s="69" t="s">
        <v>952</v>
      </c>
      <c r="S4" s="63"/>
      <c r="T4" s="88"/>
      <c r="U4" s="89"/>
      <c r="V4" s="88"/>
      <c r="W4" s="89"/>
      <c r="X4" s="88"/>
      <c r="Y4" s="89"/>
      <c r="Z4" s="88"/>
      <c r="AA4" s="89"/>
      <c r="AB4" s="88"/>
      <c r="AC4" s="89"/>
      <c r="AD4" s="88"/>
      <c r="AE4" s="89"/>
      <c r="AF4" s="58"/>
      <c r="AG4" s="59"/>
      <c r="AH4" s="58"/>
      <c r="AI4" s="59"/>
      <c r="AJ4" s="58"/>
      <c r="AK4" s="59"/>
      <c r="AL4" s="58"/>
      <c r="AM4" s="59"/>
      <c r="AN4" s="58"/>
      <c r="AO4" s="59"/>
      <c r="AP4" s="88"/>
      <c r="AQ4" s="89"/>
      <c r="AR4" s="88"/>
      <c r="AS4" s="89"/>
      <c r="AT4" s="88"/>
      <c r="AU4" s="89"/>
      <c r="AV4" s="88"/>
      <c r="AW4" s="89"/>
      <c r="AX4" s="88"/>
      <c r="AY4" s="89"/>
      <c r="AZ4" s="88"/>
      <c r="BA4" s="89"/>
      <c r="BB4" s="88"/>
      <c r="BC4" s="89"/>
      <c r="BD4" s="88"/>
      <c r="BE4" s="89"/>
      <c r="BF4" s="88"/>
      <c r="BG4" s="89"/>
      <c r="BH4" s="88"/>
      <c r="BI4" s="89"/>
      <c r="BJ4" s="88"/>
      <c r="BK4" s="89"/>
      <c r="BL4" s="88"/>
      <c r="BM4" s="89"/>
      <c r="BN4" s="88"/>
      <c r="BO4" s="89"/>
      <c r="BP4" s="88"/>
      <c r="BQ4" s="89"/>
      <c r="BR4" s="88"/>
      <c r="BS4" s="89"/>
      <c r="BT4" s="52" t="s">
        <v>1000</v>
      </c>
      <c r="BU4" s="69" t="s">
        <v>999</v>
      </c>
      <c r="BV4" s="70"/>
      <c r="BW4" s="70"/>
      <c r="BX4" s="70"/>
      <c r="BY4" s="70"/>
      <c r="BZ4" s="71"/>
      <c r="CA4" s="49" t="s">
        <v>340</v>
      </c>
      <c r="CB4" s="51"/>
      <c r="CC4" s="51"/>
      <c r="CD4" s="51"/>
      <c r="CE4" s="51"/>
      <c r="CF4" s="51"/>
      <c r="CG4" s="51"/>
      <c r="CH4" s="51"/>
      <c r="CI4" s="51"/>
      <c r="CJ4" s="51"/>
      <c r="CK4" s="51"/>
      <c r="CL4" s="51"/>
      <c r="CM4" s="51"/>
      <c r="CN4" s="51"/>
      <c r="CO4" s="51"/>
      <c r="CP4" s="51"/>
      <c r="CQ4" s="51"/>
      <c r="CR4" s="50"/>
      <c r="CS4" s="49" t="s">
        <v>360</v>
      </c>
      <c r="CT4" s="51"/>
      <c r="CU4" s="51"/>
      <c r="CV4" s="51"/>
      <c r="CW4" s="51"/>
      <c r="CX4" s="51"/>
      <c r="CY4" s="51"/>
      <c r="CZ4" s="51"/>
      <c r="DA4" s="51"/>
      <c r="DB4" s="51"/>
      <c r="DC4" s="51"/>
      <c r="DD4" s="51"/>
      <c r="DE4" s="51"/>
      <c r="DF4" s="50"/>
      <c r="DG4" s="100" t="s">
        <v>368</v>
      </c>
      <c r="DH4" s="106"/>
      <c r="DI4" s="106"/>
      <c r="DJ4" s="106"/>
      <c r="DK4" s="106"/>
      <c r="DL4" s="106"/>
      <c r="DM4" s="106"/>
      <c r="DN4" s="101"/>
      <c r="DO4" s="74" t="s">
        <v>998</v>
      </c>
      <c r="DP4" s="102"/>
      <c r="DQ4" s="102"/>
      <c r="DR4" s="102"/>
      <c r="DS4" s="102"/>
      <c r="DT4" s="102"/>
      <c r="DU4" s="99"/>
      <c r="DV4" s="95"/>
      <c r="DW4" s="79"/>
      <c r="DX4" s="80"/>
      <c r="DY4" s="79"/>
      <c r="DZ4" s="80"/>
      <c r="EA4" s="79"/>
      <c r="EB4" s="80"/>
      <c r="EC4" s="79"/>
      <c r="ED4" s="80"/>
      <c r="EE4" s="79"/>
      <c r="EF4" s="80"/>
      <c r="EG4" s="79"/>
      <c r="EH4" s="105"/>
    </row>
    <row r="5" spans="1:138" ht="15" customHeight="1" x14ac:dyDescent="0.2">
      <c r="A5" s="95"/>
      <c r="B5" s="90"/>
      <c r="C5" s="90"/>
      <c r="D5" s="88"/>
      <c r="E5" s="89"/>
      <c r="F5" s="88"/>
      <c r="G5" s="89"/>
      <c r="H5" s="88"/>
      <c r="I5" s="89"/>
      <c r="J5" s="88"/>
      <c r="K5" s="89"/>
      <c r="L5" s="88"/>
      <c r="M5" s="89"/>
      <c r="N5" s="88"/>
      <c r="O5" s="89"/>
      <c r="P5" s="88"/>
      <c r="Q5" s="89"/>
      <c r="R5" s="88"/>
      <c r="S5" s="89"/>
      <c r="T5" s="88"/>
      <c r="U5" s="89"/>
      <c r="V5" s="88"/>
      <c r="W5" s="89"/>
      <c r="X5" s="88"/>
      <c r="Y5" s="89"/>
      <c r="Z5" s="88"/>
      <c r="AA5" s="89"/>
      <c r="AB5" s="88"/>
      <c r="AC5" s="89"/>
      <c r="AD5" s="88"/>
      <c r="AE5" s="89"/>
      <c r="AF5" s="58"/>
      <c r="AG5" s="59"/>
      <c r="AH5" s="58"/>
      <c r="AI5" s="59"/>
      <c r="AJ5" s="58"/>
      <c r="AK5" s="59"/>
      <c r="AL5" s="58"/>
      <c r="AM5" s="59"/>
      <c r="AN5" s="58"/>
      <c r="AO5" s="59"/>
      <c r="AP5" s="88"/>
      <c r="AQ5" s="89"/>
      <c r="AR5" s="88"/>
      <c r="AS5" s="89"/>
      <c r="AT5" s="88"/>
      <c r="AU5" s="89"/>
      <c r="AV5" s="88"/>
      <c r="AW5" s="89"/>
      <c r="AX5" s="88"/>
      <c r="AY5" s="89"/>
      <c r="AZ5" s="88"/>
      <c r="BA5" s="89"/>
      <c r="BB5" s="88"/>
      <c r="BC5" s="89"/>
      <c r="BD5" s="88"/>
      <c r="BE5" s="89"/>
      <c r="BF5" s="88"/>
      <c r="BG5" s="89"/>
      <c r="BH5" s="88"/>
      <c r="BI5" s="89"/>
      <c r="BJ5" s="88"/>
      <c r="BK5" s="89"/>
      <c r="BL5" s="88"/>
      <c r="BM5" s="89"/>
      <c r="BN5" s="88"/>
      <c r="BO5" s="89"/>
      <c r="BP5" s="88"/>
      <c r="BQ5" s="89"/>
      <c r="BR5" s="88"/>
      <c r="BS5" s="89"/>
      <c r="BT5" s="90"/>
      <c r="BU5" s="69" t="s">
        <v>997</v>
      </c>
      <c r="BV5" s="71"/>
      <c r="BW5" s="52" t="s">
        <v>996</v>
      </c>
      <c r="BX5" s="52"/>
      <c r="BY5" s="52" t="s">
        <v>995</v>
      </c>
      <c r="BZ5" s="52"/>
      <c r="CA5" s="81" t="s">
        <v>418</v>
      </c>
      <c r="CB5" s="82"/>
      <c r="CC5" s="49" t="s">
        <v>994</v>
      </c>
      <c r="CD5" s="51"/>
      <c r="CE5" s="51"/>
      <c r="CF5" s="51"/>
      <c r="CG5" s="51"/>
      <c r="CH5" s="51"/>
      <c r="CI5" s="51"/>
      <c r="CJ5" s="51"/>
      <c r="CK5" s="51"/>
      <c r="CL5" s="51"/>
      <c r="CM5" s="51"/>
      <c r="CN5" s="50"/>
      <c r="CO5" s="74" t="s">
        <v>993</v>
      </c>
      <c r="CP5" s="75"/>
      <c r="CQ5" s="74" t="s">
        <v>992</v>
      </c>
      <c r="CR5" s="75"/>
      <c r="CS5" s="81" t="s">
        <v>418</v>
      </c>
      <c r="CT5" s="82"/>
      <c r="CU5" s="49" t="s">
        <v>991</v>
      </c>
      <c r="CV5" s="51"/>
      <c r="CW5" s="51"/>
      <c r="CX5" s="51"/>
      <c r="CY5" s="51"/>
      <c r="CZ5" s="51"/>
      <c r="DA5" s="51"/>
      <c r="DB5" s="51"/>
      <c r="DC5" s="51"/>
      <c r="DD5" s="51"/>
      <c r="DE5" s="69" t="s">
        <v>990</v>
      </c>
      <c r="DF5" s="71"/>
      <c r="DG5" s="81" t="s">
        <v>418</v>
      </c>
      <c r="DH5" s="82"/>
      <c r="DI5" s="69" t="s">
        <v>989</v>
      </c>
      <c r="DJ5" s="71"/>
      <c r="DK5" s="74" t="s">
        <v>988</v>
      </c>
      <c r="DL5" s="75"/>
      <c r="DM5" s="74" t="s">
        <v>987</v>
      </c>
      <c r="DN5" s="75"/>
      <c r="DO5" s="74" t="s">
        <v>951</v>
      </c>
      <c r="DP5" s="75"/>
      <c r="DQ5" s="74" t="s">
        <v>986</v>
      </c>
      <c r="DR5" s="75"/>
      <c r="DS5" s="74" t="s">
        <v>985</v>
      </c>
      <c r="DT5" s="102"/>
      <c r="DU5" s="99"/>
      <c r="DV5" s="95"/>
      <c r="DW5" s="79"/>
      <c r="DX5" s="80"/>
      <c r="DY5" s="79"/>
      <c r="DZ5" s="80"/>
      <c r="EA5" s="79"/>
      <c r="EB5" s="80"/>
      <c r="EC5" s="79"/>
      <c r="ED5" s="80"/>
      <c r="EE5" s="79"/>
      <c r="EF5" s="80"/>
      <c r="EG5" s="79"/>
      <c r="EH5" s="105"/>
    </row>
    <row r="6" spans="1:138" ht="15" customHeight="1" x14ac:dyDescent="0.2">
      <c r="A6" s="95"/>
      <c r="B6" s="90"/>
      <c r="C6" s="90"/>
      <c r="D6" s="64"/>
      <c r="E6" s="65"/>
      <c r="F6" s="64"/>
      <c r="G6" s="65"/>
      <c r="H6" s="64"/>
      <c r="I6" s="65"/>
      <c r="J6" s="64"/>
      <c r="K6" s="65"/>
      <c r="L6" s="64"/>
      <c r="M6" s="65"/>
      <c r="N6" s="64"/>
      <c r="O6" s="65"/>
      <c r="P6" s="64"/>
      <c r="Q6" s="65"/>
      <c r="R6" s="64"/>
      <c r="S6" s="65"/>
      <c r="T6" s="64"/>
      <c r="U6" s="65"/>
      <c r="V6" s="64"/>
      <c r="W6" s="65"/>
      <c r="X6" s="64"/>
      <c r="Y6" s="65"/>
      <c r="Z6" s="64"/>
      <c r="AA6" s="65"/>
      <c r="AB6" s="64"/>
      <c r="AC6" s="65"/>
      <c r="AD6" s="64"/>
      <c r="AE6" s="65"/>
      <c r="AF6" s="60"/>
      <c r="AG6" s="61"/>
      <c r="AH6" s="60"/>
      <c r="AI6" s="61"/>
      <c r="AJ6" s="60"/>
      <c r="AK6" s="61"/>
      <c r="AL6" s="60"/>
      <c r="AM6" s="61"/>
      <c r="AN6" s="60"/>
      <c r="AO6" s="61"/>
      <c r="AP6" s="64"/>
      <c r="AQ6" s="65"/>
      <c r="AR6" s="64"/>
      <c r="AS6" s="65"/>
      <c r="AT6" s="64"/>
      <c r="AU6" s="65"/>
      <c r="AV6" s="64"/>
      <c r="AW6" s="65"/>
      <c r="AX6" s="64"/>
      <c r="AY6" s="65"/>
      <c r="AZ6" s="64"/>
      <c r="BA6" s="65"/>
      <c r="BB6" s="64"/>
      <c r="BC6" s="65"/>
      <c r="BD6" s="64"/>
      <c r="BE6" s="65"/>
      <c r="BF6" s="64"/>
      <c r="BG6" s="65"/>
      <c r="BH6" s="64"/>
      <c r="BI6" s="65"/>
      <c r="BJ6" s="64"/>
      <c r="BK6" s="65"/>
      <c r="BL6" s="64"/>
      <c r="BM6" s="65"/>
      <c r="BN6" s="64"/>
      <c r="BO6" s="65"/>
      <c r="BP6" s="64"/>
      <c r="BQ6" s="65"/>
      <c r="BR6" s="64"/>
      <c r="BS6" s="65"/>
      <c r="BT6" s="90"/>
      <c r="BU6" s="72"/>
      <c r="BV6" s="73"/>
      <c r="BW6" s="53"/>
      <c r="BX6" s="53"/>
      <c r="BY6" s="53"/>
      <c r="BZ6" s="53"/>
      <c r="CA6" s="60"/>
      <c r="CB6" s="61"/>
      <c r="CC6" s="58" t="s">
        <v>418</v>
      </c>
      <c r="CD6" s="59"/>
      <c r="CE6" s="49" t="s">
        <v>984</v>
      </c>
      <c r="CF6" s="51"/>
      <c r="CG6" s="51"/>
      <c r="CH6" s="51"/>
      <c r="CI6" s="51"/>
      <c r="CJ6" s="51"/>
      <c r="CK6" s="74" t="s">
        <v>983</v>
      </c>
      <c r="CL6" s="75"/>
      <c r="CM6" s="74" t="s">
        <v>982</v>
      </c>
      <c r="CN6" s="75"/>
      <c r="CO6" s="76"/>
      <c r="CP6" s="77"/>
      <c r="CQ6" s="76"/>
      <c r="CR6" s="77"/>
      <c r="CS6" s="60"/>
      <c r="CT6" s="61"/>
      <c r="CU6" s="58" t="s">
        <v>418</v>
      </c>
      <c r="CV6" s="59"/>
      <c r="CW6" s="49" t="s">
        <v>981</v>
      </c>
      <c r="CX6" s="51"/>
      <c r="CY6" s="51"/>
      <c r="CZ6" s="51"/>
      <c r="DA6" s="51"/>
      <c r="DB6" s="51"/>
      <c r="DC6" s="62" t="s">
        <v>980</v>
      </c>
      <c r="DD6" s="63"/>
      <c r="DE6" s="72"/>
      <c r="DF6" s="73"/>
      <c r="DG6" s="60"/>
      <c r="DH6" s="61"/>
      <c r="DI6" s="72"/>
      <c r="DJ6" s="73"/>
      <c r="DK6" s="76"/>
      <c r="DL6" s="77"/>
      <c r="DM6" s="76"/>
      <c r="DN6" s="77"/>
      <c r="DO6" s="76"/>
      <c r="DP6" s="77"/>
      <c r="DQ6" s="76"/>
      <c r="DR6" s="77"/>
      <c r="DS6" s="76"/>
      <c r="DT6" s="103"/>
      <c r="DU6" s="72"/>
      <c r="DV6" s="73"/>
      <c r="DW6" s="76"/>
      <c r="DX6" s="77"/>
      <c r="DY6" s="76"/>
      <c r="DZ6" s="77"/>
      <c r="EA6" s="76"/>
      <c r="EB6" s="77"/>
      <c r="EC6" s="76"/>
      <c r="ED6" s="77"/>
      <c r="EE6" s="76"/>
      <c r="EF6" s="77"/>
      <c r="EG6" s="76"/>
      <c r="EH6" s="103"/>
    </row>
    <row r="7" spans="1:138" s="18" customFormat="1" ht="15" customHeight="1" x14ac:dyDescent="0.2">
      <c r="A7" s="95"/>
      <c r="B7" s="90"/>
      <c r="C7" s="90"/>
      <c r="D7" s="52" t="s">
        <v>416</v>
      </c>
      <c r="E7" s="54" t="s">
        <v>417</v>
      </c>
      <c r="F7" s="52" t="s">
        <v>416</v>
      </c>
      <c r="G7" s="54" t="s">
        <v>417</v>
      </c>
      <c r="H7" s="52" t="s">
        <v>416</v>
      </c>
      <c r="I7" s="54" t="s">
        <v>417</v>
      </c>
      <c r="J7" s="52" t="s">
        <v>416</v>
      </c>
      <c r="K7" s="54" t="s">
        <v>417</v>
      </c>
      <c r="L7" s="52" t="s">
        <v>416</v>
      </c>
      <c r="M7" s="54" t="s">
        <v>417</v>
      </c>
      <c r="N7" s="52" t="s">
        <v>416</v>
      </c>
      <c r="O7" s="54" t="s">
        <v>417</v>
      </c>
      <c r="P7" s="52" t="s">
        <v>416</v>
      </c>
      <c r="Q7" s="54" t="s">
        <v>417</v>
      </c>
      <c r="R7" s="52" t="s">
        <v>416</v>
      </c>
      <c r="S7" s="54" t="s">
        <v>417</v>
      </c>
      <c r="T7" s="52" t="s">
        <v>416</v>
      </c>
      <c r="U7" s="54" t="s">
        <v>417</v>
      </c>
      <c r="V7" s="52" t="s">
        <v>416</v>
      </c>
      <c r="W7" s="54" t="s">
        <v>417</v>
      </c>
      <c r="X7" s="52" t="s">
        <v>416</v>
      </c>
      <c r="Y7" s="54" t="s">
        <v>417</v>
      </c>
      <c r="Z7" s="52" t="s">
        <v>416</v>
      </c>
      <c r="AA7" s="54" t="s">
        <v>417</v>
      </c>
      <c r="AB7" s="52" t="s">
        <v>416</v>
      </c>
      <c r="AC7" s="54" t="s">
        <v>417</v>
      </c>
      <c r="AD7" s="52" t="s">
        <v>416</v>
      </c>
      <c r="AE7" s="54" t="s">
        <v>417</v>
      </c>
      <c r="AF7" s="52" t="s">
        <v>416</v>
      </c>
      <c r="AG7" s="54" t="s">
        <v>417</v>
      </c>
      <c r="AH7" s="52" t="s">
        <v>416</v>
      </c>
      <c r="AI7" s="54" t="s">
        <v>417</v>
      </c>
      <c r="AJ7" s="52" t="s">
        <v>416</v>
      </c>
      <c r="AK7" s="54" t="s">
        <v>417</v>
      </c>
      <c r="AL7" s="52" t="s">
        <v>416</v>
      </c>
      <c r="AM7" s="54" t="s">
        <v>417</v>
      </c>
      <c r="AN7" s="52" t="s">
        <v>416</v>
      </c>
      <c r="AO7" s="54" t="s">
        <v>417</v>
      </c>
      <c r="AP7" s="52" t="s">
        <v>416</v>
      </c>
      <c r="AQ7" s="54" t="s">
        <v>417</v>
      </c>
      <c r="AR7" s="52" t="s">
        <v>416</v>
      </c>
      <c r="AS7" s="54" t="s">
        <v>417</v>
      </c>
      <c r="AT7" s="52" t="s">
        <v>416</v>
      </c>
      <c r="AU7" s="54" t="s">
        <v>417</v>
      </c>
      <c r="AV7" s="52" t="s">
        <v>416</v>
      </c>
      <c r="AW7" s="54" t="s">
        <v>417</v>
      </c>
      <c r="AX7" s="52" t="s">
        <v>416</v>
      </c>
      <c r="AY7" s="54" t="s">
        <v>417</v>
      </c>
      <c r="AZ7" s="52" t="s">
        <v>416</v>
      </c>
      <c r="BA7" s="54" t="s">
        <v>417</v>
      </c>
      <c r="BB7" s="52" t="s">
        <v>416</v>
      </c>
      <c r="BC7" s="54" t="s">
        <v>417</v>
      </c>
      <c r="BD7" s="52" t="s">
        <v>416</v>
      </c>
      <c r="BE7" s="54" t="s">
        <v>417</v>
      </c>
      <c r="BF7" s="52" t="s">
        <v>416</v>
      </c>
      <c r="BG7" s="54" t="s">
        <v>417</v>
      </c>
      <c r="BH7" s="52" t="s">
        <v>416</v>
      </c>
      <c r="BI7" s="54" t="s">
        <v>417</v>
      </c>
      <c r="BJ7" s="52" t="s">
        <v>416</v>
      </c>
      <c r="BK7" s="54" t="s">
        <v>417</v>
      </c>
      <c r="BL7" s="52" t="s">
        <v>416</v>
      </c>
      <c r="BM7" s="54" t="s">
        <v>417</v>
      </c>
      <c r="BN7" s="52" t="s">
        <v>416</v>
      </c>
      <c r="BO7" s="54" t="s">
        <v>417</v>
      </c>
      <c r="BP7" s="52" t="s">
        <v>416</v>
      </c>
      <c r="BQ7" s="54" t="s">
        <v>417</v>
      </c>
      <c r="BR7" s="52" t="s">
        <v>416</v>
      </c>
      <c r="BS7" s="54" t="s">
        <v>417</v>
      </c>
      <c r="BT7" s="90"/>
      <c r="BU7" s="52" t="s">
        <v>416</v>
      </c>
      <c r="BV7" s="54" t="s">
        <v>417</v>
      </c>
      <c r="BW7" s="52" t="s">
        <v>416</v>
      </c>
      <c r="BX7" s="54" t="s">
        <v>417</v>
      </c>
      <c r="BY7" s="52" t="s">
        <v>416</v>
      </c>
      <c r="BZ7" s="54" t="s">
        <v>417</v>
      </c>
      <c r="CA7" s="52" t="s">
        <v>416</v>
      </c>
      <c r="CB7" s="54" t="s">
        <v>417</v>
      </c>
      <c r="CC7" s="60"/>
      <c r="CD7" s="61"/>
      <c r="CE7" s="49" t="s">
        <v>418</v>
      </c>
      <c r="CF7" s="50"/>
      <c r="CG7" s="49" t="s">
        <v>979</v>
      </c>
      <c r="CH7" s="50"/>
      <c r="CI7" s="66" t="s">
        <v>978</v>
      </c>
      <c r="CJ7" s="67"/>
      <c r="CK7" s="76"/>
      <c r="CL7" s="77"/>
      <c r="CM7" s="76"/>
      <c r="CN7" s="77"/>
      <c r="CO7" s="52" t="s">
        <v>416</v>
      </c>
      <c r="CP7" s="54" t="s">
        <v>417</v>
      </c>
      <c r="CQ7" s="52" t="s">
        <v>416</v>
      </c>
      <c r="CR7" s="54" t="s">
        <v>417</v>
      </c>
      <c r="CS7" s="52" t="s">
        <v>416</v>
      </c>
      <c r="CT7" s="54" t="s">
        <v>417</v>
      </c>
      <c r="CU7" s="60"/>
      <c r="CV7" s="61"/>
      <c r="CW7" s="49" t="s">
        <v>418</v>
      </c>
      <c r="CX7" s="50"/>
      <c r="CY7" s="100" t="s">
        <v>977</v>
      </c>
      <c r="CZ7" s="101"/>
      <c r="DA7" s="100" t="s">
        <v>976</v>
      </c>
      <c r="DB7" s="101"/>
      <c r="DC7" s="64"/>
      <c r="DD7" s="65"/>
      <c r="DE7" s="52" t="s">
        <v>416</v>
      </c>
      <c r="DF7" s="54" t="s">
        <v>417</v>
      </c>
      <c r="DG7" s="52" t="s">
        <v>416</v>
      </c>
      <c r="DH7" s="54" t="s">
        <v>417</v>
      </c>
      <c r="DI7" s="52" t="s">
        <v>416</v>
      </c>
      <c r="DJ7" s="54" t="s">
        <v>417</v>
      </c>
      <c r="DK7" s="52" t="s">
        <v>416</v>
      </c>
      <c r="DL7" s="54" t="s">
        <v>417</v>
      </c>
      <c r="DM7" s="52" t="s">
        <v>416</v>
      </c>
      <c r="DN7" s="54" t="s">
        <v>417</v>
      </c>
      <c r="DO7" s="52" t="s">
        <v>416</v>
      </c>
      <c r="DP7" s="54" t="s">
        <v>417</v>
      </c>
      <c r="DQ7" s="52" t="s">
        <v>416</v>
      </c>
      <c r="DR7" s="54" t="s">
        <v>417</v>
      </c>
      <c r="DS7" s="52" t="s">
        <v>416</v>
      </c>
      <c r="DT7" s="54" t="s">
        <v>417</v>
      </c>
      <c r="DU7" s="52" t="s">
        <v>416</v>
      </c>
      <c r="DV7" s="54" t="s">
        <v>417</v>
      </c>
      <c r="DW7" s="52" t="s">
        <v>416</v>
      </c>
      <c r="DX7" s="54" t="s">
        <v>417</v>
      </c>
      <c r="DY7" s="52" t="s">
        <v>416</v>
      </c>
      <c r="DZ7" s="54" t="s">
        <v>417</v>
      </c>
      <c r="EA7" s="52" t="s">
        <v>416</v>
      </c>
      <c r="EB7" s="54" t="s">
        <v>417</v>
      </c>
      <c r="EC7" s="52" t="s">
        <v>416</v>
      </c>
      <c r="ED7" s="54" t="s">
        <v>417</v>
      </c>
      <c r="EE7" s="52" t="s">
        <v>416</v>
      </c>
      <c r="EF7" s="54" t="s">
        <v>417</v>
      </c>
      <c r="EG7" s="52" t="s">
        <v>416</v>
      </c>
      <c r="EH7" s="81" t="s">
        <v>417</v>
      </c>
    </row>
    <row r="8" spans="1:138" ht="15" customHeight="1" x14ac:dyDescent="0.2">
      <c r="A8" s="73"/>
      <c r="B8" s="53"/>
      <c r="C8" s="53"/>
      <c r="D8" s="53"/>
      <c r="E8" s="55"/>
      <c r="F8" s="53"/>
      <c r="G8" s="55"/>
      <c r="H8" s="53"/>
      <c r="I8" s="55"/>
      <c r="J8" s="53"/>
      <c r="K8" s="55"/>
      <c r="L8" s="53"/>
      <c r="M8" s="55"/>
      <c r="N8" s="53"/>
      <c r="O8" s="55"/>
      <c r="P8" s="53"/>
      <c r="Q8" s="55"/>
      <c r="R8" s="53"/>
      <c r="S8" s="55"/>
      <c r="T8" s="53"/>
      <c r="U8" s="55"/>
      <c r="V8" s="53"/>
      <c r="W8" s="55"/>
      <c r="X8" s="53"/>
      <c r="Y8" s="55"/>
      <c r="Z8" s="53"/>
      <c r="AA8" s="55"/>
      <c r="AB8" s="53"/>
      <c r="AC8" s="55"/>
      <c r="AD8" s="53"/>
      <c r="AE8" s="55"/>
      <c r="AF8" s="53"/>
      <c r="AG8" s="55"/>
      <c r="AH8" s="53"/>
      <c r="AI8" s="55"/>
      <c r="AJ8" s="53"/>
      <c r="AK8" s="55"/>
      <c r="AL8" s="53"/>
      <c r="AM8" s="55"/>
      <c r="AN8" s="53"/>
      <c r="AO8" s="55"/>
      <c r="AP8" s="53"/>
      <c r="AQ8" s="55"/>
      <c r="AR8" s="53"/>
      <c r="AS8" s="55"/>
      <c r="AT8" s="53"/>
      <c r="AU8" s="55"/>
      <c r="AV8" s="53"/>
      <c r="AW8" s="55"/>
      <c r="AX8" s="53"/>
      <c r="AY8" s="55"/>
      <c r="AZ8" s="53"/>
      <c r="BA8" s="55"/>
      <c r="BB8" s="53"/>
      <c r="BC8" s="55"/>
      <c r="BD8" s="53"/>
      <c r="BE8" s="55"/>
      <c r="BF8" s="53"/>
      <c r="BG8" s="55"/>
      <c r="BH8" s="53"/>
      <c r="BI8" s="55"/>
      <c r="BJ8" s="53"/>
      <c r="BK8" s="55"/>
      <c r="BL8" s="53"/>
      <c r="BM8" s="55"/>
      <c r="BN8" s="53"/>
      <c r="BO8" s="55"/>
      <c r="BP8" s="53"/>
      <c r="BQ8" s="55"/>
      <c r="BR8" s="53"/>
      <c r="BS8" s="55"/>
      <c r="BT8" s="53"/>
      <c r="BU8" s="53"/>
      <c r="BV8" s="55"/>
      <c r="BW8" s="53"/>
      <c r="BX8" s="55"/>
      <c r="BY8" s="53"/>
      <c r="BZ8" s="55"/>
      <c r="CA8" s="53"/>
      <c r="CB8" s="55"/>
      <c r="CC8" s="34" t="s">
        <v>105</v>
      </c>
      <c r="CD8" s="23" t="s">
        <v>417</v>
      </c>
      <c r="CE8" s="34" t="s">
        <v>105</v>
      </c>
      <c r="CF8" s="23" t="s">
        <v>417</v>
      </c>
      <c r="CG8" s="34" t="s">
        <v>105</v>
      </c>
      <c r="CH8" s="23" t="s">
        <v>417</v>
      </c>
      <c r="CI8" s="34" t="s">
        <v>105</v>
      </c>
      <c r="CJ8" s="23" t="s">
        <v>417</v>
      </c>
      <c r="CK8" s="34" t="s">
        <v>105</v>
      </c>
      <c r="CL8" s="23" t="s">
        <v>417</v>
      </c>
      <c r="CM8" s="34" t="s">
        <v>105</v>
      </c>
      <c r="CN8" s="23" t="s">
        <v>417</v>
      </c>
      <c r="CO8" s="53"/>
      <c r="CP8" s="55"/>
      <c r="CQ8" s="53"/>
      <c r="CR8" s="55"/>
      <c r="CS8" s="53"/>
      <c r="CT8" s="55"/>
      <c r="CU8" s="34" t="s">
        <v>105</v>
      </c>
      <c r="CV8" s="23" t="s">
        <v>417</v>
      </c>
      <c r="CW8" s="34" t="s">
        <v>105</v>
      </c>
      <c r="CX8" s="23" t="s">
        <v>417</v>
      </c>
      <c r="CY8" s="34" t="s">
        <v>105</v>
      </c>
      <c r="CZ8" s="23" t="s">
        <v>417</v>
      </c>
      <c r="DA8" s="34" t="s">
        <v>105</v>
      </c>
      <c r="DB8" s="23" t="s">
        <v>417</v>
      </c>
      <c r="DC8" s="34" t="s">
        <v>105</v>
      </c>
      <c r="DD8" s="23" t="s">
        <v>417</v>
      </c>
      <c r="DE8" s="53"/>
      <c r="DF8" s="55"/>
      <c r="DG8" s="53"/>
      <c r="DH8" s="55"/>
      <c r="DI8" s="53"/>
      <c r="DJ8" s="55"/>
      <c r="DK8" s="53"/>
      <c r="DL8" s="55"/>
      <c r="DM8" s="53"/>
      <c r="DN8" s="55"/>
      <c r="DO8" s="53"/>
      <c r="DP8" s="55"/>
      <c r="DQ8" s="53"/>
      <c r="DR8" s="55"/>
      <c r="DS8" s="53"/>
      <c r="DT8" s="55"/>
      <c r="DU8" s="53"/>
      <c r="DV8" s="55"/>
      <c r="DW8" s="53"/>
      <c r="DX8" s="55"/>
      <c r="DY8" s="53"/>
      <c r="DZ8" s="55"/>
      <c r="EA8" s="53"/>
      <c r="EB8" s="55"/>
      <c r="EC8" s="53"/>
      <c r="ED8" s="55"/>
      <c r="EE8" s="53"/>
      <c r="EF8" s="55"/>
      <c r="EG8" s="53"/>
      <c r="EH8" s="60"/>
    </row>
    <row r="9" spans="1:138" ht="15" customHeight="1" x14ac:dyDescent="0.2">
      <c r="B9" s="47">
        <v>1</v>
      </c>
      <c r="C9" s="47">
        <v>2</v>
      </c>
      <c r="D9" s="47">
        <v>3</v>
      </c>
      <c r="E9" s="47">
        <v>4</v>
      </c>
      <c r="F9" s="47">
        <v>5</v>
      </c>
      <c r="G9" s="47">
        <v>6</v>
      </c>
      <c r="H9" s="47">
        <v>7</v>
      </c>
      <c r="I9" s="47">
        <v>8</v>
      </c>
      <c r="J9" s="47">
        <v>9</v>
      </c>
      <c r="K9" s="47">
        <v>10</v>
      </c>
      <c r="L9" s="47">
        <v>11</v>
      </c>
      <c r="M9" s="47">
        <v>12</v>
      </c>
      <c r="N9" s="47">
        <v>13</v>
      </c>
      <c r="O9" s="47">
        <v>14</v>
      </c>
      <c r="P9" s="47">
        <v>15</v>
      </c>
      <c r="Q9" s="47">
        <v>16</v>
      </c>
      <c r="R9" s="47">
        <v>17</v>
      </c>
      <c r="S9" s="47">
        <v>18</v>
      </c>
      <c r="T9" s="47">
        <v>19</v>
      </c>
      <c r="U9" s="47">
        <v>20</v>
      </c>
      <c r="V9" s="47">
        <v>21</v>
      </c>
      <c r="W9" s="47">
        <v>22</v>
      </c>
      <c r="X9" s="47">
        <v>23</v>
      </c>
      <c r="Y9" s="47">
        <v>24</v>
      </c>
      <c r="Z9" s="47">
        <v>25</v>
      </c>
      <c r="AA9" s="47">
        <v>26</v>
      </c>
      <c r="AB9" s="47">
        <v>27</v>
      </c>
      <c r="AC9" s="47">
        <v>28</v>
      </c>
      <c r="AD9" s="47">
        <v>29</v>
      </c>
      <c r="AE9" s="47">
        <v>30</v>
      </c>
      <c r="AF9" s="47">
        <v>31</v>
      </c>
      <c r="AG9" s="47">
        <v>32</v>
      </c>
      <c r="AH9" s="47">
        <v>33</v>
      </c>
      <c r="AI9" s="47">
        <v>34</v>
      </c>
      <c r="AJ9" s="47">
        <v>35</v>
      </c>
      <c r="AK9" s="47">
        <v>36</v>
      </c>
      <c r="AL9" s="47">
        <v>37</v>
      </c>
      <c r="AM9" s="47">
        <v>38</v>
      </c>
      <c r="AN9" s="47">
        <v>39</v>
      </c>
      <c r="AO9" s="47">
        <v>40</v>
      </c>
      <c r="AP9" s="47">
        <v>41</v>
      </c>
      <c r="AQ9" s="47">
        <v>42</v>
      </c>
      <c r="AR9" s="47">
        <v>43</v>
      </c>
      <c r="AS9" s="47">
        <v>44</v>
      </c>
      <c r="AT9" s="47">
        <v>45</v>
      </c>
      <c r="AU9" s="47">
        <v>46</v>
      </c>
      <c r="AV9" s="47">
        <v>47</v>
      </c>
      <c r="AW9" s="47">
        <v>48</v>
      </c>
      <c r="AX9" s="47">
        <v>49</v>
      </c>
      <c r="AY9" s="47">
        <v>50</v>
      </c>
      <c r="AZ9" s="47">
        <v>51</v>
      </c>
      <c r="BA9" s="47">
        <v>52</v>
      </c>
      <c r="BB9" s="47">
        <v>53</v>
      </c>
      <c r="BC9" s="47">
        <v>54</v>
      </c>
      <c r="BD9" s="47">
        <v>55</v>
      </c>
      <c r="BE9" s="47">
        <v>56</v>
      </c>
      <c r="BF9" s="47">
        <v>57</v>
      </c>
      <c r="BG9" s="47">
        <v>58</v>
      </c>
      <c r="BH9" s="47">
        <v>59</v>
      </c>
      <c r="BI9" s="47">
        <v>60</v>
      </c>
      <c r="BJ9" s="47">
        <v>61</v>
      </c>
      <c r="BK9" s="47">
        <v>62</v>
      </c>
      <c r="BL9" s="47">
        <v>63</v>
      </c>
      <c r="BM9" s="47">
        <v>64</v>
      </c>
      <c r="BN9" s="47">
        <v>65</v>
      </c>
      <c r="BO9" s="47">
        <v>66</v>
      </c>
      <c r="BP9" s="47">
        <v>67</v>
      </c>
      <c r="BQ9" s="47">
        <v>68</v>
      </c>
      <c r="BR9" s="47">
        <v>69</v>
      </c>
      <c r="BS9" s="47">
        <v>70</v>
      </c>
      <c r="BT9" s="47">
        <v>71</v>
      </c>
      <c r="BU9" s="47">
        <v>72</v>
      </c>
      <c r="BV9" s="47">
        <v>73</v>
      </c>
      <c r="BW9" s="47">
        <v>74</v>
      </c>
      <c r="BX9" s="47">
        <v>75</v>
      </c>
      <c r="BY9" s="47">
        <v>76</v>
      </c>
      <c r="BZ9" s="47">
        <v>77</v>
      </c>
      <c r="CA9" s="47">
        <v>78</v>
      </c>
      <c r="CB9" s="47">
        <v>79</v>
      </c>
      <c r="CC9" s="47">
        <v>80</v>
      </c>
      <c r="CD9" s="47">
        <v>81</v>
      </c>
      <c r="CE9" s="47">
        <v>82</v>
      </c>
      <c r="CF9" s="47">
        <v>83</v>
      </c>
      <c r="CG9" s="47">
        <v>84</v>
      </c>
      <c r="CH9" s="47">
        <v>85</v>
      </c>
      <c r="CI9" s="47">
        <v>86</v>
      </c>
      <c r="CJ9" s="47">
        <v>87</v>
      </c>
      <c r="CK9" s="47">
        <v>88</v>
      </c>
      <c r="CL9" s="47">
        <v>89</v>
      </c>
      <c r="CM9" s="47">
        <v>90</v>
      </c>
      <c r="CN9" s="47">
        <v>91</v>
      </c>
      <c r="CO9" s="47">
        <v>92</v>
      </c>
      <c r="CP9" s="47">
        <v>93</v>
      </c>
      <c r="CQ9" s="47">
        <v>94</v>
      </c>
      <c r="CR9" s="47">
        <v>95</v>
      </c>
      <c r="CS9" s="47">
        <v>96</v>
      </c>
      <c r="CT9" s="47">
        <v>97</v>
      </c>
      <c r="CU9" s="47">
        <v>98</v>
      </c>
      <c r="CV9" s="47">
        <v>99</v>
      </c>
      <c r="CW9" s="47">
        <v>100</v>
      </c>
      <c r="CX9" s="47">
        <v>101</v>
      </c>
      <c r="CY9" s="47">
        <v>102</v>
      </c>
      <c r="CZ9" s="47">
        <v>103</v>
      </c>
      <c r="DA9" s="47">
        <v>104</v>
      </c>
      <c r="DB9" s="47">
        <v>105</v>
      </c>
      <c r="DC9" s="47">
        <v>106</v>
      </c>
      <c r="DD9" s="47">
        <v>107</v>
      </c>
      <c r="DE9" s="47">
        <v>108</v>
      </c>
      <c r="DF9" s="47">
        <v>109</v>
      </c>
      <c r="DG9" s="47">
        <v>110</v>
      </c>
      <c r="DH9" s="47">
        <v>111</v>
      </c>
      <c r="DI9" s="47">
        <v>112</v>
      </c>
      <c r="DJ9" s="47">
        <v>113</v>
      </c>
      <c r="DK9" s="47">
        <v>114</v>
      </c>
      <c r="DL9" s="47">
        <v>115</v>
      </c>
      <c r="DM9" s="47">
        <v>116</v>
      </c>
      <c r="DN9" s="47">
        <v>117</v>
      </c>
      <c r="DO9" s="47">
        <v>118</v>
      </c>
      <c r="DP9" s="47">
        <v>119</v>
      </c>
      <c r="DQ9" s="47">
        <v>120</v>
      </c>
      <c r="DR9" s="47">
        <v>121</v>
      </c>
      <c r="DS9" s="47">
        <v>122</v>
      </c>
      <c r="DT9" s="47">
        <v>123</v>
      </c>
      <c r="DU9" s="47">
        <v>124</v>
      </c>
      <c r="DV9" s="47">
        <v>125</v>
      </c>
      <c r="DW9" s="47">
        <v>126</v>
      </c>
      <c r="DX9" s="47">
        <v>127</v>
      </c>
      <c r="DY9" s="47">
        <v>128</v>
      </c>
      <c r="DZ9" s="47">
        <v>129</v>
      </c>
      <c r="EA9" s="47">
        <v>130</v>
      </c>
      <c r="EB9" s="47">
        <v>131</v>
      </c>
      <c r="EC9" s="47">
        <v>132</v>
      </c>
      <c r="ED9" s="47">
        <v>133</v>
      </c>
      <c r="EE9" s="47">
        <v>134</v>
      </c>
      <c r="EF9" s="47">
        <v>135</v>
      </c>
      <c r="EG9" s="47">
        <v>136</v>
      </c>
      <c r="EH9" s="47">
        <v>137</v>
      </c>
    </row>
    <row r="10" spans="1:138" ht="15" customHeight="1" x14ac:dyDescent="0.2">
      <c r="A10" s="4" t="s">
        <v>20</v>
      </c>
      <c r="B10" s="33">
        <v>15290841</v>
      </c>
      <c r="C10" s="33">
        <v>4809079320</v>
      </c>
      <c r="D10" s="33">
        <v>15290841</v>
      </c>
      <c r="E10" s="33">
        <v>4858024270</v>
      </c>
      <c r="F10" s="33">
        <v>11838511</v>
      </c>
      <c r="G10" s="33">
        <v>2344500191</v>
      </c>
      <c r="H10" s="33">
        <v>11323602</v>
      </c>
      <c r="I10" s="33">
        <v>2242101707</v>
      </c>
      <c r="J10" s="33">
        <v>4723</v>
      </c>
      <c r="K10" s="33">
        <v>14257</v>
      </c>
      <c r="L10" s="41">
        <v>2667</v>
      </c>
      <c r="M10" s="41">
        <v>6394</v>
      </c>
      <c r="N10" s="33">
        <v>89241</v>
      </c>
      <c r="O10" s="33">
        <v>195811</v>
      </c>
      <c r="P10" s="33">
        <v>3236</v>
      </c>
      <c r="Q10" s="33">
        <v>74757</v>
      </c>
      <c r="R10" s="33">
        <v>191321</v>
      </c>
      <c r="S10" s="33">
        <v>9248961</v>
      </c>
      <c r="T10" s="33">
        <v>9108591</v>
      </c>
      <c r="U10" s="33">
        <v>77755762</v>
      </c>
      <c r="V10" s="33">
        <v>1887615</v>
      </c>
      <c r="W10" s="33">
        <v>31096388</v>
      </c>
      <c r="X10" s="33">
        <v>6593418</v>
      </c>
      <c r="Y10" s="33">
        <v>229520772</v>
      </c>
      <c r="Z10" s="33">
        <v>6269290</v>
      </c>
      <c r="AA10" s="33">
        <v>178251368</v>
      </c>
      <c r="AB10" s="33">
        <v>2033399</v>
      </c>
      <c r="AC10" s="33">
        <v>2769142</v>
      </c>
      <c r="AD10" s="33">
        <v>45688</v>
      </c>
      <c r="AE10" s="33">
        <v>3453734</v>
      </c>
      <c r="AF10" s="33">
        <v>3296698</v>
      </c>
      <c r="AG10" s="33">
        <v>105672097</v>
      </c>
      <c r="AH10" s="33">
        <v>6422213</v>
      </c>
      <c r="AI10" s="33">
        <v>845413848</v>
      </c>
      <c r="AJ10" s="33">
        <v>552389</v>
      </c>
      <c r="AK10" s="33">
        <v>25895790</v>
      </c>
      <c r="AL10" s="33">
        <v>2658888</v>
      </c>
      <c r="AM10" s="33">
        <v>109546612</v>
      </c>
      <c r="AN10" s="33">
        <v>4106070</v>
      </c>
      <c r="AO10" s="33">
        <v>175935867</v>
      </c>
      <c r="AP10" s="33">
        <v>1354110</v>
      </c>
      <c r="AQ10" s="33">
        <v>62203303</v>
      </c>
      <c r="AR10" s="33">
        <v>732116</v>
      </c>
      <c r="AS10" s="33">
        <v>20211472</v>
      </c>
      <c r="AT10" s="33">
        <v>70990</v>
      </c>
      <c r="AU10" s="33">
        <v>1479870</v>
      </c>
      <c r="AV10" s="33">
        <v>2707941</v>
      </c>
      <c r="AW10" s="33">
        <v>704429060</v>
      </c>
      <c r="AX10" s="33">
        <v>202777</v>
      </c>
      <c r="AY10" s="33">
        <v>28919586</v>
      </c>
      <c r="AZ10" s="33">
        <v>204924</v>
      </c>
      <c r="BA10" s="33">
        <v>-7232131</v>
      </c>
      <c r="BB10" s="33">
        <v>383898</v>
      </c>
      <c r="BC10" s="33">
        <v>3068197</v>
      </c>
      <c r="BD10" s="33">
        <v>3555271</v>
      </c>
      <c r="BE10" s="33">
        <v>82342254</v>
      </c>
      <c r="BF10" s="33">
        <v>142248</v>
      </c>
      <c r="BG10" s="33">
        <v>36134812</v>
      </c>
      <c r="BH10" s="33">
        <v>117593</v>
      </c>
      <c r="BI10" s="33">
        <v>1781643</v>
      </c>
      <c r="BJ10" s="33">
        <v>82817</v>
      </c>
      <c r="BK10" s="33">
        <v>152857</v>
      </c>
      <c r="BL10" s="33">
        <v>14490</v>
      </c>
      <c r="BM10" s="33">
        <v>1505633</v>
      </c>
      <c r="BN10" s="33">
        <v>709159</v>
      </c>
      <c r="BO10" s="33">
        <v>50494816</v>
      </c>
      <c r="BP10" s="33">
        <v>1329709</v>
      </c>
      <c r="BQ10" s="33">
        <v>20156354</v>
      </c>
      <c r="BR10" s="33">
        <v>3992271</v>
      </c>
      <c r="BS10" s="33">
        <v>48944950</v>
      </c>
      <c r="BT10" s="33">
        <v>668001764</v>
      </c>
      <c r="BU10" s="33">
        <v>3983082</v>
      </c>
      <c r="BV10" s="33">
        <v>92946111</v>
      </c>
      <c r="BW10" s="33">
        <v>3983082</v>
      </c>
      <c r="BX10" s="33">
        <v>120988136</v>
      </c>
      <c r="BY10" s="33">
        <v>3979042</v>
      </c>
      <c r="BZ10" s="33">
        <v>28042025</v>
      </c>
      <c r="CA10" s="33">
        <v>15079029</v>
      </c>
      <c r="CB10" s="33">
        <v>125205903</v>
      </c>
      <c r="CC10" s="33">
        <v>15033846</v>
      </c>
      <c r="CD10" s="33">
        <v>396877843</v>
      </c>
      <c r="CE10" s="33">
        <v>14642239</v>
      </c>
      <c r="CF10" s="33">
        <v>285855252</v>
      </c>
      <c r="CG10" s="33">
        <v>10988927</v>
      </c>
      <c r="CH10" s="33">
        <v>257354764</v>
      </c>
      <c r="CI10" s="33">
        <v>3653312</v>
      </c>
      <c r="CJ10" s="33">
        <v>28500488</v>
      </c>
      <c r="CK10" s="33">
        <v>12922862</v>
      </c>
      <c r="CL10" s="33">
        <v>106876443</v>
      </c>
      <c r="CM10" s="33">
        <v>5698771</v>
      </c>
      <c r="CN10" s="33">
        <v>4514383</v>
      </c>
      <c r="CO10" s="33">
        <v>15033846</v>
      </c>
      <c r="CP10" s="33">
        <v>121664967</v>
      </c>
      <c r="CQ10" s="33">
        <v>849000</v>
      </c>
      <c r="CR10" s="33">
        <v>3172702</v>
      </c>
      <c r="CS10" s="33">
        <v>11900478</v>
      </c>
      <c r="CT10" s="33">
        <v>170451254</v>
      </c>
      <c r="CU10" s="33">
        <v>11648956</v>
      </c>
      <c r="CV10" s="33">
        <v>146987431</v>
      </c>
      <c r="CW10" s="33">
        <v>11629555</v>
      </c>
      <c r="CX10" s="33">
        <v>145435728</v>
      </c>
      <c r="CY10" s="33">
        <v>11472688</v>
      </c>
      <c r="CZ10" s="33">
        <v>142386128</v>
      </c>
      <c r="DA10" s="33">
        <v>281475</v>
      </c>
      <c r="DB10" s="33">
        <v>3050732</v>
      </c>
      <c r="DC10" s="33">
        <v>783871</v>
      </c>
      <c r="DD10" s="33">
        <v>1221468</v>
      </c>
      <c r="DE10" s="33">
        <v>823414</v>
      </c>
      <c r="DF10" s="33">
        <v>23463823</v>
      </c>
      <c r="DG10" s="33">
        <v>12179939</v>
      </c>
      <c r="DH10" s="33">
        <v>222384855</v>
      </c>
      <c r="DI10" s="33">
        <v>11214315</v>
      </c>
      <c r="DJ10" s="33">
        <v>155874059</v>
      </c>
      <c r="DK10" s="33">
        <v>6492462</v>
      </c>
      <c r="DL10" s="33">
        <v>119963756</v>
      </c>
      <c r="DM10" s="33">
        <v>242502</v>
      </c>
      <c r="DN10" s="33">
        <v>12579080</v>
      </c>
      <c r="DO10" s="33">
        <v>1048972</v>
      </c>
      <c r="DP10" s="33">
        <v>55143113</v>
      </c>
      <c r="DQ10" s="33">
        <v>662030</v>
      </c>
      <c r="DR10" s="33">
        <v>45138786</v>
      </c>
      <c r="DS10" s="33">
        <v>370026</v>
      </c>
      <c r="DT10" s="33">
        <v>6811129</v>
      </c>
      <c r="DU10" s="33">
        <v>14467520</v>
      </c>
      <c r="DV10" s="33">
        <v>4058595053</v>
      </c>
      <c r="DW10" s="33">
        <v>109919</v>
      </c>
      <c r="DX10" s="33">
        <v>2860942</v>
      </c>
      <c r="DY10" s="33">
        <v>374530</v>
      </c>
      <c r="DZ10" s="33">
        <v>1030832</v>
      </c>
      <c r="EA10" s="33">
        <v>14367328</v>
      </c>
      <c r="EB10" s="33">
        <v>987150233</v>
      </c>
      <c r="EC10" s="33">
        <v>7128059</v>
      </c>
      <c r="ED10" s="33">
        <v>38476763</v>
      </c>
      <c r="EE10" s="33">
        <v>13768889</v>
      </c>
      <c r="EF10" s="33">
        <v>947692501</v>
      </c>
      <c r="EG10" s="33">
        <v>13783612</v>
      </c>
      <c r="EH10" s="32">
        <v>977279714</v>
      </c>
    </row>
    <row r="11" spans="1:138" ht="15" customHeight="1" x14ac:dyDescent="0.2">
      <c r="A11" s="5" t="s">
        <v>23</v>
      </c>
      <c r="B11" s="16">
        <v>106861</v>
      </c>
      <c r="C11" s="16">
        <v>244775</v>
      </c>
      <c r="D11" s="16">
        <v>106861</v>
      </c>
      <c r="E11" s="16">
        <v>284679</v>
      </c>
      <c r="F11" s="16">
        <v>22561</v>
      </c>
      <c r="G11" s="16">
        <v>373671</v>
      </c>
      <c r="H11" s="16">
        <v>22216</v>
      </c>
      <c r="I11" s="16">
        <v>344764</v>
      </c>
      <c r="J11" s="16">
        <v>0</v>
      </c>
      <c r="K11" s="16">
        <v>0</v>
      </c>
      <c r="L11" s="16">
        <v>0</v>
      </c>
      <c r="M11" s="16">
        <v>0</v>
      </c>
      <c r="N11" s="16">
        <v>0</v>
      </c>
      <c r="O11" s="16">
        <v>0</v>
      </c>
      <c r="P11" s="16">
        <v>0</v>
      </c>
      <c r="Q11" s="16">
        <v>0</v>
      </c>
      <c r="R11" s="45">
        <v>9</v>
      </c>
      <c r="S11" s="45">
        <v>239</v>
      </c>
      <c r="T11" s="16">
        <v>56639</v>
      </c>
      <c r="U11" s="16">
        <v>45154</v>
      </c>
      <c r="V11" s="16">
        <v>10663</v>
      </c>
      <c r="W11" s="16">
        <v>17065</v>
      </c>
      <c r="X11" s="16">
        <v>43071</v>
      </c>
      <c r="Y11" s="16">
        <v>115812</v>
      </c>
      <c r="Z11" s="16">
        <v>38385</v>
      </c>
      <c r="AA11" s="16">
        <v>72219</v>
      </c>
      <c r="AB11" s="16">
        <v>6220</v>
      </c>
      <c r="AC11" s="16">
        <v>15112</v>
      </c>
      <c r="AD11" s="16">
        <v>0</v>
      </c>
      <c r="AE11" s="16">
        <v>0</v>
      </c>
      <c r="AF11" s="16">
        <v>31427</v>
      </c>
      <c r="AG11" s="16">
        <v>-111873</v>
      </c>
      <c r="AH11" s="16">
        <v>37817</v>
      </c>
      <c r="AI11" s="16">
        <v>116818</v>
      </c>
      <c r="AJ11" s="16">
        <v>1198</v>
      </c>
      <c r="AK11" s="16">
        <v>5659</v>
      </c>
      <c r="AL11" s="16">
        <v>11677</v>
      </c>
      <c r="AM11" s="16">
        <v>57808</v>
      </c>
      <c r="AN11" s="16">
        <v>13211</v>
      </c>
      <c r="AO11" s="16">
        <v>52450</v>
      </c>
      <c r="AP11" s="16">
        <v>7135</v>
      </c>
      <c r="AQ11" s="16">
        <v>28335</v>
      </c>
      <c r="AR11" s="16">
        <v>3654</v>
      </c>
      <c r="AS11" s="16">
        <v>69011</v>
      </c>
      <c r="AT11" s="16">
        <v>0</v>
      </c>
      <c r="AU11" s="16">
        <v>0</v>
      </c>
      <c r="AV11" s="16">
        <v>8613</v>
      </c>
      <c r="AW11" s="16">
        <v>-196033</v>
      </c>
      <c r="AX11" s="45">
        <v>0</v>
      </c>
      <c r="AY11" s="45">
        <v>0</v>
      </c>
      <c r="AZ11" s="16">
        <v>2837</v>
      </c>
      <c r="BA11" s="16">
        <v>-104758</v>
      </c>
      <c r="BB11" s="45">
        <v>3044</v>
      </c>
      <c r="BC11" s="45">
        <v>24440</v>
      </c>
      <c r="BD11" s="28">
        <v>380</v>
      </c>
      <c r="BE11" s="28">
        <v>1887</v>
      </c>
      <c r="BF11" s="16">
        <v>3044</v>
      </c>
      <c r="BG11" s="16">
        <v>127616</v>
      </c>
      <c r="BH11" s="16">
        <v>0</v>
      </c>
      <c r="BI11" s="16">
        <v>0</v>
      </c>
      <c r="BJ11" s="16">
        <v>0</v>
      </c>
      <c r="BK11" s="16">
        <v>0</v>
      </c>
      <c r="BL11" s="45">
        <v>5</v>
      </c>
      <c r="BM11" s="45">
        <v>843</v>
      </c>
      <c r="BN11" s="28">
        <v>3278</v>
      </c>
      <c r="BO11" s="28">
        <v>9282</v>
      </c>
      <c r="BP11" s="16">
        <v>3514</v>
      </c>
      <c r="BQ11" s="16">
        <v>25255</v>
      </c>
      <c r="BR11" s="16">
        <v>20120</v>
      </c>
      <c r="BS11" s="16">
        <v>39904</v>
      </c>
      <c r="BT11" s="16">
        <v>2212245</v>
      </c>
      <c r="BU11" s="16">
        <v>66399</v>
      </c>
      <c r="BV11" s="16">
        <v>1191699</v>
      </c>
      <c r="BW11" s="16">
        <v>66399</v>
      </c>
      <c r="BX11" s="16">
        <v>1202437</v>
      </c>
      <c r="BY11" s="16">
        <v>62355</v>
      </c>
      <c r="BZ11" s="16">
        <v>10737</v>
      </c>
      <c r="CA11" s="16">
        <v>93031</v>
      </c>
      <c r="CB11" s="16">
        <v>409873</v>
      </c>
      <c r="CC11" s="16">
        <v>92021</v>
      </c>
      <c r="CD11" s="16">
        <v>468533</v>
      </c>
      <c r="CE11" s="16">
        <v>74988</v>
      </c>
      <c r="CF11" s="16">
        <v>92845</v>
      </c>
      <c r="CG11" s="16">
        <v>26571</v>
      </c>
      <c r="CH11" s="16">
        <v>59953</v>
      </c>
      <c r="CI11" s="16">
        <v>48417</v>
      </c>
      <c r="CJ11" s="16">
        <v>32892</v>
      </c>
      <c r="CK11" s="16">
        <v>58876</v>
      </c>
      <c r="CL11" s="16">
        <v>367851</v>
      </c>
      <c r="CM11" s="16">
        <v>25311</v>
      </c>
      <c r="CN11" s="16">
        <v>7837</v>
      </c>
      <c r="CO11" s="16">
        <v>92021</v>
      </c>
      <c r="CP11" s="16">
        <v>407315</v>
      </c>
      <c r="CQ11" s="28">
        <v>3012</v>
      </c>
      <c r="CR11" s="28">
        <v>2558</v>
      </c>
      <c r="CS11" s="16">
        <v>51464</v>
      </c>
      <c r="CT11" s="16">
        <v>528925</v>
      </c>
      <c r="CU11" s="16">
        <v>49331</v>
      </c>
      <c r="CV11" s="16">
        <v>509798</v>
      </c>
      <c r="CW11" s="16">
        <v>49012</v>
      </c>
      <c r="CX11" s="16">
        <v>494627</v>
      </c>
      <c r="CY11" s="45">
        <v>0</v>
      </c>
      <c r="CZ11" s="45">
        <v>0</v>
      </c>
      <c r="DA11" s="45">
        <v>0</v>
      </c>
      <c r="DB11" s="45">
        <v>0</v>
      </c>
      <c r="DC11" s="28">
        <v>4562</v>
      </c>
      <c r="DD11" s="28">
        <v>15169</v>
      </c>
      <c r="DE11" s="16">
        <v>2647</v>
      </c>
      <c r="DF11" s="16">
        <v>19128</v>
      </c>
      <c r="DG11" s="16">
        <v>46941</v>
      </c>
      <c r="DH11" s="16">
        <v>34841</v>
      </c>
      <c r="DI11" s="16">
        <v>40595</v>
      </c>
      <c r="DJ11" s="16">
        <v>26130</v>
      </c>
      <c r="DK11" s="16">
        <v>14809</v>
      </c>
      <c r="DL11" s="16">
        <v>21836</v>
      </c>
      <c r="DM11" s="16">
        <v>2514</v>
      </c>
      <c r="DN11" s="16">
        <v>3017</v>
      </c>
      <c r="DO11" s="16">
        <v>3233</v>
      </c>
      <c r="DP11" s="16">
        <v>46615</v>
      </c>
      <c r="DQ11" s="28">
        <v>1125</v>
      </c>
      <c r="DR11" s="28">
        <v>1896</v>
      </c>
      <c r="DS11" s="28">
        <v>2105</v>
      </c>
      <c r="DT11" s="28">
        <v>43051</v>
      </c>
      <c r="DU11" s="16">
        <v>15122</v>
      </c>
      <c r="DV11" s="16">
        <v>20667</v>
      </c>
      <c r="DW11" s="45">
        <v>151</v>
      </c>
      <c r="DX11" s="45">
        <v>5797</v>
      </c>
      <c r="DY11" s="28">
        <v>4796</v>
      </c>
      <c r="DZ11" s="28">
        <v>403</v>
      </c>
      <c r="EA11" s="16">
        <v>18414</v>
      </c>
      <c r="EB11" s="16">
        <v>2163</v>
      </c>
      <c r="EC11" s="16">
        <v>7112</v>
      </c>
      <c r="ED11" s="16">
        <v>1018</v>
      </c>
      <c r="EE11" s="16">
        <v>8609</v>
      </c>
      <c r="EF11" s="16">
        <v>746</v>
      </c>
      <c r="EG11" s="16">
        <v>8609</v>
      </c>
      <c r="EH11" s="15">
        <v>746</v>
      </c>
    </row>
    <row r="12" spans="1:138" ht="15" customHeight="1" x14ac:dyDescent="0.2">
      <c r="A12" s="5" t="s">
        <v>25</v>
      </c>
      <c r="B12" s="16">
        <v>104685</v>
      </c>
      <c r="C12" s="16">
        <v>813004</v>
      </c>
      <c r="D12" s="16">
        <v>104685</v>
      </c>
      <c r="E12" s="16">
        <v>876348</v>
      </c>
      <c r="F12" s="16">
        <v>25523</v>
      </c>
      <c r="G12" s="16">
        <v>337455</v>
      </c>
      <c r="H12" s="16">
        <v>20182</v>
      </c>
      <c r="I12" s="16">
        <v>267303</v>
      </c>
      <c r="J12" s="45">
        <v>2999</v>
      </c>
      <c r="K12" s="45">
        <v>7420</v>
      </c>
      <c r="L12" s="16">
        <v>0</v>
      </c>
      <c r="M12" s="16">
        <v>0</v>
      </c>
      <c r="N12" s="16">
        <v>0</v>
      </c>
      <c r="O12" s="16">
        <v>0</v>
      </c>
      <c r="P12" s="16">
        <v>0</v>
      </c>
      <c r="Q12" s="16">
        <v>0</v>
      </c>
      <c r="R12" s="45">
        <v>0</v>
      </c>
      <c r="S12" s="45">
        <v>0</v>
      </c>
      <c r="T12" s="16">
        <v>52132</v>
      </c>
      <c r="U12" s="16">
        <v>42736</v>
      </c>
      <c r="V12" s="16">
        <v>7157</v>
      </c>
      <c r="W12" s="16">
        <v>14879</v>
      </c>
      <c r="X12" s="16">
        <v>39207</v>
      </c>
      <c r="Y12" s="16">
        <v>132789</v>
      </c>
      <c r="Z12" s="16">
        <v>34744</v>
      </c>
      <c r="AA12" s="16">
        <v>76621</v>
      </c>
      <c r="AB12" s="28">
        <v>5560</v>
      </c>
      <c r="AC12" s="28">
        <v>3698</v>
      </c>
      <c r="AD12" s="16">
        <v>0</v>
      </c>
      <c r="AE12" s="16">
        <v>0</v>
      </c>
      <c r="AF12" s="16">
        <v>31941</v>
      </c>
      <c r="AG12" s="16">
        <v>64147</v>
      </c>
      <c r="AH12" s="16">
        <v>35715</v>
      </c>
      <c r="AI12" s="16">
        <v>164069</v>
      </c>
      <c r="AJ12" s="16">
        <v>3573</v>
      </c>
      <c r="AK12" s="16">
        <v>259</v>
      </c>
      <c r="AL12" s="16">
        <v>21014</v>
      </c>
      <c r="AM12" s="16">
        <v>138660</v>
      </c>
      <c r="AN12" s="16">
        <v>29211</v>
      </c>
      <c r="AO12" s="16">
        <v>245542</v>
      </c>
      <c r="AP12" s="16">
        <v>12853</v>
      </c>
      <c r="AQ12" s="16">
        <v>80009</v>
      </c>
      <c r="AR12" s="16">
        <v>8847</v>
      </c>
      <c r="AS12" s="16">
        <v>110730</v>
      </c>
      <c r="AT12" s="16">
        <v>0</v>
      </c>
      <c r="AU12" s="16">
        <v>0</v>
      </c>
      <c r="AV12" s="16">
        <v>9581</v>
      </c>
      <c r="AW12" s="16">
        <v>-279305</v>
      </c>
      <c r="AX12" s="45">
        <v>1064</v>
      </c>
      <c r="AY12" s="29">
        <v>-7662</v>
      </c>
      <c r="AZ12" s="28">
        <v>1106</v>
      </c>
      <c r="BA12" s="28">
        <v>-793</v>
      </c>
      <c r="BB12" s="45">
        <v>0</v>
      </c>
      <c r="BC12" s="45">
        <v>0</v>
      </c>
      <c r="BD12" s="16">
        <v>11268</v>
      </c>
      <c r="BE12" s="16">
        <v>22573</v>
      </c>
      <c r="BF12" s="16">
        <v>2925</v>
      </c>
      <c r="BG12" s="16">
        <v>66577</v>
      </c>
      <c r="BH12" s="45">
        <v>0</v>
      </c>
      <c r="BI12" s="45">
        <v>0</v>
      </c>
      <c r="BJ12" s="16">
        <v>0</v>
      </c>
      <c r="BK12" s="16">
        <v>0</v>
      </c>
      <c r="BL12" s="45">
        <v>0</v>
      </c>
      <c r="BM12" s="45">
        <v>0</v>
      </c>
      <c r="BN12" s="28">
        <v>3356</v>
      </c>
      <c r="BO12" s="28">
        <v>27695</v>
      </c>
      <c r="BP12" s="16">
        <v>4273</v>
      </c>
      <c r="BQ12" s="16">
        <v>16061</v>
      </c>
      <c r="BR12" s="16">
        <v>24462</v>
      </c>
      <c r="BS12" s="16">
        <v>63344</v>
      </c>
      <c r="BT12" s="16">
        <v>11186695</v>
      </c>
      <c r="BU12" s="16">
        <v>70113</v>
      </c>
      <c r="BV12" s="16">
        <v>10098694</v>
      </c>
      <c r="BW12" s="16">
        <v>70113</v>
      </c>
      <c r="BX12" s="16">
        <v>10139280</v>
      </c>
      <c r="BY12" s="16">
        <v>70113</v>
      </c>
      <c r="BZ12" s="16">
        <v>40586</v>
      </c>
      <c r="CA12" s="16">
        <v>99629</v>
      </c>
      <c r="CB12" s="16">
        <v>424919</v>
      </c>
      <c r="CC12" s="16">
        <v>98619</v>
      </c>
      <c r="CD12" s="16">
        <v>516993</v>
      </c>
      <c r="CE12" s="16">
        <v>91913</v>
      </c>
      <c r="CF12" s="16">
        <v>158486</v>
      </c>
      <c r="CG12" s="16">
        <v>31007</v>
      </c>
      <c r="CH12" s="16">
        <v>105836</v>
      </c>
      <c r="CI12" s="16">
        <v>60906</v>
      </c>
      <c r="CJ12" s="16">
        <v>52650</v>
      </c>
      <c r="CK12" s="16">
        <v>63089</v>
      </c>
      <c r="CL12" s="16">
        <v>351819</v>
      </c>
      <c r="CM12" s="16">
        <v>21315</v>
      </c>
      <c r="CN12" s="16">
        <v>9222</v>
      </c>
      <c r="CO12" s="16">
        <v>98619</v>
      </c>
      <c r="CP12" s="16">
        <v>420126</v>
      </c>
      <c r="CQ12" s="28">
        <v>4293</v>
      </c>
      <c r="CR12" s="28">
        <v>2260</v>
      </c>
      <c r="CS12" s="16">
        <v>59062</v>
      </c>
      <c r="CT12" s="16">
        <v>541072</v>
      </c>
      <c r="CU12" s="16">
        <v>53786</v>
      </c>
      <c r="CV12" s="16">
        <v>535463</v>
      </c>
      <c r="CW12" s="16">
        <v>53786</v>
      </c>
      <c r="CX12" s="16">
        <v>530166</v>
      </c>
      <c r="CY12" s="45">
        <v>99840</v>
      </c>
      <c r="CZ12" s="45">
        <v>937600</v>
      </c>
      <c r="DA12" s="45">
        <v>3943</v>
      </c>
      <c r="DB12" s="45">
        <v>87193</v>
      </c>
      <c r="DC12" s="28">
        <v>801</v>
      </c>
      <c r="DD12" s="28">
        <v>1087</v>
      </c>
      <c r="DE12" s="16">
        <v>7014</v>
      </c>
      <c r="DF12" s="16">
        <v>5608</v>
      </c>
      <c r="DG12" s="16">
        <v>44917</v>
      </c>
      <c r="DH12" s="16">
        <v>92549</v>
      </c>
      <c r="DI12" s="16">
        <v>40359</v>
      </c>
      <c r="DJ12" s="16">
        <v>72265</v>
      </c>
      <c r="DK12" s="16">
        <v>15582</v>
      </c>
      <c r="DL12" s="16">
        <v>35243</v>
      </c>
      <c r="DM12" s="16">
        <v>6518</v>
      </c>
      <c r="DN12" s="16">
        <v>10849</v>
      </c>
      <c r="DO12" s="16">
        <v>4143</v>
      </c>
      <c r="DP12" s="16">
        <v>29456</v>
      </c>
      <c r="DQ12" s="28">
        <v>3056</v>
      </c>
      <c r="DR12" s="28">
        <v>27272</v>
      </c>
      <c r="DS12" s="16">
        <v>1087</v>
      </c>
      <c r="DT12" s="16">
        <v>2185</v>
      </c>
      <c r="DU12" s="16">
        <v>13619</v>
      </c>
      <c r="DV12" s="16">
        <v>72822</v>
      </c>
      <c r="DW12" s="16">
        <v>0</v>
      </c>
      <c r="DX12" s="16">
        <v>0</v>
      </c>
      <c r="DY12" s="28">
        <v>1317</v>
      </c>
      <c r="DZ12" s="28">
        <v>526</v>
      </c>
      <c r="EA12" s="16">
        <v>12936</v>
      </c>
      <c r="EB12" s="16">
        <v>7810</v>
      </c>
      <c r="EC12" s="28">
        <v>6067</v>
      </c>
      <c r="ED12" s="28">
        <v>3799</v>
      </c>
      <c r="EE12" s="28">
        <v>6572</v>
      </c>
      <c r="EF12" s="28">
        <v>3495</v>
      </c>
      <c r="EG12" s="28">
        <v>6572</v>
      </c>
      <c r="EH12" s="46">
        <v>3495</v>
      </c>
    </row>
    <row r="13" spans="1:138" ht="15" customHeight="1" x14ac:dyDescent="0.2">
      <c r="A13" s="5" t="s">
        <v>27</v>
      </c>
      <c r="B13" s="16">
        <v>117421</v>
      </c>
      <c r="C13" s="16">
        <v>1459810</v>
      </c>
      <c r="D13" s="16">
        <v>117421</v>
      </c>
      <c r="E13" s="16">
        <v>1502132</v>
      </c>
      <c r="F13" s="16">
        <v>33622</v>
      </c>
      <c r="G13" s="16">
        <v>919814</v>
      </c>
      <c r="H13" s="16">
        <v>31052</v>
      </c>
      <c r="I13" s="16">
        <v>766499</v>
      </c>
      <c r="J13" s="16">
        <v>0</v>
      </c>
      <c r="K13" s="16">
        <v>0</v>
      </c>
      <c r="L13" s="16">
        <v>0</v>
      </c>
      <c r="M13" s="16">
        <v>0</v>
      </c>
      <c r="N13" s="16">
        <v>0</v>
      </c>
      <c r="O13" s="16">
        <v>0</v>
      </c>
      <c r="P13" s="16">
        <v>0</v>
      </c>
      <c r="Q13" s="16">
        <v>0</v>
      </c>
      <c r="R13" s="16">
        <v>1564</v>
      </c>
      <c r="S13" s="16">
        <v>151790</v>
      </c>
      <c r="T13" s="16">
        <v>57547</v>
      </c>
      <c r="U13" s="16">
        <v>99938</v>
      </c>
      <c r="V13" s="16">
        <v>10369</v>
      </c>
      <c r="W13" s="16">
        <v>53345</v>
      </c>
      <c r="X13" s="16">
        <v>43715</v>
      </c>
      <c r="Y13" s="16">
        <v>187447</v>
      </c>
      <c r="Z13" s="16">
        <v>41931</v>
      </c>
      <c r="AA13" s="16">
        <v>150859</v>
      </c>
      <c r="AB13" s="16">
        <v>7924</v>
      </c>
      <c r="AC13" s="16">
        <v>9121</v>
      </c>
      <c r="AD13" s="16">
        <v>0</v>
      </c>
      <c r="AE13" s="16">
        <v>0</v>
      </c>
      <c r="AF13" s="16">
        <v>29615</v>
      </c>
      <c r="AG13" s="16">
        <v>-114847</v>
      </c>
      <c r="AH13" s="16">
        <v>42647</v>
      </c>
      <c r="AI13" s="16">
        <v>125239</v>
      </c>
      <c r="AJ13" s="16">
        <v>2905</v>
      </c>
      <c r="AK13" s="16">
        <v>21649</v>
      </c>
      <c r="AL13" s="16">
        <v>25551</v>
      </c>
      <c r="AM13" s="16">
        <v>187891</v>
      </c>
      <c r="AN13" s="16">
        <v>49622</v>
      </c>
      <c r="AO13" s="16">
        <v>441509</v>
      </c>
      <c r="AP13" s="16">
        <v>6221</v>
      </c>
      <c r="AQ13" s="16">
        <v>56569</v>
      </c>
      <c r="AR13" s="16">
        <v>4754</v>
      </c>
      <c r="AS13" s="16">
        <v>78018</v>
      </c>
      <c r="AT13" s="45">
        <v>3356</v>
      </c>
      <c r="AU13" s="29">
        <v>-30154</v>
      </c>
      <c r="AV13" s="16">
        <v>7001</v>
      </c>
      <c r="AW13" s="16">
        <v>-263263</v>
      </c>
      <c r="AX13" s="28">
        <v>1698</v>
      </c>
      <c r="AY13" s="28">
        <v>-2297</v>
      </c>
      <c r="AZ13" s="16">
        <v>2527</v>
      </c>
      <c r="BA13" s="16">
        <v>-53693</v>
      </c>
      <c r="BB13" s="28">
        <v>2091</v>
      </c>
      <c r="BC13" s="28">
        <v>11334</v>
      </c>
      <c r="BD13" s="16">
        <v>24747</v>
      </c>
      <c r="BE13" s="16">
        <v>76532</v>
      </c>
      <c r="BF13" s="16">
        <v>5197</v>
      </c>
      <c r="BG13" s="16">
        <v>146565</v>
      </c>
      <c r="BH13" s="16">
        <v>0</v>
      </c>
      <c r="BI13" s="16">
        <v>0</v>
      </c>
      <c r="BJ13" s="45">
        <v>1972</v>
      </c>
      <c r="BK13" s="45">
        <v>1248</v>
      </c>
      <c r="BL13" s="28">
        <v>1016</v>
      </c>
      <c r="BM13" s="28">
        <v>114131</v>
      </c>
      <c r="BN13" s="28">
        <v>2050</v>
      </c>
      <c r="BO13" s="28">
        <v>15386</v>
      </c>
      <c r="BP13" s="16">
        <v>9295</v>
      </c>
      <c r="BQ13" s="16">
        <v>14878</v>
      </c>
      <c r="BR13" s="16">
        <v>25463</v>
      </c>
      <c r="BS13" s="16">
        <v>42321</v>
      </c>
      <c r="BT13" s="16">
        <v>2765492</v>
      </c>
      <c r="BU13" s="16">
        <v>84637</v>
      </c>
      <c r="BV13" s="16">
        <v>1617799</v>
      </c>
      <c r="BW13" s="16">
        <v>84637</v>
      </c>
      <c r="BX13" s="16">
        <v>1696521</v>
      </c>
      <c r="BY13" s="16">
        <v>84637</v>
      </c>
      <c r="BZ13" s="16">
        <v>78722</v>
      </c>
      <c r="CA13" s="16">
        <v>111410</v>
      </c>
      <c r="CB13" s="16">
        <v>507176</v>
      </c>
      <c r="CC13" s="16">
        <v>110403</v>
      </c>
      <c r="CD13" s="16">
        <v>544457</v>
      </c>
      <c r="CE13" s="16">
        <v>102922</v>
      </c>
      <c r="CF13" s="16">
        <v>123940</v>
      </c>
      <c r="CG13" s="16">
        <v>40264</v>
      </c>
      <c r="CH13" s="16">
        <v>82289</v>
      </c>
      <c r="CI13" s="16">
        <v>62658</v>
      </c>
      <c r="CJ13" s="16">
        <v>41651</v>
      </c>
      <c r="CK13" s="16">
        <v>75383</v>
      </c>
      <c r="CL13" s="16">
        <v>411469</v>
      </c>
      <c r="CM13" s="16">
        <v>30370</v>
      </c>
      <c r="CN13" s="16">
        <v>13191</v>
      </c>
      <c r="CO13" s="16">
        <v>110403</v>
      </c>
      <c r="CP13" s="16">
        <v>453649</v>
      </c>
      <c r="CQ13" s="28">
        <v>2189</v>
      </c>
      <c r="CR13" s="28">
        <v>49384</v>
      </c>
      <c r="CS13" s="16">
        <v>51798</v>
      </c>
      <c r="CT13" s="16">
        <v>470520</v>
      </c>
      <c r="CU13" s="16">
        <v>51388</v>
      </c>
      <c r="CV13" s="16">
        <v>468424</v>
      </c>
      <c r="CW13" s="16">
        <v>50378</v>
      </c>
      <c r="CX13" s="16">
        <v>467388</v>
      </c>
      <c r="CY13" s="16">
        <v>48362</v>
      </c>
      <c r="CZ13" s="16">
        <v>454274</v>
      </c>
      <c r="DA13" s="28">
        <v>2057</v>
      </c>
      <c r="DB13" s="28">
        <v>13114</v>
      </c>
      <c r="DC13" s="16">
        <v>5099</v>
      </c>
      <c r="DD13" s="16">
        <v>530</v>
      </c>
      <c r="DE13" s="16">
        <v>517</v>
      </c>
      <c r="DF13" s="16">
        <v>2096</v>
      </c>
      <c r="DG13" s="16">
        <v>67092</v>
      </c>
      <c r="DH13" s="16">
        <v>159177</v>
      </c>
      <c r="DI13" s="16">
        <v>60752</v>
      </c>
      <c r="DJ13" s="16">
        <v>129615</v>
      </c>
      <c r="DK13" s="16">
        <v>22438</v>
      </c>
      <c r="DL13" s="16">
        <v>31041</v>
      </c>
      <c r="DM13" s="16">
        <v>2546</v>
      </c>
      <c r="DN13" s="16">
        <v>6573</v>
      </c>
      <c r="DO13" s="28">
        <v>2086</v>
      </c>
      <c r="DP13" s="28">
        <v>10819</v>
      </c>
      <c r="DQ13" s="28">
        <v>2049</v>
      </c>
      <c r="DR13" s="28">
        <v>10767</v>
      </c>
      <c r="DS13" s="28">
        <v>37</v>
      </c>
      <c r="DT13" s="28">
        <v>52</v>
      </c>
      <c r="DU13" s="16">
        <v>23824</v>
      </c>
      <c r="DV13" s="16">
        <v>177623</v>
      </c>
      <c r="DW13" s="45">
        <v>0</v>
      </c>
      <c r="DX13" s="45">
        <v>0</v>
      </c>
      <c r="DY13" s="16">
        <v>0</v>
      </c>
      <c r="DZ13" s="16">
        <v>0</v>
      </c>
      <c r="EA13" s="16">
        <v>23961</v>
      </c>
      <c r="EB13" s="16">
        <v>27945</v>
      </c>
      <c r="EC13" s="16">
        <v>13455</v>
      </c>
      <c r="ED13" s="16">
        <v>8175</v>
      </c>
      <c r="EE13" s="16">
        <v>12528</v>
      </c>
      <c r="EF13" s="16">
        <v>19770</v>
      </c>
      <c r="EG13" s="16">
        <v>12528</v>
      </c>
      <c r="EH13" s="15">
        <v>19770</v>
      </c>
    </row>
    <row r="14" spans="1:138" ht="15" customHeight="1" x14ac:dyDescent="0.2">
      <c r="A14" s="5" t="s">
        <v>29</v>
      </c>
      <c r="B14" s="16">
        <v>157566</v>
      </c>
      <c r="C14" s="16">
        <v>2768385</v>
      </c>
      <c r="D14" s="16">
        <v>157566</v>
      </c>
      <c r="E14" s="16">
        <v>2921670</v>
      </c>
      <c r="F14" s="16">
        <v>47266</v>
      </c>
      <c r="G14" s="16">
        <v>1089251</v>
      </c>
      <c r="H14" s="16">
        <v>44238</v>
      </c>
      <c r="I14" s="16">
        <v>1021435</v>
      </c>
      <c r="J14" s="16">
        <v>0</v>
      </c>
      <c r="K14" s="16">
        <v>0</v>
      </c>
      <c r="L14" s="16">
        <v>0</v>
      </c>
      <c r="M14" s="16">
        <v>0</v>
      </c>
      <c r="N14" s="45">
        <v>2094</v>
      </c>
      <c r="O14" s="45">
        <v>3810</v>
      </c>
      <c r="P14" s="16">
        <v>0</v>
      </c>
      <c r="Q14" s="16">
        <v>0</v>
      </c>
      <c r="R14" s="16">
        <v>0</v>
      </c>
      <c r="S14" s="16">
        <v>0</v>
      </c>
      <c r="T14" s="16">
        <v>93702</v>
      </c>
      <c r="U14" s="16">
        <v>146729</v>
      </c>
      <c r="V14" s="16">
        <v>15409</v>
      </c>
      <c r="W14" s="16">
        <v>44637</v>
      </c>
      <c r="X14" s="16">
        <v>51524</v>
      </c>
      <c r="Y14" s="16">
        <v>276502</v>
      </c>
      <c r="Z14" s="16">
        <v>47405</v>
      </c>
      <c r="AA14" s="16">
        <v>180111</v>
      </c>
      <c r="AB14" s="16">
        <v>14904</v>
      </c>
      <c r="AC14" s="16">
        <v>13289</v>
      </c>
      <c r="AD14" s="45">
        <v>4007</v>
      </c>
      <c r="AE14" s="45">
        <v>53607</v>
      </c>
      <c r="AF14" s="16">
        <v>42939</v>
      </c>
      <c r="AG14" s="16">
        <v>139958</v>
      </c>
      <c r="AH14" s="16">
        <v>53854</v>
      </c>
      <c r="AI14" s="16">
        <v>155309</v>
      </c>
      <c r="AJ14" s="16">
        <v>4012</v>
      </c>
      <c r="AK14" s="16">
        <v>-78653</v>
      </c>
      <c r="AL14" s="16">
        <v>43739</v>
      </c>
      <c r="AM14" s="16">
        <v>380952</v>
      </c>
      <c r="AN14" s="16">
        <v>63636</v>
      </c>
      <c r="AO14" s="16">
        <v>867784</v>
      </c>
      <c r="AP14" s="16">
        <v>12896</v>
      </c>
      <c r="AQ14" s="16">
        <v>47762</v>
      </c>
      <c r="AR14" s="16">
        <v>7083</v>
      </c>
      <c r="AS14" s="16">
        <v>98657</v>
      </c>
      <c r="AT14" s="45">
        <v>0</v>
      </c>
      <c r="AU14" s="45">
        <v>0</v>
      </c>
      <c r="AV14" s="16">
        <v>13879</v>
      </c>
      <c r="AW14" s="16">
        <v>-183742</v>
      </c>
      <c r="AX14" s="28">
        <v>1046</v>
      </c>
      <c r="AY14" s="28">
        <v>-5878</v>
      </c>
      <c r="AZ14" s="16">
        <v>1734</v>
      </c>
      <c r="BA14" s="16">
        <v>-205353</v>
      </c>
      <c r="BB14" s="28">
        <v>2005</v>
      </c>
      <c r="BC14" s="28">
        <v>8277</v>
      </c>
      <c r="BD14" s="16">
        <v>75576</v>
      </c>
      <c r="BE14" s="16">
        <v>184900</v>
      </c>
      <c r="BF14" s="16">
        <v>5256</v>
      </c>
      <c r="BG14" s="16">
        <v>60646</v>
      </c>
      <c r="BH14" s="45">
        <v>15</v>
      </c>
      <c r="BI14" s="45">
        <v>178</v>
      </c>
      <c r="BJ14" s="16">
        <v>0</v>
      </c>
      <c r="BK14" s="16">
        <v>0</v>
      </c>
      <c r="BL14" s="28">
        <v>10</v>
      </c>
      <c r="BM14" s="28">
        <v>1426</v>
      </c>
      <c r="BN14" s="16">
        <v>8903</v>
      </c>
      <c r="BO14" s="16">
        <v>164432</v>
      </c>
      <c r="BP14" s="16">
        <v>9811</v>
      </c>
      <c r="BQ14" s="16">
        <v>-902</v>
      </c>
      <c r="BR14" s="16">
        <v>34559</v>
      </c>
      <c r="BS14" s="16">
        <v>153284</v>
      </c>
      <c r="BT14" s="16">
        <v>3989446</v>
      </c>
      <c r="BU14" s="16">
        <v>119212</v>
      </c>
      <c r="BV14" s="16">
        <v>1835915</v>
      </c>
      <c r="BW14" s="16">
        <v>119212</v>
      </c>
      <c r="BX14" s="16">
        <v>1993208</v>
      </c>
      <c r="BY14" s="16">
        <v>119212</v>
      </c>
      <c r="BZ14" s="16">
        <v>157293</v>
      </c>
      <c r="CA14" s="16">
        <v>148532</v>
      </c>
      <c r="CB14" s="16">
        <v>693372</v>
      </c>
      <c r="CC14" s="16">
        <v>148531</v>
      </c>
      <c r="CD14" s="16">
        <v>812445</v>
      </c>
      <c r="CE14" s="16">
        <v>138381</v>
      </c>
      <c r="CF14" s="16">
        <v>223526</v>
      </c>
      <c r="CG14" s="16">
        <v>56624</v>
      </c>
      <c r="CH14" s="16">
        <v>136023</v>
      </c>
      <c r="CI14" s="16">
        <v>81757</v>
      </c>
      <c r="CJ14" s="16">
        <v>87502</v>
      </c>
      <c r="CK14" s="16">
        <v>94124</v>
      </c>
      <c r="CL14" s="16">
        <v>554905</v>
      </c>
      <c r="CM14" s="16">
        <v>34235</v>
      </c>
      <c r="CN14" s="16">
        <v>34014</v>
      </c>
      <c r="CO14" s="16">
        <v>148531</v>
      </c>
      <c r="CP14" s="16">
        <v>688261</v>
      </c>
      <c r="CQ14" s="16">
        <v>3744</v>
      </c>
      <c r="CR14" s="16">
        <v>5111</v>
      </c>
      <c r="CS14" s="16">
        <v>71368</v>
      </c>
      <c r="CT14" s="16">
        <v>986622</v>
      </c>
      <c r="CU14" s="16">
        <v>69179</v>
      </c>
      <c r="CV14" s="16">
        <v>954554</v>
      </c>
      <c r="CW14" s="16">
        <v>69179</v>
      </c>
      <c r="CX14" s="16">
        <v>953867</v>
      </c>
      <c r="CY14" s="16">
        <v>68164</v>
      </c>
      <c r="CZ14" s="16">
        <v>932174</v>
      </c>
      <c r="DA14" s="28">
        <v>1016</v>
      </c>
      <c r="DB14" s="28">
        <v>21693</v>
      </c>
      <c r="DC14" s="16">
        <v>5968</v>
      </c>
      <c r="DD14" s="16">
        <v>687</v>
      </c>
      <c r="DE14" s="16">
        <v>4503</v>
      </c>
      <c r="DF14" s="16">
        <v>32067</v>
      </c>
      <c r="DG14" s="16">
        <v>88049</v>
      </c>
      <c r="DH14" s="16">
        <v>281706</v>
      </c>
      <c r="DI14" s="16">
        <v>76607</v>
      </c>
      <c r="DJ14" s="16">
        <v>213730</v>
      </c>
      <c r="DK14" s="16">
        <v>38211</v>
      </c>
      <c r="DL14" s="16">
        <v>48302</v>
      </c>
      <c r="DM14" s="16">
        <v>6284</v>
      </c>
      <c r="DN14" s="16">
        <v>22956</v>
      </c>
      <c r="DO14" s="16">
        <v>8940</v>
      </c>
      <c r="DP14" s="16">
        <v>191831</v>
      </c>
      <c r="DQ14" s="16">
        <v>7890</v>
      </c>
      <c r="DR14" s="16">
        <v>160255</v>
      </c>
      <c r="DS14" s="28">
        <v>1050</v>
      </c>
      <c r="DT14" s="28">
        <v>31576</v>
      </c>
      <c r="DU14" s="16">
        <v>55530</v>
      </c>
      <c r="DV14" s="16">
        <v>313222</v>
      </c>
      <c r="DW14" s="16">
        <v>0</v>
      </c>
      <c r="DX14" s="16">
        <v>0</v>
      </c>
      <c r="DY14" s="28">
        <v>5008</v>
      </c>
      <c r="DZ14" s="28">
        <v>1611</v>
      </c>
      <c r="EA14" s="16">
        <v>49503</v>
      </c>
      <c r="EB14" s="16">
        <v>30284</v>
      </c>
      <c r="EC14" s="16">
        <v>23245</v>
      </c>
      <c r="ED14" s="16">
        <v>11980</v>
      </c>
      <c r="EE14" s="16">
        <v>36019</v>
      </c>
      <c r="EF14" s="16">
        <v>16699</v>
      </c>
      <c r="EG14" s="16">
        <v>36022</v>
      </c>
      <c r="EH14" s="15">
        <v>17026</v>
      </c>
    </row>
    <row r="15" spans="1:138" ht="15" customHeight="1" x14ac:dyDescent="0.2">
      <c r="A15" s="5" t="s">
        <v>31</v>
      </c>
      <c r="B15" s="16">
        <v>185594</v>
      </c>
      <c r="C15" s="16">
        <v>4220497</v>
      </c>
      <c r="D15" s="16">
        <v>185594</v>
      </c>
      <c r="E15" s="16">
        <v>4320772</v>
      </c>
      <c r="F15" s="16">
        <v>76252</v>
      </c>
      <c r="G15" s="16">
        <v>2132800</v>
      </c>
      <c r="H15" s="16">
        <v>68193</v>
      </c>
      <c r="I15" s="16">
        <v>1976720</v>
      </c>
      <c r="J15" s="16">
        <v>0</v>
      </c>
      <c r="K15" s="16">
        <v>0</v>
      </c>
      <c r="L15" s="16">
        <v>0</v>
      </c>
      <c r="M15" s="16">
        <v>0</v>
      </c>
      <c r="N15" s="45">
        <v>0</v>
      </c>
      <c r="O15" s="45">
        <v>0</v>
      </c>
      <c r="P15" s="16">
        <v>0</v>
      </c>
      <c r="Q15" s="16">
        <v>0</v>
      </c>
      <c r="R15" s="28">
        <v>1052</v>
      </c>
      <c r="S15" s="28">
        <v>21375</v>
      </c>
      <c r="T15" s="16">
        <v>82818</v>
      </c>
      <c r="U15" s="16">
        <v>71843</v>
      </c>
      <c r="V15" s="16">
        <v>13303</v>
      </c>
      <c r="W15" s="16">
        <v>48301</v>
      </c>
      <c r="X15" s="16">
        <v>59882</v>
      </c>
      <c r="Y15" s="16">
        <v>288055</v>
      </c>
      <c r="Z15" s="16">
        <v>57373</v>
      </c>
      <c r="AA15" s="16">
        <v>185113</v>
      </c>
      <c r="AB15" s="16">
        <v>10425</v>
      </c>
      <c r="AC15" s="16">
        <v>6023</v>
      </c>
      <c r="AD15" s="45">
        <v>0</v>
      </c>
      <c r="AE15" s="45">
        <v>0</v>
      </c>
      <c r="AF15" s="16">
        <v>54001</v>
      </c>
      <c r="AG15" s="16">
        <v>-41637</v>
      </c>
      <c r="AH15" s="16">
        <v>53007</v>
      </c>
      <c r="AI15" s="16">
        <v>262388</v>
      </c>
      <c r="AJ15" s="16">
        <v>3526</v>
      </c>
      <c r="AK15" s="16">
        <v>-16956</v>
      </c>
      <c r="AL15" s="16">
        <v>37962</v>
      </c>
      <c r="AM15" s="16">
        <v>400159</v>
      </c>
      <c r="AN15" s="16">
        <v>65634</v>
      </c>
      <c r="AO15" s="16">
        <v>1024118</v>
      </c>
      <c r="AP15" s="16">
        <v>14841</v>
      </c>
      <c r="AQ15" s="16">
        <v>193823</v>
      </c>
      <c r="AR15" s="16">
        <v>8614</v>
      </c>
      <c r="AS15" s="16">
        <v>159598</v>
      </c>
      <c r="AT15" s="45">
        <v>0</v>
      </c>
      <c r="AU15" s="45">
        <v>0</v>
      </c>
      <c r="AV15" s="16">
        <v>16187</v>
      </c>
      <c r="AW15" s="16">
        <v>-141042</v>
      </c>
      <c r="AX15" s="28">
        <v>2246</v>
      </c>
      <c r="AY15" s="28">
        <v>27007</v>
      </c>
      <c r="AZ15" s="16">
        <v>1866</v>
      </c>
      <c r="BA15" s="16">
        <v>-55397</v>
      </c>
      <c r="BB15" s="28">
        <v>2997</v>
      </c>
      <c r="BC15" s="28">
        <v>52808</v>
      </c>
      <c r="BD15" s="16">
        <v>90302</v>
      </c>
      <c r="BE15" s="16">
        <v>331898</v>
      </c>
      <c r="BF15" s="16">
        <v>10194</v>
      </c>
      <c r="BG15" s="16">
        <v>277719</v>
      </c>
      <c r="BH15" s="28">
        <v>1009</v>
      </c>
      <c r="BI15" s="28">
        <v>1366</v>
      </c>
      <c r="BJ15" s="16">
        <v>0</v>
      </c>
      <c r="BK15" s="16">
        <v>0</v>
      </c>
      <c r="BL15" s="28">
        <v>3</v>
      </c>
      <c r="BM15" s="28">
        <v>535</v>
      </c>
      <c r="BN15" s="16">
        <v>10514</v>
      </c>
      <c r="BO15" s="16">
        <v>132315</v>
      </c>
      <c r="BP15" s="16">
        <v>19535</v>
      </c>
      <c r="BQ15" s="16">
        <v>40696</v>
      </c>
      <c r="BR15" s="16">
        <v>37478</v>
      </c>
      <c r="BS15" s="16">
        <v>100275</v>
      </c>
      <c r="BT15" s="16">
        <v>5050663</v>
      </c>
      <c r="BU15" s="16">
        <v>127977</v>
      </c>
      <c r="BV15" s="16">
        <v>2419602</v>
      </c>
      <c r="BW15" s="16">
        <v>127977</v>
      </c>
      <c r="BX15" s="16">
        <v>2638259</v>
      </c>
      <c r="BY15" s="16">
        <v>127977</v>
      </c>
      <c r="BZ15" s="16">
        <v>218657</v>
      </c>
      <c r="CA15" s="16">
        <v>177112</v>
      </c>
      <c r="CB15" s="16">
        <v>905356</v>
      </c>
      <c r="CC15" s="16">
        <v>176103</v>
      </c>
      <c r="CD15" s="16">
        <v>1145069</v>
      </c>
      <c r="CE15" s="16">
        <v>159208</v>
      </c>
      <c r="CF15" s="16">
        <v>357961</v>
      </c>
      <c r="CG15" s="16">
        <v>78227</v>
      </c>
      <c r="CH15" s="16">
        <v>219740</v>
      </c>
      <c r="CI15" s="16">
        <v>80981</v>
      </c>
      <c r="CJ15" s="16">
        <v>138220</v>
      </c>
      <c r="CK15" s="16">
        <v>118916</v>
      </c>
      <c r="CL15" s="16">
        <v>740767</v>
      </c>
      <c r="CM15" s="16">
        <v>62230</v>
      </c>
      <c r="CN15" s="16">
        <v>50933</v>
      </c>
      <c r="CO15" s="16">
        <v>176103</v>
      </c>
      <c r="CP15" s="16">
        <v>867013</v>
      </c>
      <c r="CQ15" s="16">
        <v>9194</v>
      </c>
      <c r="CR15" s="16">
        <v>33751</v>
      </c>
      <c r="CS15" s="16">
        <v>98851</v>
      </c>
      <c r="CT15" s="16">
        <v>1053476</v>
      </c>
      <c r="CU15" s="16">
        <v>96389</v>
      </c>
      <c r="CV15" s="16">
        <v>1050848</v>
      </c>
      <c r="CW15" s="16">
        <v>96021</v>
      </c>
      <c r="CX15" s="16">
        <v>1044906</v>
      </c>
      <c r="CY15" s="16">
        <v>91982</v>
      </c>
      <c r="CZ15" s="16">
        <v>980385</v>
      </c>
      <c r="DA15" s="28">
        <v>6059</v>
      </c>
      <c r="DB15" s="28">
        <v>64521</v>
      </c>
      <c r="DC15" s="16">
        <v>4891</v>
      </c>
      <c r="DD15" s="16">
        <v>4307</v>
      </c>
      <c r="DE15" s="16">
        <v>6203</v>
      </c>
      <c r="DF15" s="16">
        <v>2628</v>
      </c>
      <c r="DG15" s="16">
        <v>120027</v>
      </c>
      <c r="DH15" s="16">
        <v>456754</v>
      </c>
      <c r="DI15" s="16">
        <v>102514</v>
      </c>
      <c r="DJ15" s="16">
        <v>285755</v>
      </c>
      <c r="DK15" s="16">
        <v>65052</v>
      </c>
      <c r="DL15" s="16">
        <v>129033</v>
      </c>
      <c r="DM15" s="16">
        <v>11754</v>
      </c>
      <c r="DN15" s="16">
        <v>55937</v>
      </c>
      <c r="DO15" s="16">
        <v>16129</v>
      </c>
      <c r="DP15" s="16">
        <v>215475</v>
      </c>
      <c r="DQ15" s="16">
        <v>9505</v>
      </c>
      <c r="DR15" s="16">
        <v>130053</v>
      </c>
      <c r="DS15" s="16">
        <v>7650</v>
      </c>
      <c r="DT15" s="16">
        <v>85422</v>
      </c>
      <c r="DU15" s="16">
        <v>95103</v>
      </c>
      <c r="DV15" s="16">
        <v>605715</v>
      </c>
      <c r="DW15" s="45">
        <v>269</v>
      </c>
      <c r="DX15" s="45">
        <v>13235</v>
      </c>
      <c r="DY15" s="16">
        <v>11389</v>
      </c>
      <c r="DZ15" s="16">
        <v>2981</v>
      </c>
      <c r="EA15" s="16">
        <v>91103</v>
      </c>
      <c r="EB15" s="16">
        <v>69222</v>
      </c>
      <c r="EC15" s="16">
        <v>38890</v>
      </c>
      <c r="ED15" s="16">
        <v>13656</v>
      </c>
      <c r="EE15" s="16">
        <v>70394</v>
      </c>
      <c r="EF15" s="16">
        <v>53558</v>
      </c>
      <c r="EG15" s="16">
        <v>70394</v>
      </c>
      <c r="EH15" s="15">
        <v>53558</v>
      </c>
    </row>
    <row r="16" spans="1:138" ht="15" customHeight="1" x14ac:dyDescent="0.2">
      <c r="A16" s="5" t="s">
        <v>33</v>
      </c>
      <c r="B16" s="16">
        <v>204094</v>
      </c>
      <c r="C16" s="16">
        <v>5626517</v>
      </c>
      <c r="D16" s="16">
        <v>204094</v>
      </c>
      <c r="E16" s="16">
        <v>5746861</v>
      </c>
      <c r="F16" s="16">
        <v>111659</v>
      </c>
      <c r="G16" s="16">
        <v>3473897</v>
      </c>
      <c r="H16" s="16">
        <v>99406</v>
      </c>
      <c r="I16" s="16">
        <v>3132659</v>
      </c>
      <c r="J16" s="16">
        <v>0</v>
      </c>
      <c r="K16" s="16">
        <v>0</v>
      </c>
      <c r="L16" s="16">
        <v>0</v>
      </c>
      <c r="M16" s="16">
        <v>0</v>
      </c>
      <c r="N16" s="45">
        <v>0</v>
      </c>
      <c r="O16" s="45">
        <v>0</v>
      </c>
      <c r="P16" s="16">
        <v>0</v>
      </c>
      <c r="Q16" s="16">
        <v>0</v>
      </c>
      <c r="R16" s="16">
        <v>2128</v>
      </c>
      <c r="S16" s="16">
        <v>15585</v>
      </c>
      <c r="T16" s="16">
        <v>94926</v>
      </c>
      <c r="U16" s="16">
        <v>132522</v>
      </c>
      <c r="V16" s="16">
        <v>11443</v>
      </c>
      <c r="W16" s="16">
        <v>184439</v>
      </c>
      <c r="X16" s="16">
        <v>50793</v>
      </c>
      <c r="Y16" s="16">
        <v>323140</v>
      </c>
      <c r="Z16" s="16">
        <v>45859</v>
      </c>
      <c r="AA16" s="16">
        <v>223026</v>
      </c>
      <c r="AB16" s="16">
        <v>14870</v>
      </c>
      <c r="AC16" s="16">
        <v>12367</v>
      </c>
      <c r="AD16" s="45">
        <v>0</v>
      </c>
      <c r="AE16" s="45">
        <v>0</v>
      </c>
      <c r="AF16" s="16">
        <v>54547</v>
      </c>
      <c r="AG16" s="16">
        <v>48577</v>
      </c>
      <c r="AH16" s="16">
        <v>49254</v>
      </c>
      <c r="AI16" s="16">
        <v>146624</v>
      </c>
      <c r="AJ16" s="16">
        <v>543</v>
      </c>
      <c r="AK16" s="16">
        <v>-9474</v>
      </c>
      <c r="AL16" s="16">
        <v>32776</v>
      </c>
      <c r="AM16" s="16">
        <v>391082</v>
      </c>
      <c r="AN16" s="16">
        <v>56323</v>
      </c>
      <c r="AO16" s="16">
        <v>980798</v>
      </c>
      <c r="AP16" s="16">
        <v>23420</v>
      </c>
      <c r="AQ16" s="16">
        <v>330094</v>
      </c>
      <c r="AR16" s="16">
        <v>8169</v>
      </c>
      <c r="AS16" s="16">
        <v>186155</v>
      </c>
      <c r="AT16" s="45">
        <v>0</v>
      </c>
      <c r="AU16" s="45">
        <v>0</v>
      </c>
      <c r="AV16" s="16">
        <v>15574</v>
      </c>
      <c r="AW16" s="16">
        <v>-293557</v>
      </c>
      <c r="AX16" s="16">
        <v>2028</v>
      </c>
      <c r="AY16" s="16">
        <v>-8289</v>
      </c>
      <c r="AZ16" s="16">
        <v>1848</v>
      </c>
      <c r="BA16" s="16">
        <v>-107627</v>
      </c>
      <c r="BB16" s="28">
        <v>4211</v>
      </c>
      <c r="BC16" s="28">
        <v>104719</v>
      </c>
      <c r="BD16" s="16">
        <v>73647</v>
      </c>
      <c r="BE16" s="16">
        <v>344329</v>
      </c>
      <c r="BF16" s="16">
        <v>2965</v>
      </c>
      <c r="BG16" s="16">
        <v>139640</v>
      </c>
      <c r="BH16" s="28">
        <v>1997</v>
      </c>
      <c r="BI16" s="28">
        <v>12859</v>
      </c>
      <c r="BJ16" s="16">
        <v>0</v>
      </c>
      <c r="BK16" s="16">
        <v>0</v>
      </c>
      <c r="BL16" s="28">
        <v>9</v>
      </c>
      <c r="BM16" s="28">
        <v>1687</v>
      </c>
      <c r="BN16" s="28">
        <v>7063</v>
      </c>
      <c r="BO16" s="28">
        <v>171984</v>
      </c>
      <c r="BP16" s="16">
        <v>10770</v>
      </c>
      <c r="BQ16" s="16">
        <v>-23409</v>
      </c>
      <c r="BR16" s="16">
        <v>39861</v>
      </c>
      <c r="BS16" s="16">
        <v>120344</v>
      </c>
      <c r="BT16" s="16">
        <v>5703689</v>
      </c>
      <c r="BU16" s="16">
        <v>133921</v>
      </c>
      <c r="BV16" s="16">
        <v>2830226</v>
      </c>
      <c r="BW16" s="16">
        <v>133921</v>
      </c>
      <c r="BX16" s="16">
        <v>3107240</v>
      </c>
      <c r="BY16" s="16">
        <v>133921</v>
      </c>
      <c r="BZ16" s="16">
        <v>277015</v>
      </c>
      <c r="CA16" s="16">
        <v>193039</v>
      </c>
      <c r="CB16" s="16">
        <v>993800</v>
      </c>
      <c r="CC16" s="16">
        <v>191024</v>
      </c>
      <c r="CD16" s="16">
        <v>1179947</v>
      </c>
      <c r="CE16" s="16">
        <v>181096</v>
      </c>
      <c r="CF16" s="16">
        <v>400240</v>
      </c>
      <c r="CG16" s="16">
        <v>112058</v>
      </c>
      <c r="CH16" s="16">
        <v>289210</v>
      </c>
      <c r="CI16" s="16">
        <v>69038</v>
      </c>
      <c r="CJ16" s="16">
        <v>111030</v>
      </c>
      <c r="CK16" s="16">
        <v>123859</v>
      </c>
      <c r="CL16" s="16">
        <v>729232</v>
      </c>
      <c r="CM16" s="16">
        <v>60026</v>
      </c>
      <c r="CN16" s="16">
        <v>58765</v>
      </c>
      <c r="CO16" s="16">
        <v>191024</v>
      </c>
      <c r="CP16" s="16">
        <v>922208</v>
      </c>
      <c r="CQ16" s="16">
        <v>14407</v>
      </c>
      <c r="CR16" s="16">
        <v>63303</v>
      </c>
      <c r="CS16" s="16">
        <v>88288</v>
      </c>
      <c r="CT16" s="16">
        <v>1043256</v>
      </c>
      <c r="CU16" s="16">
        <v>87201</v>
      </c>
      <c r="CV16" s="16">
        <v>1036647</v>
      </c>
      <c r="CW16" s="16">
        <v>87201</v>
      </c>
      <c r="CX16" s="16">
        <v>1034852</v>
      </c>
      <c r="CY16" s="16">
        <v>80731</v>
      </c>
      <c r="CZ16" s="16">
        <v>938936</v>
      </c>
      <c r="DA16" s="28">
        <v>6469</v>
      </c>
      <c r="DB16" s="28">
        <v>95915</v>
      </c>
      <c r="DC16" s="16">
        <v>2562</v>
      </c>
      <c r="DD16" s="16">
        <v>161</v>
      </c>
      <c r="DE16" s="16">
        <v>3116</v>
      </c>
      <c r="DF16" s="16">
        <v>6609</v>
      </c>
      <c r="DG16" s="16">
        <v>132800</v>
      </c>
      <c r="DH16" s="16">
        <v>553969</v>
      </c>
      <c r="DI16" s="16">
        <v>115213</v>
      </c>
      <c r="DJ16" s="16">
        <v>432049</v>
      </c>
      <c r="DK16" s="16">
        <v>67384</v>
      </c>
      <c r="DL16" s="16">
        <v>105407</v>
      </c>
      <c r="DM16" s="16">
        <v>5840</v>
      </c>
      <c r="DN16" s="16">
        <v>34261</v>
      </c>
      <c r="DO16" s="16">
        <v>10046</v>
      </c>
      <c r="DP16" s="16">
        <v>282438</v>
      </c>
      <c r="DQ16" s="28">
        <v>7033</v>
      </c>
      <c r="DR16" s="28">
        <v>168936</v>
      </c>
      <c r="DS16" s="28">
        <v>994</v>
      </c>
      <c r="DT16" s="28">
        <v>70160</v>
      </c>
      <c r="DU16" s="16">
        <v>136285</v>
      </c>
      <c r="DV16" s="16">
        <v>1310740</v>
      </c>
      <c r="DW16" s="45">
        <v>0</v>
      </c>
      <c r="DX16" s="45">
        <v>0</v>
      </c>
      <c r="DY16" s="16">
        <v>10033</v>
      </c>
      <c r="DZ16" s="16">
        <v>3794</v>
      </c>
      <c r="EA16" s="16">
        <v>134307</v>
      </c>
      <c r="EB16" s="16">
        <v>129534</v>
      </c>
      <c r="EC16" s="16">
        <v>59402</v>
      </c>
      <c r="ED16" s="16">
        <v>34332</v>
      </c>
      <c r="EE16" s="16">
        <v>102464</v>
      </c>
      <c r="EF16" s="16">
        <v>92704</v>
      </c>
      <c r="EG16" s="16">
        <v>102464</v>
      </c>
      <c r="EH16" s="15">
        <v>92704</v>
      </c>
    </row>
    <row r="17" spans="1:138" ht="15" customHeight="1" x14ac:dyDescent="0.2">
      <c r="A17" s="5" t="s">
        <v>35</v>
      </c>
      <c r="B17" s="16">
        <v>216563</v>
      </c>
      <c r="C17" s="16">
        <v>7046468</v>
      </c>
      <c r="D17" s="16">
        <v>216563</v>
      </c>
      <c r="E17" s="16">
        <v>7303156</v>
      </c>
      <c r="F17" s="16">
        <v>125004</v>
      </c>
      <c r="G17" s="16">
        <v>4221917</v>
      </c>
      <c r="H17" s="16">
        <v>118622</v>
      </c>
      <c r="I17" s="16">
        <v>3979025</v>
      </c>
      <c r="J17" s="45">
        <v>0</v>
      </c>
      <c r="K17" s="45">
        <v>0</v>
      </c>
      <c r="L17" s="16">
        <v>0</v>
      </c>
      <c r="M17" s="16">
        <v>0</v>
      </c>
      <c r="N17" s="45">
        <v>1012</v>
      </c>
      <c r="O17" s="45">
        <v>611</v>
      </c>
      <c r="P17" s="16">
        <v>0</v>
      </c>
      <c r="Q17" s="16">
        <v>0</v>
      </c>
      <c r="R17" s="28">
        <v>8</v>
      </c>
      <c r="S17" s="28">
        <v>1442</v>
      </c>
      <c r="T17" s="16">
        <v>80353</v>
      </c>
      <c r="U17" s="16">
        <v>147604</v>
      </c>
      <c r="V17" s="16">
        <v>11173</v>
      </c>
      <c r="W17" s="16">
        <v>30421</v>
      </c>
      <c r="X17" s="16">
        <v>58989</v>
      </c>
      <c r="Y17" s="16">
        <v>269718</v>
      </c>
      <c r="Z17" s="16">
        <v>56092</v>
      </c>
      <c r="AA17" s="16">
        <v>162754</v>
      </c>
      <c r="AB17" s="16">
        <v>26190</v>
      </c>
      <c r="AC17" s="16">
        <v>16462</v>
      </c>
      <c r="AD17" s="45">
        <v>0</v>
      </c>
      <c r="AE17" s="45">
        <v>0</v>
      </c>
      <c r="AF17" s="16">
        <v>45013</v>
      </c>
      <c r="AG17" s="16">
        <v>100526</v>
      </c>
      <c r="AH17" s="16">
        <v>63805</v>
      </c>
      <c r="AI17" s="16">
        <v>87942</v>
      </c>
      <c r="AJ17" s="16">
        <v>4402</v>
      </c>
      <c r="AK17" s="16">
        <v>-33106</v>
      </c>
      <c r="AL17" s="16">
        <v>33795</v>
      </c>
      <c r="AM17" s="16">
        <v>506040</v>
      </c>
      <c r="AN17" s="16">
        <v>68509</v>
      </c>
      <c r="AO17" s="16">
        <v>1243366</v>
      </c>
      <c r="AP17" s="16">
        <v>11343</v>
      </c>
      <c r="AQ17" s="16">
        <v>93594</v>
      </c>
      <c r="AR17" s="16">
        <v>9556</v>
      </c>
      <c r="AS17" s="16">
        <v>167445</v>
      </c>
      <c r="AT17" s="45">
        <v>0</v>
      </c>
      <c r="AU17" s="45">
        <v>0</v>
      </c>
      <c r="AV17" s="16">
        <v>21904</v>
      </c>
      <c r="AW17" s="16">
        <v>-324817</v>
      </c>
      <c r="AX17" s="28">
        <v>5</v>
      </c>
      <c r="AY17" s="28">
        <v>-841</v>
      </c>
      <c r="AZ17" s="16">
        <v>2533</v>
      </c>
      <c r="BA17" s="16">
        <v>-69892</v>
      </c>
      <c r="BB17" s="16">
        <v>11865</v>
      </c>
      <c r="BC17" s="16">
        <v>55735</v>
      </c>
      <c r="BD17" s="16">
        <v>81421</v>
      </c>
      <c r="BE17" s="16">
        <v>652231</v>
      </c>
      <c r="BF17" s="16">
        <v>4594</v>
      </c>
      <c r="BG17" s="16">
        <v>65921</v>
      </c>
      <c r="BH17" s="28">
        <v>44</v>
      </c>
      <c r="BI17" s="28">
        <v>262</v>
      </c>
      <c r="BJ17" s="45">
        <v>0</v>
      </c>
      <c r="BK17" s="45">
        <v>0</v>
      </c>
      <c r="BL17" s="16">
        <v>14</v>
      </c>
      <c r="BM17" s="16">
        <v>2353</v>
      </c>
      <c r="BN17" s="16">
        <v>17123</v>
      </c>
      <c r="BO17" s="16">
        <v>360322</v>
      </c>
      <c r="BP17" s="16">
        <v>8988</v>
      </c>
      <c r="BQ17" s="16">
        <v>35814</v>
      </c>
      <c r="BR17" s="16">
        <v>51330</v>
      </c>
      <c r="BS17" s="16">
        <v>256688</v>
      </c>
      <c r="BT17" s="16">
        <v>6541344</v>
      </c>
      <c r="BU17" s="16">
        <v>141187</v>
      </c>
      <c r="BV17" s="16">
        <v>2811061</v>
      </c>
      <c r="BW17" s="16">
        <v>141187</v>
      </c>
      <c r="BX17" s="16">
        <v>3156446</v>
      </c>
      <c r="BY17" s="16">
        <v>141187</v>
      </c>
      <c r="BZ17" s="16">
        <v>345385</v>
      </c>
      <c r="CA17" s="16">
        <v>204479</v>
      </c>
      <c r="CB17" s="16">
        <v>1016026</v>
      </c>
      <c r="CC17" s="16">
        <v>202461</v>
      </c>
      <c r="CD17" s="16">
        <v>1094074</v>
      </c>
      <c r="CE17" s="16">
        <v>193028</v>
      </c>
      <c r="CF17" s="16">
        <v>372081</v>
      </c>
      <c r="CG17" s="16">
        <v>102258</v>
      </c>
      <c r="CH17" s="16">
        <v>228824</v>
      </c>
      <c r="CI17" s="16">
        <v>90770</v>
      </c>
      <c r="CJ17" s="16">
        <v>143257</v>
      </c>
      <c r="CK17" s="16">
        <v>135113</v>
      </c>
      <c r="CL17" s="16">
        <v>661642</v>
      </c>
      <c r="CM17" s="16">
        <v>70326</v>
      </c>
      <c r="CN17" s="16">
        <v>67739</v>
      </c>
      <c r="CO17" s="16">
        <v>202461</v>
      </c>
      <c r="CP17" s="16">
        <v>970762</v>
      </c>
      <c r="CQ17" s="16">
        <v>10087</v>
      </c>
      <c r="CR17" s="16">
        <v>37875</v>
      </c>
      <c r="CS17" s="16">
        <v>115643</v>
      </c>
      <c r="CT17" s="16">
        <v>1428075</v>
      </c>
      <c r="CU17" s="16">
        <v>112544</v>
      </c>
      <c r="CV17" s="16">
        <v>1396146</v>
      </c>
      <c r="CW17" s="16">
        <v>112541</v>
      </c>
      <c r="CX17" s="16">
        <v>1147577</v>
      </c>
      <c r="CY17" s="16">
        <v>112102</v>
      </c>
      <c r="CZ17" s="16">
        <v>1141338</v>
      </c>
      <c r="DA17" s="28">
        <v>442</v>
      </c>
      <c r="DB17" s="28">
        <v>6239</v>
      </c>
      <c r="DC17" s="28">
        <v>83</v>
      </c>
      <c r="DD17" s="28">
        <v>10</v>
      </c>
      <c r="DE17" s="16">
        <v>4921</v>
      </c>
      <c r="DF17" s="16">
        <v>31929</v>
      </c>
      <c r="DG17" s="16">
        <v>151769</v>
      </c>
      <c r="DH17" s="16">
        <v>663476</v>
      </c>
      <c r="DI17" s="16">
        <v>140201</v>
      </c>
      <c r="DJ17" s="16">
        <v>502151</v>
      </c>
      <c r="DK17" s="16">
        <v>72280</v>
      </c>
      <c r="DL17" s="16">
        <v>130748</v>
      </c>
      <c r="DM17" s="16">
        <v>5276</v>
      </c>
      <c r="DN17" s="16">
        <v>37594</v>
      </c>
      <c r="DO17" s="16">
        <v>28369</v>
      </c>
      <c r="DP17" s="16">
        <v>622706</v>
      </c>
      <c r="DQ17" s="16">
        <v>17119</v>
      </c>
      <c r="DR17" s="16">
        <v>348291</v>
      </c>
      <c r="DS17" s="16">
        <v>11054</v>
      </c>
      <c r="DT17" s="16">
        <v>244266</v>
      </c>
      <c r="DU17" s="16">
        <v>158323</v>
      </c>
      <c r="DV17" s="16">
        <v>1797838</v>
      </c>
      <c r="DW17" s="45">
        <v>48</v>
      </c>
      <c r="DX17" s="45">
        <v>166</v>
      </c>
      <c r="DY17" s="16">
        <v>16036</v>
      </c>
      <c r="DZ17" s="16">
        <v>13312</v>
      </c>
      <c r="EA17" s="16">
        <v>159579</v>
      </c>
      <c r="EB17" s="16">
        <v>188692</v>
      </c>
      <c r="EC17" s="16">
        <v>68373</v>
      </c>
      <c r="ED17" s="16">
        <v>35842</v>
      </c>
      <c r="EE17" s="16">
        <v>121909</v>
      </c>
      <c r="EF17" s="16">
        <v>139689</v>
      </c>
      <c r="EG17" s="16">
        <v>121909</v>
      </c>
      <c r="EH17" s="15">
        <v>139689</v>
      </c>
    </row>
    <row r="18" spans="1:138" ht="15" customHeight="1" x14ac:dyDescent="0.2">
      <c r="A18" s="5" t="s">
        <v>36</v>
      </c>
      <c r="B18" s="16">
        <v>287912</v>
      </c>
      <c r="C18" s="16">
        <v>10796460</v>
      </c>
      <c r="D18" s="16">
        <v>287912</v>
      </c>
      <c r="E18" s="16">
        <v>11039191</v>
      </c>
      <c r="F18" s="16">
        <v>191022</v>
      </c>
      <c r="G18" s="16">
        <v>7142526</v>
      </c>
      <c r="H18" s="16">
        <v>163659</v>
      </c>
      <c r="I18" s="16">
        <v>6153341</v>
      </c>
      <c r="J18" s="16">
        <v>0</v>
      </c>
      <c r="K18" s="16">
        <v>0</v>
      </c>
      <c r="L18" s="16">
        <v>0</v>
      </c>
      <c r="M18" s="16">
        <v>0</v>
      </c>
      <c r="N18" s="16">
        <v>0</v>
      </c>
      <c r="O18" s="16">
        <v>0</v>
      </c>
      <c r="P18" s="16">
        <v>0</v>
      </c>
      <c r="Q18" s="16">
        <v>0</v>
      </c>
      <c r="R18" s="16">
        <v>10</v>
      </c>
      <c r="S18" s="16">
        <v>2111</v>
      </c>
      <c r="T18" s="16">
        <v>118641</v>
      </c>
      <c r="U18" s="16">
        <v>161857</v>
      </c>
      <c r="V18" s="16">
        <v>25577</v>
      </c>
      <c r="W18" s="16">
        <v>110359</v>
      </c>
      <c r="X18" s="16">
        <v>74345</v>
      </c>
      <c r="Y18" s="16">
        <v>332642</v>
      </c>
      <c r="Z18" s="16">
        <v>69278</v>
      </c>
      <c r="AA18" s="16">
        <v>242358</v>
      </c>
      <c r="AB18" s="16">
        <v>28431</v>
      </c>
      <c r="AC18" s="16">
        <v>26809</v>
      </c>
      <c r="AD18" s="16">
        <v>0</v>
      </c>
      <c r="AE18" s="16">
        <v>0</v>
      </c>
      <c r="AF18" s="16">
        <v>62425</v>
      </c>
      <c r="AG18" s="16">
        <v>20787</v>
      </c>
      <c r="AH18" s="16">
        <v>69641</v>
      </c>
      <c r="AI18" s="16">
        <v>400599</v>
      </c>
      <c r="AJ18" s="16">
        <v>2177</v>
      </c>
      <c r="AK18" s="16">
        <v>16720</v>
      </c>
      <c r="AL18" s="16">
        <v>46008</v>
      </c>
      <c r="AM18" s="16">
        <v>644439</v>
      </c>
      <c r="AN18" s="16">
        <v>74400</v>
      </c>
      <c r="AO18" s="16">
        <v>1382035</v>
      </c>
      <c r="AP18" s="16">
        <v>17954</v>
      </c>
      <c r="AQ18" s="16">
        <v>281978</v>
      </c>
      <c r="AR18" s="16">
        <v>9844</v>
      </c>
      <c r="AS18" s="16">
        <v>170243</v>
      </c>
      <c r="AT18" s="45">
        <v>0</v>
      </c>
      <c r="AU18" s="45">
        <v>0</v>
      </c>
      <c r="AV18" s="16">
        <v>17418</v>
      </c>
      <c r="AW18" s="16">
        <v>-288902</v>
      </c>
      <c r="AX18" s="16">
        <v>1138</v>
      </c>
      <c r="AY18" s="16">
        <v>1608</v>
      </c>
      <c r="AZ18" s="16">
        <v>2476</v>
      </c>
      <c r="BA18" s="16">
        <v>-69431</v>
      </c>
      <c r="BB18" s="16">
        <v>9386</v>
      </c>
      <c r="BC18" s="16">
        <v>79630</v>
      </c>
      <c r="BD18" s="16">
        <v>85008</v>
      </c>
      <c r="BE18" s="16">
        <v>803183</v>
      </c>
      <c r="BF18" s="16">
        <v>5840</v>
      </c>
      <c r="BG18" s="16">
        <v>141503</v>
      </c>
      <c r="BH18" s="45">
        <v>310</v>
      </c>
      <c r="BI18" s="45">
        <v>3937</v>
      </c>
      <c r="BJ18" s="45">
        <v>3027</v>
      </c>
      <c r="BK18" s="45">
        <v>5616</v>
      </c>
      <c r="BL18" s="16">
        <v>12</v>
      </c>
      <c r="BM18" s="16">
        <v>2116</v>
      </c>
      <c r="BN18" s="16">
        <v>13538</v>
      </c>
      <c r="BO18" s="16">
        <v>290199</v>
      </c>
      <c r="BP18" s="16">
        <v>8885</v>
      </c>
      <c r="BQ18" s="16">
        <v>27053</v>
      </c>
      <c r="BR18" s="16">
        <v>48722</v>
      </c>
      <c r="BS18" s="16">
        <v>242731</v>
      </c>
      <c r="BT18" s="16">
        <v>7952987</v>
      </c>
      <c r="BU18" s="16">
        <v>176025</v>
      </c>
      <c r="BV18" s="16">
        <v>3276238</v>
      </c>
      <c r="BW18" s="16">
        <v>176025</v>
      </c>
      <c r="BX18" s="16">
        <v>3771170</v>
      </c>
      <c r="BY18" s="16">
        <v>176025</v>
      </c>
      <c r="BZ18" s="16">
        <v>494932</v>
      </c>
      <c r="CA18" s="16">
        <v>265330</v>
      </c>
      <c r="CB18" s="16">
        <v>1566235</v>
      </c>
      <c r="CC18" s="16">
        <v>262300</v>
      </c>
      <c r="CD18" s="16">
        <v>1762967</v>
      </c>
      <c r="CE18" s="16">
        <v>256193</v>
      </c>
      <c r="CF18" s="16">
        <v>696402</v>
      </c>
      <c r="CG18" s="16">
        <v>146275</v>
      </c>
      <c r="CH18" s="16">
        <v>523540</v>
      </c>
      <c r="CI18" s="16">
        <v>109919</v>
      </c>
      <c r="CJ18" s="16">
        <v>172862</v>
      </c>
      <c r="CK18" s="16">
        <v>181762</v>
      </c>
      <c r="CL18" s="16">
        <v>983136</v>
      </c>
      <c r="CM18" s="16">
        <v>87710</v>
      </c>
      <c r="CN18" s="16">
        <v>104478</v>
      </c>
      <c r="CO18" s="16">
        <v>262300</v>
      </c>
      <c r="CP18" s="16">
        <v>1425924</v>
      </c>
      <c r="CQ18" s="16">
        <v>21163</v>
      </c>
      <c r="CR18" s="16">
        <v>119260</v>
      </c>
      <c r="CS18" s="16">
        <v>155104</v>
      </c>
      <c r="CT18" s="16">
        <v>1409854</v>
      </c>
      <c r="CU18" s="16">
        <v>153739</v>
      </c>
      <c r="CV18" s="16">
        <v>1384557</v>
      </c>
      <c r="CW18" s="16">
        <v>153739</v>
      </c>
      <c r="CX18" s="16">
        <v>1347943</v>
      </c>
      <c r="CY18" s="16">
        <v>148688</v>
      </c>
      <c r="CZ18" s="16">
        <v>1283088</v>
      </c>
      <c r="DA18" s="16">
        <v>7073</v>
      </c>
      <c r="DB18" s="16">
        <v>64855</v>
      </c>
      <c r="DC18" s="16">
        <v>7235</v>
      </c>
      <c r="DD18" s="16">
        <v>30875</v>
      </c>
      <c r="DE18" s="16">
        <v>1985</v>
      </c>
      <c r="DF18" s="16">
        <v>25298</v>
      </c>
      <c r="DG18" s="16">
        <v>198007</v>
      </c>
      <c r="DH18" s="16">
        <v>1255200</v>
      </c>
      <c r="DI18" s="16">
        <v>170652</v>
      </c>
      <c r="DJ18" s="16">
        <v>920953</v>
      </c>
      <c r="DK18" s="16">
        <v>101129</v>
      </c>
      <c r="DL18" s="16">
        <v>234515</v>
      </c>
      <c r="DM18" s="16">
        <v>21296</v>
      </c>
      <c r="DN18" s="16">
        <v>104671</v>
      </c>
      <c r="DO18" s="16">
        <v>23775</v>
      </c>
      <c r="DP18" s="16">
        <v>445356</v>
      </c>
      <c r="DQ18" s="16">
        <v>13198</v>
      </c>
      <c r="DR18" s="16">
        <v>279322</v>
      </c>
      <c r="DS18" s="16">
        <v>10578</v>
      </c>
      <c r="DT18" s="16">
        <v>166035</v>
      </c>
      <c r="DU18" s="16">
        <v>253832</v>
      </c>
      <c r="DV18" s="16">
        <v>3774066</v>
      </c>
      <c r="DW18" s="45">
        <v>0</v>
      </c>
      <c r="DX18" s="45">
        <v>0</v>
      </c>
      <c r="DY18" s="16">
        <v>20174</v>
      </c>
      <c r="DZ18" s="16">
        <v>20677</v>
      </c>
      <c r="EA18" s="16">
        <v>242293</v>
      </c>
      <c r="EB18" s="16">
        <v>397979</v>
      </c>
      <c r="EC18" s="16">
        <v>73183</v>
      </c>
      <c r="ED18" s="16">
        <v>64465</v>
      </c>
      <c r="EE18" s="16">
        <v>204987</v>
      </c>
      <c r="EF18" s="16">
        <v>312967</v>
      </c>
      <c r="EG18" s="16">
        <v>204987</v>
      </c>
      <c r="EH18" s="15">
        <v>312967</v>
      </c>
    </row>
    <row r="19" spans="1:138" ht="15" customHeight="1" x14ac:dyDescent="0.2">
      <c r="A19" s="5" t="s">
        <v>38</v>
      </c>
      <c r="B19" s="16">
        <v>258971</v>
      </c>
      <c r="C19" s="16">
        <v>11041461</v>
      </c>
      <c r="D19" s="16">
        <v>258971</v>
      </c>
      <c r="E19" s="16">
        <v>11212160</v>
      </c>
      <c r="F19" s="16">
        <v>176662</v>
      </c>
      <c r="G19" s="16">
        <v>8124529</v>
      </c>
      <c r="H19" s="16">
        <v>164458</v>
      </c>
      <c r="I19" s="16">
        <v>7538210</v>
      </c>
      <c r="J19" s="16">
        <v>0</v>
      </c>
      <c r="K19" s="16">
        <v>0</v>
      </c>
      <c r="L19" s="16">
        <v>0</v>
      </c>
      <c r="M19" s="16">
        <v>0</v>
      </c>
      <c r="N19" s="16">
        <v>0</v>
      </c>
      <c r="O19" s="16">
        <v>0</v>
      </c>
      <c r="P19" s="16">
        <v>0</v>
      </c>
      <c r="Q19" s="16">
        <v>0</v>
      </c>
      <c r="R19" s="16">
        <v>6366</v>
      </c>
      <c r="S19" s="16">
        <v>295332</v>
      </c>
      <c r="T19" s="16">
        <v>102794</v>
      </c>
      <c r="U19" s="16">
        <v>125871</v>
      </c>
      <c r="V19" s="16">
        <v>21212</v>
      </c>
      <c r="W19" s="16">
        <v>103252</v>
      </c>
      <c r="X19" s="16">
        <v>69383</v>
      </c>
      <c r="Y19" s="16">
        <v>421533</v>
      </c>
      <c r="Z19" s="16">
        <v>65813</v>
      </c>
      <c r="AA19" s="16">
        <v>275416</v>
      </c>
      <c r="AB19" s="16">
        <v>39951</v>
      </c>
      <c r="AC19" s="16">
        <v>36476</v>
      </c>
      <c r="AD19" s="45">
        <v>3030</v>
      </c>
      <c r="AE19" s="45">
        <v>35922</v>
      </c>
      <c r="AF19" s="16">
        <v>58541</v>
      </c>
      <c r="AG19" s="16">
        <v>-132881</v>
      </c>
      <c r="AH19" s="16">
        <v>67173</v>
      </c>
      <c r="AI19" s="16">
        <v>326291</v>
      </c>
      <c r="AJ19" s="16">
        <v>5956</v>
      </c>
      <c r="AK19" s="16">
        <v>-27828</v>
      </c>
      <c r="AL19" s="16">
        <v>42248</v>
      </c>
      <c r="AM19" s="16">
        <v>561107</v>
      </c>
      <c r="AN19" s="16">
        <v>73070</v>
      </c>
      <c r="AO19" s="16">
        <v>1677990</v>
      </c>
      <c r="AP19" s="16">
        <v>10752</v>
      </c>
      <c r="AQ19" s="16">
        <v>165584</v>
      </c>
      <c r="AR19" s="16">
        <v>14222</v>
      </c>
      <c r="AS19" s="16">
        <v>267817</v>
      </c>
      <c r="AT19" s="28">
        <v>2021</v>
      </c>
      <c r="AU19" s="28">
        <v>8166</v>
      </c>
      <c r="AV19" s="16">
        <v>23152</v>
      </c>
      <c r="AW19" s="16">
        <v>-220214</v>
      </c>
      <c r="AX19" s="28">
        <v>202</v>
      </c>
      <c r="AY19" s="28">
        <v>1263</v>
      </c>
      <c r="AZ19" s="16">
        <v>2759</v>
      </c>
      <c r="BA19" s="16">
        <v>-202261</v>
      </c>
      <c r="BB19" s="16">
        <v>10125</v>
      </c>
      <c r="BC19" s="16">
        <v>44698</v>
      </c>
      <c r="BD19" s="16">
        <v>72547</v>
      </c>
      <c r="BE19" s="16">
        <v>859417</v>
      </c>
      <c r="BF19" s="16">
        <v>5702</v>
      </c>
      <c r="BG19" s="16">
        <v>386043</v>
      </c>
      <c r="BH19" s="45">
        <v>0</v>
      </c>
      <c r="BI19" s="45">
        <v>0</v>
      </c>
      <c r="BJ19" s="45">
        <v>0</v>
      </c>
      <c r="BK19" s="45">
        <v>0</v>
      </c>
      <c r="BL19" s="16">
        <v>2041</v>
      </c>
      <c r="BM19" s="16">
        <v>226266</v>
      </c>
      <c r="BN19" s="16">
        <v>13652</v>
      </c>
      <c r="BO19" s="16">
        <v>218878</v>
      </c>
      <c r="BP19" s="16">
        <v>10324</v>
      </c>
      <c r="BQ19" s="16">
        <v>1421</v>
      </c>
      <c r="BR19" s="16">
        <v>48828</v>
      </c>
      <c r="BS19" s="16">
        <v>170699</v>
      </c>
      <c r="BT19" s="16">
        <v>6898437</v>
      </c>
      <c r="BU19" s="16">
        <v>144236</v>
      </c>
      <c r="BV19" s="16">
        <v>2549754</v>
      </c>
      <c r="BW19" s="16">
        <v>144236</v>
      </c>
      <c r="BX19" s="16">
        <v>3011339</v>
      </c>
      <c r="BY19" s="16">
        <v>144236</v>
      </c>
      <c r="BZ19" s="16">
        <v>461584</v>
      </c>
      <c r="CA19" s="16">
        <v>249907</v>
      </c>
      <c r="CB19" s="16">
        <v>1405499</v>
      </c>
      <c r="CC19" s="16">
        <v>248895</v>
      </c>
      <c r="CD19" s="16">
        <v>1557427</v>
      </c>
      <c r="CE19" s="16">
        <v>232414</v>
      </c>
      <c r="CF19" s="16">
        <v>595422</v>
      </c>
      <c r="CG19" s="16">
        <v>143845</v>
      </c>
      <c r="CH19" s="16">
        <v>465899</v>
      </c>
      <c r="CI19" s="16">
        <v>88569</v>
      </c>
      <c r="CJ19" s="16">
        <v>129523</v>
      </c>
      <c r="CK19" s="16">
        <v>171788</v>
      </c>
      <c r="CL19" s="16">
        <v>878695</v>
      </c>
      <c r="CM19" s="16">
        <v>90515</v>
      </c>
      <c r="CN19" s="16">
        <v>83310</v>
      </c>
      <c r="CO19" s="16">
        <v>248895</v>
      </c>
      <c r="CP19" s="16">
        <v>1304010</v>
      </c>
      <c r="CQ19" s="16">
        <v>14550</v>
      </c>
      <c r="CR19" s="16">
        <v>101490</v>
      </c>
      <c r="CS19" s="16">
        <v>147781</v>
      </c>
      <c r="CT19" s="16">
        <v>1526699</v>
      </c>
      <c r="CU19" s="16">
        <v>146523</v>
      </c>
      <c r="CV19" s="16">
        <v>1485658</v>
      </c>
      <c r="CW19" s="16">
        <v>145538</v>
      </c>
      <c r="CX19" s="16">
        <v>1456726</v>
      </c>
      <c r="CY19" s="16">
        <v>144529</v>
      </c>
      <c r="CZ19" s="16">
        <v>1449337</v>
      </c>
      <c r="DA19" s="28">
        <v>2319</v>
      </c>
      <c r="DB19" s="28">
        <v>7389</v>
      </c>
      <c r="DC19" s="16">
        <v>6682</v>
      </c>
      <c r="DD19" s="16">
        <v>27204</v>
      </c>
      <c r="DE19" s="16">
        <v>1818</v>
      </c>
      <c r="DF19" s="16">
        <v>41041</v>
      </c>
      <c r="DG19" s="16">
        <v>188265</v>
      </c>
      <c r="DH19" s="16">
        <v>1068181</v>
      </c>
      <c r="DI19" s="16">
        <v>168954</v>
      </c>
      <c r="DJ19" s="16">
        <v>823617</v>
      </c>
      <c r="DK19" s="16">
        <v>94241</v>
      </c>
      <c r="DL19" s="16">
        <v>135799</v>
      </c>
      <c r="DM19" s="16">
        <v>14877</v>
      </c>
      <c r="DN19" s="16">
        <v>108956</v>
      </c>
      <c r="DO19" s="16">
        <v>22069</v>
      </c>
      <c r="DP19" s="16">
        <v>334818</v>
      </c>
      <c r="DQ19" s="16">
        <v>11635</v>
      </c>
      <c r="DR19" s="16">
        <v>201197</v>
      </c>
      <c r="DS19" s="16">
        <v>10434</v>
      </c>
      <c r="DT19" s="16">
        <v>133620</v>
      </c>
      <c r="DU19" s="16">
        <v>237147</v>
      </c>
      <c r="DV19" s="16">
        <v>4562860</v>
      </c>
      <c r="DW19" s="45">
        <v>114</v>
      </c>
      <c r="DX19" s="45">
        <v>620</v>
      </c>
      <c r="DY19" s="16">
        <v>16921</v>
      </c>
      <c r="DZ19" s="16">
        <v>17443</v>
      </c>
      <c r="EA19" s="16">
        <v>230791</v>
      </c>
      <c r="EB19" s="16">
        <v>483868</v>
      </c>
      <c r="EC19" s="16">
        <v>75339</v>
      </c>
      <c r="ED19" s="16">
        <v>72090</v>
      </c>
      <c r="EE19" s="16">
        <v>196725</v>
      </c>
      <c r="EF19" s="16">
        <v>395571</v>
      </c>
      <c r="EG19" s="16">
        <v>196725</v>
      </c>
      <c r="EH19" s="15">
        <v>396544</v>
      </c>
    </row>
    <row r="20" spans="1:138" ht="15" customHeight="1" x14ac:dyDescent="0.2">
      <c r="A20" s="5" t="s">
        <v>39</v>
      </c>
      <c r="B20" s="16">
        <v>306906</v>
      </c>
      <c r="C20" s="16">
        <v>14584384</v>
      </c>
      <c r="D20" s="16">
        <v>306906</v>
      </c>
      <c r="E20" s="16">
        <v>14863653</v>
      </c>
      <c r="F20" s="16">
        <v>196127</v>
      </c>
      <c r="G20" s="16">
        <v>9314729</v>
      </c>
      <c r="H20" s="16">
        <v>180505</v>
      </c>
      <c r="I20" s="16">
        <v>8622747</v>
      </c>
      <c r="J20" s="45">
        <v>0</v>
      </c>
      <c r="K20" s="45">
        <v>0</v>
      </c>
      <c r="L20" s="45">
        <v>2654</v>
      </c>
      <c r="M20" s="45">
        <v>3346</v>
      </c>
      <c r="N20" s="45">
        <v>0</v>
      </c>
      <c r="O20" s="45">
        <v>0</v>
      </c>
      <c r="P20" s="45">
        <v>0</v>
      </c>
      <c r="Q20" s="45">
        <v>0</v>
      </c>
      <c r="R20" s="28">
        <v>8</v>
      </c>
      <c r="S20" s="28">
        <v>1354</v>
      </c>
      <c r="T20" s="16">
        <v>110389</v>
      </c>
      <c r="U20" s="16">
        <v>108476</v>
      </c>
      <c r="V20" s="16">
        <v>20879</v>
      </c>
      <c r="W20" s="16">
        <v>175254</v>
      </c>
      <c r="X20" s="16">
        <v>79685</v>
      </c>
      <c r="Y20" s="16">
        <v>513128</v>
      </c>
      <c r="Z20" s="16">
        <v>71057</v>
      </c>
      <c r="AA20" s="16">
        <v>355737</v>
      </c>
      <c r="AB20" s="16">
        <v>53877</v>
      </c>
      <c r="AC20" s="16">
        <v>48477</v>
      </c>
      <c r="AD20" s="45">
        <v>0</v>
      </c>
      <c r="AE20" s="45">
        <v>0</v>
      </c>
      <c r="AF20" s="16">
        <v>61894</v>
      </c>
      <c r="AG20" s="16">
        <v>343486</v>
      </c>
      <c r="AH20" s="16">
        <v>69082</v>
      </c>
      <c r="AI20" s="16">
        <v>236343</v>
      </c>
      <c r="AJ20" s="16">
        <v>4010</v>
      </c>
      <c r="AK20" s="16">
        <v>1571</v>
      </c>
      <c r="AL20" s="16">
        <v>57373</v>
      </c>
      <c r="AM20" s="16">
        <v>895919</v>
      </c>
      <c r="AN20" s="16">
        <v>92115</v>
      </c>
      <c r="AO20" s="16">
        <v>2103493</v>
      </c>
      <c r="AP20" s="16">
        <v>22202</v>
      </c>
      <c r="AQ20" s="16">
        <v>293831</v>
      </c>
      <c r="AR20" s="16">
        <v>13081</v>
      </c>
      <c r="AS20" s="16">
        <v>250500</v>
      </c>
      <c r="AT20" s="28">
        <v>2019</v>
      </c>
      <c r="AU20" s="28">
        <v>42246</v>
      </c>
      <c r="AV20" s="16">
        <v>12888</v>
      </c>
      <c r="AW20" s="16">
        <v>-330126</v>
      </c>
      <c r="AX20" s="28">
        <v>1349</v>
      </c>
      <c r="AY20" s="28">
        <v>18929</v>
      </c>
      <c r="AZ20" s="16">
        <v>2678</v>
      </c>
      <c r="BA20" s="16">
        <v>-7615</v>
      </c>
      <c r="BB20" s="16">
        <v>8624</v>
      </c>
      <c r="BC20" s="16">
        <v>75017</v>
      </c>
      <c r="BD20" s="16">
        <v>103388</v>
      </c>
      <c r="BE20" s="16">
        <v>1358016</v>
      </c>
      <c r="BF20" s="16">
        <v>6121</v>
      </c>
      <c r="BG20" s="16">
        <v>214474</v>
      </c>
      <c r="BH20" s="28">
        <v>1253</v>
      </c>
      <c r="BI20" s="28">
        <v>7202</v>
      </c>
      <c r="BJ20" s="45">
        <v>0</v>
      </c>
      <c r="BK20" s="45">
        <v>0</v>
      </c>
      <c r="BL20" s="16">
        <v>12</v>
      </c>
      <c r="BM20" s="16">
        <v>1888</v>
      </c>
      <c r="BN20" s="16">
        <v>16308</v>
      </c>
      <c r="BO20" s="16">
        <v>216576</v>
      </c>
      <c r="BP20" s="16">
        <v>19745</v>
      </c>
      <c r="BQ20" s="16">
        <v>30881</v>
      </c>
      <c r="BR20" s="16">
        <v>67059</v>
      </c>
      <c r="BS20" s="16">
        <v>279270</v>
      </c>
      <c r="BT20" s="16">
        <v>8705806</v>
      </c>
      <c r="BU20" s="16">
        <v>169405</v>
      </c>
      <c r="BV20" s="16">
        <v>3471236</v>
      </c>
      <c r="BW20" s="16">
        <v>169405</v>
      </c>
      <c r="BX20" s="16">
        <v>4074881</v>
      </c>
      <c r="BY20" s="16">
        <v>169405</v>
      </c>
      <c r="BZ20" s="16">
        <v>603646</v>
      </c>
      <c r="CA20" s="16">
        <v>301730</v>
      </c>
      <c r="CB20" s="16">
        <v>1746619</v>
      </c>
      <c r="CC20" s="16">
        <v>299706</v>
      </c>
      <c r="CD20" s="16">
        <v>1897470</v>
      </c>
      <c r="CE20" s="16">
        <v>281486</v>
      </c>
      <c r="CF20" s="16">
        <v>634387</v>
      </c>
      <c r="CG20" s="16">
        <v>175834</v>
      </c>
      <c r="CH20" s="16">
        <v>470460</v>
      </c>
      <c r="CI20" s="16">
        <v>105651</v>
      </c>
      <c r="CJ20" s="16">
        <v>163928</v>
      </c>
      <c r="CK20" s="16">
        <v>220013</v>
      </c>
      <c r="CL20" s="16">
        <v>1171434</v>
      </c>
      <c r="CM20" s="16">
        <v>114671</v>
      </c>
      <c r="CN20" s="16">
        <v>97737</v>
      </c>
      <c r="CO20" s="16">
        <v>299706</v>
      </c>
      <c r="CP20" s="16">
        <v>1633225</v>
      </c>
      <c r="CQ20" s="16">
        <v>24292</v>
      </c>
      <c r="CR20" s="16">
        <v>107305</v>
      </c>
      <c r="CS20" s="16">
        <v>185527</v>
      </c>
      <c r="CT20" s="16">
        <v>1915643</v>
      </c>
      <c r="CU20" s="16">
        <v>181958</v>
      </c>
      <c r="CV20" s="16">
        <v>1896617</v>
      </c>
      <c r="CW20" s="16">
        <v>181958</v>
      </c>
      <c r="CX20" s="16">
        <v>1885532</v>
      </c>
      <c r="CY20" s="16">
        <v>178934</v>
      </c>
      <c r="CZ20" s="16">
        <v>1856344</v>
      </c>
      <c r="DA20" s="28">
        <v>4491</v>
      </c>
      <c r="DB20" s="28">
        <v>29188</v>
      </c>
      <c r="DC20" s="16">
        <v>5359</v>
      </c>
      <c r="DD20" s="16">
        <v>9677</v>
      </c>
      <c r="DE20" s="16">
        <v>5841</v>
      </c>
      <c r="DF20" s="16">
        <v>19026</v>
      </c>
      <c r="DG20" s="16">
        <v>221978</v>
      </c>
      <c r="DH20" s="16">
        <v>1311148</v>
      </c>
      <c r="DI20" s="16">
        <v>202297</v>
      </c>
      <c r="DJ20" s="16">
        <v>939295</v>
      </c>
      <c r="DK20" s="16">
        <v>116214</v>
      </c>
      <c r="DL20" s="16">
        <v>292003</v>
      </c>
      <c r="DM20" s="16">
        <v>7762</v>
      </c>
      <c r="DN20" s="16">
        <v>85173</v>
      </c>
      <c r="DO20" s="16">
        <v>16677</v>
      </c>
      <c r="DP20" s="16">
        <v>219815</v>
      </c>
      <c r="DQ20" s="16">
        <v>13284</v>
      </c>
      <c r="DR20" s="16">
        <v>171390</v>
      </c>
      <c r="DS20" s="16">
        <v>4377</v>
      </c>
      <c r="DT20" s="16">
        <v>48309</v>
      </c>
      <c r="DU20" s="16">
        <v>281721</v>
      </c>
      <c r="DV20" s="16">
        <v>6425106</v>
      </c>
      <c r="DW20" s="45">
        <v>0</v>
      </c>
      <c r="DX20" s="45">
        <v>0</v>
      </c>
      <c r="DY20" s="16">
        <v>22351</v>
      </c>
      <c r="DZ20" s="16">
        <v>25561</v>
      </c>
      <c r="EA20" s="16">
        <v>279922</v>
      </c>
      <c r="EB20" s="16">
        <v>707544</v>
      </c>
      <c r="EC20" s="16">
        <v>111777</v>
      </c>
      <c r="ED20" s="16">
        <v>126412</v>
      </c>
      <c r="EE20" s="16">
        <v>229160</v>
      </c>
      <c r="EF20" s="16">
        <v>563141</v>
      </c>
      <c r="EG20" s="16">
        <v>229160</v>
      </c>
      <c r="EH20" s="15">
        <v>563141</v>
      </c>
    </row>
    <row r="21" spans="1:138" ht="15" customHeight="1" x14ac:dyDescent="0.2">
      <c r="A21" s="5" t="s">
        <v>41</v>
      </c>
      <c r="B21" s="16">
        <v>349573</v>
      </c>
      <c r="C21" s="16">
        <v>18311163</v>
      </c>
      <c r="D21" s="16">
        <v>349573</v>
      </c>
      <c r="E21" s="16">
        <v>18602883</v>
      </c>
      <c r="F21" s="16">
        <v>255498</v>
      </c>
      <c r="G21" s="16">
        <v>12536043</v>
      </c>
      <c r="H21" s="16">
        <v>236990</v>
      </c>
      <c r="I21" s="16">
        <v>11570516</v>
      </c>
      <c r="J21" s="16">
        <v>0</v>
      </c>
      <c r="K21" s="16">
        <v>0</v>
      </c>
      <c r="L21" s="16">
        <v>0</v>
      </c>
      <c r="M21" s="16">
        <v>0</v>
      </c>
      <c r="N21" s="16">
        <v>0</v>
      </c>
      <c r="O21" s="16">
        <v>0</v>
      </c>
      <c r="P21" s="16">
        <v>0</v>
      </c>
      <c r="Q21" s="16">
        <v>0</v>
      </c>
      <c r="R21" s="16">
        <v>17</v>
      </c>
      <c r="S21" s="16">
        <v>1773</v>
      </c>
      <c r="T21" s="16">
        <v>128501</v>
      </c>
      <c r="U21" s="16">
        <v>104626</v>
      </c>
      <c r="V21" s="16">
        <v>18673</v>
      </c>
      <c r="W21" s="16">
        <v>74346</v>
      </c>
      <c r="X21" s="16">
        <v>76137</v>
      </c>
      <c r="Y21" s="16">
        <v>483181</v>
      </c>
      <c r="Z21" s="16">
        <v>72773</v>
      </c>
      <c r="AA21" s="16">
        <v>351965</v>
      </c>
      <c r="AB21" s="16">
        <v>69357</v>
      </c>
      <c r="AC21" s="16">
        <v>72289</v>
      </c>
      <c r="AD21" s="45">
        <v>0</v>
      </c>
      <c r="AE21" s="45">
        <v>0</v>
      </c>
      <c r="AF21" s="16">
        <v>81130</v>
      </c>
      <c r="AG21" s="16">
        <v>465171</v>
      </c>
      <c r="AH21" s="16">
        <v>84753</v>
      </c>
      <c r="AI21" s="16">
        <v>413473</v>
      </c>
      <c r="AJ21" s="16">
        <v>3924</v>
      </c>
      <c r="AK21" s="16">
        <v>50514</v>
      </c>
      <c r="AL21" s="16">
        <v>41334</v>
      </c>
      <c r="AM21" s="16">
        <v>509918</v>
      </c>
      <c r="AN21" s="16">
        <v>104336</v>
      </c>
      <c r="AO21" s="16">
        <v>2234553</v>
      </c>
      <c r="AP21" s="16">
        <v>17372</v>
      </c>
      <c r="AQ21" s="16">
        <v>360678</v>
      </c>
      <c r="AR21" s="16">
        <v>20454</v>
      </c>
      <c r="AS21" s="16">
        <v>249491</v>
      </c>
      <c r="AT21" s="28">
        <v>1042</v>
      </c>
      <c r="AU21" s="28">
        <v>31431</v>
      </c>
      <c r="AV21" s="16">
        <v>31995</v>
      </c>
      <c r="AW21" s="16">
        <v>-96273</v>
      </c>
      <c r="AX21" s="28">
        <v>6</v>
      </c>
      <c r="AY21" s="28">
        <v>-1459</v>
      </c>
      <c r="AZ21" s="16">
        <v>3447</v>
      </c>
      <c r="BA21" s="16">
        <v>-46395</v>
      </c>
      <c r="BB21" s="16">
        <v>12097</v>
      </c>
      <c r="BC21" s="16">
        <v>70994</v>
      </c>
      <c r="BD21" s="16">
        <v>98530</v>
      </c>
      <c r="BE21" s="16">
        <v>1476059</v>
      </c>
      <c r="BF21" s="16">
        <v>1375</v>
      </c>
      <c r="BG21" s="16">
        <v>147459</v>
      </c>
      <c r="BH21" s="28">
        <v>2054</v>
      </c>
      <c r="BI21" s="28">
        <v>3638</v>
      </c>
      <c r="BJ21" s="16">
        <v>0</v>
      </c>
      <c r="BK21" s="16">
        <v>0</v>
      </c>
      <c r="BL21" s="16">
        <v>11</v>
      </c>
      <c r="BM21" s="16">
        <v>1734</v>
      </c>
      <c r="BN21" s="16">
        <v>9452</v>
      </c>
      <c r="BO21" s="16">
        <v>239090</v>
      </c>
      <c r="BP21" s="16">
        <v>16545</v>
      </c>
      <c r="BQ21" s="16">
        <v>-30311</v>
      </c>
      <c r="BR21" s="16">
        <v>81253</v>
      </c>
      <c r="BS21" s="16">
        <v>291720</v>
      </c>
      <c r="BT21" s="16">
        <v>9715135</v>
      </c>
      <c r="BU21" s="16">
        <v>169006</v>
      </c>
      <c r="BV21" s="16">
        <v>3173483</v>
      </c>
      <c r="BW21" s="16">
        <v>169006</v>
      </c>
      <c r="BX21" s="16">
        <v>3836231</v>
      </c>
      <c r="BY21" s="16">
        <v>169006</v>
      </c>
      <c r="BZ21" s="16">
        <v>662747</v>
      </c>
      <c r="CA21" s="16">
        <v>339363</v>
      </c>
      <c r="CB21" s="16">
        <v>2042133</v>
      </c>
      <c r="CC21" s="16">
        <v>337088</v>
      </c>
      <c r="CD21" s="16">
        <v>2273534</v>
      </c>
      <c r="CE21" s="16">
        <v>332788</v>
      </c>
      <c r="CF21" s="16">
        <v>873257</v>
      </c>
      <c r="CG21" s="16">
        <v>223652</v>
      </c>
      <c r="CH21" s="16">
        <v>665647</v>
      </c>
      <c r="CI21" s="16">
        <v>109135</v>
      </c>
      <c r="CJ21" s="16">
        <v>207610</v>
      </c>
      <c r="CK21" s="16">
        <v>244422</v>
      </c>
      <c r="CL21" s="16">
        <v>1282934</v>
      </c>
      <c r="CM21" s="16">
        <v>127091</v>
      </c>
      <c r="CN21" s="16">
        <v>124858</v>
      </c>
      <c r="CO21" s="16">
        <v>337088</v>
      </c>
      <c r="CP21" s="16">
        <v>1954146</v>
      </c>
      <c r="CQ21" s="16">
        <v>15598</v>
      </c>
      <c r="CR21" s="16">
        <v>80472</v>
      </c>
      <c r="CS21" s="16">
        <v>227511</v>
      </c>
      <c r="CT21" s="16">
        <v>2249005</v>
      </c>
      <c r="CU21" s="16">
        <v>225329</v>
      </c>
      <c r="CV21" s="16">
        <v>2204888</v>
      </c>
      <c r="CW21" s="16">
        <v>224320</v>
      </c>
      <c r="CX21" s="16">
        <v>2164241</v>
      </c>
      <c r="CY21" s="16">
        <v>221011</v>
      </c>
      <c r="CZ21" s="16">
        <v>2107673</v>
      </c>
      <c r="DA21" s="16">
        <v>4326</v>
      </c>
      <c r="DB21" s="16">
        <v>56567</v>
      </c>
      <c r="DC21" s="16">
        <v>18003</v>
      </c>
      <c r="DD21" s="16">
        <v>29034</v>
      </c>
      <c r="DE21" s="16">
        <v>5906</v>
      </c>
      <c r="DF21" s="16">
        <v>44117</v>
      </c>
      <c r="DG21" s="16">
        <v>247046</v>
      </c>
      <c r="DH21" s="16">
        <v>1509675</v>
      </c>
      <c r="DI21" s="16">
        <v>221321</v>
      </c>
      <c r="DJ21" s="16">
        <v>1130849</v>
      </c>
      <c r="DK21" s="16">
        <v>131182</v>
      </c>
      <c r="DL21" s="16">
        <v>564373</v>
      </c>
      <c r="DM21" s="16">
        <v>7821</v>
      </c>
      <c r="DN21" s="16">
        <v>31893</v>
      </c>
      <c r="DO21" s="16">
        <v>20577</v>
      </c>
      <c r="DP21" s="16">
        <v>675368</v>
      </c>
      <c r="DQ21" s="16">
        <v>8451</v>
      </c>
      <c r="DR21" s="16">
        <v>236079</v>
      </c>
      <c r="DS21" s="16">
        <v>11117</v>
      </c>
      <c r="DT21" s="16">
        <v>417187</v>
      </c>
      <c r="DU21" s="16">
        <v>322880</v>
      </c>
      <c r="DV21" s="16">
        <v>9016973</v>
      </c>
      <c r="DW21" s="45">
        <v>37</v>
      </c>
      <c r="DX21" s="45">
        <v>69</v>
      </c>
      <c r="DY21" s="16">
        <v>18520</v>
      </c>
      <c r="DZ21" s="16">
        <v>30598</v>
      </c>
      <c r="EA21" s="16">
        <v>314855</v>
      </c>
      <c r="EB21" s="16">
        <v>988971</v>
      </c>
      <c r="EC21" s="16">
        <v>121676</v>
      </c>
      <c r="ED21" s="16">
        <v>169142</v>
      </c>
      <c r="EE21" s="16">
        <v>266788</v>
      </c>
      <c r="EF21" s="16">
        <v>791854</v>
      </c>
      <c r="EG21" s="16">
        <v>266788</v>
      </c>
      <c r="EH21" s="15">
        <v>791854</v>
      </c>
    </row>
    <row r="22" spans="1:138" ht="15" customHeight="1" x14ac:dyDescent="0.2">
      <c r="A22" s="5" t="s">
        <v>42</v>
      </c>
      <c r="B22" s="16">
        <v>356725</v>
      </c>
      <c r="C22" s="16">
        <v>20536349</v>
      </c>
      <c r="D22" s="16">
        <v>356725</v>
      </c>
      <c r="E22" s="16">
        <v>20715965</v>
      </c>
      <c r="F22" s="16">
        <v>258557</v>
      </c>
      <c r="G22" s="16">
        <v>13587661</v>
      </c>
      <c r="H22" s="16">
        <v>247091</v>
      </c>
      <c r="I22" s="16">
        <v>12948308</v>
      </c>
      <c r="J22" s="45">
        <v>0</v>
      </c>
      <c r="K22" s="45">
        <v>0</v>
      </c>
      <c r="L22" s="16">
        <v>0</v>
      </c>
      <c r="M22" s="16">
        <v>0</v>
      </c>
      <c r="N22" s="45">
        <v>0</v>
      </c>
      <c r="O22" s="45">
        <v>0</v>
      </c>
      <c r="P22" s="16">
        <v>0</v>
      </c>
      <c r="Q22" s="16">
        <v>0</v>
      </c>
      <c r="R22" s="16">
        <v>1024</v>
      </c>
      <c r="S22" s="16">
        <v>12028</v>
      </c>
      <c r="T22" s="16">
        <v>140446</v>
      </c>
      <c r="U22" s="16">
        <v>89119</v>
      </c>
      <c r="V22" s="16">
        <v>22290</v>
      </c>
      <c r="W22" s="16">
        <v>180366</v>
      </c>
      <c r="X22" s="16">
        <v>78100</v>
      </c>
      <c r="Y22" s="16">
        <v>478653</v>
      </c>
      <c r="Z22" s="16">
        <v>71046</v>
      </c>
      <c r="AA22" s="16">
        <v>310077</v>
      </c>
      <c r="AB22" s="16">
        <v>77490</v>
      </c>
      <c r="AC22" s="16">
        <v>65054</v>
      </c>
      <c r="AD22" s="28">
        <v>4047</v>
      </c>
      <c r="AE22" s="28">
        <v>131140</v>
      </c>
      <c r="AF22" s="16">
        <v>59989</v>
      </c>
      <c r="AG22" s="16">
        <v>225847</v>
      </c>
      <c r="AH22" s="16">
        <v>70824</v>
      </c>
      <c r="AI22" s="16">
        <v>453400</v>
      </c>
      <c r="AJ22" s="16">
        <v>5723</v>
      </c>
      <c r="AK22" s="16">
        <v>-88023</v>
      </c>
      <c r="AL22" s="16">
        <v>54425</v>
      </c>
      <c r="AM22" s="16">
        <v>918520</v>
      </c>
      <c r="AN22" s="16">
        <v>98994</v>
      </c>
      <c r="AO22" s="16">
        <v>2466546</v>
      </c>
      <c r="AP22" s="16">
        <v>21517</v>
      </c>
      <c r="AQ22" s="16">
        <v>209029</v>
      </c>
      <c r="AR22" s="16">
        <v>11038</v>
      </c>
      <c r="AS22" s="16">
        <v>221173</v>
      </c>
      <c r="AT22" s="28">
        <v>320</v>
      </c>
      <c r="AU22" s="28">
        <v>2144</v>
      </c>
      <c r="AV22" s="16">
        <v>24187</v>
      </c>
      <c r="AW22" s="16">
        <v>191548</v>
      </c>
      <c r="AX22" s="28">
        <v>4029</v>
      </c>
      <c r="AY22" s="28">
        <v>35285</v>
      </c>
      <c r="AZ22" s="16">
        <v>2512</v>
      </c>
      <c r="BA22" s="16">
        <v>-97066</v>
      </c>
      <c r="BB22" s="16">
        <v>13064</v>
      </c>
      <c r="BC22" s="16">
        <v>116362</v>
      </c>
      <c r="BD22" s="16">
        <v>106235</v>
      </c>
      <c r="BE22" s="16">
        <v>1799275</v>
      </c>
      <c r="BF22" s="16">
        <v>2139</v>
      </c>
      <c r="BG22" s="16">
        <v>59228</v>
      </c>
      <c r="BH22" s="16">
        <v>3164</v>
      </c>
      <c r="BI22" s="16">
        <v>10434</v>
      </c>
      <c r="BJ22" s="16">
        <v>0</v>
      </c>
      <c r="BK22" s="16">
        <v>0</v>
      </c>
      <c r="BL22" s="16">
        <v>16</v>
      </c>
      <c r="BM22" s="16">
        <v>2526</v>
      </c>
      <c r="BN22" s="16">
        <v>20613</v>
      </c>
      <c r="BO22" s="16">
        <v>297515</v>
      </c>
      <c r="BP22" s="16">
        <v>12266</v>
      </c>
      <c r="BQ22" s="16">
        <v>-42324</v>
      </c>
      <c r="BR22" s="16">
        <v>65844</v>
      </c>
      <c r="BS22" s="16">
        <v>179616</v>
      </c>
      <c r="BT22" s="16">
        <v>9911024</v>
      </c>
      <c r="BU22" s="16">
        <v>156340</v>
      </c>
      <c r="BV22" s="16">
        <v>2996137</v>
      </c>
      <c r="BW22" s="16">
        <v>156340</v>
      </c>
      <c r="BX22" s="16">
        <v>3669549</v>
      </c>
      <c r="BY22" s="16">
        <v>156340</v>
      </c>
      <c r="BZ22" s="16">
        <v>673412</v>
      </c>
      <c r="CA22" s="16">
        <v>352685</v>
      </c>
      <c r="CB22" s="16">
        <v>2221807</v>
      </c>
      <c r="CC22" s="16">
        <v>352640</v>
      </c>
      <c r="CD22" s="16">
        <v>2391655</v>
      </c>
      <c r="CE22" s="16">
        <v>347161</v>
      </c>
      <c r="CF22" s="16">
        <v>877681</v>
      </c>
      <c r="CG22" s="16">
        <v>244331</v>
      </c>
      <c r="CH22" s="16">
        <v>718738</v>
      </c>
      <c r="CI22" s="16">
        <v>102830</v>
      </c>
      <c r="CJ22" s="16">
        <v>158943</v>
      </c>
      <c r="CK22" s="16">
        <v>266461</v>
      </c>
      <c r="CL22" s="16">
        <v>1354048</v>
      </c>
      <c r="CM22" s="16">
        <v>138451</v>
      </c>
      <c r="CN22" s="16">
        <v>159954</v>
      </c>
      <c r="CO22" s="16">
        <v>352640</v>
      </c>
      <c r="CP22" s="16">
        <v>2100845</v>
      </c>
      <c r="CQ22" s="16">
        <v>32277</v>
      </c>
      <c r="CR22" s="16">
        <v>120933</v>
      </c>
      <c r="CS22" s="16">
        <v>237310</v>
      </c>
      <c r="CT22" s="16">
        <v>2551086</v>
      </c>
      <c r="CU22" s="16">
        <v>234896</v>
      </c>
      <c r="CV22" s="16">
        <v>2494005</v>
      </c>
      <c r="CW22" s="16">
        <v>233844</v>
      </c>
      <c r="CX22" s="16">
        <v>2455604</v>
      </c>
      <c r="CY22" s="16">
        <v>229804</v>
      </c>
      <c r="CZ22" s="16">
        <v>2426589</v>
      </c>
      <c r="DA22" s="16">
        <v>5096</v>
      </c>
      <c r="DB22" s="16">
        <v>29014</v>
      </c>
      <c r="DC22" s="16">
        <v>15527</v>
      </c>
      <c r="DD22" s="16">
        <v>34632</v>
      </c>
      <c r="DE22" s="16">
        <v>5317</v>
      </c>
      <c r="DF22" s="16">
        <v>57081</v>
      </c>
      <c r="DG22" s="16">
        <v>276278</v>
      </c>
      <c r="DH22" s="16">
        <v>1751614</v>
      </c>
      <c r="DI22" s="16">
        <v>242980</v>
      </c>
      <c r="DJ22" s="16">
        <v>1367567</v>
      </c>
      <c r="DK22" s="16">
        <v>150992</v>
      </c>
      <c r="DL22" s="16">
        <v>353787</v>
      </c>
      <c r="DM22" s="16">
        <v>3819</v>
      </c>
      <c r="DN22" s="16">
        <v>30413</v>
      </c>
      <c r="DO22" s="16">
        <v>26552</v>
      </c>
      <c r="DP22" s="16">
        <v>390352</v>
      </c>
      <c r="DQ22" s="16">
        <v>18293</v>
      </c>
      <c r="DR22" s="16">
        <v>291622</v>
      </c>
      <c r="DS22" s="16">
        <v>8259</v>
      </c>
      <c r="DT22" s="16">
        <v>98730</v>
      </c>
      <c r="DU22" s="16">
        <v>336688</v>
      </c>
      <c r="DV22" s="16">
        <v>11299909</v>
      </c>
      <c r="DW22" s="45">
        <v>0</v>
      </c>
      <c r="DX22" s="45">
        <v>0</v>
      </c>
      <c r="DY22" s="16">
        <v>14789</v>
      </c>
      <c r="DZ22" s="16">
        <v>27719</v>
      </c>
      <c r="EA22" s="16">
        <v>332125</v>
      </c>
      <c r="EB22" s="16">
        <v>1279217</v>
      </c>
      <c r="EC22" s="16">
        <v>123673</v>
      </c>
      <c r="ED22" s="16">
        <v>176697</v>
      </c>
      <c r="EE22" s="16">
        <v>296402</v>
      </c>
      <c r="EF22" s="16">
        <v>1078553</v>
      </c>
      <c r="EG22" s="16">
        <v>296402</v>
      </c>
      <c r="EH22" s="15">
        <v>1078553</v>
      </c>
    </row>
    <row r="23" spans="1:138" ht="15" customHeight="1" x14ac:dyDescent="0.2">
      <c r="A23" s="5" t="s">
        <v>43</v>
      </c>
      <c r="B23" s="16">
        <v>1184833</v>
      </c>
      <c r="C23" s="16">
        <v>80338477</v>
      </c>
      <c r="D23" s="16">
        <v>1184833</v>
      </c>
      <c r="E23" s="16">
        <v>81219176</v>
      </c>
      <c r="F23" s="16">
        <v>864481</v>
      </c>
      <c r="G23" s="16">
        <v>53585527</v>
      </c>
      <c r="H23" s="16">
        <v>830211</v>
      </c>
      <c r="I23" s="16">
        <v>51265341</v>
      </c>
      <c r="J23" s="16">
        <v>0</v>
      </c>
      <c r="K23" s="16">
        <v>0</v>
      </c>
      <c r="L23" s="16">
        <v>0</v>
      </c>
      <c r="M23" s="16">
        <v>0</v>
      </c>
      <c r="N23" s="16">
        <v>0</v>
      </c>
      <c r="O23" s="16">
        <v>0</v>
      </c>
      <c r="P23" s="16">
        <v>0</v>
      </c>
      <c r="Q23" s="16">
        <v>0</v>
      </c>
      <c r="R23" s="16">
        <v>6187</v>
      </c>
      <c r="S23" s="16">
        <v>85696</v>
      </c>
      <c r="T23" s="16">
        <v>510451</v>
      </c>
      <c r="U23" s="16">
        <v>567933</v>
      </c>
      <c r="V23" s="16">
        <v>83496</v>
      </c>
      <c r="W23" s="16">
        <v>465031</v>
      </c>
      <c r="X23" s="16">
        <v>317621</v>
      </c>
      <c r="Y23" s="16">
        <v>2171578</v>
      </c>
      <c r="Z23" s="16">
        <v>294109</v>
      </c>
      <c r="AA23" s="16">
        <v>1480933</v>
      </c>
      <c r="AB23" s="16">
        <v>236873</v>
      </c>
      <c r="AC23" s="16">
        <v>254437</v>
      </c>
      <c r="AD23" s="28">
        <v>6039</v>
      </c>
      <c r="AE23" s="28">
        <v>110751</v>
      </c>
      <c r="AF23" s="16">
        <v>200692</v>
      </c>
      <c r="AG23" s="16">
        <v>924932</v>
      </c>
      <c r="AH23" s="16">
        <v>300471</v>
      </c>
      <c r="AI23" s="16">
        <v>1204304</v>
      </c>
      <c r="AJ23" s="16">
        <v>16234</v>
      </c>
      <c r="AK23" s="16">
        <v>43572</v>
      </c>
      <c r="AL23" s="16">
        <v>219941</v>
      </c>
      <c r="AM23" s="16">
        <v>3787943</v>
      </c>
      <c r="AN23" s="16">
        <v>372905</v>
      </c>
      <c r="AO23" s="16">
        <v>10878033</v>
      </c>
      <c r="AP23" s="16">
        <v>61327</v>
      </c>
      <c r="AQ23" s="16">
        <v>758766</v>
      </c>
      <c r="AR23" s="16">
        <v>59447</v>
      </c>
      <c r="AS23" s="16">
        <v>798473</v>
      </c>
      <c r="AT23" s="16">
        <v>4994</v>
      </c>
      <c r="AU23" s="16">
        <v>-2590</v>
      </c>
      <c r="AV23" s="16">
        <v>95863</v>
      </c>
      <c r="AW23" s="16">
        <v>-8265</v>
      </c>
      <c r="AX23" s="16">
        <v>4863</v>
      </c>
      <c r="AY23" s="16">
        <v>68039</v>
      </c>
      <c r="AZ23" s="16">
        <v>9996</v>
      </c>
      <c r="BA23" s="16">
        <v>-141125</v>
      </c>
      <c r="BB23" s="16">
        <v>43556</v>
      </c>
      <c r="BC23" s="16">
        <v>257021</v>
      </c>
      <c r="BD23" s="16">
        <v>340951</v>
      </c>
      <c r="BE23" s="16">
        <v>6351033</v>
      </c>
      <c r="BF23" s="16">
        <v>13015</v>
      </c>
      <c r="BG23" s="16">
        <v>683838</v>
      </c>
      <c r="BH23" s="16">
        <v>6525</v>
      </c>
      <c r="BI23" s="16">
        <v>34214</v>
      </c>
      <c r="BJ23" s="28">
        <v>2044</v>
      </c>
      <c r="BK23" s="28">
        <v>8210</v>
      </c>
      <c r="BL23" s="16">
        <v>1107</v>
      </c>
      <c r="BM23" s="16">
        <v>123256</v>
      </c>
      <c r="BN23" s="16">
        <v>68978</v>
      </c>
      <c r="BO23" s="16">
        <v>1378208</v>
      </c>
      <c r="BP23" s="16">
        <v>72405</v>
      </c>
      <c r="BQ23" s="16">
        <v>202918</v>
      </c>
      <c r="BR23" s="16">
        <v>248566</v>
      </c>
      <c r="BS23" s="16">
        <v>880699</v>
      </c>
      <c r="BT23" s="16">
        <v>32025449</v>
      </c>
      <c r="BU23" s="16">
        <v>493012</v>
      </c>
      <c r="BV23" s="16">
        <v>8982950</v>
      </c>
      <c r="BW23" s="16">
        <v>493012</v>
      </c>
      <c r="BX23" s="16">
        <v>11480491</v>
      </c>
      <c r="BY23" s="16">
        <v>493012</v>
      </c>
      <c r="BZ23" s="16">
        <v>2497541</v>
      </c>
      <c r="CA23" s="16">
        <v>1162475</v>
      </c>
      <c r="CB23" s="16">
        <v>7755846</v>
      </c>
      <c r="CC23" s="16">
        <v>1160243</v>
      </c>
      <c r="CD23" s="16">
        <v>8964110</v>
      </c>
      <c r="CE23" s="16">
        <v>1119510</v>
      </c>
      <c r="CF23" s="16">
        <v>3755315</v>
      </c>
      <c r="CG23" s="16">
        <v>785403</v>
      </c>
      <c r="CH23" s="16">
        <v>3143733</v>
      </c>
      <c r="CI23" s="16">
        <v>334107</v>
      </c>
      <c r="CJ23" s="16">
        <v>611581</v>
      </c>
      <c r="CK23" s="16">
        <v>958968</v>
      </c>
      <c r="CL23" s="16">
        <v>4893705</v>
      </c>
      <c r="CM23" s="16">
        <v>452265</v>
      </c>
      <c r="CN23" s="16">
        <v>346699</v>
      </c>
      <c r="CO23" s="16">
        <v>1160243</v>
      </c>
      <c r="CP23" s="16">
        <v>7467063</v>
      </c>
      <c r="CQ23" s="16">
        <v>99705</v>
      </c>
      <c r="CR23" s="16">
        <v>257175</v>
      </c>
      <c r="CS23" s="16">
        <v>856172</v>
      </c>
      <c r="CT23" s="16">
        <v>8089430</v>
      </c>
      <c r="CU23" s="16">
        <v>849155</v>
      </c>
      <c r="CV23" s="16">
        <v>8014279</v>
      </c>
      <c r="CW23" s="16">
        <v>848002</v>
      </c>
      <c r="CX23" s="16">
        <v>7917811</v>
      </c>
      <c r="CY23" s="16">
        <v>828815</v>
      </c>
      <c r="CZ23" s="16">
        <v>7670567</v>
      </c>
      <c r="DA23" s="16">
        <v>28779</v>
      </c>
      <c r="DB23" s="16">
        <v>247244</v>
      </c>
      <c r="DC23" s="16">
        <v>56040</v>
      </c>
      <c r="DD23" s="16">
        <v>86173</v>
      </c>
      <c r="DE23" s="16">
        <v>17566</v>
      </c>
      <c r="DF23" s="16">
        <v>75151</v>
      </c>
      <c r="DG23" s="16">
        <v>890000</v>
      </c>
      <c r="DH23" s="16">
        <v>5401166</v>
      </c>
      <c r="DI23" s="16">
        <v>797251</v>
      </c>
      <c r="DJ23" s="16">
        <v>4056258</v>
      </c>
      <c r="DK23" s="16">
        <v>496896</v>
      </c>
      <c r="DL23" s="16">
        <v>1264739</v>
      </c>
      <c r="DM23" s="16">
        <v>19714</v>
      </c>
      <c r="DN23" s="16">
        <v>166574</v>
      </c>
      <c r="DO23" s="16">
        <v>90319</v>
      </c>
      <c r="DP23" s="16">
        <v>1653078</v>
      </c>
      <c r="DQ23" s="16">
        <v>65819</v>
      </c>
      <c r="DR23" s="16">
        <v>1241270</v>
      </c>
      <c r="DS23" s="16">
        <v>23381</v>
      </c>
      <c r="DT23" s="16">
        <v>376663</v>
      </c>
      <c r="DU23" s="16">
        <v>1155080</v>
      </c>
      <c r="DV23" s="16">
        <v>48562893</v>
      </c>
      <c r="DW23" s="16">
        <v>63</v>
      </c>
      <c r="DX23" s="16">
        <v>2948</v>
      </c>
      <c r="DY23" s="16">
        <v>47915</v>
      </c>
      <c r="DZ23" s="16">
        <v>96417</v>
      </c>
      <c r="EA23" s="16">
        <v>1134301</v>
      </c>
      <c r="EB23" s="16">
        <v>6007998</v>
      </c>
      <c r="EC23" s="16">
        <v>388588</v>
      </c>
      <c r="ED23" s="16">
        <v>670329</v>
      </c>
      <c r="EE23" s="16">
        <v>1048385</v>
      </c>
      <c r="EF23" s="16">
        <v>5246245</v>
      </c>
      <c r="EG23" s="16">
        <v>1048385</v>
      </c>
      <c r="EH23" s="15">
        <v>5246245</v>
      </c>
    </row>
    <row r="24" spans="1:138" ht="15" customHeight="1" x14ac:dyDescent="0.2">
      <c r="A24" s="5" t="s">
        <v>45</v>
      </c>
      <c r="B24" s="16">
        <v>1915665</v>
      </c>
      <c r="C24" s="16">
        <v>167215326</v>
      </c>
      <c r="D24" s="16">
        <v>1915665</v>
      </c>
      <c r="E24" s="16">
        <v>168801966</v>
      </c>
      <c r="F24" s="16">
        <v>1489352</v>
      </c>
      <c r="G24" s="16">
        <v>117809896</v>
      </c>
      <c r="H24" s="16">
        <v>1425982</v>
      </c>
      <c r="I24" s="16">
        <v>112935731</v>
      </c>
      <c r="J24" s="16">
        <v>0</v>
      </c>
      <c r="K24" s="16">
        <v>0</v>
      </c>
      <c r="L24" s="45">
        <v>0</v>
      </c>
      <c r="M24" s="45">
        <v>0</v>
      </c>
      <c r="N24" s="28">
        <v>3192</v>
      </c>
      <c r="O24" s="28">
        <v>6526</v>
      </c>
      <c r="P24" s="16">
        <v>0</v>
      </c>
      <c r="Q24" s="16">
        <v>0</v>
      </c>
      <c r="R24" s="16">
        <v>12533</v>
      </c>
      <c r="S24" s="16">
        <v>237016</v>
      </c>
      <c r="T24" s="16">
        <v>922001</v>
      </c>
      <c r="U24" s="16">
        <v>917095</v>
      </c>
      <c r="V24" s="16">
        <v>114259</v>
      </c>
      <c r="W24" s="16">
        <v>596522</v>
      </c>
      <c r="X24" s="16">
        <v>540340</v>
      </c>
      <c r="Y24" s="16">
        <v>3975532</v>
      </c>
      <c r="Z24" s="16">
        <v>507690</v>
      </c>
      <c r="AA24" s="16">
        <v>2754052</v>
      </c>
      <c r="AB24" s="16">
        <v>433562</v>
      </c>
      <c r="AC24" s="16">
        <v>497424</v>
      </c>
      <c r="AD24" s="28">
        <v>6986</v>
      </c>
      <c r="AE24" s="28">
        <v>314428</v>
      </c>
      <c r="AF24" s="16">
        <v>338263</v>
      </c>
      <c r="AG24" s="16">
        <v>2746323</v>
      </c>
      <c r="AH24" s="16">
        <v>504322</v>
      </c>
      <c r="AI24" s="16">
        <v>2045297</v>
      </c>
      <c r="AJ24" s="16">
        <v>30716</v>
      </c>
      <c r="AK24" s="16">
        <v>-1906</v>
      </c>
      <c r="AL24" s="16">
        <v>313714</v>
      </c>
      <c r="AM24" s="16">
        <v>7401396</v>
      </c>
      <c r="AN24" s="16">
        <v>554541</v>
      </c>
      <c r="AO24" s="16">
        <v>20296334</v>
      </c>
      <c r="AP24" s="16">
        <v>85858</v>
      </c>
      <c r="AQ24" s="16">
        <v>1214874</v>
      </c>
      <c r="AR24" s="16">
        <v>93861</v>
      </c>
      <c r="AS24" s="16">
        <v>1447086</v>
      </c>
      <c r="AT24" s="28">
        <v>3619</v>
      </c>
      <c r="AU24" s="28">
        <v>37921</v>
      </c>
      <c r="AV24" s="16">
        <v>138303</v>
      </c>
      <c r="AW24" s="16">
        <v>831055</v>
      </c>
      <c r="AX24" s="16">
        <v>7927</v>
      </c>
      <c r="AY24" s="16">
        <v>175966</v>
      </c>
      <c r="AZ24" s="16">
        <v>22868</v>
      </c>
      <c r="BA24" s="16">
        <v>-529360</v>
      </c>
      <c r="BB24" s="16">
        <v>47617</v>
      </c>
      <c r="BC24" s="16">
        <v>323190</v>
      </c>
      <c r="BD24" s="16">
        <v>470307</v>
      </c>
      <c r="BE24" s="16">
        <v>10623932</v>
      </c>
      <c r="BF24" s="16">
        <v>9956</v>
      </c>
      <c r="BG24" s="16">
        <v>793057</v>
      </c>
      <c r="BH24" s="16">
        <v>7507</v>
      </c>
      <c r="BI24" s="16">
        <v>24960</v>
      </c>
      <c r="BJ24" s="28">
        <v>6037</v>
      </c>
      <c r="BK24" s="28">
        <v>4989</v>
      </c>
      <c r="BL24" s="16">
        <v>405</v>
      </c>
      <c r="BM24" s="16">
        <v>47384</v>
      </c>
      <c r="BN24" s="16">
        <v>70284</v>
      </c>
      <c r="BO24" s="16">
        <v>1107692</v>
      </c>
      <c r="BP24" s="16">
        <v>115100</v>
      </c>
      <c r="BQ24" s="16">
        <v>712172</v>
      </c>
      <c r="BR24" s="16">
        <v>373650</v>
      </c>
      <c r="BS24" s="16">
        <v>1586640</v>
      </c>
      <c r="BT24" s="16">
        <v>53445883</v>
      </c>
      <c r="BU24" s="16">
        <v>589529</v>
      </c>
      <c r="BV24" s="16">
        <v>12134303</v>
      </c>
      <c r="BW24" s="16">
        <v>589529</v>
      </c>
      <c r="BX24" s="16">
        <v>15979554</v>
      </c>
      <c r="BY24" s="16">
        <v>589529</v>
      </c>
      <c r="BZ24" s="16">
        <v>3845250</v>
      </c>
      <c r="CA24" s="16">
        <v>1896368</v>
      </c>
      <c r="CB24" s="16">
        <v>14632617</v>
      </c>
      <c r="CC24" s="16">
        <v>1891180</v>
      </c>
      <c r="CD24" s="16">
        <v>17717861</v>
      </c>
      <c r="CE24" s="16">
        <v>1832471</v>
      </c>
      <c r="CF24" s="16">
        <v>8028368</v>
      </c>
      <c r="CG24" s="16">
        <v>1428810</v>
      </c>
      <c r="CH24" s="16">
        <v>7250442</v>
      </c>
      <c r="CI24" s="16">
        <v>403661</v>
      </c>
      <c r="CJ24" s="16">
        <v>777926</v>
      </c>
      <c r="CK24" s="16">
        <v>1632361</v>
      </c>
      <c r="CL24" s="16">
        <v>9182550</v>
      </c>
      <c r="CM24" s="16">
        <v>765486</v>
      </c>
      <c r="CN24" s="16">
        <v>561144</v>
      </c>
      <c r="CO24" s="16">
        <v>1891180</v>
      </c>
      <c r="CP24" s="16">
        <v>14302629</v>
      </c>
      <c r="CQ24" s="16">
        <v>120106</v>
      </c>
      <c r="CR24" s="16">
        <v>275786</v>
      </c>
      <c r="CS24" s="16">
        <v>1515059</v>
      </c>
      <c r="CT24" s="16">
        <v>14761951</v>
      </c>
      <c r="CU24" s="16">
        <v>1507287</v>
      </c>
      <c r="CV24" s="16">
        <v>14686501</v>
      </c>
      <c r="CW24" s="16">
        <v>1504094</v>
      </c>
      <c r="CX24" s="16">
        <v>14439702</v>
      </c>
      <c r="CY24" s="16">
        <v>1484495</v>
      </c>
      <c r="CZ24" s="16">
        <v>14140449</v>
      </c>
      <c r="DA24" s="16">
        <v>34974</v>
      </c>
      <c r="DB24" s="16">
        <v>300386</v>
      </c>
      <c r="DC24" s="16">
        <v>93484</v>
      </c>
      <c r="DD24" s="16">
        <v>207703</v>
      </c>
      <c r="DE24" s="16">
        <v>24093</v>
      </c>
      <c r="DF24" s="16">
        <v>75449</v>
      </c>
      <c r="DG24" s="16">
        <v>1473990</v>
      </c>
      <c r="DH24" s="16">
        <v>9073536</v>
      </c>
      <c r="DI24" s="16">
        <v>1333311</v>
      </c>
      <c r="DJ24" s="16">
        <v>7176002</v>
      </c>
      <c r="DK24" s="16">
        <v>823945</v>
      </c>
      <c r="DL24" s="16">
        <v>1621297</v>
      </c>
      <c r="DM24" s="16">
        <v>27374</v>
      </c>
      <c r="DN24" s="16">
        <v>303384</v>
      </c>
      <c r="DO24" s="16">
        <v>101447</v>
      </c>
      <c r="DP24" s="16">
        <v>2142277</v>
      </c>
      <c r="DQ24" s="16">
        <v>65504</v>
      </c>
      <c r="DR24" s="16">
        <v>1049017</v>
      </c>
      <c r="DS24" s="16">
        <v>33894</v>
      </c>
      <c r="DT24" s="16">
        <v>789442</v>
      </c>
      <c r="DU24" s="16">
        <v>1880281</v>
      </c>
      <c r="DV24" s="16">
        <v>114845163</v>
      </c>
      <c r="DW24" s="16">
        <v>429</v>
      </c>
      <c r="DX24" s="16">
        <v>6175</v>
      </c>
      <c r="DY24" s="16">
        <v>55668</v>
      </c>
      <c r="DZ24" s="16">
        <v>138305</v>
      </c>
      <c r="EA24" s="16">
        <v>1870146</v>
      </c>
      <c r="EB24" s="16">
        <v>16294948</v>
      </c>
      <c r="EC24" s="16">
        <v>717531</v>
      </c>
      <c r="ED24" s="16">
        <v>1521337</v>
      </c>
      <c r="EE24" s="16">
        <v>1782854</v>
      </c>
      <c r="EF24" s="16">
        <v>14649568</v>
      </c>
      <c r="EG24" s="16">
        <v>1782854</v>
      </c>
      <c r="EH24" s="15">
        <v>14649569</v>
      </c>
    </row>
    <row r="25" spans="1:138" ht="15" customHeight="1" x14ac:dyDescent="0.2">
      <c r="A25" s="5" t="s">
        <v>47</v>
      </c>
      <c r="B25" s="16">
        <v>4745777</v>
      </c>
      <c r="C25" s="16">
        <v>672996320</v>
      </c>
      <c r="D25" s="16">
        <v>4745777</v>
      </c>
      <c r="E25" s="16">
        <v>680188358</v>
      </c>
      <c r="F25" s="16">
        <v>3839438</v>
      </c>
      <c r="G25" s="16">
        <v>475138113</v>
      </c>
      <c r="H25" s="16">
        <v>3697426</v>
      </c>
      <c r="I25" s="16">
        <v>458235985</v>
      </c>
      <c r="J25" s="28">
        <v>503</v>
      </c>
      <c r="K25" s="28">
        <v>2105</v>
      </c>
      <c r="L25" s="45">
        <v>0</v>
      </c>
      <c r="M25" s="45">
        <v>0</v>
      </c>
      <c r="N25" s="16">
        <v>21055</v>
      </c>
      <c r="O25" s="16">
        <v>41234</v>
      </c>
      <c r="P25" s="45">
        <v>1304</v>
      </c>
      <c r="Q25" s="45">
        <v>3789</v>
      </c>
      <c r="R25" s="16">
        <v>40395</v>
      </c>
      <c r="S25" s="16">
        <v>781380</v>
      </c>
      <c r="T25" s="16">
        <v>2782197</v>
      </c>
      <c r="U25" s="16">
        <v>4589201</v>
      </c>
      <c r="V25" s="16">
        <v>449718</v>
      </c>
      <c r="W25" s="16">
        <v>3364940</v>
      </c>
      <c r="X25" s="16">
        <v>1844167</v>
      </c>
      <c r="Y25" s="16">
        <v>17232065</v>
      </c>
      <c r="Z25" s="16">
        <v>1745225</v>
      </c>
      <c r="AA25" s="16">
        <v>12829529</v>
      </c>
      <c r="AB25" s="16">
        <v>791284</v>
      </c>
      <c r="AC25" s="16">
        <v>927553</v>
      </c>
      <c r="AD25" s="16">
        <v>11642</v>
      </c>
      <c r="AE25" s="16">
        <v>969963</v>
      </c>
      <c r="AF25" s="16">
        <v>956033</v>
      </c>
      <c r="AG25" s="16">
        <v>13227246</v>
      </c>
      <c r="AH25" s="16">
        <v>1753514</v>
      </c>
      <c r="AI25" s="16">
        <v>15015491</v>
      </c>
      <c r="AJ25" s="16">
        <v>98249</v>
      </c>
      <c r="AK25" s="16">
        <v>155543</v>
      </c>
      <c r="AL25" s="16">
        <v>868929</v>
      </c>
      <c r="AM25" s="16">
        <v>32323308</v>
      </c>
      <c r="AN25" s="16">
        <v>1385369</v>
      </c>
      <c r="AO25" s="16">
        <v>65989471</v>
      </c>
      <c r="AP25" s="16">
        <v>342958</v>
      </c>
      <c r="AQ25" s="16">
        <v>6498360</v>
      </c>
      <c r="AR25" s="16">
        <v>229042</v>
      </c>
      <c r="AS25" s="16">
        <v>3380648</v>
      </c>
      <c r="AT25" s="16">
        <v>25604</v>
      </c>
      <c r="AU25" s="16">
        <v>392009</v>
      </c>
      <c r="AV25" s="16">
        <v>560260</v>
      </c>
      <c r="AW25" s="16">
        <v>10261980</v>
      </c>
      <c r="AX25" s="16">
        <v>42422</v>
      </c>
      <c r="AY25" s="16">
        <v>745940</v>
      </c>
      <c r="AZ25" s="16">
        <v>53640</v>
      </c>
      <c r="BA25" s="16">
        <v>-1363683</v>
      </c>
      <c r="BB25" s="16">
        <v>127494</v>
      </c>
      <c r="BC25" s="16">
        <v>1069214</v>
      </c>
      <c r="BD25" s="16">
        <v>1110844</v>
      </c>
      <c r="BE25" s="16">
        <v>30743733</v>
      </c>
      <c r="BF25" s="16">
        <v>22761</v>
      </c>
      <c r="BG25" s="16">
        <v>2665449</v>
      </c>
      <c r="BH25" s="16">
        <v>26150</v>
      </c>
      <c r="BI25" s="16">
        <v>291945</v>
      </c>
      <c r="BJ25" s="16">
        <v>33061</v>
      </c>
      <c r="BK25" s="16">
        <v>55248</v>
      </c>
      <c r="BL25" s="16">
        <v>2799</v>
      </c>
      <c r="BM25" s="16">
        <v>274953</v>
      </c>
      <c r="BN25" s="16">
        <v>226662</v>
      </c>
      <c r="BO25" s="16">
        <v>7666613</v>
      </c>
      <c r="BP25" s="16">
        <v>363805</v>
      </c>
      <c r="BQ25" s="16">
        <v>2020221</v>
      </c>
      <c r="BR25" s="16">
        <v>1135287</v>
      </c>
      <c r="BS25" s="16">
        <v>7192038</v>
      </c>
      <c r="BT25" s="16">
        <v>151517219</v>
      </c>
      <c r="BU25" s="16">
        <v>1040043</v>
      </c>
      <c r="BV25" s="16">
        <v>21689680</v>
      </c>
      <c r="BW25" s="16">
        <v>1040043</v>
      </c>
      <c r="BX25" s="16">
        <v>32277299</v>
      </c>
      <c r="BY25" s="16">
        <v>1040043</v>
      </c>
      <c r="BZ25" s="16">
        <v>10587619</v>
      </c>
      <c r="CA25" s="16">
        <v>4707248</v>
      </c>
      <c r="CB25" s="16">
        <v>41594496</v>
      </c>
      <c r="CC25" s="16">
        <v>4692845</v>
      </c>
      <c r="CD25" s="16">
        <v>60242953</v>
      </c>
      <c r="CE25" s="16">
        <v>4605804</v>
      </c>
      <c r="CF25" s="16">
        <v>32318752</v>
      </c>
      <c r="CG25" s="16">
        <v>3673771</v>
      </c>
      <c r="CH25" s="16">
        <v>29975406</v>
      </c>
      <c r="CI25" s="16">
        <v>932034</v>
      </c>
      <c r="CJ25" s="16">
        <v>2343346</v>
      </c>
      <c r="CK25" s="16">
        <v>4208040</v>
      </c>
      <c r="CL25" s="16">
        <v>26839414</v>
      </c>
      <c r="CM25" s="16">
        <v>1912309</v>
      </c>
      <c r="CN25" s="16">
        <v>1225725</v>
      </c>
      <c r="CO25" s="16">
        <v>4692845</v>
      </c>
      <c r="CP25" s="16">
        <v>40873147</v>
      </c>
      <c r="CQ25" s="16">
        <v>285725</v>
      </c>
      <c r="CR25" s="16">
        <v>580411</v>
      </c>
      <c r="CS25" s="16">
        <v>3879650</v>
      </c>
      <c r="CT25" s="16">
        <v>44357448</v>
      </c>
      <c r="CU25" s="16">
        <v>3839360</v>
      </c>
      <c r="CV25" s="16">
        <v>43539510</v>
      </c>
      <c r="CW25" s="16">
        <v>3836302</v>
      </c>
      <c r="CX25" s="16">
        <v>43076729</v>
      </c>
      <c r="CY25" s="16">
        <v>3799012</v>
      </c>
      <c r="CZ25" s="16">
        <v>42278661</v>
      </c>
      <c r="DA25" s="16">
        <v>80943</v>
      </c>
      <c r="DB25" s="16">
        <v>798068</v>
      </c>
      <c r="DC25" s="16">
        <v>254469</v>
      </c>
      <c r="DD25" s="16">
        <v>462742</v>
      </c>
      <c r="DE25" s="16">
        <v>135930</v>
      </c>
      <c r="DF25" s="16">
        <v>817938</v>
      </c>
      <c r="DG25" s="16">
        <v>3831570</v>
      </c>
      <c r="DH25" s="16">
        <v>34781128</v>
      </c>
      <c r="DI25" s="16">
        <v>3509766</v>
      </c>
      <c r="DJ25" s="16">
        <v>29989233</v>
      </c>
      <c r="DK25" s="16">
        <v>2123200</v>
      </c>
      <c r="DL25" s="16">
        <v>5051629</v>
      </c>
      <c r="DM25" s="16">
        <v>47536</v>
      </c>
      <c r="DN25" s="16">
        <v>723218</v>
      </c>
      <c r="DO25" s="16">
        <v>282602</v>
      </c>
      <c r="DP25" s="16">
        <v>8969810</v>
      </c>
      <c r="DQ25" s="16">
        <v>211629</v>
      </c>
      <c r="DR25" s="16">
        <v>6670924</v>
      </c>
      <c r="DS25" s="16">
        <v>62077</v>
      </c>
      <c r="DT25" s="16">
        <v>1420191</v>
      </c>
      <c r="DU25" s="16">
        <v>4717643</v>
      </c>
      <c r="DV25" s="16">
        <v>516117674</v>
      </c>
      <c r="DW25" s="16">
        <v>7020</v>
      </c>
      <c r="DX25" s="16">
        <v>76374</v>
      </c>
      <c r="DY25" s="16">
        <v>87815</v>
      </c>
      <c r="DZ25" s="16">
        <v>388639</v>
      </c>
      <c r="EA25" s="16">
        <v>4693562</v>
      </c>
      <c r="EB25" s="16">
        <v>83956259</v>
      </c>
      <c r="EC25" s="16">
        <v>2261447</v>
      </c>
      <c r="ED25" s="16">
        <v>6182483</v>
      </c>
      <c r="EE25" s="16">
        <v>4617492</v>
      </c>
      <c r="EF25" s="16">
        <v>77396699</v>
      </c>
      <c r="EG25" s="16">
        <v>4618143</v>
      </c>
      <c r="EH25" s="15">
        <v>77407328</v>
      </c>
    </row>
    <row r="26" spans="1:138" ht="15" customHeight="1" x14ac:dyDescent="0.2">
      <c r="A26" s="5" t="s">
        <v>49</v>
      </c>
      <c r="B26" s="16">
        <v>3330396</v>
      </c>
      <c r="C26" s="16">
        <v>1011303843</v>
      </c>
      <c r="D26" s="16">
        <v>3330396</v>
      </c>
      <c r="E26" s="16">
        <v>1024905606</v>
      </c>
      <c r="F26" s="16">
        <v>2886241</v>
      </c>
      <c r="G26" s="16">
        <v>705212782</v>
      </c>
      <c r="H26" s="16">
        <v>2783790</v>
      </c>
      <c r="I26" s="16">
        <v>683046290</v>
      </c>
      <c r="J26" s="16">
        <v>1207</v>
      </c>
      <c r="K26" s="16">
        <v>3594</v>
      </c>
      <c r="L26" s="16">
        <v>0</v>
      </c>
      <c r="M26" s="16">
        <v>0</v>
      </c>
      <c r="N26" s="16">
        <v>37335</v>
      </c>
      <c r="O26" s="16">
        <v>78930</v>
      </c>
      <c r="P26" s="16">
        <v>928</v>
      </c>
      <c r="Q26" s="16">
        <v>8273</v>
      </c>
      <c r="R26" s="16">
        <v>65666</v>
      </c>
      <c r="S26" s="16">
        <v>1739444</v>
      </c>
      <c r="T26" s="16">
        <v>2445451</v>
      </c>
      <c r="U26" s="16">
        <v>8034078</v>
      </c>
      <c r="V26" s="16">
        <v>534673</v>
      </c>
      <c r="W26" s="16">
        <v>5605524</v>
      </c>
      <c r="X26" s="16">
        <v>1966767</v>
      </c>
      <c r="Y26" s="16">
        <v>32591890</v>
      </c>
      <c r="Z26" s="16">
        <v>1886373</v>
      </c>
      <c r="AA26" s="16">
        <v>25046193</v>
      </c>
      <c r="AB26" s="16">
        <v>176408</v>
      </c>
      <c r="AC26" s="16">
        <v>307742</v>
      </c>
      <c r="AD26" s="16">
        <v>8666</v>
      </c>
      <c r="AE26" s="16">
        <v>1242126</v>
      </c>
      <c r="AF26" s="16">
        <v>797093</v>
      </c>
      <c r="AG26" s="16">
        <v>33980341</v>
      </c>
      <c r="AH26" s="16">
        <v>1939312</v>
      </c>
      <c r="AI26" s="16">
        <v>49722427</v>
      </c>
      <c r="AJ26" s="16">
        <v>141881</v>
      </c>
      <c r="AK26" s="16">
        <v>1192589</v>
      </c>
      <c r="AL26" s="16">
        <v>574263</v>
      </c>
      <c r="AM26" s="16">
        <v>36543353</v>
      </c>
      <c r="AN26" s="16">
        <v>778806</v>
      </c>
      <c r="AO26" s="16">
        <v>47339273</v>
      </c>
      <c r="AP26" s="16">
        <v>385121</v>
      </c>
      <c r="AQ26" s="16">
        <v>11985055</v>
      </c>
      <c r="AR26" s="16">
        <v>117570</v>
      </c>
      <c r="AS26" s="16">
        <v>4008236</v>
      </c>
      <c r="AT26" s="16">
        <v>18388</v>
      </c>
      <c r="AU26" s="16">
        <v>627497</v>
      </c>
      <c r="AV26" s="16">
        <v>864391</v>
      </c>
      <c r="AW26" s="16">
        <v>63469631</v>
      </c>
      <c r="AX26" s="16">
        <v>68067</v>
      </c>
      <c r="AY26" s="16">
        <v>3375652</v>
      </c>
      <c r="AZ26" s="16">
        <v>55242</v>
      </c>
      <c r="BA26" s="16">
        <v>-857428</v>
      </c>
      <c r="BB26" s="16">
        <v>69597</v>
      </c>
      <c r="BC26" s="16">
        <v>631812</v>
      </c>
      <c r="BD26" s="16">
        <v>573259</v>
      </c>
      <c r="BE26" s="16">
        <v>18170215</v>
      </c>
      <c r="BF26" s="16">
        <v>19489</v>
      </c>
      <c r="BG26" s="16">
        <v>4244349</v>
      </c>
      <c r="BH26" s="16">
        <v>23930</v>
      </c>
      <c r="BI26" s="16">
        <v>195982</v>
      </c>
      <c r="BJ26" s="16">
        <v>26343</v>
      </c>
      <c r="BK26" s="16">
        <v>53894</v>
      </c>
      <c r="BL26" s="16">
        <v>3308</v>
      </c>
      <c r="BM26" s="16">
        <v>314796</v>
      </c>
      <c r="BN26" s="16">
        <v>164079</v>
      </c>
      <c r="BO26" s="16">
        <v>10292979</v>
      </c>
      <c r="BP26" s="16">
        <v>363422</v>
      </c>
      <c r="BQ26" s="16">
        <v>4285548</v>
      </c>
      <c r="BR26" s="16">
        <v>1037386</v>
      </c>
      <c r="BS26" s="16">
        <v>13601763</v>
      </c>
      <c r="BT26" s="16">
        <v>136240610</v>
      </c>
      <c r="BU26" s="16">
        <v>278713</v>
      </c>
      <c r="BV26" s="16">
        <v>9579720</v>
      </c>
      <c r="BW26" s="16">
        <v>278713</v>
      </c>
      <c r="BX26" s="16">
        <v>15279634</v>
      </c>
      <c r="BY26" s="16">
        <v>278713</v>
      </c>
      <c r="BZ26" s="16">
        <v>5699914</v>
      </c>
      <c r="CA26" s="16">
        <v>3321050</v>
      </c>
      <c r="CB26" s="16">
        <v>32118348</v>
      </c>
      <c r="CC26" s="16">
        <v>3314681</v>
      </c>
      <c r="CD26" s="16">
        <v>85223975</v>
      </c>
      <c r="CE26" s="16">
        <v>3256907</v>
      </c>
      <c r="CF26" s="16">
        <v>54965415</v>
      </c>
      <c r="CG26" s="16">
        <v>2587766</v>
      </c>
      <c r="CH26" s="16">
        <v>52499008</v>
      </c>
      <c r="CI26" s="16">
        <v>669142</v>
      </c>
      <c r="CJ26" s="16">
        <v>2466407</v>
      </c>
      <c r="CK26" s="16">
        <v>3046358</v>
      </c>
      <c r="CL26" s="16">
        <v>29283902</v>
      </c>
      <c r="CM26" s="16">
        <v>1281213</v>
      </c>
      <c r="CN26" s="16">
        <v>1043184</v>
      </c>
      <c r="CO26" s="16">
        <v>3314681</v>
      </c>
      <c r="CP26" s="16">
        <v>31705313</v>
      </c>
      <c r="CQ26" s="16">
        <v>132462</v>
      </c>
      <c r="CR26" s="16">
        <v>344509</v>
      </c>
      <c r="CS26" s="16">
        <v>2905042</v>
      </c>
      <c r="CT26" s="16">
        <v>46070656</v>
      </c>
      <c r="CU26" s="16">
        <v>2843253</v>
      </c>
      <c r="CV26" s="16">
        <v>43718672</v>
      </c>
      <c r="CW26" s="16">
        <v>2840097</v>
      </c>
      <c r="CX26" s="16">
        <v>43488414</v>
      </c>
      <c r="CY26" s="16">
        <v>2816113</v>
      </c>
      <c r="CZ26" s="16">
        <v>42853445</v>
      </c>
      <c r="DA26" s="16">
        <v>57506</v>
      </c>
      <c r="DB26" s="16">
        <v>634969</v>
      </c>
      <c r="DC26" s="16">
        <v>209391</v>
      </c>
      <c r="DD26" s="16">
        <v>230258</v>
      </c>
      <c r="DE26" s="16">
        <v>243423</v>
      </c>
      <c r="DF26" s="16">
        <v>2351984</v>
      </c>
      <c r="DG26" s="16">
        <v>2868979</v>
      </c>
      <c r="DH26" s="16">
        <v>37531722</v>
      </c>
      <c r="DI26" s="16">
        <v>2701342</v>
      </c>
      <c r="DJ26" s="16">
        <v>31022357</v>
      </c>
      <c r="DK26" s="16">
        <v>1551798</v>
      </c>
      <c r="DL26" s="16">
        <v>6990468</v>
      </c>
      <c r="DM26" s="16">
        <v>28453</v>
      </c>
      <c r="DN26" s="16">
        <v>1079337</v>
      </c>
      <c r="DO26" s="16">
        <v>223542</v>
      </c>
      <c r="DP26" s="16">
        <v>10566863</v>
      </c>
      <c r="DQ26" s="16">
        <v>158032</v>
      </c>
      <c r="DR26" s="16">
        <v>9189630</v>
      </c>
      <c r="DS26" s="16">
        <v>63307</v>
      </c>
      <c r="DT26" s="16">
        <v>730803</v>
      </c>
      <c r="DU26" s="16">
        <v>3325584</v>
      </c>
      <c r="DV26" s="16">
        <v>859616242</v>
      </c>
      <c r="DW26" s="16">
        <v>17843</v>
      </c>
      <c r="DX26" s="16">
        <v>424059</v>
      </c>
      <c r="DY26" s="16">
        <v>34176</v>
      </c>
      <c r="DZ26" s="16">
        <v>210159</v>
      </c>
      <c r="EA26" s="16">
        <v>3321095</v>
      </c>
      <c r="EB26" s="16">
        <v>173398639</v>
      </c>
      <c r="EC26" s="16">
        <v>2148881</v>
      </c>
      <c r="ED26" s="16">
        <v>7367492</v>
      </c>
      <c r="EE26" s="16">
        <v>3311980</v>
      </c>
      <c r="EF26" s="16">
        <v>165822154</v>
      </c>
      <c r="EG26" s="16">
        <v>3322096</v>
      </c>
      <c r="EH26" s="15">
        <v>167699493</v>
      </c>
    </row>
    <row r="27" spans="1:138" ht="15" customHeight="1" x14ac:dyDescent="0.2">
      <c r="A27" s="5" t="s">
        <v>51</v>
      </c>
      <c r="B27" s="16">
        <v>902651</v>
      </c>
      <c r="C27" s="16">
        <v>614056870</v>
      </c>
      <c r="D27" s="16">
        <v>902651</v>
      </c>
      <c r="E27" s="16">
        <v>624114025</v>
      </c>
      <c r="F27" s="16">
        <v>783078</v>
      </c>
      <c r="G27" s="16">
        <v>369494293</v>
      </c>
      <c r="H27" s="16">
        <v>758467</v>
      </c>
      <c r="I27" s="16">
        <v>358683375</v>
      </c>
      <c r="J27" s="16">
        <v>0</v>
      </c>
      <c r="K27" s="16">
        <v>0</v>
      </c>
      <c r="L27" s="16">
        <v>0</v>
      </c>
      <c r="M27" s="16">
        <v>0</v>
      </c>
      <c r="N27" s="16">
        <v>18789</v>
      </c>
      <c r="O27" s="16">
        <v>46594</v>
      </c>
      <c r="P27" s="16">
        <v>518</v>
      </c>
      <c r="Q27" s="16">
        <v>13360</v>
      </c>
      <c r="R27" s="16">
        <v>27390</v>
      </c>
      <c r="S27" s="16">
        <v>1466649</v>
      </c>
      <c r="T27" s="16">
        <v>790917</v>
      </c>
      <c r="U27" s="16">
        <v>7008839</v>
      </c>
      <c r="V27" s="16">
        <v>255981</v>
      </c>
      <c r="W27" s="16">
        <v>4251520</v>
      </c>
      <c r="X27" s="16">
        <v>704173</v>
      </c>
      <c r="Y27" s="16">
        <v>25949299</v>
      </c>
      <c r="Z27" s="16">
        <v>681564</v>
      </c>
      <c r="AA27" s="16">
        <v>20049980</v>
      </c>
      <c r="AB27" s="16">
        <v>24681</v>
      </c>
      <c r="AC27" s="16">
        <v>118153</v>
      </c>
      <c r="AD27" s="28">
        <v>951</v>
      </c>
      <c r="AE27" s="28">
        <v>325160</v>
      </c>
      <c r="AF27" s="16">
        <v>238261</v>
      </c>
      <c r="AG27" s="16">
        <v>21247380</v>
      </c>
      <c r="AH27" s="16">
        <v>715833</v>
      </c>
      <c r="AI27" s="16">
        <v>56819563</v>
      </c>
      <c r="AJ27" s="16">
        <v>89583</v>
      </c>
      <c r="AK27" s="16">
        <v>1516228</v>
      </c>
      <c r="AL27" s="16">
        <v>144898</v>
      </c>
      <c r="AM27" s="16">
        <v>12834998</v>
      </c>
      <c r="AN27" s="16">
        <v>141732</v>
      </c>
      <c r="AO27" s="16">
        <v>9747351</v>
      </c>
      <c r="AP27" s="16">
        <v>151541</v>
      </c>
      <c r="AQ27" s="16">
        <v>9850184</v>
      </c>
      <c r="AR27" s="16">
        <v>56728</v>
      </c>
      <c r="AS27" s="16">
        <v>2910602</v>
      </c>
      <c r="AT27" s="16">
        <v>4508</v>
      </c>
      <c r="AU27" s="16">
        <v>191427</v>
      </c>
      <c r="AV27" s="16">
        <v>435378</v>
      </c>
      <c r="AW27" s="16">
        <v>93433944</v>
      </c>
      <c r="AX27" s="16">
        <v>26487</v>
      </c>
      <c r="AY27" s="16">
        <v>2656450</v>
      </c>
      <c r="AZ27" s="16">
        <v>17855</v>
      </c>
      <c r="BA27" s="16">
        <v>-974716</v>
      </c>
      <c r="BB27" s="16">
        <v>12504</v>
      </c>
      <c r="BC27" s="16">
        <v>112351</v>
      </c>
      <c r="BD27" s="16">
        <v>136187</v>
      </c>
      <c r="BE27" s="16">
        <v>4798041</v>
      </c>
      <c r="BF27" s="16">
        <v>8894</v>
      </c>
      <c r="BG27" s="16">
        <v>3503183</v>
      </c>
      <c r="BH27" s="16">
        <v>11587</v>
      </c>
      <c r="BI27" s="16">
        <v>94139</v>
      </c>
      <c r="BJ27" s="16">
        <v>7717</v>
      </c>
      <c r="BK27" s="16">
        <v>16474</v>
      </c>
      <c r="BL27" s="16">
        <v>2133</v>
      </c>
      <c r="BM27" s="16">
        <v>210984</v>
      </c>
      <c r="BN27" s="16">
        <v>32086</v>
      </c>
      <c r="BO27" s="16">
        <v>6864065</v>
      </c>
      <c r="BP27" s="16">
        <v>141044</v>
      </c>
      <c r="BQ27" s="16">
        <v>3070219</v>
      </c>
      <c r="BR27" s="16">
        <v>364995</v>
      </c>
      <c r="BS27" s="16">
        <v>10057156</v>
      </c>
      <c r="BT27" s="16">
        <v>54792042</v>
      </c>
      <c r="BU27" s="16">
        <v>19750</v>
      </c>
      <c r="BV27" s="16">
        <v>1776927</v>
      </c>
      <c r="BW27" s="16">
        <v>19750</v>
      </c>
      <c r="BX27" s="16">
        <v>2729821</v>
      </c>
      <c r="BY27" s="16">
        <v>19750</v>
      </c>
      <c r="BZ27" s="16">
        <v>952895</v>
      </c>
      <c r="CA27" s="16">
        <v>898621</v>
      </c>
      <c r="CB27" s="16">
        <v>8914959</v>
      </c>
      <c r="CC27" s="16">
        <v>898216</v>
      </c>
      <c r="CD27" s="16">
        <v>68703441</v>
      </c>
      <c r="CE27" s="16">
        <v>885494</v>
      </c>
      <c r="CF27" s="16">
        <v>55655180</v>
      </c>
      <c r="CG27" s="16">
        <v>693906</v>
      </c>
      <c r="CH27" s="16">
        <v>35533301</v>
      </c>
      <c r="CI27" s="16">
        <v>191587</v>
      </c>
      <c r="CJ27" s="16">
        <v>20121880</v>
      </c>
      <c r="CK27" s="16">
        <v>826870</v>
      </c>
      <c r="CL27" s="16">
        <v>12750661</v>
      </c>
      <c r="CM27" s="16">
        <v>290481</v>
      </c>
      <c r="CN27" s="16">
        <v>297764</v>
      </c>
      <c r="CO27" s="16">
        <v>898216</v>
      </c>
      <c r="CP27" s="16">
        <v>8752848</v>
      </c>
      <c r="CQ27" s="16">
        <v>34408</v>
      </c>
      <c r="CR27" s="16">
        <v>161946</v>
      </c>
      <c r="CS27" s="16">
        <v>789774</v>
      </c>
      <c r="CT27" s="16">
        <v>16157584</v>
      </c>
      <c r="CU27" s="16">
        <v>754030</v>
      </c>
      <c r="CV27" s="16">
        <v>13907804</v>
      </c>
      <c r="CW27" s="16">
        <v>751961</v>
      </c>
      <c r="CX27" s="16">
        <v>13846540</v>
      </c>
      <c r="CY27" s="16">
        <v>740083</v>
      </c>
      <c r="CZ27" s="16">
        <v>13540884</v>
      </c>
      <c r="DA27" s="16">
        <v>20501</v>
      </c>
      <c r="DB27" s="16">
        <v>305655</v>
      </c>
      <c r="DC27" s="16">
        <v>63244</v>
      </c>
      <c r="DD27" s="16">
        <v>61264</v>
      </c>
      <c r="DE27" s="16">
        <v>149065</v>
      </c>
      <c r="DF27" s="16">
        <v>2249781</v>
      </c>
      <c r="DG27" s="16">
        <v>810992</v>
      </c>
      <c r="DH27" s="16">
        <v>20333029</v>
      </c>
      <c r="DI27" s="16">
        <v>779181</v>
      </c>
      <c r="DJ27" s="16">
        <v>15263020</v>
      </c>
      <c r="DK27" s="16">
        <v>386405</v>
      </c>
      <c r="DL27" s="16">
        <v>5009120</v>
      </c>
      <c r="DM27" s="16">
        <v>9941</v>
      </c>
      <c r="DN27" s="16">
        <v>947642</v>
      </c>
      <c r="DO27" s="16">
        <v>74011</v>
      </c>
      <c r="DP27" s="16">
        <v>7483211</v>
      </c>
      <c r="DQ27" s="16">
        <v>29652</v>
      </c>
      <c r="DR27" s="16">
        <v>6312829</v>
      </c>
      <c r="DS27" s="16">
        <v>43377</v>
      </c>
      <c r="DT27" s="16">
        <v>709854</v>
      </c>
      <c r="DU27" s="16">
        <v>900944</v>
      </c>
      <c r="DV27" s="16">
        <v>548674057</v>
      </c>
      <c r="DW27" s="16">
        <v>16029</v>
      </c>
      <c r="DX27" s="16">
        <v>444044</v>
      </c>
      <c r="DY27" s="16">
        <v>5540</v>
      </c>
      <c r="DZ27" s="16">
        <v>37930</v>
      </c>
      <c r="EA27" s="16">
        <v>900534</v>
      </c>
      <c r="EB27" s="16">
        <v>140491915</v>
      </c>
      <c r="EC27" s="16">
        <v>498479</v>
      </c>
      <c r="ED27" s="16">
        <v>2420920</v>
      </c>
      <c r="EE27" s="16">
        <v>898671</v>
      </c>
      <c r="EF27" s="16">
        <v>138033096</v>
      </c>
      <c r="EG27" s="16">
        <v>901441</v>
      </c>
      <c r="EH27" s="15">
        <v>140984192</v>
      </c>
    </row>
    <row r="28" spans="1:138" ht="15" customHeight="1" x14ac:dyDescent="0.2">
      <c r="A28" s="5" t="s">
        <v>53</v>
      </c>
      <c r="B28" s="16">
        <v>230387</v>
      </c>
      <c r="C28" s="16">
        <v>278356278</v>
      </c>
      <c r="D28" s="16">
        <v>230387</v>
      </c>
      <c r="E28" s="16">
        <v>282653733</v>
      </c>
      <c r="F28" s="16">
        <v>191576</v>
      </c>
      <c r="G28" s="16">
        <v>131182306</v>
      </c>
      <c r="H28" s="16">
        <v>183587</v>
      </c>
      <c r="I28" s="16">
        <v>126498209</v>
      </c>
      <c r="J28" s="45">
        <v>13</v>
      </c>
      <c r="K28" s="45">
        <v>1138</v>
      </c>
      <c r="L28" s="16">
        <v>0</v>
      </c>
      <c r="M28" s="16">
        <v>0</v>
      </c>
      <c r="N28" s="16">
        <v>3003</v>
      </c>
      <c r="O28" s="16">
        <v>9476</v>
      </c>
      <c r="P28" s="28">
        <v>166</v>
      </c>
      <c r="Q28" s="28">
        <v>3080</v>
      </c>
      <c r="R28" s="16">
        <v>9426</v>
      </c>
      <c r="S28" s="16">
        <v>750092</v>
      </c>
      <c r="T28" s="16">
        <v>219108</v>
      </c>
      <c r="U28" s="16">
        <v>4420704</v>
      </c>
      <c r="V28" s="16">
        <v>89493</v>
      </c>
      <c r="W28" s="16">
        <v>2475857</v>
      </c>
      <c r="X28" s="16">
        <v>199020</v>
      </c>
      <c r="Y28" s="16">
        <v>14397887</v>
      </c>
      <c r="Z28" s="16">
        <v>192963</v>
      </c>
      <c r="AA28" s="16">
        <v>11065248</v>
      </c>
      <c r="AB28" s="16">
        <v>6343</v>
      </c>
      <c r="AC28" s="16">
        <v>38978</v>
      </c>
      <c r="AD28" s="28">
        <v>145</v>
      </c>
      <c r="AE28" s="28">
        <v>83865</v>
      </c>
      <c r="AF28" s="16">
        <v>63075</v>
      </c>
      <c r="AG28" s="16">
        <v>9172917</v>
      </c>
      <c r="AH28" s="16">
        <v>204774</v>
      </c>
      <c r="AI28" s="16">
        <v>38879177</v>
      </c>
      <c r="AJ28" s="16">
        <v>40278</v>
      </c>
      <c r="AK28" s="16">
        <v>896727</v>
      </c>
      <c r="AL28" s="16">
        <v>36510</v>
      </c>
      <c r="AM28" s="16">
        <v>3577197</v>
      </c>
      <c r="AN28" s="16">
        <v>34288</v>
      </c>
      <c r="AO28" s="16">
        <v>2613353</v>
      </c>
      <c r="AP28" s="16">
        <v>49694</v>
      </c>
      <c r="AQ28" s="16">
        <v>4437241</v>
      </c>
      <c r="AR28" s="16">
        <v>20351</v>
      </c>
      <c r="AS28" s="16">
        <v>1280840</v>
      </c>
      <c r="AT28" s="16">
        <v>2055</v>
      </c>
      <c r="AU28" s="16">
        <v>33220</v>
      </c>
      <c r="AV28" s="16">
        <v>149933</v>
      </c>
      <c r="AW28" s="16">
        <v>65321349</v>
      </c>
      <c r="AX28" s="16">
        <v>11440</v>
      </c>
      <c r="AY28" s="16">
        <v>1642168</v>
      </c>
      <c r="AZ28" s="16">
        <v>6132</v>
      </c>
      <c r="BA28" s="16">
        <v>-467359</v>
      </c>
      <c r="BB28" s="16">
        <v>2333</v>
      </c>
      <c r="BC28" s="16">
        <v>20600</v>
      </c>
      <c r="BD28" s="16">
        <v>39389</v>
      </c>
      <c r="BE28" s="16">
        <v>1411300</v>
      </c>
      <c r="BF28" s="16">
        <v>3770</v>
      </c>
      <c r="BG28" s="16">
        <v>2407131</v>
      </c>
      <c r="BH28" s="16">
        <v>7010</v>
      </c>
      <c r="BI28" s="16">
        <v>95993</v>
      </c>
      <c r="BJ28" s="16">
        <v>1417</v>
      </c>
      <c r="BK28" s="16">
        <v>3349</v>
      </c>
      <c r="BL28" s="16">
        <v>387</v>
      </c>
      <c r="BM28" s="16">
        <v>45318</v>
      </c>
      <c r="BN28" s="16">
        <v>8642</v>
      </c>
      <c r="BO28" s="16">
        <v>3334068</v>
      </c>
      <c r="BP28" s="16">
        <v>46196</v>
      </c>
      <c r="BQ28" s="16">
        <v>1563771</v>
      </c>
      <c r="BR28" s="16">
        <v>112024</v>
      </c>
      <c r="BS28" s="16">
        <v>4297455</v>
      </c>
      <c r="BT28" s="16">
        <v>21274748</v>
      </c>
      <c r="BU28" s="16">
        <v>2220</v>
      </c>
      <c r="BV28" s="16">
        <v>259973</v>
      </c>
      <c r="BW28" s="16">
        <v>2220</v>
      </c>
      <c r="BX28" s="16">
        <v>457210</v>
      </c>
      <c r="BY28" s="16">
        <v>2220</v>
      </c>
      <c r="BZ28" s="16">
        <v>197238</v>
      </c>
      <c r="CA28" s="16">
        <v>229745</v>
      </c>
      <c r="CB28" s="16">
        <v>2308379</v>
      </c>
      <c r="CC28" s="16">
        <v>229656</v>
      </c>
      <c r="CD28" s="16">
        <v>21851968</v>
      </c>
      <c r="CE28" s="16">
        <v>227065</v>
      </c>
      <c r="CF28" s="16">
        <v>17567490</v>
      </c>
      <c r="CG28" s="16">
        <v>178881</v>
      </c>
      <c r="CH28" s="16">
        <v>17378132</v>
      </c>
      <c r="CI28" s="16">
        <v>48184</v>
      </c>
      <c r="CJ28" s="16">
        <v>189358</v>
      </c>
      <c r="CK28" s="16">
        <v>208376</v>
      </c>
      <c r="CL28" s="16">
        <v>4208736</v>
      </c>
      <c r="CM28" s="16">
        <v>61743</v>
      </c>
      <c r="CN28" s="16">
        <v>75761</v>
      </c>
      <c r="CO28" s="16">
        <v>229656</v>
      </c>
      <c r="CP28" s="16">
        <v>2240629</v>
      </c>
      <c r="CQ28" s="16">
        <v>8540</v>
      </c>
      <c r="CR28" s="16">
        <v>67731</v>
      </c>
      <c r="CS28" s="16">
        <v>194860</v>
      </c>
      <c r="CT28" s="16">
        <v>4904980</v>
      </c>
      <c r="CU28" s="16">
        <v>176927</v>
      </c>
      <c r="CV28" s="16">
        <v>3439568</v>
      </c>
      <c r="CW28" s="16">
        <v>176048</v>
      </c>
      <c r="CX28" s="16">
        <v>3428384</v>
      </c>
      <c r="CY28" s="16">
        <v>171863</v>
      </c>
      <c r="CZ28" s="16">
        <v>3322305</v>
      </c>
      <c r="DA28" s="16">
        <v>5987</v>
      </c>
      <c r="DB28" s="16">
        <v>106079</v>
      </c>
      <c r="DC28" s="16">
        <v>14580</v>
      </c>
      <c r="DD28" s="16">
        <v>11185</v>
      </c>
      <c r="DE28" s="16">
        <v>63164</v>
      </c>
      <c r="DF28" s="16">
        <v>1465411</v>
      </c>
      <c r="DG28" s="16">
        <v>211235</v>
      </c>
      <c r="DH28" s="16">
        <v>10226379</v>
      </c>
      <c r="DI28" s="16">
        <v>206032</v>
      </c>
      <c r="DJ28" s="16">
        <v>6867580</v>
      </c>
      <c r="DK28" s="16">
        <v>94576</v>
      </c>
      <c r="DL28" s="16">
        <v>4451663</v>
      </c>
      <c r="DM28" s="16">
        <v>4670</v>
      </c>
      <c r="DN28" s="16">
        <v>745628</v>
      </c>
      <c r="DO28" s="16">
        <v>29415</v>
      </c>
      <c r="DP28" s="16">
        <v>3497564</v>
      </c>
      <c r="DQ28" s="16">
        <v>7659</v>
      </c>
      <c r="DR28" s="16">
        <v>2921410</v>
      </c>
      <c r="DS28" s="16">
        <v>21370</v>
      </c>
      <c r="DT28" s="16">
        <v>365447</v>
      </c>
      <c r="DU28" s="16">
        <v>230133</v>
      </c>
      <c r="DV28" s="16">
        <v>249763002</v>
      </c>
      <c r="DW28" s="16">
        <v>15148</v>
      </c>
      <c r="DX28" s="16">
        <v>350734</v>
      </c>
      <c r="DY28" s="16">
        <v>985</v>
      </c>
      <c r="DZ28" s="16">
        <v>6771</v>
      </c>
      <c r="EA28" s="16">
        <v>230110</v>
      </c>
      <c r="EB28" s="16">
        <v>71844862</v>
      </c>
      <c r="EC28" s="16">
        <v>149805</v>
      </c>
      <c r="ED28" s="16">
        <v>1527562</v>
      </c>
      <c r="EE28" s="16">
        <v>229691</v>
      </c>
      <c r="EF28" s="16">
        <v>70310599</v>
      </c>
      <c r="EG28" s="16">
        <v>230166</v>
      </c>
      <c r="EH28" s="15">
        <v>72224724</v>
      </c>
    </row>
    <row r="29" spans="1:138" ht="15" customHeight="1" x14ac:dyDescent="0.2">
      <c r="A29" s="5" t="s">
        <v>55</v>
      </c>
      <c r="B29" s="16">
        <v>101541</v>
      </c>
      <c r="C29" s="16">
        <v>174681655</v>
      </c>
      <c r="D29" s="16">
        <v>101541</v>
      </c>
      <c r="E29" s="16">
        <v>177020707</v>
      </c>
      <c r="F29" s="16">
        <v>82833</v>
      </c>
      <c r="G29" s="16">
        <v>69712780</v>
      </c>
      <c r="H29" s="16">
        <v>78703</v>
      </c>
      <c r="I29" s="16">
        <v>66725113</v>
      </c>
      <c r="J29" s="45">
        <v>0</v>
      </c>
      <c r="K29" s="45">
        <v>0</v>
      </c>
      <c r="L29" s="16">
        <v>0</v>
      </c>
      <c r="M29" s="16">
        <v>0</v>
      </c>
      <c r="N29" s="16">
        <v>991</v>
      </c>
      <c r="O29" s="16">
        <v>3116</v>
      </c>
      <c r="P29" s="28">
        <v>66</v>
      </c>
      <c r="Q29" s="28">
        <v>811</v>
      </c>
      <c r="R29" s="16">
        <v>4697</v>
      </c>
      <c r="S29" s="16">
        <v>353554</v>
      </c>
      <c r="T29" s="16">
        <v>97358</v>
      </c>
      <c r="U29" s="16">
        <v>3217122</v>
      </c>
      <c r="V29" s="16">
        <v>45314</v>
      </c>
      <c r="W29" s="16">
        <v>1720790</v>
      </c>
      <c r="X29" s="16">
        <v>89723</v>
      </c>
      <c r="Y29" s="16">
        <v>10123014</v>
      </c>
      <c r="Z29" s="16">
        <v>87611</v>
      </c>
      <c r="AA29" s="16">
        <v>7687641</v>
      </c>
      <c r="AB29" s="16">
        <v>2913</v>
      </c>
      <c r="AC29" s="16">
        <v>31706</v>
      </c>
      <c r="AD29" s="28">
        <v>31</v>
      </c>
      <c r="AE29" s="28">
        <v>11158</v>
      </c>
      <c r="AF29" s="16">
        <v>28098</v>
      </c>
      <c r="AG29" s="16">
        <v>4884956</v>
      </c>
      <c r="AH29" s="16">
        <v>92375</v>
      </c>
      <c r="AI29" s="16">
        <v>30068177</v>
      </c>
      <c r="AJ29" s="16">
        <v>22158</v>
      </c>
      <c r="AK29" s="16">
        <v>678029</v>
      </c>
      <c r="AL29" s="16">
        <v>16106</v>
      </c>
      <c r="AM29" s="16">
        <v>1755351</v>
      </c>
      <c r="AN29" s="16">
        <v>15214</v>
      </c>
      <c r="AO29" s="16">
        <v>1168587</v>
      </c>
      <c r="AP29" s="16">
        <v>25089</v>
      </c>
      <c r="AQ29" s="16">
        <v>3021906</v>
      </c>
      <c r="AR29" s="16">
        <v>9740</v>
      </c>
      <c r="AS29" s="16">
        <v>680812</v>
      </c>
      <c r="AT29" s="16">
        <v>1043</v>
      </c>
      <c r="AU29" s="16">
        <v>21684</v>
      </c>
      <c r="AV29" s="16">
        <v>74411</v>
      </c>
      <c r="AW29" s="16">
        <v>47422540</v>
      </c>
      <c r="AX29" s="16">
        <v>6043</v>
      </c>
      <c r="AY29" s="16">
        <v>1121825</v>
      </c>
      <c r="AZ29" s="16">
        <v>2986</v>
      </c>
      <c r="BA29" s="16">
        <v>-218535</v>
      </c>
      <c r="BB29" s="16">
        <v>509</v>
      </c>
      <c r="BC29" s="16">
        <v>3802</v>
      </c>
      <c r="BD29" s="16">
        <v>17872</v>
      </c>
      <c r="BE29" s="16">
        <v>666063</v>
      </c>
      <c r="BF29" s="16">
        <v>1981</v>
      </c>
      <c r="BG29" s="16">
        <v>1774410</v>
      </c>
      <c r="BH29" s="16">
        <v>4277</v>
      </c>
      <c r="BI29" s="16">
        <v>67646</v>
      </c>
      <c r="BJ29" s="16">
        <v>517</v>
      </c>
      <c r="BK29" s="16">
        <v>1531</v>
      </c>
      <c r="BL29" s="16">
        <v>227</v>
      </c>
      <c r="BM29" s="16">
        <v>24515</v>
      </c>
      <c r="BN29" s="16">
        <v>3958</v>
      </c>
      <c r="BO29" s="16">
        <v>1946301</v>
      </c>
      <c r="BP29" s="16">
        <v>22937</v>
      </c>
      <c r="BQ29" s="16">
        <v>929525</v>
      </c>
      <c r="BR29" s="16">
        <v>52571</v>
      </c>
      <c r="BS29" s="16">
        <v>2339052</v>
      </c>
      <c r="BT29" s="16">
        <v>12194361</v>
      </c>
      <c r="BU29" s="16">
        <v>771</v>
      </c>
      <c r="BV29" s="16">
        <v>109843</v>
      </c>
      <c r="BW29" s="16">
        <v>771</v>
      </c>
      <c r="BX29" s="16">
        <v>208301</v>
      </c>
      <c r="BY29" s="16">
        <v>771</v>
      </c>
      <c r="BZ29" s="16">
        <v>98458</v>
      </c>
      <c r="CA29" s="16">
        <v>101270</v>
      </c>
      <c r="CB29" s="16">
        <v>1012061</v>
      </c>
      <c r="CC29" s="16">
        <v>101270</v>
      </c>
      <c r="CD29" s="16">
        <v>13145596</v>
      </c>
      <c r="CE29" s="16">
        <v>100173</v>
      </c>
      <c r="CF29" s="16">
        <v>10926197</v>
      </c>
      <c r="CG29" s="16">
        <v>78538</v>
      </c>
      <c r="CH29" s="16">
        <v>10837281</v>
      </c>
      <c r="CI29" s="16">
        <v>21636</v>
      </c>
      <c r="CJ29" s="16">
        <v>88916</v>
      </c>
      <c r="CK29" s="16">
        <v>90531</v>
      </c>
      <c r="CL29" s="16">
        <v>2182570</v>
      </c>
      <c r="CM29" s="16">
        <v>24694</v>
      </c>
      <c r="CN29" s="16">
        <v>36829</v>
      </c>
      <c r="CO29" s="16">
        <v>101270</v>
      </c>
      <c r="CP29" s="16">
        <v>984611</v>
      </c>
      <c r="CQ29" s="16">
        <v>3968</v>
      </c>
      <c r="CR29" s="16">
        <v>27451</v>
      </c>
      <c r="CS29" s="16">
        <v>84193</v>
      </c>
      <c r="CT29" s="16">
        <v>2505822</v>
      </c>
      <c r="CU29" s="16">
        <v>73972</v>
      </c>
      <c r="CV29" s="16">
        <v>1445924</v>
      </c>
      <c r="CW29" s="16">
        <v>73746</v>
      </c>
      <c r="CX29" s="16">
        <v>1442720</v>
      </c>
      <c r="CY29" s="16">
        <v>71689</v>
      </c>
      <c r="CZ29" s="16">
        <v>1393681</v>
      </c>
      <c r="DA29" s="16">
        <v>2844</v>
      </c>
      <c r="DB29" s="16">
        <v>49039</v>
      </c>
      <c r="DC29" s="16">
        <v>5449</v>
      </c>
      <c r="DD29" s="16">
        <v>3204</v>
      </c>
      <c r="DE29" s="16">
        <v>33899</v>
      </c>
      <c r="DF29" s="16">
        <v>1059899</v>
      </c>
      <c r="DG29" s="16">
        <v>94711</v>
      </c>
      <c r="DH29" s="16">
        <v>6269622</v>
      </c>
      <c r="DI29" s="16">
        <v>92682</v>
      </c>
      <c r="DJ29" s="16">
        <v>4181568</v>
      </c>
      <c r="DK29" s="16">
        <v>39242</v>
      </c>
      <c r="DL29" s="16">
        <v>5038280</v>
      </c>
      <c r="DM29" s="16">
        <v>2063</v>
      </c>
      <c r="DN29" s="16">
        <v>449334</v>
      </c>
      <c r="DO29" s="16">
        <v>14810</v>
      </c>
      <c r="DP29" s="16">
        <v>2202255</v>
      </c>
      <c r="DQ29" s="16">
        <v>3463</v>
      </c>
      <c r="DR29" s="16">
        <v>1879679</v>
      </c>
      <c r="DS29" s="16">
        <v>11248</v>
      </c>
      <c r="DT29" s="16">
        <v>125454</v>
      </c>
      <c r="DU29" s="16">
        <v>101386</v>
      </c>
      <c r="DV29" s="16">
        <v>156914212</v>
      </c>
      <c r="DW29" s="16">
        <v>14790</v>
      </c>
      <c r="DX29" s="16">
        <v>326607</v>
      </c>
      <c r="DY29" s="16">
        <v>359</v>
      </c>
      <c r="DZ29" s="16">
        <v>2387</v>
      </c>
      <c r="EA29" s="16">
        <v>101381</v>
      </c>
      <c r="EB29" s="16">
        <v>46920942</v>
      </c>
      <c r="EC29" s="16">
        <v>69480</v>
      </c>
      <c r="ED29" s="16">
        <v>1116890</v>
      </c>
      <c r="EE29" s="16">
        <v>101236</v>
      </c>
      <c r="EF29" s="16">
        <v>45801667</v>
      </c>
      <c r="EG29" s="16">
        <v>101452</v>
      </c>
      <c r="EH29" s="15">
        <v>47183849</v>
      </c>
    </row>
    <row r="30" spans="1:138" s="18" customFormat="1" ht="15" customHeight="1" x14ac:dyDescent="0.2">
      <c r="A30" s="5" t="s">
        <v>57</v>
      </c>
      <c r="B30" s="16">
        <v>153659</v>
      </c>
      <c r="C30" s="16">
        <v>462982854</v>
      </c>
      <c r="D30" s="16">
        <v>153659</v>
      </c>
      <c r="E30" s="16">
        <v>467160800</v>
      </c>
      <c r="F30" s="16">
        <v>123350</v>
      </c>
      <c r="G30" s="16">
        <v>149580178</v>
      </c>
      <c r="H30" s="16">
        <v>115915</v>
      </c>
      <c r="I30" s="16">
        <v>141449939</v>
      </c>
      <c r="J30" s="45">
        <v>0</v>
      </c>
      <c r="K30" s="45">
        <v>0</v>
      </c>
      <c r="L30" s="45">
        <v>12</v>
      </c>
      <c r="M30" s="45">
        <v>3048</v>
      </c>
      <c r="N30" s="16">
        <v>1401</v>
      </c>
      <c r="O30" s="16">
        <v>4365</v>
      </c>
      <c r="P30" s="16">
        <v>189</v>
      </c>
      <c r="Q30" s="16">
        <v>41709</v>
      </c>
      <c r="R30" s="16">
        <v>8072</v>
      </c>
      <c r="S30" s="16">
        <v>1307673</v>
      </c>
      <c r="T30" s="16">
        <v>149929</v>
      </c>
      <c r="U30" s="16">
        <v>10524837</v>
      </c>
      <c r="V30" s="16">
        <v>79887</v>
      </c>
      <c r="W30" s="16">
        <v>4329983</v>
      </c>
      <c r="X30" s="16">
        <v>138129</v>
      </c>
      <c r="Y30" s="16">
        <v>29277856</v>
      </c>
      <c r="Z30" s="16">
        <v>134882</v>
      </c>
      <c r="AA30" s="16">
        <v>22613619</v>
      </c>
      <c r="AB30" s="16">
        <v>4127</v>
      </c>
      <c r="AC30" s="16">
        <v>90725</v>
      </c>
      <c r="AD30" s="16">
        <v>109</v>
      </c>
      <c r="AE30" s="16">
        <v>111191</v>
      </c>
      <c r="AF30" s="16">
        <v>41118</v>
      </c>
      <c r="AG30" s="16">
        <v>9028196</v>
      </c>
      <c r="AH30" s="16">
        <v>143320</v>
      </c>
      <c r="AI30" s="16">
        <v>106228151</v>
      </c>
      <c r="AJ30" s="16">
        <v>42685</v>
      </c>
      <c r="AK30" s="16">
        <v>1249495</v>
      </c>
      <c r="AL30" s="16">
        <v>25376</v>
      </c>
      <c r="AM30" s="16">
        <v>3216248</v>
      </c>
      <c r="AN30" s="16">
        <v>22850</v>
      </c>
      <c r="AO30" s="16">
        <v>1738762</v>
      </c>
      <c r="AP30" s="16">
        <v>45529</v>
      </c>
      <c r="AQ30" s="16">
        <v>8354492</v>
      </c>
      <c r="AR30" s="16">
        <v>16639</v>
      </c>
      <c r="AS30" s="16">
        <v>1669029</v>
      </c>
      <c r="AT30" s="16">
        <v>1389</v>
      </c>
      <c r="AU30" s="16">
        <v>36965</v>
      </c>
      <c r="AV30" s="16">
        <v>122131</v>
      </c>
      <c r="AW30" s="16">
        <v>132456401</v>
      </c>
      <c r="AX30" s="16">
        <v>11583</v>
      </c>
      <c r="AY30" s="16">
        <v>4461101</v>
      </c>
      <c r="AZ30" s="16">
        <v>5023</v>
      </c>
      <c r="BA30" s="16">
        <v>-623815</v>
      </c>
      <c r="BB30" s="16">
        <v>630</v>
      </c>
      <c r="BC30" s="16">
        <v>4674</v>
      </c>
      <c r="BD30" s="16">
        <v>28980</v>
      </c>
      <c r="BE30" s="16">
        <v>1099822</v>
      </c>
      <c r="BF30" s="16">
        <v>4001</v>
      </c>
      <c r="BG30" s="16">
        <v>4537915</v>
      </c>
      <c r="BH30" s="16">
        <v>10335</v>
      </c>
      <c r="BI30" s="16">
        <v>155896</v>
      </c>
      <c r="BJ30" s="16">
        <v>474</v>
      </c>
      <c r="BK30" s="16">
        <v>1270</v>
      </c>
      <c r="BL30" s="16">
        <v>640</v>
      </c>
      <c r="BM30" s="16">
        <v>71926</v>
      </c>
      <c r="BN30" s="16">
        <v>6088</v>
      </c>
      <c r="BO30" s="16">
        <v>5603347</v>
      </c>
      <c r="BP30" s="16">
        <v>42694</v>
      </c>
      <c r="BQ30" s="16">
        <v>2882221</v>
      </c>
      <c r="BR30" s="16">
        <v>81336</v>
      </c>
      <c r="BS30" s="16">
        <v>4177946</v>
      </c>
      <c r="BT30" s="16">
        <v>29514407</v>
      </c>
      <c r="BU30" s="16">
        <v>544</v>
      </c>
      <c r="BV30" s="16">
        <v>120686</v>
      </c>
      <c r="BW30" s="16">
        <v>544</v>
      </c>
      <c r="BX30" s="16">
        <v>236937</v>
      </c>
      <c r="BY30" s="16">
        <v>547</v>
      </c>
      <c r="BZ30" s="16">
        <v>116251</v>
      </c>
      <c r="CA30" s="16">
        <v>153198</v>
      </c>
      <c r="CB30" s="16">
        <v>1580393</v>
      </c>
      <c r="CC30" s="16">
        <v>153186</v>
      </c>
      <c r="CD30" s="16">
        <v>33682137</v>
      </c>
      <c r="CE30" s="16">
        <v>151311</v>
      </c>
      <c r="CF30" s="16">
        <v>29410023</v>
      </c>
      <c r="CG30" s="16">
        <v>121487</v>
      </c>
      <c r="CH30" s="16">
        <v>29273724</v>
      </c>
      <c r="CI30" s="16">
        <v>29825</v>
      </c>
      <c r="CJ30" s="16">
        <v>136299</v>
      </c>
      <c r="CK30" s="16">
        <v>134974</v>
      </c>
      <c r="CL30" s="16">
        <v>4206821</v>
      </c>
      <c r="CM30" s="16">
        <v>34056</v>
      </c>
      <c r="CN30" s="16">
        <v>65424</v>
      </c>
      <c r="CO30" s="16">
        <v>153186</v>
      </c>
      <c r="CP30" s="16">
        <v>1487372</v>
      </c>
      <c r="CQ30" s="16">
        <v>6143</v>
      </c>
      <c r="CR30" s="16">
        <v>92890</v>
      </c>
      <c r="CS30" s="16">
        <v>126085</v>
      </c>
      <c r="CT30" s="16">
        <v>5267640</v>
      </c>
      <c r="CU30" s="16">
        <v>102714</v>
      </c>
      <c r="CV30" s="16">
        <v>2014589</v>
      </c>
      <c r="CW30" s="16">
        <v>102107</v>
      </c>
      <c r="CX30" s="16">
        <v>2010572</v>
      </c>
      <c r="CY30" s="16">
        <v>98451</v>
      </c>
      <c r="CZ30" s="16">
        <v>1916143</v>
      </c>
      <c r="DA30" s="16">
        <v>4677</v>
      </c>
      <c r="DB30" s="16">
        <v>94429</v>
      </c>
      <c r="DC30" s="16">
        <v>7848</v>
      </c>
      <c r="DD30" s="16">
        <v>4017</v>
      </c>
      <c r="DE30" s="16">
        <v>64268</v>
      </c>
      <c r="DF30" s="16">
        <v>3253050</v>
      </c>
      <c r="DG30" s="16">
        <v>144922</v>
      </c>
      <c r="DH30" s="16">
        <v>16801653</v>
      </c>
      <c r="DI30" s="16">
        <v>142715</v>
      </c>
      <c r="DJ30" s="16">
        <v>10660307</v>
      </c>
      <c r="DK30" s="16">
        <v>57681</v>
      </c>
      <c r="DL30" s="16">
        <v>9257153</v>
      </c>
      <c r="DM30" s="16">
        <v>3908</v>
      </c>
      <c r="DN30" s="16">
        <v>1368991</v>
      </c>
      <c r="DO30" s="16">
        <v>29755</v>
      </c>
      <c r="DP30" s="16">
        <v>5668404</v>
      </c>
      <c r="DQ30" s="16">
        <v>5472</v>
      </c>
      <c r="DR30" s="16">
        <v>5067903</v>
      </c>
      <c r="DS30" s="16">
        <v>24229</v>
      </c>
      <c r="DT30" s="16">
        <v>411643</v>
      </c>
      <c r="DU30" s="16">
        <v>153435</v>
      </c>
      <c r="DV30" s="16">
        <v>416020176</v>
      </c>
      <c r="DW30" s="16">
        <v>25649</v>
      </c>
      <c r="DX30" s="16">
        <v>559937</v>
      </c>
      <c r="DY30" s="16">
        <v>589</v>
      </c>
      <c r="DZ30" s="16">
        <v>4507</v>
      </c>
      <c r="EA30" s="16">
        <v>153445</v>
      </c>
      <c r="EB30" s="16">
        <v>126401510</v>
      </c>
      <c r="EC30" s="16">
        <v>112226</v>
      </c>
      <c r="ED30" s="16">
        <v>3612589</v>
      </c>
      <c r="EE30" s="16">
        <v>153217</v>
      </c>
      <c r="EF30" s="16">
        <v>122784421</v>
      </c>
      <c r="EG30" s="16">
        <v>153507</v>
      </c>
      <c r="EH30" s="15">
        <v>127137648</v>
      </c>
    </row>
    <row r="31" spans="1:138" s="18" customFormat="1" ht="15" customHeight="1" x14ac:dyDescent="0.2">
      <c r="A31" s="5" t="s">
        <v>59</v>
      </c>
      <c r="B31" s="16">
        <v>42951</v>
      </c>
      <c r="C31" s="16">
        <v>295094042</v>
      </c>
      <c r="D31" s="16">
        <v>42951</v>
      </c>
      <c r="E31" s="16">
        <v>296442692</v>
      </c>
      <c r="F31" s="16">
        <v>34375</v>
      </c>
      <c r="G31" s="16">
        <v>76755495</v>
      </c>
      <c r="H31" s="16">
        <v>31622</v>
      </c>
      <c r="I31" s="16">
        <v>71295009</v>
      </c>
      <c r="J31" s="45">
        <v>0</v>
      </c>
      <c r="K31" s="45">
        <v>0</v>
      </c>
      <c r="L31" s="45">
        <v>0</v>
      </c>
      <c r="M31" s="45">
        <v>0</v>
      </c>
      <c r="N31" s="16">
        <v>253</v>
      </c>
      <c r="O31" s="16">
        <v>803</v>
      </c>
      <c r="P31" s="16">
        <v>33</v>
      </c>
      <c r="Q31" s="16">
        <v>950</v>
      </c>
      <c r="R31" s="16">
        <v>2734</v>
      </c>
      <c r="S31" s="16">
        <v>756788</v>
      </c>
      <c r="T31" s="16">
        <v>42388</v>
      </c>
      <c r="U31" s="16">
        <v>7818175</v>
      </c>
      <c r="V31" s="16">
        <v>25925</v>
      </c>
      <c r="W31" s="16">
        <v>2438048</v>
      </c>
      <c r="X31" s="16">
        <v>39903</v>
      </c>
      <c r="Y31" s="16">
        <v>18617402</v>
      </c>
      <c r="Z31" s="16">
        <v>38990</v>
      </c>
      <c r="AA31" s="16">
        <v>14272272</v>
      </c>
      <c r="AB31" s="16">
        <v>1150</v>
      </c>
      <c r="AC31" s="16">
        <v>28699</v>
      </c>
      <c r="AD31" s="16">
        <v>26</v>
      </c>
      <c r="AE31" s="16">
        <v>13877</v>
      </c>
      <c r="AF31" s="16">
        <v>11576</v>
      </c>
      <c r="AG31" s="16">
        <v>3926821</v>
      </c>
      <c r="AH31" s="16">
        <v>41232</v>
      </c>
      <c r="AI31" s="16">
        <v>87065437</v>
      </c>
      <c r="AJ31" s="16">
        <v>15121</v>
      </c>
      <c r="AK31" s="16">
        <v>1632237</v>
      </c>
      <c r="AL31" s="16">
        <v>6725</v>
      </c>
      <c r="AM31" s="16">
        <v>1229081</v>
      </c>
      <c r="AN31" s="16">
        <v>6509</v>
      </c>
      <c r="AO31" s="16">
        <v>662617</v>
      </c>
      <c r="AP31" s="16">
        <v>15517</v>
      </c>
      <c r="AQ31" s="16">
        <v>4587380</v>
      </c>
      <c r="AR31" s="16">
        <v>5293</v>
      </c>
      <c r="AS31" s="16">
        <v>773153</v>
      </c>
      <c r="AT31" s="16">
        <v>355</v>
      </c>
      <c r="AU31" s="16">
        <v>16557</v>
      </c>
      <c r="AV31" s="16">
        <v>37307</v>
      </c>
      <c r="AW31" s="16">
        <v>84678183</v>
      </c>
      <c r="AX31" s="16">
        <v>4717</v>
      </c>
      <c r="AY31" s="16">
        <v>3635333</v>
      </c>
      <c r="AZ31" s="16">
        <v>1599</v>
      </c>
      <c r="BA31" s="16">
        <v>-370437</v>
      </c>
      <c r="BB31" s="16">
        <v>101</v>
      </c>
      <c r="BC31" s="16">
        <v>1038</v>
      </c>
      <c r="BD31" s="16">
        <v>8338</v>
      </c>
      <c r="BE31" s="16">
        <v>320780</v>
      </c>
      <c r="BF31" s="16">
        <v>1495</v>
      </c>
      <c r="BG31" s="16">
        <v>2856156</v>
      </c>
      <c r="BH31" s="16">
        <v>4993</v>
      </c>
      <c r="BI31" s="16">
        <v>257381</v>
      </c>
      <c r="BJ31" s="16">
        <v>136</v>
      </c>
      <c r="BK31" s="16">
        <v>794</v>
      </c>
      <c r="BL31" s="16">
        <v>180</v>
      </c>
      <c r="BM31" s="16">
        <v>19724</v>
      </c>
      <c r="BN31" s="16">
        <v>1555</v>
      </c>
      <c r="BO31" s="16">
        <v>3145125</v>
      </c>
      <c r="BP31" s="16">
        <v>15013</v>
      </c>
      <c r="BQ31" s="16">
        <v>1613318</v>
      </c>
      <c r="BR31" s="16">
        <v>24105</v>
      </c>
      <c r="BS31" s="16">
        <v>1348650</v>
      </c>
      <c r="BT31" s="16">
        <v>18019722</v>
      </c>
      <c r="BU31" s="16">
        <v>39</v>
      </c>
      <c r="BV31" s="16">
        <v>18806</v>
      </c>
      <c r="BW31" s="16">
        <v>39</v>
      </c>
      <c r="BX31" s="16">
        <v>38147</v>
      </c>
      <c r="BY31" s="16">
        <v>39</v>
      </c>
      <c r="BZ31" s="16">
        <v>19341</v>
      </c>
      <c r="CA31" s="16">
        <v>42827</v>
      </c>
      <c r="CB31" s="16">
        <v>478695</v>
      </c>
      <c r="CC31" s="16">
        <v>42813</v>
      </c>
      <c r="CD31" s="16">
        <v>19793471</v>
      </c>
      <c r="CE31" s="16">
        <v>42322</v>
      </c>
      <c r="CF31" s="16">
        <v>18121000</v>
      </c>
      <c r="CG31" s="16">
        <v>34565</v>
      </c>
      <c r="CH31" s="16">
        <v>18054598</v>
      </c>
      <c r="CI31" s="16">
        <v>7757</v>
      </c>
      <c r="CJ31" s="16">
        <v>66402</v>
      </c>
      <c r="CK31" s="16">
        <v>36961</v>
      </c>
      <c r="CL31" s="16">
        <v>1651157</v>
      </c>
      <c r="CM31" s="16">
        <v>8755</v>
      </c>
      <c r="CN31" s="16">
        <v>22279</v>
      </c>
      <c r="CO31" s="16">
        <v>42813</v>
      </c>
      <c r="CP31" s="16">
        <v>414620</v>
      </c>
      <c r="CQ31" s="16">
        <v>1698</v>
      </c>
      <c r="CR31" s="16">
        <v>63110</v>
      </c>
      <c r="CS31" s="16">
        <v>35016</v>
      </c>
      <c r="CT31" s="16">
        <v>2932702</v>
      </c>
      <c r="CU31" s="16">
        <v>25297</v>
      </c>
      <c r="CV31" s="16">
        <v>504869</v>
      </c>
      <c r="CW31" s="16">
        <v>25106</v>
      </c>
      <c r="CX31" s="16">
        <v>503857</v>
      </c>
      <c r="CY31" s="16">
        <v>24086</v>
      </c>
      <c r="CZ31" s="16">
        <v>480373</v>
      </c>
      <c r="DA31" s="16">
        <v>1228</v>
      </c>
      <c r="DB31" s="16">
        <v>23483</v>
      </c>
      <c r="DC31" s="16">
        <v>1724</v>
      </c>
      <c r="DD31" s="16">
        <v>1012</v>
      </c>
      <c r="DE31" s="16">
        <v>22872</v>
      </c>
      <c r="DF31" s="16">
        <v>2427833</v>
      </c>
      <c r="DG31" s="16">
        <v>41137</v>
      </c>
      <c r="DH31" s="16">
        <v>11261823</v>
      </c>
      <c r="DI31" s="16">
        <v>40664</v>
      </c>
      <c r="DJ31" s="16">
        <v>6609306</v>
      </c>
      <c r="DK31" s="16">
        <v>16480</v>
      </c>
      <c r="DL31" s="16">
        <v>20915357</v>
      </c>
      <c r="DM31" s="16">
        <v>1282</v>
      </c>
      <c r="DN31" s="16">
        <v>854993</v>
      </c>
      <c r="DO31" s="16">
        <v>10804</v>
      </c>
      <c r="DP31" s="16">
        <v>3288928</v>
      </c>
      <c r="DQ31" s="16">
        <v>1353</v>
      </c>
      <c r="DR31" s="16">
        <v>2956417</v>
      </c>
      <c r="DS31" s="16">
        <v>9488</v>
      </c>
      <c r="DT31" s="16">
        <v>198481</v>
      </c>
      <c r="DU31" s="16">
        <v>42897</v>
      </c>
      <c r="DV31" s="16">
        <v>264749335</v>
      </c>
      <c r="DW31" s="16">
        <v>6819</v>
      </c>
      <c r="DX31" s="16">
        <v>199256</v>
      </c>
      <c r="DY31" s="16">
        <v>104</v>
      </c>
      <c r="DZ31" s="16">
        <v>823</v>
      </c>
      <c r="EA31" s="16">
        <v>42897</v>
      </c>
      <c r="EB31" s="16">
        <v>80589722</v>
      </c>
      <c r="EC31" s="16">
        <v>33989</v>
      </c>
      <c r="ED31" s="16">
        <v>2641403</v>
      </c>
      <c r="EE31" s="16">
        <v>42808</v>
      </c>
      <c r="EF31" s="16">
        <v>77947514</v>
      </c>
      <c r="EG31" s="16">
        <v>42917</v>
      </c>
      <c r="EH31" s="15">
        <v>81045406</v>
      </c>
    </row>
    <row r="32" spans="1:138" ht="15" customHeight="1" x14ac:dyDescent="0.2">
      <c r="A32" s="5" t="s">
        <v>61</v>
      </c>
      <c r="B32" s="16">
        <v>30108</v>
      </c>
      <c r="C32" s="16">
        <v>954604383</v>
      </c>
      <c r="D32" s="16">
        <v>30108</v>
      </c>
      <c r="E32" s="16">
        <v>956127739</v>
      </c>
      <c r="F32" s="16">
        <v>24035</v>
      </c>
      <c r="G32" s="16">
        <v>132774532</v>
      </c>
      <c r="H32" s="16">
        <v>21289</v>
      </c>
      <c r="I32" s="16">
        <v>113645187</v>
      </c>
      <c r="J32" s="45">
        <v>0</v>
      </c>
      <c r="K32" s="45">
        <v>0</v>
      </c>
      <c r="L32" s="45">
        <v>0</v>
      </c>
      <c r="M32" s="45">
        <v>0</v>
      </c>
      <c r="N32" s="16">
        <v>114</v>
      </c>
      <c r="O32" s="16">
        <v>345</v>
      </c>
      <c r="P32" s="16">
        <v>33</v>
      </c>
      <c r="Q32" s="16">
        <v>2786</v>
      </c>
      <c r="R32" s="16">
        <v>2035</v>
      </c>
      <c r="S32" s="16">
        <v>1267640</v>
      </c>
      <c r="T32" s="16">
        <v>29903</v>
      </c>
      <c r="U32" s="16">
        <v>29381303</v>
      </c>
      <c r="V32" s="16">
        <v>20722</v>
      </c>
      <c r="W32" s="16">
        <v>4811510</v>
      </c>
      <c r="X32" s="16">
        <v>28744</v>
      </c>
      <c r="Y32" s="16">
        <v>71361648</v>
      </c>
      <c r="Z32" s="16">
        <v>28127</v>
      </c>
      <c r="AA32" s="16">
        <v>57865645</v>
      </c>
      <c r="AB32" s="16">
        <v>860</v>
      </c>
      <c r="AC32" s="16">
        <v>148549</v>
      </c>
      <c r="AD32" s="28">
        <v>9</v>
      </c>
      <c r="AE32" s="28">
        <v>50546</v>
      </c>
      <c r="AF32" s="16">
        <v>9026</v>
      </c>
      <c r="AG32" s="16">
        <v>5525724</v>
      </c>
      <c r="AH32" s="16">
        <v>29486</v>
      </c>
      <c r="AI32" s="16">
        <v>455477328</v>
      </c>
      <c r="AJ32" s="16">
        <v>13535</v>
      </c>
      <c r="AK32" s="16">
        <v>18690947</v>
      </c>
      <c r="AL32" s="16">
        <v>4526</v>
      </c>
      <c r="AM32" s="16">
        <v>1285244</v>
      </c>
      <c r="AN32" s="16">
        <v>4798</v>
      </c>
      <c r="AO32" s="16">
        <v>781900</v>
      </c>
      <c r="AP32" s="16">
        <v>12972</v>
      </c>
      <c r="AQ32" s="16">
        <v>9353761</v>
      </c>
      <c r="AR32" s="16">
        <v>4131</v>
      </c>
      <c r="AS32" s="16">
        <v>1233755</v>
      </c>
      <c r="AT32" s="16">
        <v>276</v>
      </c>
      <c r="AU32" s="16">
        <v>71346</v>
      </c>
      <c r="AV32" s="16">
        <v>27585</v>
      </c>
      <c r="AW32" s="16">
        <v>208987968</v>
      </c>
      <c r="AX32" s="16">
        <v>4420</v>
      </c>
      <c r="AY32" s="16">
        <v>10979447</v>
      </c>
      <c r="AZ32" s="16">
        <v>1258</v>
      </c>
      <c r="BA32" s="16">
        <v>-665395</v>
      </c>
      <c r="BB32" s="16">
        <v>49</v>
      </c>
      <c r="BC32" s="16">
        <v>480</v>
      </c>
      <c r="BD32" s="16">
        <v>6095</v>
      </c>
      <c r="BE32" s="16">
        <v>247036</v>
      </c>
      <c r="BF32" s="16">
        <v>1534</v>
      </c>
      <c r="BG32" s="16">
        <v>10835932</v>
      </c>
      <c r="BH32" s="16">
        <v>5430</v>
      </c>
      <c r="BI32" s="16">
        <v>523611</v>
      </c>
      <c r="BJ32" s="16">
        <v>72</v>
      </c>
      <c r="BK32" s="16">
        <v>235</v>
      </c>
      <c r="BL32" s="16">
        <v>154</v>
      </c>
      <c r="BM32" s="16">
        <v>17271</v>
      </c>
      <c r="BN32" s="16">
        <v>977</v>
      </c>
      <c r="BO32" s="16">
        <v>7012745</v>
      </c>
      <c r="BP32" s="16">
        <v>13140</v>
      </c>
      <c r="BQ32" s="16">
        <v>2781324</v>
      </c>
      <c r="BR32" s="16">
        <v>17371</v>
      </c>
      <c r="BS32" s="16">
        <v>1523356</v>
      </c>
      <c r="BT32" s="16">
        <v>78344359</v>
      </c>
      <c r="BU32" s="28">
        <v>3</v>
      </c>
      <c r="BV32" s="28">
        <v>1380</v>
      </c>
      <c r="BW32" s="28">
        <v>3</v>
      </c>
      <c r="BX32" s="28">
        <v>4181</v>
      </c>
      <c r="BY32" s="28">
        <v>3</v>
      </c>
      <c r="BZ32" s="28">
        <v>2801</v>
      </c>
      <c r="CA32" s="16">
        <v>29981</v>
      </c>
      <c r="CB32" s="16">
        <v>877295</v>
      </c>
      <c r="CC32" s="16">
        <v>29965</v>
      </c>
      <c r="CD32" s="16">
        <v>51907760</v>
      </c>
      <c r="CE32" s="16">
        <v>29603</v>
      </c>
      <c r="CF32" s="16">
        <v>49701285</v>
      </c>
      <c r="CG32" s="16">
        <v>24856</v>
      </c>
      <c r="CH32" s="16">
        <v>49442981</v>
      </c>
      <c r="CI32" s="16">
        <v>4747</v>
      </c>
      <c r="CJ32" s="16">
        <v>258304</v>
      </c>
      <c r="CK32" s="16">
        <v>25619</v>
      </c>
      <c r="CL32" s="16">
        <v>2188994</v>
      </c>
      <c r="CM32" s="16">
        <v>5518</v>
      </c>
      <c r="CN32" s="16">
        <v>27536</v>
      </c>
      <c r="CO32" s="16">
        <v>29965</v>
      </c>
      <c r="CP32" s="16">
        <v>289252</v>
      </c>
      <c r="CQ32" s="16">
        <v>1440</v>
      </c>
      <c r="CR32" s="16">
        <v>577988</v>
      </c>
      <c r="CS32" s="16">
        <v>24920</v>
      </c>
      <c r="CT32" s="16">
        <v>9698806</v>
      </c>
      <c r="CU32" s="16">
        <v>14698</v>
      </c>
      <c r="CV32" s="16">
        <v>298109</v>
      </c>
      <c r="CW32" s="16">
        <v>14576</v>
      </c>
      <c r="CX32" s="16">
        <v>297571</v>
      </c>
      <c r="CY32" s="16">
        <v>13934</v>
      </c>
      <c r="CZ32" s="16">
        <v>281879</v>
      </c>
      <c r="DA32" s="16">
        <v>745</v>
      </c>
      <c r="DB32" s="16">
        <v>15692</v>
      </c>
      <c r="DC32" s="16">
        <v>870</v>
      </c>
      <c r="DD32" s="16">
        <v>538</v>
      </c>
      <c r="DE32" s="16">
        <v>19347</v>
      </c>
      <c r="DF32" s="16">
        <v>9400697</v>
      </c>
      <c r="DG32" s="16">
        <v>29233</v>
      </c>
      <c r="DH32" s="16">
        <v>61566506</v>
      </c>
      <c r="DI32" s="16">
        <v>28925</v>
      </c>
      <c r="DJ32" s="16">
        <v>33204451</v>
      </c>
      <c r="DK32" s="16">
        <v>12724</v>
      </c>
      <c r="DL32" s="16">
        <v>58281963</v>
      </c>
      <c r="DM32" s="16">
        <v>1255</v>
      </c>
      <c r="DN32" s="16">
        <v>5407687</v>
      </c>
      <c r="DO32" s="16">
        <v>9672</v>
      </c>
      <c r="DP32" s="16">
        <v>6205672</v>
      </c>
      <c r="DQ32" s="16">
        <v>808</v>
      </c>
      <c r="DR32" s="16">
        <v>5822627</v>
      </c>
      <c r="DS32" s="16">
        <v>8915</v>
      </c>
      <c r="DT32" s="16">
        <v>342559</v>
      </c>
      <c r="DU32" s="16">
        <v>30065</v>
      </c>
      <c r="DV32" s="16">
        <v>843954758</v>
      </c>
      <c r="DW32" s="16">
        <v>5508</v>
      </c>
      <c r="DX32" s="16">
        <v>450923</v>
      </c>
      <c r="DY32" s="16">
        <v>44</v>
      </c>
      <c r="DZ32" s="16">
        <v>268</v>
      </c>
      <c r="EA32" s="16">
        <v>30069</v>
      </c>
      <c r="EB32" s="16">
        <v>236930209</v>
      </c>
      <c r="EC32" s="16">
        <v>25439</v>
      </c>
      <c r="ED32" s="16">
        <v>10698149</v>
      </c>
      <c r="EE32" s="16">
        <v>29999</v>
      </c>
      <c r="EF32" s="16">
        <v>226231792</v>
      </c>
      <c r="EG32" s="16">
        <v>30090</v>
      </c>
      <c r="EH32" s="15">
        <v>240231214</v>
      </c>
    </row>
    <row r="33" spans="1:154" s="44" customFormat="1" ht="15" customHeight="1" x14ac:dyDescent="0.2">
      <c r="A33" s="31" t="s">
        <v>946</v>
      </c>
      <c r="B33" s="30">
        <v>13783612</v>
      </c>
      <c r="C33" s="30">
        <v>4737746572</v>
      </c>
      <c r="D33" s="30">
        <v>13783612</v>
      </c>
      <c r="E33" s="30">
        <v>4784736388</v>
      </c>
      <c r="F33" s="30">
        <v>11097679</v>
      </c>
      <c r="G33" s="30">
        <v>2304629042</v>
      </c>
      <c r="H33" s="30">
        <v>10637239</v>
      </c>
      <c r="I33" s="30">
        <v>2205369313</v>
      </c>
      <c r="J33" s="30">
        <v>2721</v>
      </c>
      <c r="K33" s="30">
        <v>7565</v>
      </c>
      <c r="L33" s="42">
        <v>2667</v>
      </c>
      <c r="M33" s="42">
        <v>6394</v>
      </c>
      <c r="N33" s="30">
        <v>84650</v>
      </c>
      <c r="O33" s="30">
        <v>187509</v>
      </c>
      <c r="P33" s="30">
        <v>3228</v>
      </c>
      <c r="Q33" s="30">
        <v>74672</v>
      </c>
      <c r="R33" s="30">
        <v>181865</v>
      </c>
      <c r="S33" s="30">
        <v>8656124</v>
      </c>
      <c r="T33" s="30">
        <v>8346001</v>
      </c>
      <c r="U33" s="30">
        <v>75637974</v>
      </c>
      <c r="V33" s="30">
        <v>1725941</v>
      </c>
      <c r="W33" s="30">
        <v>29355040</v>
      </c>
      <c r="X33" s="30">
        <v>6063286</v>
      </c>
      <c r="Y33" s="30">
        <v>222577571</v>
      </c>
      <c r="Z33" s="30">
        <v>5776852</v>
      </c>
      <c r="AA33" s="30">
        <v>173186835</v>
      </c>
      <c r="AB33" s="30">
        <v>1890787</v>
      </c>
      <c r="AC33" s="30">
        <v>2575872</v>
      </c>
      <c r="AD33" s="30">
        <v>43472</v>
      </c>
      <c r="AE33" s="30">
        <v>3401942</v>
      </c>
      <c r="AF33" s="30">
        <v>2877489</v>
      </c>
      <c r="AG33" s="30">
        <v>104263506</v>
      </c>
      <c r="AH33" s="30">
        <v>5891527</v>
      </c>
      <c r="AI33" s="30">
        <v>837378355</v>
      </c>
      <c r="AJ33" s="30">
        <v>507447</v>
      </c>
      <c r="AK33" s="30">
        <v>26050611</v>
      </c>
      <c r="AL33" s="30">
        <v>2380356</v>
      </c>
      <c r="AM33" s="30">
        <v>105221210</v>
      </c>
      <c r="AN33" s="30">
        <v>3673737</v>
      </c>
      <c r="AO33" s="30">
        <v>167433498</v>
      </c>
      <c r="AP33" s="30">
        <v>1228415</v>
      </c>
      <c r="AQ33" s="30">
        <v>60280397</v>
      </c>
      <c r="AR33" s="30">
        <v>641653</v>
      </c>
      <c r="AS33" s="30">
        <v>18008406</v>
      </c>
      <c r="AT33" s="30">
        <v>66931</v>
      </c>
      <c r="AU33" s="30">
        <v>1422010</v>
      </c>
      <c r="AV33" s="30">
        <v>2498188</v>
      </c>
      <c r="AW33" s="30">
        <v>711667120</v>
      </c>
      <c r="AX33" s="30">
        <v>188263</v>
      </c>
      <c r="AY33" s="30">
        <v>28957237</v>
      </c>
      <c r="AZ33" s="30">
        <v>178203</v>
      </c>
      <c r="BA33" s="30">
        <v>-6114520</v>
      </c>
      <c r="BB33" s="30">
        <v>331424</v>
      </c>
      <c r="BC33" s="30">
        <v>2588016</v>
      </c>
      <c r="BD33" s="30">
        <v>3113328</v>
      </c>
      <c r="BE33" s="30">
        <v>77597406</v>
      </c>
      <c r="BF33" s="30">
        <v>84987</v>
      </c>
      <c r="BG33" s="30">
        <v>32868381</v>
      </c>
      <c r="BH33" s="30">
        <v>110130</v>
      </c>
      <c r="BI33" s="30">
        <v>1716333</v>
      </c>
      <c r="BJ33" s="30">
        <v>81772</v>
      </c>
      <c r="BK33" s="30">
        <v>152475</v>
      </c>
      <c r="BL33" s="30">
        <v>11404</v>
      </c>
      <c r="BM33" s="30">
        <v>1151781</v>
      </c>
      <c r="BN33" s="30">
        <v>623646</v>
      </c>
      <c r="BO33" s="30">
        <v>46187767</v>
      </c>
      <c r="BP33" s="30">
        <v>1220221</v>
      </c>
      <c r="BQ33" s="30">
        <v>19830594</v>
      </c>
      <c r="BR33" s="30">
        <v>3609379</v>
      </c>
      <c r="BS33" s="30">
        <v>46989816</v>
      </c>
      <c r="BT33" s="30">
        <v>589501631</v>
      </c>
      <c r="BU33" s="30">
        <v>2987125</v>
      </c>
      <c r="BV33" s="30">
        <v>51632868</v>
      </c>
      <c r="BW33" s="30">
        <v>2987125</v>
      </c>
      <c r="BX33" s="30">
        <v>76641311</v>
      </c>
      <c r="BY33" s="30">
        <v>2987128</v>
      </c>
      <c r="BZ33" s="30">
        <v>25008444</v>
      </c>
      <c r="CA33" s="30">
        <v>13653896</v>
      </c>
      <c r="CB33" s="30">
        <v>116768661</v>
      </c>
      <c r="CC33" s="30">
        <v>13614254</v>
      </c>
      <c r="CD33" s="30">
        <v>384453855</v>
      </c>
      <c r="CE33" s="30">
        <v>13322551</v>
      </c>
      <c r="CF33" s="30">
        <v>280597706</v>
      </c>
      <c r="CG33" s="30">
        <v>10330041</v>
      </c>
      <c r="CH33" s="30">
        <v>253151131</v>
      </c>
      <c r="CI33" s="30">
        <v>2992511</v>
      </c>
      <c r="CJ33" s="30">
        <v>27446575</v>
      </c>
      <c r="CK33" s="30">
        <v>11949472</v>
      </c>
      <c r="CL33" s="30">
        <v>100100423</v>
      </c>
      <c r="CM33" s="30">
        <v>5261519</v>
      </c>
      <c r="CN33" s="30">
        <v>4074587</v>
      </c>
      <c r="CO33" s="30">
        <v>13614254</v>
      </c>
      <c r="CP33" s="30">
        <v>113692123</v>
      </c>
      <c r="CQ33" s="30">
        <v>778340</v>
      </c>
      <c r="CR33" s="30">
        <v>2757676</v>
      </c>
      <c r="CS33" s="30">
        <v>11070094</v>
      </c>
      <c r="CT33" s="30">
        <v>157741567</v>
      </c>
      <c r="CU33" s="30">
        <v>10849919</v>
      </c>
      <c r="CV33" s="30">
        <v>135310044</v>
      </c>
      <c r="CW33" s="30">
        <v>10833351</v>
      </c>
      <c r="CX33" s="30">
        <v>134194200</v>
      </c>
      <c r="CY33" s="30">
        <v>10693631</v>
      </c>
      <c r="CZ33" s="30">
        <v>131595819</v>
      </c>
      <c r="DA33" s="30">
        <v>252668</v>
      </c>
      <c r="DB33" s="30">
        <v>2599513</v>
      </c>
      <c r="DC33" s="30">
        <v>732412</v>
      </c>
      <c r="DD33" s="30">
        <v>1055507</v>
      </c>
      <c r="DE33" s="30">
        <v>763793</v>
      </c>
      <c r="DF33" s="30">
        <v>22431523</v>
      </c>
      <c r="DG33" s="30">
        <v>11229336</v>
      </c>
      <c r="DH33" s="30">
        <v>214634750</v>
      </c>
      <c r="DI33" s="30">
        <v>10352573</v>
      </c>
      <c r="DJ33" s="30">
        <v>149764497</v>
      </c>
      <c r="DK33" s="30">
        <v>6045273</v>
      </c>
      <c r="DL33" s="30">
        <v>118254262</v>
      </c>
      <c r="DM33" s="30">
        <v>177637</v>
      </c>
      <c r="DN33" s="30">
        <v>11968946</v>
      </c>
      <c r="DO33" s="30">
        <v>930558</v>
      </c>
      <c r="DP33" s="30">
        <v>47869338</v>
      </c>
      <c r="DQ33" s="30">
        <v>584623</v>
      </c>
      <c r="DR33" s="30">
        <v>40977085</v>
      </c>
      <c r="DS33" s="30">
        <v>330409</v>
      </c>
      <c r="DT33" s="30">
        <v>5136557</v>
      </c>
      <c r="DU33" s="30">
        <v>13779729</v>
      </c>
      <c r="DV33" s="30">
        <v>4038722206</v>
      </c>
      <c r="DW33" s="30">
        <v>109595</v>
      </c>
      <c r="DX33" s="30">
        <v>2849082</v>
      </c>
      <c r="DY33" s="30">
        <v>282857</v>
      </c>
      <c r="DZ33" s="30">
        <v>912250</v>
      </c>
      <c r="EA33" s="30">
        <v>13776427</v>
      </c>
      <c r="EB33" s="30">
        <v>984998160</v>
      </c>
      <c r="EC33" s="30">
        <v>6564513</v>
      </c>
      <c r="ED33" s="30">
        <v>36393793</v>
      </c>
      <c r="EE33" s="30">
        <v>13768889</v>
      </c>
      <c r="EF33" s="30">
        <v>947692501</v>
      </c>
      <c r="EG33" s="30">
        <v>13783612</v>
      </c>
      <c r="EH33" s="17">
        <v>977279714</v>
      </c>
    </row>
    <row r="34" spans="1:154" s="40" customFormat="1" ht="15" customHeight="1" x14ac:dyDescent="0.2">
      <c r="A34" s="43" t="s">
        <v>945</v>
      </c>
      <c r="B34" s="27">
        <v>1507229</v>
      </c>
      <c r="C34" s="27">
        <v>71332748</v>
      </c>
      <c r="D34" s="27">
        <v>1507229</v>
      </c>
      <c r="E34" s="27">
        <v>73287882</v>
      </c>
      <c r="F34" s="27">
        <v>740832</v>
      </c>
      <c r="G34" s="27">
        <v>39871150</v>
      </c>
      <c r="H34" s="27">
        <v>686362</v>
      </c>
      <c r="I34" s="27">
        <v>36732394</v>
      </c>
      <c r="J34" s="27">
        <v>2002</v>
      </c>
      <c r="K34" s="27">
        <v>6693</v>
      </c>
      <c r="L34" s="42">
        <v>0</v>
      </c>
      <c r="M34" s="42">
        <v>0</v>
      </c>
      <c r="N34" s="27">
        <v>4591</v>
      </c>
      <c r="O34" s="27">
        <v>8303</v>
      </c>
      <c r="P34" s="41">
        <v>8</v>
      </c>
      <c r="Q34" s="41">
        <v>85</v>
      </c>
      <c r="R34" s="27">
        <v>9456</v>
      </c>
      <c r="S34" s="27">
        <v>592836</v>
      </c>
      <c r="T34" s="27">
        <v>762590</v>
      </c>
      <c r="U34" s="27">
        <v>2117787</v>
      </c>
      <c r="V34" s="27">
        <v>161674</v>
      </c>
      <c r="W34" s="27">
        <v>1741348</v>
      </c>
      <c r="X34" s="27">
        <v>530132</v>
      </c>
      <c r="Y34" s="27">
        <v>6943201</v>
      </c>
      <c r="Z34" s="27">
        <v>492438</v>
      </c>
      <c r="AA34" s="27">
        <v>5064533</v>
      </c>
      <c r="AB34" s="27">
        <v>142612</v>
      </c>
      <c r="AC34" s="27">
        <v>193270</v>
      </c>
      <c r="AD34" s="41">
        <v>2216</v>
      </c>
      <c r="AE34" s="41">
        <v>51791</v>
      </c>
      <c r="AF34" s="27">
        <v>419209</v>
      </c>
      <c r="AG34" s="27">
        <v>1408591</v>
      </c>
      <c r="AH34" s="27">
        <v>530686</v>
      </c>
      <c r="AI34" s="27">
        <v>8035493</v>
      </c>
      <c r="AJ34" s="27">
        <v>44942</v>
      </c>
      <c r="AK34" s="27">
        <v>-154820</v>
      </c>
      <c r="AL34" s="27">
        <v>278532</v>
      </c>
      <c r="AM34" s="27">
        <v>4325402</v>
      </c>
      <c r="AN34" s="27">
        <v>432333</v>
      </c>
      <c r="AO34" s="27">
        <v>8502369</v>
      </c>
      <c r="AP34" s="27">
        <v>125695</v>
      </c>
      <c r="AQ34" s="27">
        <v>1922906</v>
      </c>
      <c r="AR34" s="27">
        <v>90463</v>
      </c>
      <c r="AS34" s="27">
        <v>2203066</v>
      </c>
      <c r="AT34" s="27">
        <v>4059</v>
      </c>
      <c r="AU34" s="27">
        <v>57859</v>
      </c>
      <c r="AV34" s="27">
        <v>209753</v>
      </c>
      <c r="AW34" s="27">
        <v>-7238059</v>
      </c>
      <c r="AX34" s="27">
        <v>14514</v>
      </c>
      <c r="AY34" s="27">
        <v>-37651</v>
      </c>
      <c r="AZ34" s="27">
        <v>26721</v>
      </c>
      <c r="BA34" s="27">
        <v>-1117610</v>
      </c>
      <c r="BB34" s="27">
        <v>52474</v>
      </c>
      <c r="BC34" s="27">
        <v>480181</v>
      </c>
      <c r="BD34" s="27">
        <v>441943</v>
      </c>
      <c r="BE34" s="27">
        <v>4744848</v>
      </c>
      <c r="BF34" s="27">
        <v>57261</v>
      </c>
      <c r="BG34" s="27">
        <v>3266431</v>
      </c>
      <c r="BH34" s="27">
        <v>7462</v>
      </c>
      <c r="BI34" s="27">
        <v>65310</v>
      </c>
      <c r="BJ34" s="27">
        <v>1045</v>
      </c>
      <c r="BK34" s="27">
        <v>383</v>
      </c>
      <c r="BL34" s="27">
        <v>3085</v>
      </c>
      <c r="BM34" s="27">
        <v>353853</v>
      </c>
      <c r="BN34" s="27">
        <v>85513</v>
      </c>
      <c r="BO34" s="27">
        <v>4307049</v>
      </c>
      <c r="BP34" s="27">
        <v>109488</v>
      </c>
      <c r="BQ34" s="27">
        <v>325759</v>
      </c>
      <c r="BR34" s="27">
        <v>382891</v>
      </c>
      <c r="BS34" s="27">
        <v>1955134</v>
      </c>
      <c r="BT34" s="27">
        <v>78500133</v>
      </c>
      <c r="BU34" s="27">
        <v>995957</v>
      </c>
      <c r="BV34" s="27">
        <v>41313243</v>
      </c>
      <c r="BW34" s="27">
        <v>995957</v>
      </c>
      <c r="BX34" s="27">
        <v>44346825</v>
      </c>
      <c r="BY34" s="27">
        <v>991914</v>
      </c>
      <c r="BZ34" s="27">
        <v>3033581</v>
      </c>
      <c r="CA34" s="27">
        <v>1425132</v>
      </c>
      <c r="CB34" s="27">
        <v>8437243</v>
      </c>
      <c r="CC34" s="27">
        <v>1419592</v>
      </c>
      <c r="CD34" s="27">
        <v>12423988</v>
      </c>
      <c r="CE34" s="27">
        <v>1319687</v>
      </c>
      <c r="CF34" s="27">
        <v>5257546</v>
      </c>
      <c r="CG34" s="27">
        <v>658886</v>
      </c>
      <c r="CH34" s="27">
        <v>4203633</v>
      </c>
      <c r="CI34" s="27">
        <v>660801</v>
      </c>
      <c r="CJ34" s="27">
        <v>1053913</v>
      </c>
      <c r="CK34" s="27">
        <v>973390</v>
      </c>
      <c r="CL34" s="27">
        <v>6776020</v>
      </c>
      <c r="CM34" s="27">
        <v>437252</v>
      </c>
      <c r="CN34" s="27">
        <v>439795</v>
      </c>
      <c r="CO34" s="27">
        <v>1419592</v>
      </c>
      <c r="CP34" s="27">
        <v>7972844</v>
      </c>
      <c r="CQ34" s="27">
        <v>70661</v>
      </c>
      <c r="CR34" s="27">
        <v>415026</v>
      </c>
      <c r="CS34" s="27">
        <v>830383</v>
      </c>
      <c r="CT34" s="27">
        <v>12709687</v>
      </c>
      <c r="CU34" s="27">
        <v>799037</v>
      </c>
      <c r="CV34" s="27">
        <v>11677387</v>
      </c>
      <c r="CW34" s="27">
        <v>796204</v>
      </c>
      <c r="CX34" s="27">
        <v>11241528</v>
      </c>
      <c r="CY34" s="27">
        <v>779058</v>
      </c>
      <c r="CZ34" s="27">
        <v>10790309</v>
      </c>
      <c r="DA34" s="27">
        <v>28808</v>
      </c>
      <c r="DB34" s="27">
        <v>451219</v>
      </c>
      <c r="DC34" s="27">
        <v>51458</v>
      </c>
      <c r="DD34" s="27">
        <v>165961</v>
      </c>
      <c r="DE34" s="27">
        <v>59621</v>
      </c>
      <c r="DF34" s="27">
        <v>1032300</v>
      </c>
      <c r="DG34" s="27">
        <v>950604</v>
      </c>
      <c r="DH34" s="27">
        <v>7750104</v>
      </c>
      <c r="DI34" s="27">
        <v>861742</v>
      </c>
      <c r="DJ34" s="27">
        <v>6109562</v>
      </c>
      <c r="DK34" s="27">
        <v>447189</v>
      </c>
      <c r="DL34" s="27">
        <v>1709494</v>
      </c>
      <c r="DM34" s="27">
        <v>64864</v>
      </c>
      <c r="DN34" s="27">
        <v>610133</v>
      </c>
      <c r="DO34" s="27">
        <v>118414</v>
      </c>
      <c r="DP34" s="27">
        <v>7273775</v>
      </c>
      <c r="DQ34" s="27">
        <v>77406</v>
      </c>
      <c r="DR34" s="27">
        <v>4161701</v>
      </c>
      <c r="DS34" s="27">
        <v>39618</v>
      </c>
      <c r="DT34" s="27">
        <v>1674572</v>
      </c>
      <c r="DU34" s="27">
        <v>687792</v>
      </c>
      <c r="DV34" s="27">
        <v>19872847</v>
      </c>
      <c r="DW34" s="27">
        <v>323</v>
      </c>
      <c r="DX34" s="27">
        <v>11860</v>
      </c>
      <c r="DY34" s="27">
        <v>91674</v>
      </c>
      <c r="DZ34" s="27">
        <v>118582</v>
      </c>
      <c r="EA34" s="27">
        <v>590900</v>
      </c>
      <c r="EB34" s="27">
        <v>2152073</v>
      </c>
      <c r="EC34" s="27">
        <v>563546</v>
      </c>
      <c r="ED34" s="27">
        <v>2082969</v>
      </c>
      <c r="EE34" s="27">
        <v>0</v>
      </c>
      <c r="EF34" s="27">
        <v>0</v>
      </c>
      <c r="EG34" s="27">
        <v>0</v>
      </c>
      <c r="EH34" s="26">
        <v>0</v>
      </c>
    </row>
    <row r="35" spans="1:154" ht="12" customHeight="1" x14ac:dyDescent="0.2">
      <c r="A35" s="92" t="s">
        <v>944</v>
      </c>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row>
    <row r="36" spans="1:154" ht="12" customHeight="1" x14ac:dyDescent="0.2">
      <c r="A36" s="68" t="s">
        <v>943</v>
      </c>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68"/>
      <c r="EA36" s="68"/>
      <c r="EB36" s="68"/>
      <c r="EC36" s="68"/>
      <c r="ED36" s="68"/>
      <c r="EE36" s="68"/>
      <c r="EF36" s="68"/>
      <c r="EG36" s="68"/>
      <c r="EH36" s="68"/>
      <c r="EI36" s="39"/>
      <c r="EJ36" s="39"/>
      <c r="EK36" s="39"/>
      <c r="EL36" s="39"/>
      <c r="EM36" s="39"/>
      <c r="EN36" s="39"/>
      <c r="EO36" s="39"/>
      <c r="EP36" s="39"/>
      <c r="EQ36" s="39"/>
      <c r="ER36" s="39"/>
      <c r="ES36" s="39"/>
      <c r="ET36" s="39"/>
      <c r="EU36" s="39"/>
      <c r="EV36" s="39"/>
      <c r="EW36" s="39"/>
      <c r="EX36" s="39"/>
    </row>
    <row r="37" spans="1:154" ht="12" customHeight="1" x14ac:dyDescent="0.2">
      <c r="A37" s="35" t="s">
        <v>950</v>
      </c>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row>
    <row r="38" spans="1:154" ht="12" customHeight="1" x14ac:dyDescent="0.2">
      <c r="A38" s="35" t="s">
        <v>949</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68"/>
      <c r="EA38" s="68"/>
      <c r="EB38" s="68"/>
      <c r="EC38" s="68"/>
      <c r="ED38" s="68"/>
      <c r="EE38" s="68"/>
      <c r="EF38" s="68"/>
      <c r="EG38" s="68"/>
      <c r="EH38" s="68"/>
    </row>
    <row r="39" spans="1:154" ht="12" customHeight="1" x14ac:dyDescent="0.2">
      <c r="A39" s="35" t="s">
        <v>975</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row>
    <row r="40" spans="1:154" ht="12" customHeight="1" x14ac:dyDescent="0.2">
      <c r="A40" s="35" t="s">
        <v>974</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row>
    <row r="41" spans="1:154" ht="45.9" customHeight="1" x14ac:dyDescent="0.2">
      <c r="A41" s="93" t="s">
        <v>948</v>
      </c>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row>
    <row r="42" spans="1:154" ht="12" customHeight="1" x14ac:dyDescent="0.2">
      <c r="A42" s="68" t="s">
        <v>942</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68"/>
      <c r="EA42" s="68"/>
      <c r="EB42" s="68"/>
      <c r="EC42" s="68"/>
      <c r="ED42" s="68"/>
      <c r="EE42" s="68"/>
      <c r="EF42" s="68"/>
      <c r="EG42" s="68"/>
      <c r="EH42" s="68"/>
    </row>
    <row r="43" spans="1:154" ht="12" customHeight="1" x14ac:dyDescent="0.2">
      <c r="A43" s="24"/>
      <c r="W43" s="14"/>
      <c r="AA43" s="24"/>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DW43" s="18"/>
      <c r="DX43" s="18"/>
      <c r="DY43" s="18"/>
      <c r="DZ43" s="18"/>
      <c r="EA43" s="18"/>
      <c r="EB43" s="18"/>
      <c r="EC43" s="18"/>
      <c r="ED43" s="18"/>
      <c r="EE43" s="18"/>
      <c r="EF43" s="18"/>
      <c r="EG43" s="18"/>
      <c r="EH43" s="18"/>
    </row>
    <row r="44" spans="1:154" ht="12" customHeight="1" x14ac:dyDescent="0.2">
      <c r="A44" s="24"/>
      <c r="W44" s="14"/>
      <c r="AA44" s="24"/>
      <c r="AB44" s="14"/>
    </row>
    <row r="45" spans="1:154" ht="12" customHeight="1" x14ac:dyDescent="0.2">
      <c r="A45" s="24"/>
      <c r="B45" s="25"/>
      <c r="W45" s="14"/>
      <c r="AA45" s="24"/>
      <c r="AB45" s="14"/>
    </row>
    <row r="46" spans="1:154" ht="12" customHeight="1" x14ac:dyDescent="0.2">
      <c r="A46" s="24"/>
      <c r="W46" s="14"/>
      <c r="AA46" s="24"/>
      <c r="AB46" s="14"/>
      <c r="BU46" s="24"/>
      <c r="BV46" s="24"/>
      <c r="BW46" s="24"/>
    </row>
    <row r="47" spans="1:154" ht="12" customHeight="1" x14ac:dyDescent="0.2">
      <c r="A47" s="24"/>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row>
    <row r="48" spans="1:154" ht="12" customHeight="1" x14ac:dyDescent="0.2">
      <c r="A48" s="24"/>
      <c r="W48" s="14"/>
      <c r="AA48" s="24"/>
      <c r="AB48" s="14"/>
      <c r="BU48" s="24"/>
      <c r="BV48" s="24"/>
      <c r="BW48" s="24"/>
    </row>
    <row r="49" spans="1:138" ht="12" customHeight="1" x14ac:dyDescent="0.2">
      <c r="A49" s="24"/>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row>
    <row r="50" spans="1:138" ht="12" customHeight="1" x14ac:dyDescent="0.2">
      <c r="A50" s="24"/>
      <c r="W50" s="14"/>
      <c r="AA50" s="24"/>
      <c r="AB50" s="14"/>
      <c r="BU50" s="24"/>
      <c r="BV50" s="25"/>
      <c r="BW50" s="25"/>
      <c r="BX50" s="25"/>
    </row>
    <row r="51" spans="1:138" ht="12" customHeight="1" x14ac:dyDescent="0.2">
      <c r="A51" s="24"/>
      <c r="W51" s="14"/>
      <c r="AA51" s="24"/>
      <c r="AB51" s="14"/>
      <c r="BU51" s="24"/>
      <c r="BV51" s="25"/>
      <c r="BW51" s="25"/>
      <c r="BX51" s="38"/>
    </row>
    <row r="52" spans="1:138" ht="12" customHeight="1" x14ac:dyDescent="0.2">
      <c r="A52" s="24"/>
      <c r="W52" s="14"/>
      <c r="AA52" s="24"/>
      <c r="AB52" s="14"/>
      <c r="BU52" s="24"/>
      <c r="BV52" s="25"/>
      <c r="BW52" s="25"/>
      <c r="BX52" s="38"/>
    </row>
    <row r="53" spans="1:138" ht="12" customHeight="1" x14ac:dyDescent="0.2">
      <c r="A53" s="24"/>
      <c r="W53" s="14"/>
      <c r="AA53" s="24"/>
      <c r="AB53" s="14"/>
      <c r="BU53" s="24"/>
      <c r="BV53" s="25"/>
      <c r="BW53" s="25"/>
      <c r="BX53" s="38"/>
    </row>
    <row r="54" spans="1:138" ht="12" customHeight="1" x14ac:dyDescent="0.2">
      <c r="A54" s="24"/>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row>
    <row r="55" spans="1:138" ht="12" customHeight="1" x14ac:dyDescent="0.2">
      <c r="W55" s="14"/>
      <c r="AA55" s="24"/>
      <c r="BU55" s="24"/>
      <c r="BV55" s="25"/>
      <c r="BW55" s="25"/>
      <c r="BX55" s="38"/>
    </row>
    <row r="56" spans="1:138" ht="12" customHeight="1" x14ac:dyDescent="0.2">
      <c r="BU56" s="24"/>
      <c r="BV56" s="25"/>
      <c r="BW56" s="25"/>
      <c r="BX56" s="38"/>
    </row>
    <row r="57" spans="1:138" ht="12" customHeight="1" x14ac:dyDescent="0.2">
      <c r="BU57" s="24"/>
      <c r="BV57" s="25"/>
      <c r="BW57" s="25"/>
      <c r="BX57" s="38"/>
    </row>
    <row r="58" spans="1:138" ht="12" customHeight="1" x14ac:dyDescent="0.2">
      <c r="BU58" s="24"/>
      <c r="BV58" s="25"/>
      <c r="BW58" s="25"/>
      <c r="BX58" s="38"/>
    </row>
    <row r="59" spans="1:138" ht="12" customHeight="1" x14ac:dyDescent="0.2">
      <c r="BU59" s="24"/>
      <c r="BV59" s="25"/>
      <c r="BW59" s="25"/>
      <c r="BX59" s="38"/>
    </row>
    <row r="60" spans="1:138" ht="12" customHeight="1" x14ac:dyDescent="0.2">
      <c r="BU60" s="24"/>
      <c r="BV60" s="25"/>
      <c r="BW60" s="25"/>
      <c r="BX60" s="38"/>
    </row>
    <row r="61" spans="1:138" ht="12" customHeight="1" x14ac:dyDescent="0.2">
      <c r="BU61" s="24"/>
      <c r="BV61" s="25"/>
      <c r="BW61" s="25"/>
      <c r="BX61" s="38"/>
    </row>
    <row r="62" spans="1:138" ht="12" customHeight="1" x14ac:dyDescent="0.2">
      <c r="BU62" s="24"/>
      <c r="BV62" s="25"/>
      <c r="BW62" s="25"/>
      <c r="BX62" s="38"/>
    </row>
    <row r="63" spans="1:138" ht="12" customHeight="1" x14ac:dyDescent="0.2">
      <c r="BU63" s="24"/>
      <c r="BV63" s="25"/>
      <c r="BW63" s="25"/>
      <c r="BX63" s="38"/>
    </row>
    <row r="64" spans="1:138" ht="12" customHeight="1" x14ac:dyDescent="0.2">
      <c r="BU64" s="24"/>
      <c r="BV64" s="25"/>
      <c r="BW64" s="25"/>
      <c r="BX64" s="38"/>
    </row>
    <row r="65" spans="73:76" ht="12" customHeight="1" x14ac:dyDescent="0.2">
      <c r="BU65" s="24"/>
      <c r="BV65" s="25"/>
      <c r="BW65" s="25"/>
      <c r="BX65" s="38"/>
    </row>
    <row r="66" spans="73:76" ht="12" customHeight="1" x14ac:dyDescent="0.2">
      <c r="BU66" s="24"/>
      <c r="BV66" s="25"/>
      <c r="BW66" s="25"/>
      <c r="BX66" s="38"/>
    </row>
    <row r="67" spans="73:76" ht="12" customHeight="1" x14ac:dyDescent="0.2">
      <c r="BU67" s="24"/>
      <c r="BV67" s="25"/>
      <c r="BW67" s="25"/>
      <c r="BX67" s="38"/>
    </row>
    <row r="68" spans="73:76" ht="12" customHeight="1" x14ac:dyDescent="0.2">
      <c r="BU68" s="24"/>
      <c r="BV68" s="24"/>
      <c r="BW68" s="25"/>
      <c r="BX68" s="38"/>
    </row>
    <row r="69" spans="73:76" ht="12" customHeight="1" x14ac:dyDescent="0.2">
      <c r="BU69" s="24"/>
      <c r="BV69" s="24"/>
      <c r="BW69" s="25"/>
      <c r="BX69" s="38"/>
    </row>
    <row r="70" spans="73:76" ht="12" customHeight="1" x14ac:dyDescent="0.2">
      <c r="BU70" s="24"/>
      <c r="BV70" s="24"/>
      <c r="BW70" s="25"/>
      <c r="BX70" s="38"/>
    </row>
    <row r="71" spans="73:76" ht="12" customHeight="1" x14ac:dyDescent="0.2">
      <c r="BU71" s="24"/>
      <c r="BV71" s="24"/>
      <c r="BW71" s="25"/>
      <c r="BX71" s="38"/>
    </row>
    <row r="72" spans="73:76" ht="12" customHeight="1" x14ac:dyDescent="0.2">
      <c r="BU72" s="24"/>
      <c r="BV72" s="24"/>
      <c r="BW72" s="25"/>
      <c r="BX72" s="38"/>
    </row>
    <row r="73" spans="73:76" ht="12" customHeight="1" x14ac:dyDescent="0.2">
      <c r="BU73" s="24"/>
      <c r="BV73" s="24"/>
      <c r="BW73" s="24"/>
    </row>
    <row r="74" spans="73:76" ht="12" customHeight="1" x14ac:dyDescent="0.2">
      <c r="BU74" s="24"/>
      <c r="BV74" s="24"/>
      <c r="BW74" s="24"/>
    </row>
    <row r="75" spans="73:76" ht="12" customHeight="1" x14ac:dyDescent="0.2">
      <c r="BU75" s="24"/>
      <c r="BV75" s="24"/>
      <c r="BW75" s="24"/>
    </row>
    <row r="76" spans="73:76" ht="12" customHeight="1" x14ac:dyDescent="0.2">
      <c r="BU76" s="24"/>
      <c r="BV76" s="24"/>
      <c r="BW76" s="24"/>
    </row>
    <row r="77" spans="73:76" ht="12" customHeight="1" x14ac:dyDescent="0.2">
      <c r="BU77" s="24"/>
      <c r="BV77" s="25"/>
      <c r="BW77" s="25"/>
      <c r="BX77" s="25"/>
    </row>
    <row r="78" spans="73:76" ht="12" customHeight="1" x14ac:dyDescent="0.2">
      <c r="BU78" s="24"/>
      <c r="BV78" s="25"/>
      <c r="BW78" s="25"/>
      <c r="BX78" s="38"/>
    </row>
    <row r="79" spans="73:76" ht="12" customHeight="1" x14ac:dyDescent="0.2">
      <c r="BU79" s="24"/>
      <c r="BV79" s="25"/>
      <c r="BW79" s="25"/>
      <c r="BX79" s="38"/>
    </row>
    <row r="80" spans="73:76" ht="12" customHeight="1" x14ac:dyDescent="0.2">
      <c r="BU80" s="24"/>
      <c r="BV80" s="25"/>
      <c r="BW80" s="25"/>
      <c r="BX80" s="38"/>
    </row>
    <row r="81" spans="73:76" ht="12" customHeight="1" x14ac:dyDescent="0.2">
      <c r="BU81" s="24"/>
      <c r="BV81" s="25"/>
      <c r="BW81" s="25"/>
      <c r="BX81" s="38"/>
    </row>
    <row r="82" spans="73:76" ht="12" customHeight="1" x14ac:dyDescent="0.2">
      <c r="BU82" s="24"/>
      <c r="BV82" s="25"/>
      <c r="BW82" s="25"/>
      <c r="BX82" s="38"/>
    </row>
    <row r="83" spans="73:76" ht="12" customHeight="1" x14ac:dyDescent="0.2">
      <c r="BU83" s="24"/>
      <c r="BV83" s="25"/>
      <c r="BW83" s="25"/>
      <c r="BX83" s="38"/>
    </row>
    <row r="84" spans="73:76" ht="12" customHeight="1" x14ac:dyDescent="0.2">
      <c r="BU84" s="24"/>
      <c r="BV84" s="25"/>
      <c r="BW84" s="25"/>
      <c r="BX84" s="38"/>
    </row>
    <row r="85" spans="73:76" ht="12" customHeight="1" x14ac:dyDescent="0.2">
      <c r="BU85" s="24"/>
      <c r="BV85" s="25"/>
      <c r="BW85" s="25"/>
      <c r="BX85" s="38"/>
    </row>
    <row r="86" spans="73:76" ht="12" customHeight="1" x14ac:dyDescent="0.2">
      <c r="BU86" s="24"/>
      <c r="BV86" s="25"/>
      <c r="BW86" s="25"/>
      <c r="BX86" s="38"/>
    </row>
    <row r="87" spans="73:76" ht="12" customHeight="1" x14ac:dyDescent="0.2">
      <c r="BU87" s="24"/>
      <c r="BV87" s="25"/>
      <c r="BW87" s="25"/>
      <c r="BX87" s="38"/>
    </row>
    <row r="88" spans="73:76" ht="12" customHeight="1" x14ac:dyDescent="0.2">
      <c r="BU88" s="24"/>
      <c r="BV88" s="25"/>
      <c r="BW88" s="25"/>
      <c r="BX88" s="38"/>
    </row>
    <row r="89" spans="73:76" ht="12" customHeight="1" x14ac:dyDescent="0.2">
      <c r="BU89" s="24"/>
      <c r="BV89" s="25"/>
      <c r="BW89" s="25"/>
      <c r="BX89" s="38"/>
    </row>
    <row r="90" spans="73:76" ht="12" customHeight="1" x14ac:dyDescent="0.2">
      <c r="BU90" s="24"/>
      <c r="BV90" s="25"/>
      <c r="BW90" s="25"/>
      <c r="BX90" s="38"/>
    </row>
    <row r="91" spans="73:76" ht="12" customHeight="1" x14ac:dyDescent="0.2">
      <c r="BU91" s="24"/>
      <c r="BV91" s="25"/>
      <c r="BW91" s="25"/>
      <c r="BX91" s="38"/>
    </row>
    <row r="92" spans="73:76" ht="12" customHeight="1" x14ac:dyDescent="0.2">
      <c r="BU92" s="24"/>
      <c r="BV92" s="25"/>
      <c r="BW92" s="25"/>
      <c r="BX92" s="38"/>
    </row>
    <row r="93" spans="73:76" ht="12" customHeight="1" x14ac:dyDescent="0.2">
      <c r="BU93" s="24"/>
      <c r="BV93" s="25"/>
      <c r="BW93" s="25"/>
      <c r="BX93" s="38"/>
    </row>
    <row r="94" spans="73:76" ht="12" customHeight="1" x14ac:dyDescent="0.2">
      <c r="BU94" s="24"/>
      <c r="BV94" s="25"/>
      <c r="BW94" s="25"/>
      <c r="BX94" s="38"/>
    </row>
    <row r="95" spans="73:76" ht="12" customHeight="1" x14ac:dyDescent="0.2">
      <c r="BU95" s="24"/>
      <c r="BV95" s="24"/>
      <c r="BW95" s="25"/>
      <c r="BX95" s="38"/>
    </row>
    <row r="96" spans="73:76" ht="12" customHeight="1" x14ac:dyDescent="0.2">
      <c r="BU96" s="24"/>
      <c r="BV96" s="24"/>
      <c r="BW96" s="25"/>
      <c r="BX96" s="38"/>
    </row>
    <row r="97" spans="73:76" ht="12" customHeight="1" x14ac:dyDescent="0.2">
      <c r="BU97" s="24"/>
      <c r="BV97" s="24"/>
      <c r="BW97" s="25"/>
      <c r="BX97" s="38"/>
    </row>
    <row r="98" spans="73:76" ht="12" customHeight="1" x14ac:dyDescent="0.2">
      <c r="BU98" s="24"/>
      <c r="BV98" s="24"/>
      <c r="BW98" s="25"/>
      <c r="BX98" s="38"/>
    </row>
    <row r="99" spans="73:76" ht="12" customHeight="1" x14ac:dyDescent="0.2">
      <c r="BU99" s="24"/>
      <c r="BV99" s="24"/>
      <c r="BW99" s="25"/>
      <c r="BX99" s="38"/>
    </row>
    <row r="100" spans="73:76" ht="12" customHeight="1" x14ac:dyDescent="0.2">
      <c r="BU100" s="24"/>
      <c r="BV100" s="24"/>
      <c r="BW100" s="24"/>
    </row>
    <row r="101" spans="73:76" ht="12" customHeight="1" x14ac:dyDescent="0.2">
      <c r="BU101" s="24"/>
      <c r="BV101" s="24"/>
      <c r="BW101" s="24"/>
    </row>
    <row r="102" spans="73:76" ht="12" customHeight="1" x14ac:dyDescent="0.2">
      <c r="BU102" s="24"/>
      <c r="BV102" s="24"/>
      <c r="BW102" s="24"/>
    </row>
    <row r="103" spans="73:76" ht="12" customHeight="1" x14ac:dyDescent="0.2">
      <c r="BU103" s="24"/>
      <c r="BV103" s="24"/>
      <c r="BW103" s="24"/>
    </row>
    <row r="104" spans="73:76" ht="12" customHeight="1" x14ac:dyDescent="0.2">
      <c r="BU104" s="24"/>
      <c r="BV104" s="25"/>
      <c r="BW104" s="25"/>
      <c r="BX104" s="25"/>
    </row>
    <row r="105" spans="73:76" ht="12" customHeight="1" x14ac:dyDescent="0.2">
      <c r="BU105" s="24"/>
      <c r="BV105" s="25"/>
      <c r="BW105" s="25"/>
      <c r="BX105" s="38"/>
    </row>
    <row r="106" spans="73:76" ht="12" customHeight="1" x14ac:dyDescent="0.2">
      <c r="BU106" s="24"/>
      <c r="BV106" s="25"/>
      <c r="BW106" s="25"/>
      <c r="BX106" s="38"/>
    </row>
    <row r="107" spans="73:76" ht="12" customHeight="1" x14ac:dyDescent="0.2">
      <c r="BU107" s="24"/>
      <c r="BV107" s="25"/>
      <c r="BW107" s="25"/>
      <c r="BX107" s="38"/>
    </row>
    <row r="108" spans="73:76" ht="12" customHeight="1" x14ac:dyDescent="0.2">
      <c r="BU108" s="24"/>
      <c r="BV108" s="25"/>
      <c r="BW108" s="25"/>
      <c r="BX108" s="38"/>
    </row>
    <row r="109" spans="73:76" ht="12" customHeight="1" x14ac:dyDescent="0.2">
      <c r="BU109" s="24"/>
      <c r="BV109" s="25"/>
      <c r="BW109" s="25"/>
      <c r="BX109" s="38"/>
    </row>
    <row r="110" spans="73:76" ht="12" customHeight="1" x14ac:dyDescent="0.2">
      <c r="BU110" s="24"/>
      <c r="BV110" s="25"/>
      <c r="BW110" s="25"/>
      <c r="BX110" s="38"/>
    </row>
    <row r="111" spans="73:76" ht="12" customHeight="1" x14ac:dyDescent="0.2">
      <c r="BU111" s="24"/>
      <c r="BV111" s="25"/>
      <c r="BW111" s="25"/>
      <c r="BX111" s="38"/>
    </row>
    <row r="112" spans="73:76" ht="12" customHeight="1" x14ac:dyDescent="0.2">
      <c r="BU112" s="24"/>
      <c r="BV112" s="25"/>
      <c r="BW112" s="25"/>
      <c r="BX112" s="38"/>
    </row>
    <row r="113" spans="73:76" ht="12" customHeight="1" x14ac:dyDescent="0.2">
      <c r="BU113" s="24"/>
      <c r="BV113" s="25"/>
      <c r="BW113" s="25"/>
      <c r="BX113" s="38"/>
    </row>
    <row r="114" spans="73:76" ht="12" customHeight="1" x14ac:dyDescent="0.2">
      <c r="BU114" s="24"/>
      <c r="BV114" s="25"/>
      <c r="BW114" s="25"/>
      <c r="BX114" s="38"/>
    </row>
    <row r="115" spans="73:76" ht="12" customHeight="1" x14ac:dyDescent="0.2">
      <c r="BU115" s="24"/>
      <c r="BV115" s="25"/>
      <c r="BW115" s="25"/>
      <c r="BX115" s="38"/>
    </row>
    <row r="116" spans="73:76" ht="12" customHeight="1" x14ac:dyDescent="0.2">
      <c r="BU116" s="24"/>
      <c r="BV116" s="25"/>
      <c r="BW116" s="25"/>
      <c r="BX116" s="38"/>
    </row>
    <row r="117" spans="73:76" ht="12" customHeight="1" x14ac:dyDescent="0.2">
      <c r="BU117" s="24"/>
      <c r="BV117" s="25"/>
      <c r="BW117" s="25"/>
      <c r="BX117" s="38"/>
    </row>
    <row r="118" spans="73:76" ht="12" customHeight="1" x14ac:dyDescent="0.2">
      <c r="BU118" s="24"/>
      <c r="BV118" s="25"/>
      <c r="BW118" s="25"/>
      <c r="BX118" s="38"/>
    </row>
    <row r="119" spans="73:76" ht="12" customHeight="1" x14ac:dyDescent="0.2">
      <c r="BU119" s="24"/>
      <c r="BV119" s="25"/>
      <c r="BW119" s="25"/>
      <c r="BX119" s="38"/>
    </row>
    <row r="120" spans="73:76" ht="12" customHeight="1" x14ac:dyDescent="0.2">
      <c r="BU120" s="24"/>
      <c r="BV120" s="25"/>
      <c r="BW120" s="25"/>
      <c r="BX120" s="38"/>
    </row>
    <row r="121" spans="73:76" ht="12" customHeight="1" x14ac:dyDescent="0.2">
      <c r="BU121" s="24"/>
      <c r="BV121" s="25"/>
      <c r="BW121" s="25"/>
      <c r="BX121" s="38"/>
    </row>
    <row r="122" spans="73:76" ht="12" customHeight="1" x14ac:dyDescent="0.2">
      <c r="BU122" s="24"/>
      <c r="BV122" s="24"/>
      <c r="BW122" s="25"/>
      <c r="BX122" s="38"/>
    </row>
    <row r="123" spans="73:76" ht="12" customHeight="1" x14ac:dyDescent="0.2">
      <c r="BU123" s="24"/>
      <c r="BV123" s="24"/>
      <c r="BW123" s="25"/>
      <c r="BX123" s="38"/>
    </row>
    <row r="124" spans="73:76" ht="12" customHeight="1" x14ac:dyDescent="0.2">
      <c r="BU124" s="24"/>
      <c r="BV124" s="24"/>
      <c r="BW124" s="25"/>
      <c r="BX124" s="38"/>
    </row>
    <row r="125" spans="73:76" ht="12" customHeight="1" x14ac:dyDescent="0.2">
      <c r="BU125" s="24"/>
      <c r="BV125" s="24"/>
      <c r="BW125" s="25"/>
      <c r="BX125" s="38"/>
    </row>
    <row r="126" spans="73:76" ht="12" customHeight="1" x14ac:dyDescent="0.2">
      <c r="BU126" s="24"/>
      <c r="BV126" s="24"/>
      <c r="BW126" s="25"/>
      <c r="BX126" s="38"/>
    </row>
    <row r="127" spans="73:76" ht="12" customHeight="1" x14ac:dyDescent="0.2">
      <c r="BU127" s="24"/>
      <c r="BV127" s="24"/>
      <c r="BW127" s="24"/>
    </row>
  </sheetData>
  <mergeCells count="204">
    <mergeCell ref="BA7:BA8"/>
    <mergeCell ref="H4:I6"/>
    <mergeCell ref="B37:EH37"/>
    <mergeCell ref="L7:L8"/>
    <mergeCell ref="M7:M8"/>
    <mergeCell ref="H7:H8"/>
    <mergeCell ref="I7:I8"/>
    <mergeCell ref="R7:R8"/>
    <mergeCell ref="N7:N8"/>
    <mergeCell ref="O7:O8"/>
    <mergeCell ref="P4:Q6"/>
    <mergeCell ref="A36:EH36"/>
    <mergeCell ref="EG7:EG8"/>
    <mergeCell ref="EH7:EH8"/>
    <mergeCell ref="EG3:EH6"/>
    <mergeCell ref="DG4:DN4"/>
    <mergeCell ref="DQ7:DQ8"/>
    <mergeCell ref="S7:S8"/>
    <mergeCell ref="B40:EH40"/>
    <mergeCell ref="B39:EH39"/>
    <mergeCell ref="BO7:BO8"/>
    <mergeCell ref="BF3:BG6"/>
    <mergeCell ref="BH3:BI6"/>
    <mergeCell ref="BJ3:BK6"/>
    <mergeCell ref="DO4:DT4"/>
    <mergeCell ref="DO5:DP6"/>
    <mergeCell ref="N4:O6"/>
    <mergeCell ref="L4:M6"/>
    <mergeCell ref="J4:K6"/>
    <mergeCell ref="J7:J8"/>
    <mergeCell ref="K7:K8"/>
    <mergeCell ref="BN3:BO6"/>
    <mergeCell ref="BN7:BN8"/>
    <mergeCell ref="BK7:BK8"/>
    <mergeCell ref="BE7:BE8"/>
    <mergeCell ref="DW7:DW8"/>
    <mergeCell ref="CA4:CR4"/>
    <mergeCell ref="DM5:DN6"/>
    <mergeCell ref="DI7:DI8"/>
    <mergeCell ref="DJ7:DJ8"/>
    <mergeCell ref="CT7:CT8"/>
    <mergeCell ref="BH7:BH8"/>
    <mergeCell ref="BI7:BI8"/>
    <mergeCell ref="ED7:ED8"/>
    <mergeCell ref="CS4:DF4"/>
    <mergeCell ref="CS7:CS8"/>
    <mergeCell ref="DG7:DG8"/>
    <mergeCell ref="DH7:DH8"/>
    <mergeCell ref="DN7:DN8"/>
    <mergeCell ref="CK6:CL7"/>
    <mergeCell ref="DQ5:DR6"/>
    <mergeCell ref="DS5:DT6"/>
    <mergeCell ref="DS7:DS8"/>
    <mergeCell ref="DT7:DT8"/>
    <mergeCell ref="DR7:DR8"/>
    <mergeCell ref="BG7:BG8"/>
    <mergeCell ref="EF7:EF8"/>
    <mergeCell ref="EC7:EC8"/>
    <mergeCell ref="EC3:ED6"/>
    <mergeCell ref="EE3:EF6"/>
    <mergeCell ref="DX7:DX8"/>
    <mergeCell ref="EA7:EA8"/>
    <mergeCell ref="DW3:DX6"/>
    <mergeCell ref="DZ7:DZ8"/>
    <mergeCell ref="BX7:BX8"/>
    <mergeCell ref="CO5:CP6"/>
    <mergeCell ref="DF7:DF8"/>
    <mergeCell ref="CS5:CT6"/>
    <mergeCell ref="DE5:DF6"/>
    <mergeCell ref="BZ7:BZ8"/>
    <mergeCell ref="CQ5:CR6"/>
    <mergeCell ref="DE7:DE8"/>
    <mergeCell ref="CY7:CZ7"/>
    <mergeCell ref="DA7:DB7"/>
    <mergeCell ref="CQ7:CQ8"/>
    <mergeCell ref="CR7:CR8"/>
    <mergeCell ref="DG5:DH6"/>
    <mergeCell ref="DI5:DJ6"/>
    <mergeCell ref="EA3:EB6"/>
    <mergeCell ref="A1:EH1"/>
    <mergeCell ref="A2:EH2"/>
    <mergeCell ref="DU7:DU8"/>
    <mergeCell ref="DV7:DV8"/>
    <mergeCell ref="DP7:DP8"/>
    <mergeCell ref="BD3:BE6"/>
    <mergeCell ref="AZ3:BA6"/>
    <mergeCell ref="AZ7:AZ8"/>
    <mergeCell ref="DU3:DV6"/>
    <mergeCell ref="BV7:BV8"/>
    <mergeCell ref="BL3:BM6"/>
    <mergeCell ref="BP3:BQ6"/>
    <mergeCell ref="BL7:BL8"/>
    <mergeCell ref="CO7:CO8"/>
    <mergeCell ref="CP7:CP8"/>
    <mergeCell ref="AV3:AW6"/>
    <mergeCell ref="AV7:AV8"/>
    <mergeCell ref="AW7:AW8"/>
    <mergeCell ref="AX7:AX8"/>
    <mergeCell ref="AY7:AY8"/>
    <mergeCell ref="BB3:BC6"/>
    <mergeCell ref="BF7:BF8"/>
    <mergeCell ref="EE7:EE8"/>
    <mergeCell ref="BB7:BB8"/>
    <mergeCell ref="A42:EH42"/>
    <mergeCell ref="A35:EH35"/>
    <mergeCell ref="A41:EH41"/>
    <mergeCell ref="DO7:DO8"/>
    <mergeCell ref="CB7:CB8"/>
    <mergeCell ref="EB7:EB8"/>
    <mergeCell ref="BR7:BR8"/>
    <mergeCell ref="A3:A8"/>
    <mergeCell ref="B3:B8"/>
    <mergeCell ref="C3:C8"/>
    <mergeCell ref="AB3:AC6"/>
    <mergeCell ref="AX3:AY6"/>
    <mergeCell ref="BY7:BY8"/>
    <mergeCell ref="CA7:CA8"/>
    <mergeCell ref="V7:V8"/>
    <mergeCell ref="X7:X8"/>
    <mergeCell ref="Y7:Y8"/>
    <mergeCell ref="AG7:AG8"/>
    <mergeCell ref="AB7:AB8"/>
    <mergeCell ref="AD3:AE6"/>
    <mergeCell ref="Z3:AA6"/>
    <mergeCell ref="Z7:Z8"/>
    <mergeCell ref="AA7:AA8"/>
    <mergeCell ref="AP7:AP8"/>
    <mergeCell ref="D7:D8"/>
    <mergeCell ref="F3:S3"/>
    <mergeCell ref="X3:Y6"/>
    <mergeCell ref="D3:E6"/>
    <mergeCell ref="AK7:AK8"/>
    <mergeCell ref="F7:F8"/>
    <mergeCell ref="AC7:AC8"/>
    <mergeCell ref="W7:W8"/>
    <mergeCell ref="AD7:AD8"/>
    <mergeCell ref="AE7:AE8"/>
    <mergeCell ref="T3:U6"/>
    <mergeCell ref="V3:W6"/>
    <mergeCell ref="G7:G8"/>
    <mergeCell ref="T7:T8"/>
    <mergeCell ref="U7:U8"/>
    <mergeCell ref="E7:E8"/>
    <mergeCell ref="F4:G6"/>
    <mergeCell ref="R4:S6"/>
    <mergeCell ref="P7:P8"/>
    <mergeCell ref="Q7:Q8"/>
    <mergeCell ref="AL7:AL8"/>
    <mergeCell ref="AM7:AM8"/>
    <mergeCell ref="AF3:AG6"/>
    <mergeCell ref="AH3:AI6"/>
    <mergeCell ref="AJ3:AK6"/>
    <mergeCell ref="AF7:AF8"/>
    <mergeCell ref="AH7:AH8"/>
    <mergeCell ref="AI7:AI8"/>
    <mergeCell ref="AJ7:AJ8"/>
    <mergeCell ref="B38:EH38"/>
    <mergeCell ref="BU4:BZ4"/>
    <mergeCell ref="BU5:BV6"/>
    <mergeCell ref="BW5:BX6"/>
    <mergeCell ref="BY5:BZ6"/>
    <mergeCell ref="CU6:CV7"/>
    <mergeCell ref="CU5:DD5"/>
    <mergeCell ref="DK5:DL6"/>
    <mergeCell ref="DY3:DZ6"/>
    <mergeCell ref="DY7:DY8"/>
    <mergeCell ref="BS7:BS8"/>
    <mergeCell ref="CM6:CN7"/>
    <mergeCell ref="CA5:CB6"/>
    <mergeCell ref="BT3:DT3"/>
    <mergeCell ref="BR3:BS6"/>
    <mergeCell ref="BT4:BT8"/>
    <mergeCell ref="CC6:CD7"/>
    <mergeCell ref="BU7:BU8"/>
    <mergeCell ref="CE7:CF7"/>
    <mergeCell ref="CG7:CH7"/>
    <mergeCell ref="AL3:AM6"/>
    <mergeCell ref="AT7:AT8"/>
    <mergeCell ref="AU7:AU8"/>
    <mergeCell ref="AP3:AQ6"/>
    <mergeCell ref="CW7:CX7"/>
    <mergeCell ref="CW6:DB6"/>
    <mergeCell ref="BW7:BW8"/>
    <mergeCell ref="DK7:DK8"/>
    <mergeCell ref="DL7:DL8"/>
    <mergeCell ref="DM7:DM8"/>
    <mergeCell ref="AN3:AO6"/>
    <mergeCell ref="AN7:AN8"/>
    <mergeCell ref="AO7:AO8"/>
    <mergeCell ref="DC6:DD7"/>
    <mergeCell ref="CI7:CJ7"/>
    <mergeCell ref="CC5:CN5"/>
    <mergeCell ref="CE6:CJ6"/>
    <mergeCell ref="AR3:AS6"/>
    <mergeCell ref="AT3:AU6"/>
    <mergeCell ref="AQ7:AQ8"/>
    <mergeCell ref="AR7:AR8"/>
    <mergeCell ref="AS7:AS8"/>
    <mergeCell ref="BC7:BC8"/>
    <mergeCell ref="BD7:BD8"/>
    <mergeCell ref="BM7:BM8"/>
    <mergeCell ref="BP7:BP8"/>
    <mergeCell ref="BQ7:BQ8"/>
    <mergeCell ref="BJ7:BJ8"/>
  </mergeCells>
  <pageMargins left="0.17" right="0.17" top="0.17" bottom="0.18" header="0.5" footer="0.17"/>
  <pageSetup scale="65" orientation="landscape" horizontalDpi="300" verticalDpi="300" r:id="rId1"/>
  <headerFooter alignWithMargins="0"/>
  <colBreaks count="2" manualBreakCount="2">
    <brk id="20" max="38" man="1"/>
    <brk id="86" max="38"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3:F23"/>
  <sheetViews>
    <sheetView workbookViewId="0">
      <selection activeCell="D7" sqref="D7"/>
    </sheetView>
  </sheetViews>
  <sheetFormatPr defaultRowHeight="14.4" x14ac:dyDescent="0.3"/>
  <cols>
    <col min="2" max="3" width="20.44140625" bestFit="1" customWidth="1"/>
  </cols>
  <sheetData>
    <row r="3" spans="2:6" x14ac:dyDescent="0.3">
      <c r="D3" t="s">
        <v>941</v>
      </c>
      <c r="F3" t="s">
        <v>2</v>
      </c>
    </row>
    <row r="4" spans="2:6" x14ac:dyDescent="0.3">
      <c r="B4" s="4" t="s">
        <v>21</v>
      </c>
      <c r="C4" s="4" t="s">
        <v>20</v>
      </c>
      <c r="D4" t="b">
        <f>+B4=C4</f>
        <v>0</v>
      </c>
      <c r="F4" t="b">
        <v>1</v>
      </c>
    </row>
    <row r="5" spans="2:6" x14ac:dyDescent="0.3">
      <c r="B5" s="5" t="s">
        <v>22</v>
      </c>
      <c r="C5" s="5" t="s">
        <v>22</v>
      </c>
      <c r="D5" t="b">
        <f t="shared" ref="D5:D23" si="0">+B5=C5</f>
        <v>1</v>
      </c>
      <c r="F5" t="b">
        <v>1</v>
      </c>
    </row>
    <row r="6" spans="2:6" x14ac:dyDescent="0.3">
      <c r="B6" s="5" t="s">
        <v>24</v>
      </c>
      <c r="C6" s="5" t="s">
        <v>24</v>
      </c>
      <c r="D6" t="b">
        <f t="shared" si="0"/>
        <v>1</v>
      </c>
      <c r="F6" t="b">
        <v>1</v>
      </c>
    </row>
    <row r="7" spans="2:6" x14ac:dyDescent="0.3">
      <c r="B7" s="5" t="s">
        <v>26</v>
      </c>
      <c r="C7" s="5" t="s">
        <v>26</v>
      </c>
      <c r="D7" t="b">
        <f t="shared" si="0"/>
        <v>1</v>
      </c>
      <c r="F7" t="b">
        <v>1</v>
      </c>
    </row>
    <row r="8" spans="2:6" x14ac:dyDescent="0.3">
      <c r="B8" s="5" t="s">
        <v>28</v>
      </c>
      <c r="C8" s="5" t="s">
        <v>28</v>
      </c>
      <c r="D8" t="b">
        <f t="shared" si="0"/>
        <v>1</v>
      </c>
      <c r="F8" t="b">
        <v>1</v>
      </c>
    </row>
    <row r="9" spans="2:6" x14ac:dyDescent="0.3">
      <c r="B9" s="5" t="s">
        <v>30</v>
      </c>
      <c r="C9" s="5" t="s">
        <v>30</v>
      </c>
      <c r="D9" t="b">
        <f t="shared" si="0"/>
        <v>1</v>
      </c>
      <c r="F9" t="b">
        <v>1</v>
      </c>
    </row>
    <row r="10" spans="2:6" x14ac:dyDescent="0.3">
      <c r="B10" s="5" t="s">
        <v>32</v>
      </c>
      <c r="C10" s="5" t="s">
        <v>32</v>
      </c>
      <c r="D10" t="b">
        <f t="shared" si="0"/>
        <v>1</v>
      </c>
      <c r="F10" t="b">
        <v>1</v>
      </c>
    </row>
    <row r="11" spans="2:6" x14ac:dyDescent="0.3">
      <c r="B11" s="5" t="s">
        <v>34</v>
      </c>
      <c r="C11" s="5" t="s">
        <v>34</v>
      </c>
      <c r="D11" t="b">
        <f t="shared" si="0"/>
        <v>1</v>
      </c>
      <c r="F11" t="b">
        <v>1</v>
      </c>
    </row>
    <row r="12" spans="2:6" x14ac:dyDescent="0.3">
      <c r="B12" s="5" t="s">
        <v>37</v>
      </c>
      <c r="C12" s="5" t="s">
        <v>37</v>
      </c>
      <c r="D12" t="b">
        <f t="shared" si="0"/>
        <v>1</v>
      </c>
      <c r="F12" t="b">
        <v>1</v>
      </c>
    </row>
    <row r="13" spans="2:6" x14ac:dyDescent="0.3">
      <c r="B13" s="5" t="s">
        <v>40</v>
      </c>
      <c r="C13" s="5" t="s">
        <v>40</v>
      </c>
      <c r="D13" t="b">
        <f t="shared" si="0"/>
        <v>1</v>
      </c>
      <c r="F13" t="b">
        <v>1</v>
      </c>
    </row>
    <row r="14" spans="2:6" x14ac:dyDescent="0.3">
      <c r="B14" s="5" t="s">
        <v>44</v>
      </c>
      <c r="C14" s="5" t="s">
        <v>44</v>
      </c>
      <c r="D14" t="b">
        <f t="shared" si="0"/>
        <v>1</v>
      </c>
      <c r="F14" t="b">
        <v>1</v>
      </c>
    </row>
    <row r="15" spans="2:6" x14ac:dyDescent="0.3">
      <c r="B15" s="5" t="s">
        <v>46</v>
      </c>
      <c r="C15" s="5" t="s">
        <v>46</v>
      </c>
      <c r="D15" t="b">
        <f t="shared" si="0"/>
        <v>1</v>
      </c>
      <c r="F15" t="b">
        <v>1</v>
      </c>
    </row>
    <row r="16" spans="2:6" x14ac:dyDescent="0.3">
      <c r="B16" s="5" t="s">
        <v>48</v>
      </c>
      <c r="C16" s="5" t="s">
        <v>48</v>
      </c>
      <c r="D16" t="b">
        <f t="shared" si="0"/>
        <v>1</v>
      </c>
      <c r="F16" t="b">
        <v>1</v>
      </c>
    </row>
    <row r="17" spans="2:6" x14ac:dyDescent="0.3">
      <c r="B17" s="5" t="s">
        <v>50</v>
      </c>
      <c r="C17" s="5" t="s">
        <v>50</v>
      </c>
      <c r="D17" t="b">
        <f t="shared" si="0"/>
        <v>1</v>
      </c>
      <c r="F17" t="b">
        <v>1</v>
      </c>
    </row>
    <row r="18" spans="2:6" x14ac:dyDescent="0.3">
      <c r="B18" s="5" t="s">
        <v>52</v>
      </c>
      <c r="C18" s="5" t="s">
        <v>52</v>
      </c>
      <c r="D18" t="b">
        <f t="shared" si="0"/>
        <v>1</v>
      </c>
      <c r="F18" t="b">
        <v>1</v>
      </c>
    </row>
    <row r="19" spans="2:6" x14ac:dyDescent="0.3">
      <c r="B19" s="5" t="s">
        <v>54</v>
      </c>
      <c r="C19" s="5" t="s">
        <v>54</v>
      </c>
      <c r="D19" t="b">
        <f t="shared" si="0"/>
        <v>1</v>
      </c>
      <c r="F19" t="b">
        <v>1</v>
      </c>
    </row>
    <row r="20" spans="2:6" x14ac:dyDescent="0.3">
      <c r="B20" s="5" t="s">
        <v>56</v>
      </c>
      <c r="C20" s="5" t="s">
        <v>56</v>
      </c>
      <c r="D20" t="b">
        <f t="shared" si="0"/>
        <v>1</v>
      </c>
      <c r="F20" t="b">
        <v>1</v>
      </c>
    </row>
    <row r="21" spans="2:6" x14ac:dyDescent="0.3">
      <c r="B21" s="5" t="s">
        <v>58</v>
      </c>
      <c r="C21" s="5" t="s">
        <v>58</v>
      </c>
      <c r="D21" t="b">
        <f t="shared" si="0"/>
        <v>1</v>
      </c>
      <c r="F21" t="b">
        <v>1</v>
      </c>
    </row>
    <row r="22" spans="2:6" x14ac:dyDescent="0.3">
      <c r="B22" s="5" t="s">
        <v>60</v>
      </c>
      <c r="C22" s="5" t="s">
        <v>60</v>
      </c>
      <c r="D22" t="b">
        <f t="shared" si="0"/>
        <v>1</v>
      </c>
      <c r="F22" t="b">
        <v>1</v>
      </c>
    </row>
    <row r="23" spans="2:6" x14ac:dyDescent="0.3">
      <c r="B23" s="5" t="s">
        <v>62</v>
      </c>
      <c r="C23" s="5" t="s">
        <v>62</v>
      </c>
      <c r="D23" t="b">
        <f t="shared" si="0"/>
        <v>1</v>
      </c>
      <c r="F23" t="b">
        <v>1</v>
      </c>
    </row>
  </sheetData>
  <conditionalFormatting sqref="B6:C23">
    <cfRule type="cellIs" dxfId="1" priority="1" stopIfTrue="1" operator="between">
      <formula>"**0"</formula>
      <formula>"**9"</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z o O 1 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o 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D t V h u i 6 z B p A A A A O 8 A A A A T A B w A R m 9 y b X V s Y X M v U 2 V j d G l v b j E u b S C i G A A o o B Q A A A A A A A A A A A A A A A A A A A A A A A A A A A B 9 j k s L w j A Q h O + B / I c Q L y 1 o w K v F k 4 + D x 7 b H Q I n p i i l p N u Q h / n y j B c G L e 9 n Z g Z 1 v I u h k 0 L F u 2 d u G E k r i X Q U Y m c 8 3 E + J w y 9 b O y r M 9 s 5 A o Y W U 6 z E F D c S 4 R n T i i z j O 4 V J 2 N B X F A l 8 o R K 3 7 a y X b w A a e S H e V X J P U c V V I b H 6 1 8 C / n L E V P J 5 H W 9 X l A r X g I f E F I p l J D 1 6 m q B F 3 I L G s M o e v w 4 1 d K o p s S 4 P 3 / N C 1 B L A Q I t A B Q A A g A I A M 6 D t V g + y t z o p A A A A P Y A A A A S A A A A A A A A A A A A A A A A A A A A A A B D b 2 5 m a W c v U G F j a 2 F n Z S 5 4 b W x Q S w E C L Q A U A A I A C A D O g 7 V Y D 8 r p q 6 Q A A A D p A A A A E w A A A A A A A A A A A A A A A A D w A A A A W 0 N v b n R l b n R f V H l w Z X N d L n h t b F B L A Q I t A B Q A A g A I A M 6 D t V h u i 6 z B p A A A A O 8 A A A A T A A A A A A A A A A A A A A A A A O E 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I A A A A A A A A p 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d W Z p c n N f Z n V s b G 1 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N T k 3 M T B i L T I y M T E t N D k y N i 1 i Y W Q 4 L T g 4 Y W N i Z j B h O G M x 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Q t M D U t M j F U M j A 6 M j c 6 M T M u N j I y N D Q w N 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d W Z p c n N f Z n V s b G 1 h c C 9 B d X R v U m V t b 3 Z l Z E N v b H V t b n M x L n t O Y W 1 l L D B 9 J n F 1 b 3 Q 7 L C Z x d W 9 0 O 1 N l Y 3 R p b 2 4 x L 3 B 1 Z m l y c 1 9 m d W x s b W F w L 0 F 1 d G 9 S Z W 1 v d m V k Q 2 9 s d W 1 u c z E u e 1 Z h b H V l L D F 9 J n F 1 b 3 Q 7 X S w m c X V v d D t D b 2 x 1 b W 5 D b 3 V u d C Z x d W 9 0 O z o y L C Z x d W 9 0 O 0 t l e U N v b H V t b k 5 h b W V z J n F 1 b 3 Q 7 O l t d L C Z x d W 9 0 O 0 N v b H V t b k l k Z W 5 0 a X R p Z X M m c X V v d D s 6 W y Z x d W 9 0 O 1 N l Y 3 R p b 2 4 x L 3 B 1 Z m l y c 1 9 m d W x s b W F w L 0 F 1 d G 9 S Z W 1 v d m V k Q 2 9 s d W 1 u c z E u e 0 5 h b W U s M H 0 m c X V v d D s s J n F 1 b 3 Q 7 U 2 V j d G l v b j E v c H V m a X J z X 2 Z 1 b G x t Y X A v Q X V 0 b 1 J l b W 9 2 Z W R D b 2 x 1 b W 5 z M S 5 7 V m F s d W U s M X 0 m c X V v d D t d L C Z x d W 9 0 O 1 J l b G F 0 a W 9 u c 2 h p c E l u Z m 8 m c X V v d D s 6 W 1 1 9 I i A v P j w v U 3 R h Y m x l R W 5 0 c m l l c z 4 8 L 0 l 0 Z W 0 + P E l 0 Z W 0 + P E l 0 Z W 1 M b 2 N h d G l v b j 4 8 S X R l b V R 5 c G U + R m 9 y b X V s Y T w v S X R l b V R 5 c G U + P E l 0 Z W 1 Q Y X R o P l N l Y 3 R p b 2 4 x L 3 B 1 Z m l y c 1 9 m d W x s b W F w L 1 N v d X J j Z T w v S X R l b V B h d G g + P C 9 J d G V t T G 9 j Y X R p b 2 4 + P F N 0 Y W J s Z U V u d H J p Z X M g L z 4 8 L 0 l 0 Z W 0 + P E l 0 Z W 0 + P E l 0 Z W 1 M b 2 N h d G l v b j 4 8 S X R l b V R 5 c G U + R m 9 y b X V s Y T w v S X R l b V R 5 c G U + P E l 0 Z W 1 Q Y X R o P l N l Y 3 R p b 2 4 x L 3 B 1 Z m l y c 1 9 m d W x s b W F w L 0 N v b n Z l c n R l Z C U y M H R v J T I w V G F i b G U 8 L 0 l 0 Z W 1 Q Y X R o P j w v S X R l b U x v Y 2 F 0 a W 9 u P j x T d G F i b G V F b n R y a W V z I C 8 + P C 9 J d G V t P j w v S X R l b X M + P C 9 M b 2 N h b F B h Y 2 t h Z 2 V N Z X R h Z G F 0 Y U Z p b G U + F g A A A F B L B Q Y A A A A A A A A A A A A A A A A A A A A A A A A m A Q A A A Q A A A N C M n d 8 B F d E R j H o A w E / C l + s B A A A A 1 A a v 1 W Y 4 O E 6 R 3 s N Q G w O J H g A A A A A C A A A A A A A Q Z g A A A A E A A C A A A A B I D f z p R C t z W D S w Y B D q d m y z m Q J O l E Q G H L Z 5 J / k p m a L 5 7 g A A A A A O g A A A A A I A A C A A A A D N H k b 1 u A 4 c Z u 2 3 0 e d q a 2 c h M D O 9 d h l V L 4 A T w W 6 G p e F 0 F V A A A A B 1 N U U x W 2 X X x m 6 r 7 l Q I T 8 t l + M N E L z z S y + h l M C f v 4 A t 1 G 0 z U t 3 h g U n p y T O p 7 E x P B j s Y 4 r k s W 7 a F Y E B p 1 I j F o M 9 A f L + V M R k q t w J 0 T N 0 n X A J G X f k A A A A D 8 M w j Z h v n U t s z v T x c o F s 6 M G s k v m x c f 9 V 1 O Y s h j e T Y V h z T + Y A q 0 V P U w Y c R M A m s D U U H n t N h l B y 9 / / o G O k O + R o F n J < / D a t a M a s h u p > 
</file>

<file path=customXml/itemProps1.xml><?xml version="1.0" encoding="utf-8"?>
<ds:datastoreItem xmlns:ds="http://schemas.openxmlformats.org/officeDocument/2006/customXml" ds:itemID="{E089E673-2576-4BB8-8537-2933AF3A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2025 notes</vt:lpstr>
      <vt:lpstr>links</vt:lpstr>
      <vt:lpstr>irs_downloads</vt:lpstr>
      <vt:lpstr>tab11_map</vt:lpstr>
      <vt:lpstr>tab12_map</vt:lpstr>
      <vt:lpstr>tab14_map</vt:lpstr>
      <vt:lpstr>tab21_map</vt:lpstr>
      <vt:lpstr>TBL21</vt:lpstr>
      <vt:lpstr>scratch</vt:lpstr>
      <vt:lpstr>puf_irs_map</vt:lpstr>
      <vt:lpstr>irsstub_notes</vt:lpstr>
      <vt:lpstr>stubmaps</vt:lpstr>
      <vt:lpstr>puf2015_vnames</vt:lpstr>
      <vt:lpstr>puf2015_wtdsums</vt:lpstr>
      <vt:lpstr>puf2015_aggrecs</vt:lpstr>
      <vt:lpstr>Sheet1</vt:lpstr>
      <vt:lpstr>'TBL21'!Print_Area</vt:lpstr>
      <vt:lpstr>'TBL21'!Print_Titles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2025-09-04T11:11:38Z</dcterms:modified>
</cp:coreProperties>
</file>