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ropbox\param\Messdaten\"/>
    </mc:Choice>
  </mc:AlternateContent>
  <xr:revisionPtr revIDLastSave="0" documentId="13_ncr:1_{CC33A990-B767-49F5-9E58-2D6B92578F92}" xr6:coauthVersionLast="47" xr6:coauthVersionMax="47" xr10:uidLastSave="{00000000-0000-0000-0000-000000000000}"/>
  <bookViews>
    <workbookView xWindow="-23340" yWindow="2400" windowWidth="21600" windowHeight="11385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6" i="1" l="1"/>
  <c r="J6" i="1"/>
  <c r="I6" i="1"/>
  <c r="F6" i="1"/>
  <c r="M5" i="1"/>
  <c r="J5" i="1"/>
  <c r="I5" i="1"/>
  <c r="F5" i="1"/>
  <c r="M4" i="1"/>
  <c r="J4" i="1"/>
  <c r="I4" i="1"/>
  <c r="F4" i="1"/>
  <c r="M3" i="1"/>
  <c r="J3" i="1"/>
  <c r="I3" i="1"/>
  <c r="F3" i="1"/>
  <c r="M2" i="1"/>
  <c r="J2" i="1"/>
  <c r="I2" i="1"/>
  <c r="F2" i="1"/>
</calcChain>
</file>

<file path=xl/sharedStrings.xml><?xml version="1.0" encoding="utf-8"?>
<sst xmlns="http://schemas.openxmlformats.org/spreadsheetml/2006/main" count="19" uniqueCount="19">
  <si>
    <t>Experiment</t>
  </si>
  <si>
    <t>start</t>
  </si>
  <si>
    <t>end1</t>
  </si>
  <si>
    <t>end2</t>
  </si>
  <si>
    <t>tsfeedOn</t>
  </si>
  <si>
    <t>feed_on</t>
  </si>
  <si>
    <t>V0</t>
  </si>
  <si>
    <t>mX0_wet</t>
  </si>
  <si>
    <t>mX0</t>
  </si>
  <si>
    <t>cX0</t>
  </si>
  <si>
    <t>cS0</t>
  </si>
  <si>
    <t>drymassfactor</t>
  </si>
  <si>
    <t>mS0</t>
  </si>
  <si>
    <t>feed_rate</t>
  </si>
  <si>
    <t>csf</t>
  </si>
  <si>
    <t>gas_flow</t>
  </si>
  <si>
    <t>T</t>
  </si>
  <si>
    <t>M_base</t>
  </si>
  <si>
    <t>mE0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</si>
</sst>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0.0000"/>
    <numFmt numFmtId="166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zoomScaleNormal="100" workbookViewId="0"/>
  </sheetViews>
  <sheetFormatPr baseColWidth="10" defaultColWidth="9.140625" defaultRowHeight="15" x14ac:dyDescent="0.25"/>
  <cols>
    <col min="1" max="1" width="14.5703125" customWidth="1"/>
    <col min="2" max="2" width="16.42578125" customWidth="1"/>
    <col min="3" max="3" width="16.140625" customWidth="1"/>
    <col min="4" max="4" width="17.42578125" customWidth="1"/>
    <col min="5" max="5" width="16.140625" customWidth="1"/>
    <col min="7" max="7" width="11.42578125" customWidth="1"/>
    <col min="8" max="8" width="15.140625" customWidth="1"/>
    <col min="12" max="12" width="13.42578125" customWidth="1"/>
    <col min="14" max="14" width="13.140625" customWidth="1"/>
    <col min="15" max="15" width="11.5703125" customWidth="1"/>
    <col min="16" max="16" width="10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4</v>
      </c>
      <c r="B2" s="1">
        <v>44159.420833333301</v>
      </c>
      <c r="C2" s="1">
        <v>44159.661111111098</v>
      </c>
      <c r="D2" s="1">
        <v>44160.5</v>
      </c>
      <c r="E2" s="1">
        <v>44159.436805555597</v>
      </c>
      <c r="F2" s="2">
        <f>(E2-B2)*24</f>
        <v>0.38333333510672674</v>
      </c>
      <c r="G2">
        <v>0.5</v>
      </c>
      <c r="H2">
        <v>2.5</v>
      </c>
      <c r="I2">
        <f>L2*H2</f>
        <v>0.67218500000000003</v>
      </c>
      <c r="J2">
        <f>I2/G2</f>
        <v>1.3443700000000001</v>
      </c>
      <c r="K2" s="3">
        <v>10</v>
      </c>
      <c r="L2">
        <v>0.268874</v>
      </c>
      <c r="M2">
        <f>K2*G2</f>
        <v>5</v>
      </c>
      <c r="N2">
        <v>6.8999999999999999E-3</v>
      </c>
      <c r="O2" s="4">
        <v>200</v>
      </c>
      <c r="P2" s="4">
        <v>30</v>
      </c>
      <c r="Q2" s="4">
        <v>32</v>
      </c>
      <c r="R2" s="4">
        <v>5</v>
      </c>
      <c r="S2" s="4">
        <v>1E-4</v>
      </c>
    </row>
    <row r="3" spans="1:19" x14ac:dyDescent="0.25">
      <c r="A3">
        <v>5</v>
      </c>
      <c r="B3" s="1">
        <v>44165.427777777797</v>
      </c>
      <c r="C3" s="1">
        <v>44165.731249999997</v>
      </c>
      <c r="D3" s="1">
        <v>44166.502083333296</v>
      </c>
      <c r="E3" s="1">
        <v>44165.433333333298</v>
      </c>
      <c r="F3" s="2">
        <f>(E3-B3)*24</f>
        <v>0.13333333202172071</v>
      </c>
      <c r="G3">
        <v>0.5</v>
      </c>
      <c r="H3">
        <v>2.5</v>
      </c>
      <c r="I3">
        <f>L3*H3</f>
        <v>0.67218500000000003</v>
      </c>
      <c r="J3">
        <f>I3/G3</f>
        <v>1.3443700000000001</v>
      </c>
      <c r="K3" s="3">
        <v>3</v>
      </c>
      <c r="L3">
        <v>0.268874</v>
      </c>
      <c r="M3">
        <f>K3*G3</f>
        <v>1.5</v>
      </c>
      <c r="N3">
        <v>6.8999999999999999E-3</v>
      </c>
      <c r="O3" s="4">
        <v>200</v>
      </c>
      <c r="P3" s="4">
        <v>30</v>
      </c>
      <c r="Q3" s="4">
        <v>32</v>
      </c>
      <c r="R3" s="4">
        <v>5</v>
      </c>
      <c r="S3" s="4">
        <v>1E-4</v>
      </c>
    </row>
    <row r="4" spans="1:19" x14ac:dyDescent="0.25">
      <c r="A4">
        <v>6</v>
      </c>
      <c r="B4" s="1">
        <v>44168.410416666702</v>
      </c>
      <c r="C4" s="1">
        <v>44168.661111111098</v>
      </c>
      <c r="D4" s="1">
        <v>44169.45</v>
      </c>
      <c r="E4" s="1">
        <v>44168.410416666702</v>
      </c>
      <c r="F4" s="2">
        <f>(E4-B4)*24</f>
        <v>0</v>
      </c>
      <c r="G4">
        <v>0.5</v>
      </c>
      <c r="H4">
        <v>2.5</v>
      </c>
      <c r="I4">
        <f>L4*H4</f>
        <v>0.67218500000000003</v>
      </c>
      <c r="J4">
        <f>I4/G4</f>
        <v>1.3443700000000001</v>
      </c>
      <c r="K4" s="3">
        <v>2</v>
      </c>
      <c r="L4">
        <v>0.268874</v>
      </c>
      <c r="M4">
        <f>K4*G4</f>
        <v>1</v>
      </c>
      <c r="N4">
        <v>6.8999999999999999E-3</v>
      </c>
      <c r="O4" s="4">
        <v>200</v>
      </c>
      <c r="P4" s="4">
        <v>30</v>
      </c>
      <c r="Q4" s="4">
        <v>32</v>
      </c>
      <c r="R4" s="4">
        <v>5</v>
      </c>
      <c r="S4" s="4">
        <v>1E-4</v>
      </c>
    </row>
    <row r="5" spans="1:19" x14ac:dyDescent="0.25">
      <c r="A5">
        <v>7</v>
      </c>
      <c r="B5" s="1">
        <v>44174.402083333298</v>
      </c>
      <c r="C5" s="1">
        <v>44174.754166666702</v>
      </c>
      <c r="D5" s="1">
        <v>44175.460416666698</v>
      </c>
      <c r="E5" s="1">
        <v>44174.414583333302</v>
      </c>
      <c r="F5" s="2">
        <f>(E5-B5)*24</f>
        <v>0.30000000010477379</v>
      </c>
      <c r="G5">
        <v>0.5</v>
      </c>
      <c r="H5">
        <v>3.4</v>
      </c>
      <c r="I5">
        <f>L5*H5</f>
        <v>0.91417159999999997</v>
      </c>
      <c r="J5">
        <f>I5/G5</f>
        <v>1.8283431999999999</v>
      </c>
      <c r="K5" s="3">
        <v>2</v>
      </c>
      <c r="L5">
        <v>0.268874</v>
      </c>
      <c r="M5">
        <f>K5*G5</f>
        <v>1</v>
      </c>
      <c r="N5">
        <v>6.8999999999999999E-3</v>
      </c>
      <c r="O5" s="4">
        <v>200</v>
      </c>
      <c r="P5" s="4">
        <v>30</v>
      </c>
      <c r="Q5" s="4">
        <v>32</v>
      </c>
      <c r="R5" s="4">
        <v>5</v>
      </c>
      <c r="S5" s="4">
        <v>1E-4</v>
      </c>
    </row>
    <row r="6" spans="1:19" x14ac:dyDescent="0.25">
      <c r="A6">
        <v>8</v>
      </c>
      <c r="B6" s="1">
        <v>44179.404861111099</v>
      </c>
      <c r="C6" s="1">
        <v>44179.763888888898</v>
      </c>
      <c r="D6" s="1">
        <v>44181.4375</v>
      </c>
      <c r="E6" s="1">
        <v>44179.404861111099</v>
      </c>
      <c r="F6" s="2">
        <f>(E6-B6)*24</f>
        <v>0</v>
      </c>
      <c r="G6">
        <v>0.5</v>
      </c>
      <c r="H6">
        <v>3.4</v>
      </c>
      <c r="I6">
        <f>L6*H6</f>
        <v>0.91417159999999997</v>
      </c>
      <c r="J6">
        <f>I6/G6</f>
        <v>1.8283431999999999</v>
      </c>
      <c r="K6" s="3">
        <v>2</v>
      </c>
      <c r="L6">
        <v>0.268874</v>
      </c>
      <c r="M6">
        <f>K6*G6</f>
        <v>1</v>
      </c>
      <c r="N6">
        <v>6.8999999999999999E-3</v>
      </c>
      <c r="O6" s="4">
        <v>200</v>
      </c>
      <c r="P6" s="4">
        <v>30</v>
      </c>
      <c r="Q6" s="4">
        <v>32</v>
      </c>
      <c r="R6" s="4">
        <v>5</v>
      </c>
      <c r="S6" s="4">
        <v>1E-4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</dc:creator>
  <dc:description/>
  <cp:lastModifiedBy>Paul</cp:lastModifiedBy>
  <cp:revision>7</cp:revision>
  <dcterms:created xsi:type="dcterms:W3CDTF">2015-06-05T18:19:34Z</dcterms:created>
  <dcterms:modified xsi:type="dcterms:W3CDTF">2021-11-05T14:07:55Z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