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luca.paone\github\PTV-Flows-tutorials\excel\"/>
    </mc:Choice>
  </mc:AlternateContent>
  <xr:revisionPtr revIDLastSave="0" documentId="13_ncr:1_{3AAB72E2-4BCD-4539-B0DD-61B8C3B7C266}" xr6:coauthVersionLast="47" xr6:coauthVersionMax="47" xr10:uidLastSave="{00000000-0000-0000-0000-000000000000}"/>
  <bookViews>
    <workbookView xWindow="28680" yWindow="-120" windowWidth="29040" windowHeight="15720" xr2:uid="{00000000-000D-0000-FFFF-FFFF00000000}"/>
  </bookViews>
  <sheets>
    <sheet name="Config" sheetId="1" r:id="rId1"/>
    <sheet name="Log" sheetId="95" r:id="rId2"/>
    <sheet name="README" sheetId="16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C3" i="1"/>
  <c r="C6" i="1"/>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tc={248F8340-0CF6-49E4-A52E-0AEFCE99FCE3}</author>
    <author>tc={B6F9E66B-90DE-4A4B-B43D-3E8DA64FE905}</author>
    <author>tc={716D20F0-8F3A-44D5-9F55-DB8295C640BA}</author>
  </authors>
  <commentList>
    <comment ref="B5" authorId="0" shapeId="0" xr:uid="{248F8340-0CF6-49E4-A52E-0AEFCE99FCE3}">
      <text>
        <t xml:space="preserve">[Threaded comment]
Your version of Excel allows you to read this threaded comment; however, any edits to it will get removed if the file is opened in a newer version of Excel. Learn more: https://go.microsoft.com/fwlink/?linkid=870924
Comment:
    Attention, Time and Date in your timezone including DST for doubts go to Time Difference between UTC, Time Zone and the World </t>
      </text>
    </comment>
    <comment ref="C5" authorId="1" shapeId="0" xr:uid="{B6F9E66B-90DE-4A4B-B43D-3E8DA64FE905}">
      <text>
        <t xml:space="preserve">[Threaded comment]
Your version of Excel allows you to read this threaded comment; however, any edits to it will get removed if the file is opened in a newer version of Excel. Learn more: https://go.microsoft.com/fwlink/?linkid=870924
Comment:
    Attention, Time and Date in your timezone including DST for doubts go to Time Difference between UTC, Time Zone and the World 
</t>
      </text>
    </comment>
    <comment ref="D5" authorId="2" shapeId="0" xr:uid="{716D20F0-8F3A-44D5-9F55-DB8295C640BA}">
      <text>
        <t xml:space="preserve">[Threaded comment]
Your version of Excel allows you to read this threaded comment; however, any edits to it will get removed if the file is opened in a newer version of Excel. Learn more: https://go.microsoft.com/fwlink/?linkid=870924
Comment:
    Delta in hours between your timezone including current DST if active and the UTC time, in case of doubts go to  to Time Difference between UTC, Time Zone and the World 
</t>
      </text>
    </comment>
  </commentList>
</comments>
</file>

<file path=xl/sharedStrings.xml><?xml version="1.0" encoding="utf-8"?>
<sst xmlns="http://schemas.openxmlformats.org/spreadsheetml/2006/main" count="53" uniqueCount="52">
  <si>
    <t>your apiKey &gt;</t>
  </si>
  <si>
    <t xml:space="preserve">&lt; your apiKey </t>
  </si>
  <si>
    <t>KPI NAME
 (copy from the KPI table below)</t>
  </si>
  <si>
    <t>timeAggregation</t>
  </si>
  <si>
    <t>MINUTES_5</t>
  </si>
  <si>
    <t>&lt;- copy and paste your choice for timeAggregation (MINUTES5,MINUTES15,etc)</t>
  </si>
  <si>
    <t>Click on the buttons below and follow one of the possible workflows</t>
  </si>
  <si>
    <t>MINUTES_15</t>
  </si>
  <si>
    <t>MINUTES_30</t>
  </si>
  <si>
    <t>HOURS_1</t>
  </si>
  <si>
    <t>DAYS_1</t>
  </si>
  <si>
    <t>KPI ID</t>
  </si>
  <si>
    <t>KPI Name</t>
  </si>
  <si>
    <t>Location Name</t>
  </si>
  <si>
    <t>Location ID</t>
  </si>
  <si>
    <t>Datetime</t>
  </si>
  <si>
    <t>Request URL</t>
  </si>
  <si>
    <t>Status</t>
  </si>
  <si>
    <t>Body (answer)</t>
  </si>
  <si>
    <t>Create an API key from your PTV Flows instance and copy it into the Config tab, cell B1.</t>
  </si>
  <si>
    <r>
      <t>Click on the "</t>
    </r>
    <r>
      <rPr>
        <b/>
        <sz val="11"/>
        <color theme="1"/>
        <rFont val="Calibri"/>
        <family val="2"/>
        <scheme val="minor"/>
      </rPr>
      <t>Get KPI Definitions</t>
    </r>
    <r>
      <rPr>
        <sz val="11"/>
        <color theme="1"/>
        <rFont val="Calibri"/>
        <family val="2"/>
        <scheme val="minor"/>
      </rPr>
      <t>" button.</t>
    </r>
  </si>
  <si>
    <t>This will retrieve the list of available KPIs and populate the KPI_list table with their IDs, names, and associated locations.</t>
  </si>
  <si>
    <t>In the Config tab, cell A3, enter the name of the KPI from which you want to get the data.</t>
  </si>
  <si>
    <t>Ensure that the KPI name matches exactly as listed in the KPI_list table.</t>
  </si>
  <si>
    <t>The From date must be before the To date.</t>
  </si>
  <si>
    <r>
      <t>Download the data by clicking on the "</t>
    </r>
    <r>
      <rPr>
        <b/>
        <sz val="11"/>
        <color theme="1"/>
        <rFont val="Calibri"/>
        <family val="2"/>
        <scheme val="minor"/>
      </rPr>
      <t>Get HDA overall Kpi results</t>
    </r>
    <r>
      <rPr>
        <sz val="11"/>
        <color theme="1"/>
        <rFont val="Calibri"/>
        <family val="2"/>
        <scheme val="minor"/>
      </rPr>
      <t>" or "</t>
    </r>
    <r>
      <rPr>
        <b/>
        <sz val="11"/>
        <color theme="1"/>
        <rFont val="Calibri"/>
        <family val="2"/>
        <scheme val="minor"/>
      </rPr>
      <t>Get HDA KPI DETAILED data</t>
    </r>
    <r>
      <rPr>
        <sz val="11"/>
        <color theme="1"/>
        <rFont val="Calibri"/>
        <family val="2"/>
        <scheme val="minor"/>
      </rPr>
      <t>" buttons.</t>
    </r>
  </si>
  <si>
    <t>Get HDA overall Kpi results: Retrieves aggregated KPI data over the selected time range.</t>
  </si>
  <si>
    <t>Get HDA KPI DETAILED data: Retrieves detailed KPI data (including values for each road link of the KPI) within the selected time range.</t>
  </si>
  <si>
    <t>Create the heatmap for the detailed results in the related tab</t>
  </si>
  <si>
    <t>OR create the pivot data and percentiles for further analysis for the overall results. Various tabs will be created accordingly</t>
  </si>
  <si>
    <t>After you have downloaded the KPI definitinos and oyu have chosen a KPI you can also click on "Get KPI Locations Details" that will give you details on the Location of the KPI (road links, order, OpenLRcode) in the tab with the same name</t>
  </si>
  <si>
    <t xml:space="preserve">Once you have the Location you will be able to generate KPI overall results and detailed data  for a KPI also BEFORE it was created for the desired time range </t>
  </si>
  <si>
    <t>Important Notes:</t>
  </si>
  <si>
    <t>Time Aggregation (if applicable): Ensure that any time aggregation parameters are entered correctly in the appropriate cell (e.g., cell D3) with valid values like "MINUTES_5", "HOURS_1", etc.</t>
  </si>
  <si>
    <t>Km Length</t>
  </si>
  <si>
    <t>KPI url</t>
  </si>
  <si>
    <t xml:space="preserve">kpi name </t>
  </si>
  <si>
    <t>fromTime (ISO 8601 format) UTC</t>
  </si>
  <si>
    <t>toTime (ISO 8601 format) UTC</t>
  </si>
  <si>
    <t>input date/time in your timezone accordingly with cell D5</t>
  </si>
  <si>
    <t>Hour Difference with UTC  (0,+1,+2,-1,-2  etc)</t>
  </si>
  <si>
    <r>
      <t xml:space="preserve">IN </t>
    </r>
    <r>
      <rPr>
        <b/>
        <u/>
        <sz val="12"/>
        <color theme="5"/>
        <rFont val="Calibri"/>
        <family val="2"/>
        <scheme val="minor"/>
      </rPr>
      <t>orange</t>
    </r>
    <r>
      <rPr>
        <b/>
        <u/>
        <sz val="11"/>
        <color theme="1"/>
        <rFont val="Calibri"/>
        <family val="2"/>
        <scheme val="minor"/>
      </rPr>
      <t xml:space="preserve"> : cells THAT CAN BE EDITED BY THE USER</t>
    </r>
  </si>
  <si>
    <t>your api key</t>
  </si>
  <si>
    <t>Optional: Subscription id (in the PTV FLOWS URL)</t>
  </si>
  <si>
    <t>You can use the TomTom demo decoder at https://demo.tomtom.com/ to check the position of the OpenLR code that you find in the Location tab</t>
  </si>
  <si>
    <t>Error Handling: If there are issues with your input (e.g., invalid dates, KPI Name not found), the scripts will provide error messages directly in the relevant cells or in the Log tab. Remind also to cehck the logs of the running scirpts in case of problems</t>
  </si>
  <si>
    <t>README v 1.0</t>
  </si>
  <si>
    <t>Note:to use the Script you need a work or school account</t>
  </si>
  <si>
    <t>Select the From and To dates and times  in cells B4-B5 and C4-C5 respectively.</t>
  </si>
  <si>
    <r>
      <t xml:space="preserve">Dates and times should be in your local Time including daylight saving time ; remember that  PTV Flows </t>
    </r>
    <r>
      <rPr>
        <b/>
        <sz val="11"/>
        <color theme="1"/>
        <rFont val="Calibri"/>
        <family val="2"/>
        <scheme val="minor"/>
      </rPr>
      <t>will return timestamp in UTC time and in  ISO 8601 format (e.g., 2023-01-01T00:00:00Z).</t>
    </r>
  </si>
  <si>
    <t>For the "Get HDA KPI DETAILED data" button, the time interval between From and To must not exceed 24 hours.</t>
  </si>
  <si>
    <t>yyyy-mm-dd UTC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</si>
</sst>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h:mm;@" x16r2:formatCode16="[$-en-150,1]hh:mm;@"/>
    <numFmt numFmtId="165" formatCode="yyyy\-mm\-dd;@"/>
    <numFmt numFmtId="166" formatCode="dd/mm/yyyy\ hh:mm\ \ \(\U\T\C\)"/>
    <numFmt numFmtId="167" formatCode="yyyy\-mm\-dd\ hh:mm\ \ \(\U\T\C\)"/>
  </numFmts>
  <fonts count="12" x14ac:knownFonts="1">
    <font>
      <sz val="11"/>
      <color theme="1"/>
      <name val="Calibri"/>
      <family val="2"/>
      <scheme val="minor"/>
    </font>
    <font>
      <sz val="9"/>
      <color rgb="FF0451A5"/>
      <name val="Courier New"/>
      <family val="3"/>
    </font>
    <font>
      <b/>
      <sz val="11"/>
      <color rgb="FF3F3F3F"/>
      <name val="Calibri"/>
      <family val="2"/>
      <scheme val="minor"/>
    </font>
    <font>
      <b/>
      <sz val="11"/>
      <color theme="1"/>
      <name val="Calibri"/>
      <family val="2"/>
      <scheme val="minor"/>
    </font>
    <font>
      <i/>
      <sz val="11"/>
      <color rgb="FF3F3F3F"/>
      <name val="Calibri"/>
      <family val="2"/>
      <scheme val="minor"/>
    </font>
    <font>
      <i/>
      <sz val="9"/>
      <color rgb="FF2E2E2E"/>
      <name val="Segoe UI"/>
      <family val="2"/>
    </font>
    <font>
      <i/>
      <sz val="11"/>
      <color rgb="FF000000"/>
      <name val="Calibri"/>
      <family val="2"/>
      <scheme val="minor"/>
    </font>
    <font>
      <u/>
      <sz val="11"/>
      <color theme="10"/>
      <name val="Calibri"/>
      <family val="2"/>
      <scheme val="minor"/>
    </font>
    <font>
      <sz val="8"/>
      <name val="Calibri"/>
      <family val="2"/>
      <scheme val="minor"/>
    </font>
    <font>
      <b/>
      <u/>
      <sz val="11"/>
      <color theme="1"/>
      <name val="Calibri"/>
      <family val="2"/>
      <scheme val="minor"/>
    </font>
    <font>
      <b/>
      <u/>
      <sz val="12"/>
      <color theme="5"/>
      <name val="Calibri"/>
      <family val="2"/>
      <scheme val="minor"/>
    </font>
    <font>
      <b/>
      <i/>
      <sz val="11"/>
      <color theme="1"/>
      <name val="Calibri"/>
      <family val="2"/>
      <scheme val="minor"/>
    </font>
  </fonts>
  <fills count="7">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theme="2"/>
        <bgColor indexed="64"/>
      </patternFill>
    </fill>
    <fill>
      <patternFill patternType="solid">
        <fgColor theme="7"/>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2" borderId="2" applyNumberFormat="0" applyAlignment="0" applyProtection="0"/>
    <xf numFmtId="0" fontId="7" fillId="0" borderId="0" applyNumberFormat="0" applyFill="0" applyBorder="0" applyAlignment="0" applyProtection="0"/>
  </cellStyleXfs>
  <cellXfs count="35">
    <xf numFmtId="0" fontId="0" fillId="0" borderId="0" xfId="0"/>
    <xf numFmtId="11" fontId="0" fillId="0" borderId="0" xfId="0" applyNumberFormat="1"/>
    <xf numFmtId="0" fontId="3" fillId="0" borderId="0" xfId="0" applyFont="1"/>
    <xf numFmtId="0" fontId="7" fillId="0" borderId="0" xfId="2" applyNumberFormat="1"/>
    <xf numFmtId="0" fontId="3" fillId="0" borderId="0" xfId="0" applyFont="1" applyAlignment="1" applyProtection="1">
      <alignment horizontal="right"/>
      <protection locked="0"/>
    </xf>
    <xf numFmtId="0" fontId="5" fillId="5" borderId="1" xfId="0" applyFont="1" applyFill="1" applyBorder="1" applyAlignment="1" applyProtection="1">
      <alignment horizontal="center" vertical="center"/>
      <protection locked="0"/>
    </xf>
    <xf numFmtId="0" fontId="3" fillId="0" borderId="0" xfId="0" applyFont="1" applyProtection="1">
      <protection locked="0"/>
    </xf>
    <xf numFmtId="0" fontId="0" fillId="0" borderId="0" xfId="0" applyProtection="1">
      <protection locked="0"/>
    </xf>
    <xf numFmtId="0" fontId="0" fillId="4" borderId="1"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protection locked="0"/>
    </xf>
    <xf numFmtId="0" fontId="4" fillId="5" borderId="1" xfId="1" applyFont="1" applyFill="1" applyBorder="1" applyAlignment="1" applyProtection="1">
      <alignment horizontal="center"/>
      <protection locked="0"/>
    </xf>
    <xf numFmtId="49" fontId="6" fillId="3" borderId="3" xfId="0" applyNumberFormat="1" applyFont="1" applyFill="1" applyBorder="1" applyProtection="1">
      <protection locked="0"/>
    </xf>
    <xf numFmtId="0" fontId="0" fillId="0" borderId="0" xfId="0" applyAlignment="1" applyProtection="1">
      <alignment wrapText="1"/>
      <protection locked="0"/>
    </xf>
    <xf numFmtId="165" fontId="0" fillId="3" borderId="1" xfId="0" applyNumberFormat="1" applyFill="1" applyBorder="1" applyProtection="1">
      <protection locked="0"/>
    </xf>
    <xf numFmtId="164" fontId="0" fillId="3" borderId="1" xfId="0" applyNumberFormat="1" applyFill="1" applyBorder="1" applyProtection="1">
      <protection locked="0"/>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11" fontId="0" fillId="0" borderId="0" xfId="0" applyNumberFormat="1" applyProtection="1">
      <protection locked="0"/>
    </xf>
    <xf numFmtId="0" fontId="7" fillId="0" borderId="0" xfId="2" applyNumberFormat="1" applyProtection="1">
      <protection locked="0"/>
    </xf>
    <xf numFmtId="0" fontId="7" fillId="0" borderId="0" xfId="2" applyProtection="1">
      <protection locked="0"/>
    </xf>
    <xf numFmtId="14" fontId="0" fillId="4" borderId="1" xfId="0" applyNumberFormat="1" applyFill="1" applyBorder="1" applyAlignment="1">
      <alignment horizontal="center" vertical="center"/>
    </xf>
    <xf numFmtId="1" fontId="0" fillId="3" borderId="1" xfId="0" applyNumberFormat="1" applyFill="1" applyBorder="1"/>
    <xf numFmtId="0" fontId="3" fillId="0" borderId="0" xfId="0" applyFont="1" applyAlignment="1">
      <alignment wrapText="1"/>
    </xf>
    <xf numFmtId="0" fontId="9" fillId="0" borderId="0" xfId="0" applyFont="1" applyAlignment="1" applyProtection="1">
      <alignment wrapText="1"/>
      <protection locked="0"/>
    </xf>
    <xf numFmtId="0" fontId="7" fillId="0" borderId="0" xfId="0" applyFont="1" applyProtection="1">
      <protection locked="0"/>
    </xf>
    <xf numFmtId="166" fontId="0" fillId="6" borderId="1" xfId="0" applyNumberFormat="1" applyFill="1" applyBorder="1" applyProtection="1">
      <protection locked="0"/>
    </xf>
    <xf numFmtId="0" fontId="11" fillId="0" borderId="0" xfId="0" applyFont="1"/>
    <xf numFmtId="0" fontId="5" fillId="5" borderId="4" xfId="0" applyFont="1" applyFill="1" applyBorder="1" applyAlignment="1" applyProtection="1">
      <alignment horizontal="center" vertical="center"/>
      <protection locked="0"/>
    </xf>
    <xf numFmtId="0" fontId="5" fillId="5" borderId="5" xfId="0" applyFon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167" fontId="0" fillId="6" borderId="1" xfId="0" applyNumberFormat="1" applyFill="1" applyBorder="1" applyProtection="1">
      <protection locked="0"/>
    </xf>
    <xf numFmtId="167" fontId="0" fillId="0" borderId="0" xfId="0" applyNumberFormat="1"/>
    <xf numFmtId="0" fontId="0" fillId="0" borderId="0" xfId="0" applyAlignment="1" applyProtection="1">
      <alignment horizontal="center"/>
      <protection locked="0"/>
    </xf>
  </cellXfs>
  <cellStyles count="3">
    <cellStyle name="Hyperlink" xfId="2" builtinId="8"/>
    <cellStyle name="Normal" xfId="0" builtinId="0"/>
    <cellStyle name="Output" xfId="1" builtinId="21"/>
  </cellStyles>
  <dxfs count="21">
    <dxf>
      <font>
        <sz val="11"/>
      </font>
    </dxf>
    <dxf>
      <font>
        <sz val="11"/>
      </font>
    </dxf>
    <dxf>
      <font>
        <sz val="11"/>
      </font>
    </dxf>
    <dxf>
      <font>
        <sz val="11"/>
      </font>
    </dxf>
    <dxf>
      <font>
        <sz val="11"/>
      </font>
    </dxf>
    <dxf>
      <font>
        <sz val="11"/>
      </font>
    </dxf>
    <dxf>
      <font>
        <b val="0"/>
        <i val="0"/>
        <strike val="0"/>
        <condense val="0"/>
        <extend val="0"/>
        <outline val="0"/>
        <shadow val="0"/>
        <u/>
        <vertAlign val="baseline"/>
        <sz val="11"/>
        <color theme="10"/>
        <name val="Calibri"/>
        <family val="2"/>
        <scheme val="minor"/>
      </font>
      <numFmt numFmtId="0" formatCode="General"/>
      <protection locked="0" hidden="0"/>
    </dxf>
    <dxf>
      <numFmt numFmtId="0" formatCode="General"/>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5" formatCode="0.00E+00"/>
      <protection locked="0" hidden="0"/>
    </dxf>
    <dxf>
      <numFmt numFmtId="15" formatCode="0.00E+00"/>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47625</xdr:rowOff>
    </xdr:from>
    <xdr:to>
      <xdr:col>0</xdr:col>
      <xdr:colOff>1638300</xdr:colOff>
      <xdr:row>18</xdr:row>
      <xdr:rowOff>92075</xdr:rowOff>
    </xdr:to>
    <xdr:sp macro="" textlink="">
      <xdr:nvSpPr>
        <xdr:cNvPr id="3" name="Rectangle: Rounded Corners 2">
          <a:extLst>
            <a:ext uri="{FF2B5EF4-FFF2-40B4-BE49-F238E27FC236}">
              <a16:creationId xmlns:a16="http://schemas.microsoft.com/office/drawing/2014/main" id="{BEC75741-DF72-498F-8444-272A9ACF831D}"/>
            </a:ext>
            <a:ext uri="{6ECC49D1-AA05-4338-93AA-15A1B29DFB0A}">
              <asl:scriptLink xmlns:asl="http://schemas.microsoft.com/office/drawing/2021/scriptlink" val="{&quot;shareId&quot;:&quot;ms-officescript%3A%2F%2Fonedrive_business_sharinglink%2Fu!aHR0cHM6Ly9wdHZncm91cC1teS5zaGFyZXBvaW50LmNvbS86dTovcC9sdWNhX3Bhb25lL0VYd1QwZ3NVT2xOUHRSVmpCUDh2WkgwQkVZczdTR3Z3ajNhejYxNDE0V2hubVE&quot;}"/>
            </a:ext>
          </a:extLst>
        </xdr:cNvPr>
        <xdr:cNvSpPr/>
      </xdr:nvSpPr>
      <xdr:spPr>
        <a:xfrm>
          <a:off x="342900" y="3524250"/>
          <a:ext cx="1295400" cy="61595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Create KPI heatmap</a:t>
          </a:r>
          <a:endParaRPr lang="en-150"/>
        </a:p>
      </xdr:txBody>
    </xdr:sp>
    <xdr:clientData/>
  </xdr:twoCellAnchor>
  <xdr:twoCellAnchor>
    <xdr:from>
      <xdr:col>0</xdr:col>
      <xdr:colOff>590550</xdr:colOff>
      <xdr:row>8</xdr:row>
      <xdr:rowOff>19050</xdr:rowOff>
    </xdr:from>
    <xdr:to>
      <xdr:col>0</xdr:col>
      <xdr:colOff>1962150</xdr:colOff>
      <xdr:row>9</xdr:row>
      <xdr:rowOff>120650</xdr:rowOff>
    </xdr:to>
    <xdr:sp macro="" textlink="">
      <xdr:nvSpPr>
        <xdr:cNvPr id="4" name="Rectangle: Rounded Corners 3">
          <a:extLst>
            <a:ext uri="{FF2B5EF4-FFF2-40B4-BE49-F238E27FC236}">
              <a16:creationId xmlns:a16="http://schemas.microsoft.com/office/drawing/2014/main" id="{E25EBF16-7874-4D86-A12E-E6E0942DA2F8}"/>
            </a:ext>
            <a:ext uri="{6ECC49D1-AA05-4338-93AA-15A1B29DFB0A}">
              <asl:scriptLink xmlns:asl="http://schemas.microsoft.com/office/drawing/2021/scriptlink" val="{&quot;shareId&quot;:&quot;ms-officescript%3A%2F%2Fonedrive_business_sharinglink%2Fu!aHR0cHM6Ly9wdHZncm91cC1teS5zaGFyZXBvaW50LmNvbS86dTovcC9sdWNhX3Bhb25lL0VYMTZBdlhzWkhkT3A2VjA2X2ZwYUVVQjZiaGQ5cGVoTzQtNkhTM0c4blB4eUE&quot;}"/>
            </a:ext>
          </a:extLst>
        </xdr:cNvPr>
        <xdr:cNvSpPr/>
      </xdr:nvSpPr>
      <xdr:spPr>
        <a:xfrm>
          <a:off x="590550" y="1743075"/>
          <a:ext cx="13716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KPIs definitions</a:t>
          </a:r>
        </a:p>
      </xdr:txBody>
    </xdr:sp>
    <xdr:clientData/>
  </xdr:twoCellAnchor>
  <xdr:twoCellAnchor>
    <xdr:from>
      <xdr:col>1</xdr:col>
      <xdr:colOff>9525</xdr:colOff>
      <xdr:row>10</xdr:row>
      <xdr:rowOff>400050</xdr:rowOff>
    </xdr:from>
    <xdr:to>
      <xdr:col>1</xdr:col>
      <xdr:colOff>2105025</xdr:colOff>
      <xdr:row>12</xdr:row>
      <xdr:rowOff>66674</xdr:rowOff>
    </xdr:to>
    <xdr:sp macro="" textlink="">
      <xdr:nvSpPr>
        <xdr:cNvPr id="2" name="Rectangle: Rounded Corners 1">
          <a:extLst>
            <a:ext uri="{FF2B5EF4-FFF2-40B4-BE49-F238E27FC236}">
              <a16:creationId xmlns:a16="http://schemas.microsoft.com/office/drawing/2014/main" id="{A89B1BC7-2E75-4594-9D71-B8B7190E2384}"/>
            </a:ext>
            <a:ext uri="{6ECC49D1-AA05-4338-93AA-15A1B29DFB0A}">
              <asl:scriptLink xmlns:asl="http://schemas.microsoft.com/office/drawing/2021/scriptlink" val="{&quot;shareId&quot;:&quot;ms-officescript%3A%2F%2Fonedrive_business_sharinglink%2Fu!aHR0cHM6Ly9wdHZncm91cC1teS5zaGFyZXBvaW50LmNvbS86dTovcC9sdWNhX3Bhb25lL0VVcXFLRk9VZzgxQXZ0V01TT0RpYVlFQjI0Zkg3a3hDU1dqWFBWcC13WG1Ba3c&quot;}"/>
            </a:ext>
          </a:extLst>
        </xdr:cNvPr>
        <xdr:cNvSpPr/>
      </xdr:nvSpPr>
      <xdr:spPr>
        <a:xfrm>
          <a:off x="2505075" y="2600325"/>
          <a:ext cx="2095500" cy="371474"/>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HDA overall Kpi</a:t>
          </a:r>
          <a:r>
            <a:rPr lang="en-US" baseline="0"/>
            <a:t> results</a:t>
          </a:r>
          <a:endParaRPr lang="en-150"/>
        </a:p>
      </xdr:txBody>
    </xdr:sp>
    <xdr:clientData/>
  </xdr:twoCellAnchor>
  <xdr:twoCellAnchor>
    <xdr:from>
      <xdr:col>0</xdr:col>
      <xdr:colOff>2324099</xdr:colOff>
      <xdr:row>16</xdr:row>
      <xdr:rowOff>57150</xdr:rowOff>
    </xdr:from>
    <xdr:to>
      <xdr:col>1</xdr:col>
      <xdr:colOff>2200274</xdr:colOff>
      <xdr:row>17</xdr:row>
      <xdr:rowOff>158750</xdr:rowOff>
    </xdr:to>
    <xdr:sp macro="" textlink="">
      <xdr:nvSpPr>
        <xdr:cNvPr id="5" name="Rectangle: Rounded Corners 4">
          <a:extLst>
            <a:ext uri="{FF2B5EF4-FFF2-40B4-BE49-F238E27FC236}">
              <a16:creationId xmlns:a16="http://schemas.microsoft.com/office/drawing/2014/main" id="{1C1E8B15-2F3F-4382-A28A-2CAF09E7B1E8}"/>
            </a:ext>
            <a:ext uri="{6ECC49D1-AA05-4338-93AA-15A1B29DFB0A}">
              <asl:scriptLink xmlns:asl="http://schemas.microsoft.com/office/drawing/2021/scriptlink" val="{&quot;shareId&quot;:&quot;ms-officescript%3A%2F%2Fonedrive_business_sharinglink%2Fu!aHR0cHM6Ly9wdHZncm91cC1teS5zaGFyZXBvaW50LmNvbS86dTovcC9sdWNhX3Bhb25lL0VYTWk3bHE4azZsQnNfUzFyeEJCZVRRQmhZZ19mcURpZkhTNkxCcGRyM3EyS3c&quot;}"/>
            </a:ext>
          </a:extLst>
        </xdr:cNvPr>
        <xdr:cNvSpPr/>
      </xdr:nvSpPr>
      <xdr:spPr>
        <a:xfrm>
          <a:off x="2324099" y="3724275"/>
          <a:ext cx="2371725" cy="292100"/>
        </a:xfrm>
        <a:prstGeom prst="roundRect">
          <a:avLst/>
        </a:prstGeom>
        <a:solidFill>
          <a:srgbClr val="107C4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Percentiles and  Indexes</a:t>
          </a:r>
        </a:p>
      </xdr:txBody>
    </xdr:sp>
    <xdr:clientData/>
  </xdr:twoCellAnchor>
  <xdr:twoCellAnchor>
    <xdr:from>
      <xdr:col>1</xdr:col>
      <xdr:colOff>209550</xdr:colOff>
      <xdr:row>8</xdr:row>
      <xdr:rowOff>19050</xdr:rowOff>
    </xdr:from>
    <xdr:to>
      <xdr:col>1</xdr:col>
      <xdr:colOff>1949450</xdr:colOff>
      <xdr:row>9</xdr:row>
      <xdr:rowOff>120650</xdr:rowOff>
    </xdr:to>
    <xdr:sp macro="" textlink="">
      <xdr:nvSpPr>
        <xdr:cNvPr id="7" name="Rectangle: Rounded Corners 6">
          <a:extLst>
            <a:ext uri="{FF2B5EF4-FFF2-40B4-BE49-F238E27FC236}">
              <a16:creationId xmlns:a16="http://schemas.microsoft.com/office/drawing/2014/main" id="{24355A3E-5870-4849-A615-AADBBEA14696}"/>
            </a:ext>
            <a:ext uri="{6ECC49D1-AA05-4338-93AA-15A1B29DFB0A}">
              <asl:scriptLink xmlns:asl="http://schemas.microsoft.com/office/drawing/2021/scriptlink" val="{&quot;shareId&quot;:&quot;ms-officescript%3A%2F%2Fonedrive_business_sharinglink%2Fu!aHR0cHM6Ly9wdHZncm91cC1teS5zaGFyZXBvaW50LmNvbS86dTovcC9sdWNhX3Bhb25lL0VieWhncHAxMDU1Rmt2anBKTXZfZ2NVQmE1NU12TGdRRldDelA1ei1nU1VTd3c&quot;}"/>
            </a:ext>
          </a:extLst>
        </xdr:cNvPr>
        <xdr:cNvSpPr/>
      </xdr:nvSpPr>
      <xdr:spPr>
        <a:xfrm>
          <a:off x="2705100" y="1743075"/>
          <a:ext cx="1739900" cy="292100"/>
        </a:xfrm>
        <a:prstGeom prst="roundRect">
          <a:avLst/>
        </a:prstGeom>
        <a:solidFill>
          <a:schemeClr val="accent1">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KPI Locations Details</a:t>
          </a:r>
          <a:endParaRPr lang="en-150"/>
        </a:p>
      </xdr:txBody>
    </xdr:sp>
    <xdr:clientData/>
  </xdr:twoCellAnchor>
  <xdr:twoCellAnchor>
    <xdr:from>
      <xdr:col>2</xdr:col>
      <xdr:colOff>171450</xdr:colOff>
      <xdr:row>10</xdr:row>
      <xdr:rowOff>400050</xdr:rowOff>
    </xdr:from>
    <xdr:to>
      <xdr:col>3</xdr:col>
      <xdr:colOff>1095376</xdr:colOff>
      <xdr:row>12</xdr:row>
      <xdr:rowOff>85725</xdr:rowOff>
    </xdr:to>
    <xdr:sp macro="" textlink="">
      <xdr:nvSpPr>
        <xdr:cNvPr id="12" name="Rectangle: Rounded Corners 11">
          <a:extLst>
            <a:ext uri="{FF2B5EF4-FFF2-40B4-BE49-F238E27FC236}">
              <a16:creationId xmlns:a16="http://schemas.microsoft.com/office/drawing/2014/main" id="{8318D8A5-5411-480C-AD17-3E8790E696E6}"/>
            </a:ext>
            <a:ext uri="{6ECC49D1-AA05-4338-93AA-15A1B29DFB0A}">
              <asl:scriptLink xmlns:asl="http://schemas.microsoft.com/office/drawing/2021/scriptlink" val="{&quot;shareId&quot;:&quot;ms-officescript%3A%2F%2Fonedrive_business_sharinglink%2Fu!aHR0cHM6Ly9wdHZncm91cC1teS5zaGFyZXBvaW50LmNvbS86dTovcC9sdWNhX3Bhb25lL0VXTGdYN3BsSms1T3VWRVJsOXJIOWk0QlY2VmdJQk1oc1FOZTh5YTUtU1R5Vmc&quot;}"/>
            </a:ext>
          </a:extLst>
        </xdr:cNvPr>
        <xdr:cNvSpPr/>
      </xdr:nvSpPr>
      <xdr:spPr>
        <a:xfrm>
          <a:off x="4886325" y="2600325"/>
          <a:ext cx="2638426" cy="390525"/>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Reconstruct Historical KPI detailed results</a:t>
          </a:r>
        </a:p>
      </xdr:txBody>
    </xdr:sp>
    <xdr:clientData/>
  </xdr:twoCellAnchor>
  <xdr:twoCellAnchor>
    <xdr:from>
      <xdr:col>0</xdr:col>
      <xdr:colOff>1962150</xdr:colOff>
      <xdr:row>8</xdr:row>
      <xdr:rowOff>165100</xdr:rowOff>
    </xdr:from>
    <xdr:to>
      <xdr:col>1</xdr:col>
      <xdr:colOff>209550</xdr:colOff>
      <xdr:row>8</xdr:row>
      <xdr:rowOff>165100</xdr:rowOff>
    </xdr:to>
    <xdr:cxnSp macro="">
      <xdr:nvCxnSpPr>
        <xdr:cNvPr id="9" name="Straight Arrow Connector 8">
          <a:extLst>
            <a:ext uri="{FF2B5EF4-FFF2-40B4-BE49-F238E27FC236}">
              <a16:creationId xmlns:a16="http://schemas.microsoft.com/office/drawing/2014/main" id="{FAC91AB9-398F-8759-AB5C-016C0F9DAE31}"/>
            </a:ext>
          </a:extLst>
        </xdr:cNvPr>
        <xdr:cNvCxnSpPr>
          <a:stCxn id="4" idx="3"/>
          <a:endCxn id="7" idx="1"/>
        </xdr:cNvCxnSpPr>
      </xdr:nvCxnSpPr>
      <xdr:spPr>
        <a:xfrm>
          <a:off x="1962150" y="1889125"/>
          <a:ext cx="7429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1949450</xdr:colOff>
      <xdr:row>8</xdr:row>
      <xdr:rowOff>165100</xdr:rowOff>
    </xdr:from>
    <xdr:to>
      <xdr:col>2</xdr:col>
      <xdr:colOff>171450</xdr:colOff>
      <xdr:row>11</xdr:row>
      <xdr:rowOff>80963</xdr:rowOff>
    </xdr:to>
    <xdr:cxnSp macro="">
      <xdr:nvCxnSpPr>
        <xdr:cNvPr id="10" name="Connector: Curved 9">
          <a:extLst>
            <a:ext uri="{FF2B5EF4-FFF2-40B4-BE49-F238E27FC236}">
              <a16:creationId xmlns:a16="http://schemas.microsoft.com/office/drawing/2014/main" id="{B19E0004-D69B-2D65-A894-A5033B97938E}"/>
            </a:ext>
          </a:extLst>
        </xdr:cNvPr>
        <xdr:cNvCxnSpPr>
          <a:stCxn id="7" idx="3"/>
          <a:endCxn id="12" idx="1"/>
        </xdr:cNvCxnSpPr>
      </xdr:nvCxnSpPr>
      <xdr:spPr>
        <a:xfrm>
          <a:off x="4445000" y="1889125"/>
          <a:ext cx="441325" cy="9064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1276349</xdr:colOff>
      <xdr:row>9</xdr:row>
      <xdr:rowOff>120650</xdr:rowOff>
    </xdr:from>
    <xdr:to>
      <xdr:col>1</xdr:col>
      <xdr:colOff>1057274</xdr:colOff>
      <xdr:row>10</xdr:row>
      <xdr:rowOff>400050</xdr:rowOff>
    </xdr:to>
    <xdr:cxnSp macro="">
      <xdr:nvCxnSpPr>
        <xdr:cNvPr id="13" name="Connector: Curved 12">
          <a:extLst>
            <a:ext uri="{FF2B5EF4-FFF2-40B4-BE49-F238E27FC236}">
              <a16:creationId xmlns:a16="http://schemas.microsoft.com/office/drawing/2014/main" id="{916B18AD-B2D7-43AF-BEB1-616FEF54B9BB}"/>
            </a:ext>
          </a:extLst>
        </xdr:cNvPr>
        <xdr:cNvCxnSpPr>
          <a:stCxn id="4" idx="2"/>
          <a:endCxn id="2" idx="0"/>
        </xdr:cNvCxnSpPr>
      </xdr:nvCxnSpPr>
      <xdr:spPr>
        <a:xfrm rot="16200000" flipH="1">
          <a:off x="2132012" y="1179512"/>
          <a:ext cx="565150" cy="22764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1014412</xdr:colOff>
      <xdr:row>12</xdr:row>
      <xdr:rowOff>66675</xdr:rowOff>
    </xdr:from>
    <xdr:to>
      <xdr:col>1</xdr:col>
      <xdr:colOff>1057275</xdr:colOff>
      <xdr:row>16</xdr:row>
      <xdr:rowOff>57151</xdr:rowOff>
    </xdr:to>
    <xdr:cxnSp macro="">
      <xdr:nvCxnSpPr>
        <xdr:cNvPr id="8" name="Connector: Curved 7">
          <a:extLst>
            <a:ext uri="{FF2B5EF4-FFF2-40B4-BE49-F238E27FC236}">
              <a16:creationId xmlns:a16="http://schemas.microsoft.com/office/drawing/2014/main" id="{796D5127-520E-4B27-96F4-9028B9B021A8}"/>
            </a:ext>
          </a:extLst>
        </xdr:cNvPr>
        <xdr:cNvCxnSpPr>
          <a:stCxn id="2" idx="2"/>
          <a:endCxn id="5" idx="0"/>
        </xdr:cNvCxnSpPr>
      </xdr:nvCxnSpPr>
      <xdr:spPr>
        <a:xfrm rot="5400000">
          <a:off x="3155156" y="3326606"/>
          <a:ext cx="752476" cy="42863"/>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990601</xdr:colOff>
      <xdr:row>12</xdr:row>
      <xdr:rowOff>76200</xdr:rowOff>
    </xdr:from>
    <xdr:to>
      <xdr:col>0</xdr:col>
      <xdr:colOff>1304926</xdr:colOff>
      <xdr:row>15</xdr:row>
      <xdr:rowOff>47625</xdr:rowOff>
    </xdr:to>
    <xdr:cxnSp macro="">
      <xdr:nvCxnSpPr>
        <xdr:cNvPr id="16" name="Connector: Curved 15">
          <a:extLst>
            <a:ext uri="{FF2B5EF4-FFF2-40B4-BE49-F238E27FC236}">
              <a16:creationId xmlns:a16="http://schemas.microsoft.com/office/drawing/2014/main" id="{DC294447-BFC2-4E5D-AD55-09350C2ACE80}"/>
            </a:ext>
          </a:extLst>
        </xdr:cNvPr>
        <xdr:cNvCxnSpPr>
          <a:cxnSpLocks/>
          <a:stCxn id="51" idx="2"/>
          <a:endCxn id="3" idx="0"/>
        </xdr:cNvCxnSpPr>
      </xdr:nvCxnSpPr>
      <xdr:spPr>
        <a:xfrm rot="5400000">
          <a:off x="876301" y="3095625"/>
          <a:ext cx="542925" cy="31432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180975</xdr:colOff>
      <xdr:row>6</xdr:row>
      <xdr:rowOff>114299</xdr:rowOff>
    </xdr:from>
    <xdr:ext cx="361950" cy="332003"/>
    <xdr:sp macro="" textlink="">
      <xdr:nvSpPr>
        <xdr:cNvPr id="20" name="TextBox 19">
          <a:extLst>
            <a:ext uri="{FF2B5EF4-FFF2-40B4-BE49-F238E27FC236}">
              <a16:creationId xmlns:a16="http://schemas.microsoft.com/office/drawing/2014/main" id="{8655055E-F6CD-A90F-CD0C-8ED0D3562DBC}"/>
            </a:ext>
          </a:extLst>
        </xdr:cNvPr>
        <xdr:cNvSpPr txBox="1"/>
      </xdr:nvSpPr>
      <xdr:spPr>
        <a:xfrm>
          <a:off x="180975" y="221932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1</a:t>
          </a:r>
          <a:endParaRPr lang="en-150" sz="1100" b="1">
            <a:solidFill>
              <a:sysClr val="windowText" lastClr="000000"/>
            </a:solidFill>
          </a:endParaRPr>
        </a:p>
      </xdr:txBody>
    </xdr:sp>
    <xdr:clientData/>
  </xdr:oneCellAnchor>
  <xdr:oneCellAnchor>
    <xdr:from>
      <xdr:col>0</xdr:col>
      <xdr:colOff>228600</xdr:colOff>
      <xdr:row>9</xdr:row>
      <xdr:rowOff>276224</xdr:rowOff>
    </xdr:from>
    <xdr:ext cx="361950" cy="332003"/>
    <xdr:sp macro="" textlink="">
      <xdr:nvSpPr>
        <xdr:cNvPr id="22" name="TextBox 21">
          <a:extLst>
            <a:ext uri="{FF2B5EF4-FFF2-40B4-BE49-F238E27FC236}">
              <a16:creationId xmlns:a16="http://schemas.microsoft.com/office/drawing/2014/main" id="{ECC8FEEA-D699-43A8-850E-41FA89D6A40A}"/>
            </a:ext>
          </a:extLst>
        </xdr:cNvPr>
        <xdr:cNvSpPr txBox="1"/>
      </xdr:nvSpPr>
      <xdr:spPr>
        <a:xfrm>
          <a:off x="228600" y="2190749"/>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2362200</xdr:colOff>
      <xdr:row>6</xdr:row>
      <xdr:rowOff>133349</xdr:rowOff>
    </xdr:from>
    <xdr:ext cx="361950" cy="332003"/>
    <xdr:sp macro="" textlink="">
      <xdr:nvSpPr>
        <xdr:cNvPr id="23" name="TextBox 22">
          <a:extLst>
            <a:ext uri="{FF2B5EF4-FFF2-40B4-BE49-F238E27FC236}">
              <a16:creationId xmlns:a16="http://schemas.microsoft.com/office/drawing/2014/main" id="{44F1E0EE-F385-4C66-B450-58A38FCC2D35}"/>
            </a:ext>
          </a:extLst>
        </xdr:cNvPr>
        <xdr:cNvSpPr txBox="1"/>
      </xdr:nvSpPr>
      <xdr:spPr>
        <a:xfrm>
          <a:off x="2362200" y="223837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2</xdr:col>
      <xdr:colOff>114300</xdr:colOff>
      <xdr:row>9</xdr:row>
      <xdr:rowOff>247650</xdr:rowOff>
    </xdr:from>
    <xdr:ext cx="361950" cy="332003"/>
    <xdr:sp macro="" textlink="">
      <xdr:nvSpPr>
        <xdr:cNvPr id="24" name="TextBox 23">
          <a:extLst>
            <a:ext uri="{FF2B5EF4-FFF2-40B4-BE49-F238E27FC236}">
              <a16:creationId xmlns:a16="http://schemas.microsoft.com/office/drawing/2014/main" id="{DD4E42F3-46FA-4021-8C26-77DCA2B79EDF}"/>
            </a:ext>
          </a:extLst>
        </xdr:cNvPr>
        <xdr:cNvSpPr txBox="1"/>
      </xdr:nvSpPr>
      <xdr:spPr>
        <a:xfrm>
          <a:off x="4829175" y="2162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1038225</xdr:colOff>
      <xdr:row>9</xdr:row>
      <xdr:rowOff>285749</xdr:rowOff>
    </xdr:from>
    <xdr:ext cx="361950" cy="332003"/>
    <xdr:sp macro="" textlink="">
      <xdr:nvSpPr>
        <xdr:cNvPr id="25" name="TextBox 24">
          <a:extLst>
            <a:ext uri="{FF2B5EF4-FFF2-40B4-BE49-F238E27FC236}">
              <a16:creationId xmlns:a16="http://schemas.microsoft.com/office/drawing/2014/main" id="{4A4BFF20-21DD-4C47-A3FD-2C743A263A80}"/>
            </a:ext>
          </a:extLst>
        </xdr:cNvPr>
        <xdr:cNvSpPr txBox="1"/>
      </xdr:nvSpPr>
      <xdr:spPr>
        <a:xfrm>
          <a:off x="3533775" y="309562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oneCellAnchor>
    <xdr:from>
      <xdr:col>0</xdr:col>
      <xdr:colOff>1314450</xdr:colOff>
      <xdr:row>13</xdr:row>
      <xdr:rowOff>38100</xdr:rowOff>
    </xdr:from>
    <xdr:ext cx="361950" cy="332003"/>
    <xdr:sp macro="" textlink="">
      <xdr:nvSpPr>
        <xdr:cNvPr id="27" name="TextBox 26">
          <a:extLst>
            <a:ext uri="{FF2B5EF4-FFF2-40B4-BE49-F238E27FC236}">
              <a16:creationId xmlns:a16="http://schemas.microsoft.com/office/drawing/2014/main" id="{D3F141A5-08C5-4478-A96E-18202DB7FB09}"/>
            </a:ext>
          </a:extLst>
        </xdr:cNvPr>
        <xdr:cNvSpPr txBox="1"/>
      </xdr:nvSpPr>
      <xdr:spPr>
        <a:xfrm>
          <a:off x="1314450" y="313372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oneCellAnchor>
    <xdr:from>
      <xdr:col>1</xdr:col>
      <xdr:colOff>457200</xdr:colOff>
      <xdr:row>14</xdr:row>
      <xdr:rowOff>19050</xdr:rowOff>
    </xdr:from>
    <xdr:ext cx="361950" cy="332003"/>
    <xdr:sp macro="" textlink="">
      <xdr:nvSpPr>
        <xdr:cNvPr id="28" name="TextBox 27">
          <a:extLst>
            <a:ext uri="{FF2B5EF4-FFF2-40B4-BE49-F238E27FC236}">
              <a16:creationId xmlns:a16="http://schemas.microsoft.com/office/drawing/2014/main" id="{9D61170A-6A11-4845-AECF-4531FAF1098B}"/>
            </a:ext>
          </a:extLst>
        </xdr:cNvPr>
        <xdr:cNvSpPr txBox="1"/>
      </xdr:nvSpPr>
      <xdr:spPr>
        <a:xfrm>
          <a:off x="2952750" y="3305175"/>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3</a:t>
          </a:r>
          <a:endParaRPr lang="en-150" sz="1100" b="1">
            <a:solidFill>
              <a:sysClr val="windowText" lastClr="000000"/>
            </a:solidFill>
          </a:endParaRPr>
        </a:p>
      </xdr:txBody>
    </xdr:sp>
    <xdr:clientData/>
  </xdr:oneCellAnchor>
  <xdr:twoCellAnchor>
    <xdr:from>
      <xdr:col>0</xdr:col>
      <xdr:colOff>257175</xdr:colOff>
      <xdr:row>10</xdr:row>
      <xdr:rowOff>400050</xdr:rowOff>
    </xdr:from>
    <xdr:to>
      <xdr:col>0</xdr:col>
      <xdr:colOff>2352675</xdr:colOff>
      <xdr:row>12</xdr:row>
      <xdr:rowOff>76200</xdr:rowOff>
    </xdr:to>
    <xdr:sp macro="" textlink="">
      <xdr:nvSpPr>
        <xdr:cNvPr id="51" name="Rectangle: Rounded Corners 50">
          <a:extLst>
            <a:ext uri="{FF2B5EF4-FFF2-40B4-BE49-F238E27FC236}">
              <a16:creationId xmlns:a16="http://schemas.microsoft.com/office/drawing/2014/main" id="{C678E822-8471-48B2-A8A7-E1A5025ADC87}"/>
            </a:ext>
            <a:ext uri="{6ECC49D1-AA05-4338-93AA-15A1B29DFB0A}">
              <asl:scriptLink xmlns:asl="http://schemas.microsoft.com/office/drawing/2021/scriptlink" val="{&quot;shareId&quot;:&quot;ms-officescript%3A%2F%2Fonedrive_business_sharinglink%2Fu!aHR0cHM6Ly9wdHZncm91cC1teS5zaGFyZXBvaW50LmNvbS86dTovcC9sdWNhX3Bhb25lL0VUajBRWkw0R0VWUHNhSzRZbXdBaHFBQnY1c1lGTTlQOEZFek45N040eGJLUVE&quot;}"/>
            </a:ext>
          </a:extLst>
        </xdr:cNvPr>
        <xdr:cNvSpPr/>
      </xdr:nvSpPr>
      <xdr:spPr>
        <a:xfrm>
          <a:off x="257175" y="2600325"/>
          <a:ext cx="2095500" cy="381000"/>
        </a:xfrm>
        <a:prstGeom prst="roundRect">
          <a:avLst/>
        </a:prstGeom>
        <a:solidFill>
          <a:schemeClr val="accent4">
            <a:lumMod val="75000"/>
          </a:schemeClr>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Get KPI DETAILED results</a:t>
          </a:r>
        </a:p>
      </xdr:txBody>
    </xdr:sp>
    <xdr:clientData/>
  </xdr:twoCellAnchor>
  <xdr:twoCellAnchor>
    <xdr:from>
      <xdr:col>0</xdr:col>
      <xdr:colOff>1276349</xdr:colOff>
      <xdr:row>9</xdr:row>
      <xdr:rowOff>120650</xdr:rowOff>
    </xdr:from>
    <xdr:to>
      <xdr:col>0</xdr:col>
      <xdr:colOff>1304924</xdr:colOff>
      <xdr:row>10</xdr:row>
      <xdr:rowOff>400050</xdr:rowOff>
    </xdr:to>
    <xdr:cxnSp macro="">
      <xdr:nvCxnSpPr>
        <xdr:cNvPr id="52" name="Connector: Curved 51">
          <a:extLst>
            <a:ext uri="{FF2B5EF4-FFF2-40B4-BE49-F238E27FC236}">
              <a16:creationId xmlns:a16="http://schemas.microsoft.com/office/drawing/2014/main" id="{9A533DAE-0F96-4F43-BE83-0E1A4CDE0F8C}"/>
            </a:ext>
          </a:extLst>
        </xdr:cNvPr>
        <xdr:cNvCxnSpPr>
          <a:stCxn id="4" idx="2"/>
          <a:endCxn id="51" idx="0"/>
        </xdr:cNvCxnSpPr>
      </xdr:nvCxnSpPr>
      <xdr:spPr>
        <a:xfrm rot="16200000" flipH="1">
          <a:off x="1008062" y="2303462"/>
          <a:ext cx="565150" cy="28575"/>
        </a:xfrm>
        <a:prstGeom prst="curved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485774</xdr:colOff>
      <xdr:row>8</xdr:row>
      <xdr:rowOff>38100</xdr:rowOff>
    </xdr:from>
    <xdr:to>
      <xdr:col>5</xdr:col>
      <xdr:colOff>1866900</xdr:colOff>
      <xdr:row>10</xdr:row>
      <xdr:rowOff>152400</xdr:rowOff>
    </xdr:to>
    <xdr:sp macro="" textlink="">
      <xdr:nvSpPr>
        <xdr:cNvPr id="60" name="Rectangle: Rounded Corners 59">
          <a:extLst>
            <a:ext uri="{FF2B5EF4-FFF2-40B4-BE49-F238E27FC236}">
              <a16:creationId xmlns:a16="http://schemas.microsoft.com/office/drawing/2014/main" id="{48A913AB-B34C-47A3-90BC-5A9C43F28400}"/>
            </a:ext>
            <a:ext uri="{6ECC49D1-AA05-4338-93AA-15A1B29DFB0A}">
              <asl:scriptLink xmlns:asl="http://schemas.microsoft.com/office/drawing/2021/scriptlink" val="{&quot;shareId&quot;:&quot;ms-officescript%3A%2F%2Fonedrive_business_sharinglink%2Fu!aHR0cHM6Ly9wdHZncm91cC1teS5zaGFyZXBvaW50LmNvbS86dTovcC9sdWNhX3Bhb25lL0VTd2EtclZQYWZWTW5iY1BCZnppajAwQnZ2Zmp5LWV6elRFTE5fQVpMa0RoUUE&quot;}"/>
            </a:ext>
          </a:extLst>
        </xdr:cNvPr>
        <xdr:cNvSpPr/>
      </xdr:nvSpPr>
      <xdr:spPr>
        <a:xfrm>
          <a:off x="8743949" y="2657475"/>
          <a:ext cx="2305051" cy="590550"/>
        </a:xfrm>
        <a:prstGeom prst="roundRect">
          <a:avLst/>
        </a:prstGeom>
        <a:solidFill>
          <a:srgbClr val="FF0000"/>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t-IT"/>
            <a:t>Delete Temporary KPI tabs and clean logs</a:t>
          </a:r>
        </a:p>
      </xdr:txBody>
    </xdr:sp>
    <xdr:clientData/>
  </xdr:twoCellAnchor>
  <xdr:twoCellAnchor>
    <xdr:from>
      <xdr:col>4</xdr:col>
      <xdr:colOff>514350</xdr:colOff>
      <xdr:row>5</xdr:row>
      <xdr:rowOff>200025</xdr:rowOff>
    </xdr:from>
    <xdr:to>
      <xdr:col>5</xdr:col>
      <xdr:colOff>1838325</xdr:colOff>
      <xdr:row>7</xdr:row>
      <xdr:rowOff>9525</xdr:rowOff>
    </xdr:to>
    <xdr:sp macro="" textlink="">
      <xdr:nvSpPr>
        <xdr:cNvPr id="6" name="Rectangle: Rounded Corners 5">
          <a:extLst>
            <a:ext uri="{FF2B5EF4-FFF2-40B4-BE49-F238E27FC236}">
              <a16:creationId xmlns:a16="http://schemas.microsoft.com/office/drawing/2014/main" id="{C4AC8B6B-5928-403D-9018-DF6CF89C747F}"/>
            </a:ext>
            <a:ext uri="{6ECC49D1-AA05-4338-93AA-15A1B29DFB0A}">
              <asl:scriptLink xmlns:asl="http://schemas.microsoft.com/office/drawing/2021/scriptlink" val="{&quot;shareId&quot;:&quot;ms-officescript%3A%2F%2Fonedrive_business_sharinglink%2Fu!aHR0cHM6Ly9wdHZncm91cC1teS5zaGFyZXBvaW50LmNvbS86dTovcC9sdWNhX3Bhb25lL0VkcGJtb18yQlBOTXFlb0RheDh0eTB3QnNZeHJGOHA1dnF4TEhWUFpKWnRDMXc&quot;}"/>
            </a:ext>
          </a:extLst>
        </xdr:cNvPr>
        <xdr:cNvSpPr/>
      </xdr:nvSpPr>
      <xdr:spPr>
        <a:xfrm>
          <a:off x="8772525" y="1924050"/>
          <a:ext cx="2247900" cy="381000"/>
        </a:xfrm>
        <a:prstGeom prst="roundRect">
          <a:avLst/>
        </a:prstGeom>
        <a:solidFill>
          <a:schemeClr val="accent1"/>
        </a:solidFill>
        <a:ln w="1270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Get Delta</a:t>
          </a:r>
          <a:r>
            <a:rPr lang="en-US" baseline="0"/>
            <a:t> of your time versus UTC</a:t>
          </a:r>
          <a:endParaRPr lang="en-150"/>
        </a:p>
      </xdr:txBody>
    </xdr:sp>
    <xdr:clientData/>
  </xdr:twoCellAnchor>
  <xdr:oneCellAnchor>
    <xdr:from>
      <xdr:col>1</xdr:col>
      <xdr:colOff>2362200</xdr:colOff>
      <xdr:row>6</xdr:row>
      <xdr:rowOff>133349</xdr:rowOff>
    </xdr:from>
    <xdr:ext cx="361950" cy="332003"/>
    <xdr:sp macro="" textlink="">
      <xdr:nvSpPr>
        <xdr:cNvPr id="11" name="TextBox 10">
          <a:extLst>
            <a:ext uri="{FF2B5EF4-FFF2-40B4-BE49-F238E27FC236}">
              <a16:creationId xmlns:a16="http://schemas.microsoft.com/office/drawing/2014/main" id="{43941F79-AD55-4F62-9A96-A454B9D1F36F}"/>
            </a:ext>
          </a:extLst>
        </xdr:cNvPr>
        <xdr:cNvSpPr txBox="1"/>
      </xdr:nvSpPr>
      <xdr:spPr>
        <a:xfrm>
          <a:off x="2362200" y="2238374"/>
          <a:ext cx="361950" cy="332003"/>
        </a:xfrm>
        <a:custGeom>
          <a:avLst/>
          <a:gdLst>
            <a:gd name="connsiteX0" fmla="*/ 0 w 361950"/>
            <a:gd name="connsiteY0" fmla="*/ 166002 h 332003"/>
            <a:gd name="connsiteX1" fmla="*/ 180975 w 361950"/>
            <a:gd name="connsiteY1" fmla="*/ 0 h 332003"/>
            <a:gd name="connsiteX2" fmla="*/ 361950 w 361950"/>
            <a:gd name="connsiteY2" fmla="*/ 166002 h 332003"/>
            <a:gd name="connsiteX3" fmla="*/ 180975 w 361950"/>
            <a:gd name="connsiteY3" fmla="*/ 332004 h 332003"/>
            <a:gd name="connsiteX4" fmla="*/ 0 w 361950"/>
            <a:gd name="connsiteY4" fmla="*/ 166002 h 33200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61950" h="332003" fill="none" extrusionOk="0">
              <a:moveTo>
                <a:pt x="0" y="166002"/>
              </a:moveTo>
              <a:cubicBezTo>
                <a:pt x="1427" y="72966"/>
                <a:pt x="82774" y="115"/>
                <a:pt x="180975" y="0"/>
              </a:cubicBezTo>
              <a:cubicBezTo>
                <a:pt x="287560" y="11341"/>
                <a:pt x="344182" y="73940"/>
                <a:pt x="361950" y="166002"/>
              </a:cubicBezTo>
              <a:cubicBezTo>
                <a:pt x="376229" y="259753"/>
                <a:pt x="273137" y="328450"/>
                <a:pt x="180975" y="332004"/>
              </a:cubicBezTo>
              <a:cubicBezTo>
                <a:pt x="66032" y="336478"/>
                <a:pt x="3137" y="253430"/>
                <a:pt x="0" y="166002"/>
              </a:cubicBezTo>
              <a:close/>
            </a:path>
            <a:path w="361950" h="332003" stroke="0" extrusionOk="0">
              <a:moveTo>
                <a:pt x="0" y="166002"/>
              </a:moveTo>
              <a:cubicBezTo>
                <a:pt x="-9449" y="90900"/>
                <a:pt x="67905" y="-5418"/>
                <a:pt x="180975" y="0"/>
              </a:cubicBezTo>
              <a:cubicBezTo>
                <a:pt x="288254" y="-1082"/>
                <a:pt x="359353" y="79052"/>
                <a:pt x="361950" y="166002"/>
              </a:cubicBezTo>
              <a:cubicBezTo>
                <a:pt x="350554" y="261491"/>
                <a:pt x="268488" y="346711"/>
                <a:pt x="180975" y="332004"/>
              </a:cubicBezTo>
              <a:cubicBezTo>
                <a:pt x="95103" y="322894"/>
                <a:pt x="-16644" y="261500"/>
                <a:pt x="0" y="166002"/>
              </a:cubicBezTo>
              <a:close/>
            </a:path>
          </a:pathLst>
        </a:custGeom>
        <a:ln w="57150">
          <a:solidFill>
            <a:schemeClr val="tx1"/>
          </a:solidFill>
          <a:extLst>
            <a:ext uri="{C807C97D-BFC1-408E-A445-0C87EB9F89A2}">
              <ask:lineSketchStyleProps xmlns:ask="http://schemas.microsoft.com/office/drawing/2018/sketchyshapes" sd="981765707">
                <a:prstGeom prst="ellipse">
                  <a:avLst/>
                </a:prstGeom>
                <ask:type>
                  <ask:lineSketchCurved/>
                </ask:type>
              </ask:lineSketchStyleProps>
            </a:ext>
          </a:extLs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ctr">
          <a:noAutofit/>
        </a:bodyPr>
        <a:lstStyle/>
        <a:p>
          <a:pPr algn="ctr"/>
          <a:r>
            <a:rPr lang="en-US" sz="1600" b="1">
              <a:solidFill>
                <a:sysClr val="windowText" lastClr="000000"/>
              </a:solidFill>
            </a:rPr>
            <a:t>2</a:t>
          </a:r>
          <a:endParaRPr lang="en-150" sz="1100" b="1">
            <a:solidFill>
              <a:sysClr val="windowText" lastClr="00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Luca PAONE (PTV Group)" id="{FE2F6ED8-9348-4908-88B0-71F732C27369}" userId="S::luca.paone@ptvgroup.com::33599286-32ca-48eb-a86d-fc71f4f812d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C48AEB-FCAF-42A7-BECC-DCC22D55EF4F}" name="KPI_list" displayName="KPI_list" ref="A20:F22" insertRow="1" totalsRowCount="1" headerRowDxfId="20" dataDxfId="19" totalsRowDxfId="18">
  <autoFilter ref="A20:F21" xr:uid="{E4C48AEB-FCAF-42A7-BECC-DCC22D55EF4F}"/>
  <tableColumns count="6">
    <tableColumn id="1" xr3:uid="{56E38A3E-FD68-4D89-84C5-32CCE3CA1ED3}" name="KPI ID" dataDxfId="17" totalsRowDxfId="16"/>
    <tableColumn id="2" xr3:uid="{F16CC454-78F1-40FA-90CE-7ABD5E207C06}" name="KPI Name" dataDxfId="15" totalsRowDxfId="14"/>
    <tableColumn id="3" xr3:uid="{B8989DFD-A2D5-46DB-8DC4-D1C516A8A673}" name="Location Name" dataDxfId="13" totalsRowDxfId="12"/>
    <tableColumn id="4" xr3:uid="{C69B7F3F-008E-4546-87DB-1B3DC783425F}" name="Location ID" dataDxfId="11" totalsRowDxfId="10"/>
    <tableColumn id="5" xr3:uid="{C986407E-E482-405A-9426-89C162FF4F04}" name="Km Length" dataDxfId="9" totalsRowDxfId="8"/>
    <tableColumn id="6" xr3:uid="{D4015B30-F19B-4377-9B88-6668F60F09C8}" name="KPI url" dataDxfId="7" totalsRowDxfId="6"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C99960-E3F9-43EE-AB30-77013461C383}" name="RequestLog" displayName="RequestLog" ref="A1:D2" totalsRowShown="0" headerRowDxfId="5" dataDxfId="4">
  <autoFilter ref="A1:D2" xr:uid="{12C99960-E3F9-43EE-AB30-77013461C383}"/>
  <tableColumns count="4">
    <tableColumn id="1" xr3:uid="{4F756C8E-2C1D-4929-8AA2-36FBE76BB654}" name="Datetime" dataDxfId="3"/>
    <tableColumn id="2" xr3:uid="{F510F3D1-4460-4F54-8E2B-AC1ADD028DAD}" name="Request URL" dataDxfId="2"/>
    <tableColumn id="3" xr3:uid="{1E35CCD3-4AB8-44AB-8BB9-97B0A53C61E4}" name="Status" dataDxfId="1"/>
    <tableColumn id="4" xr3:uid="{8ADA9E94-3D8C-4423-8126-112691360514}" name="Body (answ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5-04-07T15:11:20.63" personId="{FE2F6ED8-9348-4908-88B0-71F732C27369}" id="{248F8340-0CF6-49E4-A52E-0AEFCE99FCE3}">
    <text xml:space="preserve">Attention, Time and Date in your timezone including DST for doubts go to Time Difference between UTC, Time Zone and the World </text>
    <extLst>
      <x:ext xmlns:xltc2="http://schemas.microsoft.com/office/spreadsheetml/2020/threadedcomments2" uri="{F7C98A9C-CBB3-438F-8F68-D28B6AF4A901}">
        <xltc2:checksum>1804882917</xltc2:checksum>
        <xltc2:hyperlink startIndex="73" length="52" url="https://www.timeanddate.com/time/difference/timezone/utc"/>
      </x:ext>
    </extLst>
  </threadedComment>
  <threadedComment ref="C5" dT="2025-04-07T15:11:28.96" personId="{FE2F6ED8-9348-4908-88B0-71F732C27369}" id="{B6F9E66B-90DE-4A4B-B43D-3E8DA64FE905}">
    <text xml:space="preserve">Attention, Time and Date in your timezone including DST for doubts go to Time Difference between UTC, Time Zone and the World 
</text>
    <extLst>
      <x:ext xmlns:xltc2="http://schemas.microsoft.com/office/spreadsheetml/2020/threadedcomments2" uri="{F7C98A9C-CBB3-438F-8F68-D28B6AF4A901}">
        <xltc2:checksum>1406914764</xltc2:checksum>
        <xltc2:hyperlink startIndex="73" length="52" url="https://www.timeanddate.com/time/difference/timezone/utc"/>
      </x:ext>
    </extLst>
  </threadedComment>
  <threadedComment ref="D5" dT="2025-04-08T15:22:15.18" personId="{FE2F6ED8-9348-4908-88B0-71F732C27369}" id="{716D20F0-8F3A-44D5-9F55-DB8295C640BA}">
    <text xml:space="preserve">Delta in hours between your timezone including current DST if active and the UTC time, in case of doubts go to  to Time Difference between UTC, Time Zone and the World 
</text>
    <extLst>
      <x:ext xmlns:xltc2="http://schemas.microsoft.com/office/spreadsheetml/2020/threadedcomments2" uri="{F7C98A9C-CBB3-438F-8F68-D28B6AF4A901}">
        <xltc2:checksum>1796391628</xltc2:checksum>
        <xltc2:hyperlink startIndex="115" length="52" url="https://www.timeanddate.com/time/difference/timezone/utc"/>
      </x:ext>
    </extLs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DF756E3-6F38-4725-8A10-404EEBA51B33}">
  <we:reference id="wa104380862" version="3.0.0.0" store="en-US" storeType="OMEX"/>
  <we:alternateReferences>
    <we:reference id="WA104380862" version="3.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3"/>
  <sheetViews>
    <sheetView tabSelected="1" workbookViewId="0">
      <selection activeCell="I11" sqref="I11"/>
    </sheetView>
  </sheetViews>
  <sheetFormatPr defaultRowHeight="15" x14ac:dyDescent="0.25"/>
  <cols>
    <col min="1" max="1" width="37.42578125" bestFit="1" customWidth="1"/>
    <col min="2" max="2" width="33.28515625" bestFit="1" customWidth="1"/>
    <col min="3" max="3" width="29.28515625" customWidth="1"/>
    <col min="4" max="4" width="23.85546875" customWidth="1"/>
    <col min="5" max="5" width="13.85546875" customWidth="1"/>
    <col min="6" max="6" width="38" customWidth="1"/>
    <col min="7" max="7" width="19.85546875" bestFit="1" customWidth="1"/>
    <col min="8" max="8" width="12.42578125" bestFit="1" customWidth="1"/>
    <col min="9" max="10" width="20" bestFit="1" customWidth="1"/>
    <col min="11" max="11" width="14.85546875" bestFit="1" customWidth="1"/>
  </cols>
  <sheetData>
    <row r="1" spans="1:9" ht="45.75" x14ac:dyDescent="0.25">
      <c r="A1" s="4" t="s">
        <v>0</v>
      </c>
      <c r="B1" s="5" t="s">
        <v>42</v>
      </c>
      <c r="C1" s="6" t="s">
        <v>1</v>
      </c>
      <c r="D1" s="23" t="s">
        <v>41</v>
      </c>
      <c r="E1" s="7"/>
      <c r="F1" s="7"/>
      <c r="G1" s="7"/>
    </row>
    <row r="2" spans="1:9" ht="30" x14ac:dyDescent="0.25">
      <c r="A2" s="8" t="s">
        <v>2</v>
      </c>
      <c r="B2" s="9" t="s">
        <v>37</v>
      </c>
      <c r="C2" s="9" t="s">
        <v>38</v>
      </c>
      <c r="D2" s="9" t="s">
        <v>3</v>
      </c>
      <c r="E2" s="7"/>
      <c r="F2" s="7"/>
      <c r="G2" s="7"/>
      <c r="I2" s="7" t="s">
        <v>4</v>
      </c>
    </row>
    <row r="3" spans="1:9" x14ac:dyDescent="0.25">
      <c r="A3" s="10" t="s">
        <v>36</v>
      </c>
      <c r="B3" s="20" t="str">
        <f>YEAR(B6)&amp;"-"&amp;TEXT(MONTH(B6),"00")&amp;"-"&amp;TEXT(DAY(B6),"00")&amp;"T"&amp;TEXT(HOUR(B6),"00")&amp;":"&amp;TEXT(MINUTE(B6),"00")&amp;"Z"</f>
        <v>2025-02-28T22:00Z</v>
      </c>
      <c r="C3" s="20" t="str">
        <f>YEAR(C6)&amp;"-"&amp;TEXT(MONTH(C6),"00")&amp;"-"&amp;TEXT(DAY(C6),"00")&amp;"T"&amp;TEXT(HOUR(C6),"00")&amp;":"&amp;TEXT(MINUTE(C6),"00")&amp;"Z"</f>
        <v>2025-03-01T21:59Z</v>
      </c>
      <c r="D3" s="11" t="s">
        <v>4</v>
      </c>
      <c r="E3" s="6" t="s">
        <v>5</v>
      </c>
      <c r="F3" s="7"/>
      <c r="G3" s="7"/>
      <c r="I3" s="7" t="s">
        <v>7</v>
      </c>
    </row>
    <row r="4" spans="1:9" ht="30" x14ac:dyDescent="0.25">
      <c r="A4" s="22" t="s">
        <v>39</v>
      </c>
      <c r="B4" s="13">
        <v>45717</v>
      </c>
      <c r="C4" s="13">
        <v>45717</v>
      </c>
      <c r="D4" s="8" t="s">
        <v>40</v>
      </c>
      <c r="E4" s="7"/>
      <c r="F4" s="7"/>
      <c r="G4" s="7"/>
      <c r="I4" s="7" t="s">
        <v>8</v>
      </c>
    </row>
    <row r="5" spans="1:9" x14ac:dyDescent="0.25">
      <c r="B5" s="14">
        <v>0</v>
      </c>
      <c r="C5" s="14">
        <v>0.99930555555555556</v>
      </c>
      <c r="D5" s="21">
        <v>2</v>
      </c>
      <c r="E5" s="7"/>
      <c r="F5" s="7"/>
      <c r="G5" s="7"/>
      <c r="I5" s="7" t="s">
        <v>9</v>
      </c>
    </row>
    <row r="6" spans="1:9" ht="30" x14ac:dyDescent="0.25">
      <c r="A6" s="12" t="s">
        <v>6</v>
      </c>
      <c r="B6" s="32">
        <f>IF($D$5&gt;0,B4+B5-TIME($D$5,0,0),B4+B5+TIME(-1*$D$5,0,0))</f>
        <v>45716.916666666664</v>
      </c>
      <c r="C6" s="32">
        <f>IF($D$5&gt;0,C4+C5-TIME($D$5,0,0),C4+C5+TIME(-1*$D$5,0,0))</f>
        <v>45717.915972222218</v>
      </c>
      <c r="D6" s="25" t="s">
        <v>51</v>
      </c>
      <c r="E6" s="7"/>
      <c r="F6" s="7"/>
      <c r="G6" s="7"/>
      <c r="I6" s="7" t="s">
        <v>10</v>
      </c>
    </row>
    <row r="7" spans="1:9" x14ac:dyDescent="0.25">
      <c r="A7" s="7"/>
      <c r="B7" s="34"/>
      <c r="C7" s="34"/>
      <c r="E7" s="7"/>
      <c r="F7" s="7"/>
      <c r="G7" s="7"/>
    </row>
    <row r="8" spans="1:9" ht="25.5" customHeight="1" x14ac:dyDescent="0.25">
      <c r="A8" s="7"/>
      <c r="B8" s="7"/>
      <c r="C8" s="7"/>
      <c r="E8" s="7"/>
      <c r="F8" s="7"/>
      <c r="G8" s="7"/>
    </row>
    <row r="9" spans="1:9" x14ac:dyDescent="0.25">
      <c r="A9" s="7"/>
      <c r="B9" s="7"/>
      <c r="C9" s="7"/>
      <c r="D9" s="7"/>
      <c r="E9" s="15"/>
      <c r="F9" s="7"/>
      <c r="G9" s="7"/>
    </row>
    <row r="10" spans="1:9" ht="22.5" customHeight="1" x14ac:dyDescent="0.25">
      <c r="A10" s="7"/>
      <c r="B10" s="7"/>
      <c r="C10" s="7"/>
      <c r="D10" s="7"/>
      <c r="E10" s="16"/>
      <c r="F10" s="7"/>
      <c r="G10" s="7"/>
    </row>
    <row r="11" spans="1:9" ht="40.5" customHeight="1" x14ac:dyDescent="0.25">
      <c r="A11" s="7"/>
      <c r="B11" s="7"/>
      <c r="C11" s="7"/>
      <c r="D11" s="7"/>
      <c r="E11" s="12"/>
      <c r="F11" s="7"/>
      <c r="G11" s="7"/>
      <c r="I11" s="33"/>
    </row>
    <row r="12" spans="1:9" x14ac:dyDescent="0.25">
      <c r="A12" s="7"/>
      <c r="B12" s="7"/>
      <c r="C12" s="7"/>
      <c r="D12" s="7"/>
      <c r="E12" s="7"/>
      <c r="F12" s="7"/>
      <c r="G12" s="7"/>
    </row>
    <row r="13" spans="1:9" x14ac:dyDescent="0.25">
      <c r="A13" s="7"/>
      <c r="B13" s="7"/>
      <c r="C13" s="7"/>
      <c r="D13" s="7"/>
      <c r="E13" s="7"/>
      <c r="F13" s="7"/>
      <c r="G13" s="7"/>
    </row>
    <row r="14" spans="1:9" x14ac:dyDescent="0.25">
      <c r="A14" s="7"/>
      <c r="B14" s="7"/>
      <c r="C14" s="7"/>
      <c r="D14" s="7"/>
      <c r="E14" s="7"/>
      <c r="F14" s="7"/>
      <c r="G14" s="7"/>
    </row>
    <row r="15" spans="1:9" x14ac:dyDescent="0.25">
      <c r="A15" s="7"/>
      <c r="B15" s="7"/>
      <c r="C15" s="7"/>
      <c r="D15" s="7"/>
      <c r="E15" s="7"/>
      <c r="F15" s="7"/>
      <c r="G15" s="7"/>
    </row>
    <row r="16" spans="1:9" x14ac:dyDescent="0.25">
      <c r="A16" s="7"/>
      <c r="B16" s="7"/>
      <c r="C16" s="7"/>
      <c r="D16" s="7"/>
      <c r="E16" s="7"/>
      <c r="F16" s="7"/>
      <c r="G16" s="7"/>
    </row>
    <row r="17" spans="1:7" x14ac:dyDescent="0.25">
      <c r="A17" s="7"/>
      <c r="B17" s="7"/>
      <c r="C17" s="7"/>
      <c r="D17" s="7"/>
      <c r="E17" s="29" t="s">
        <v>43</v>
      </c>
      <c r="F17" s="30"/>
      <c r="G17" s="31"/>
    </row>
    <row r="18" spans="1:7" x14ac:dyDescent="0.25">
      <c r="A18" s="7"/>
      <c r="B18" s="7"/>
      <c r="C18" s="7"/>
      <c r="D18" s="7"/>
      <c r="E18" s="27"/>
      <c r="F18" s="28"/>
      <c r="G18" s="28"/>
    </row>
    <row r="19" spans="1:7" x14ac:dyDescent="0.25">
      <c r="A19" s="7"/>
      <c r="B19" s="7"/>
      <c r="C19" s="7"/>
      <c r="D19" s="7"/>
      <c r="E19" s="7"/>
      <c r="F19" s="7"/>
      <c r="G19" s="7"/>
    </row>
    <row r="20" spans="1:7" x14ac:dyDescent="0.25">
      <c r="A20" s="7" t="s">
        <v>11</v>
      </c>
      <c r="B20" s="7" t="s">
        <v>12</v>
      </c>
      <c r="C20" s="7" t="s">
        <v>13</v>
      </c>
      <c r="D20" s="7" t="s">
        <v>14</v>
      </c>
      <c r="E20" s="7" t="s">
        <v>34</v>
      </c>
      <c r="F20" s="7" t="s">
        <v>35</v>
      </c>
      <c r="G20" s="7"/>
    </row>
    <row r="21" spans="1:7" x14ac:dyDescent="0.25">
      <c r="A21" s="17"/>
      <c r="B21" s="7"/>
      <c r="C21" s="7"/>
      <c r="D21" s="7"/>
      <c r="E21" s="7"/>
      <c r="F21" s="18"/>
      <c r="G21" s="19"/>
    </row>
    <row r="22" spans="1:7" x14ac:dyDescent="0.25">
      <c r="A22" s="17"/>
      <c r="B22" s="7"/>
      <c r="C22" s="7"/>
      <c r="D22" s="7"/>
      <c r="E22" s="7"/>
      <c r="F22" s="24"/>
      <c r="G22" s="7"/>
    </row>
    <row r="23" spans="1:7" x14ac:dyDescent="0.25">
      <c r="A23" s="17"/>
      <c r="B23" s="7"/>
      <c r="C23" s="7"/>
      <c r="D23" s="7"/>
      <c r="E23" s="7"/>
      <c r="F23" s="18"/>
      <c r="G23" s="7"/>
    </row>
    <row r="24" spans="1:7" x14ac:dyDescent="0.25">
      <c r="A24" s="17"/>
      <c r="B24" s="7"/>
      <c r="C24" s="7"/>
      <c r="D24" s="7"/>
      <c r="E24" s="7"/>
      <c r="F24" s="18"/>
      <c r="G24" s="7"/>
    </row>
    <row r="25" spans="1:7" x14ac:dyDescent="0.25">
      <c r="A25" s="17"/>
      <c r="B25" s="7"/>
      <c r="C25" s="7"/>
      <c r="D25" s="7"/>
      <c r="E25" s="7"/>
      <c r="F25" s="18"/>
      <c r="G25" s="7"/>
    </row>
    <row r="26" spans="1:7" x14ac:dyDescent="0.25">
      <c r="A26" s="17"/>
      <c r="B26" s="7"/>
      <c r="C26" s="7"/>
      <c r="D26" s="7"/>
      <c r="E26" s="7"/>
      <c r="F26" s="18"/>
      <c r="G26" s="7"/>
    </row>
    <row r="27" spans="1:7" x14ac:dyDescent="0.25">
      <c r="A27" s="17"/>
      <c r="B27" s="7"/>
      <c r="C27" s="7"/>
      <c r="D27" s="7"/>
      <c r="E27" s="7"/>
      <c r="F27" s="18"/>
      <c r="G27" s="7"/>
    </row>
    <row r="28" spans="1:7" x14ac:dyDescent="0.25">
      <c r="A28" s="17"/>
      <c r="B28" s="7"/>
      <c r="C28" s="7"/>
      <c r="D28" s="7"/>
      <c r="E28" s="7"/>
      <c r="F28" s="18"/>
      <c r="G28" s="7"/>
    </row>
    <row r="29" spans="1:7" x14ac:dyDescent="0.25">
      <c r="A29" s="17"/>
      <c r="B29" s="7"/>
      <c r="C29" s="7"/>
      <c r="D29" s="7"/>
      <c r="E29" s="7"/>
      <c r="F29" s="18"/>
      <c r="G29" s="7"/>
    </row>
    <row r="30" spans="1:7" x14ac:dyDescent="0.25">
      <c r="A30" s="17"/>
      <c r="B30" s="7"/>
      <c r="C30" s="7"/>
      <c r="D30" s="7"/>
      <c r="E30" s="7"/>
      <c r="F30" s="18"/>
      <c r="G30" s="7"/>
    </row>
    <row r="31" spans="1:7" x14ac:dyDescent="0.25">
      <c r="A31" s="17"/>
      <c r="B31" s="7"/>
      <c r="C31" s="7"/>
      <c r="D31" s="7"/>
      <c r="E31" s="7"/>
      <c r="F31" s="18"/>
      <c r="G31" s="7"/>
    </row>
    <row r="32" spans="1:7" x14ac:dyDescent="0.25">
      <c r="A32" s="17"/>
      <c r="B32" s="7"/>
      <c r="C32" s="7"/>
      <c r="D32" s="7"/>
      <c r="E32" s="7"/>
      <c r="F32" s="18"/>
      <c r="G32" s="7"/>
    </row>
    <row r="33" spans="1:7" x14ac:dyDescent="0.25">
      <c r="A33" s="17"/>
      <c r="B33" s="7"/>
      <c r="C33" s="7"/>
      <c r="D33" s="7"/>
      <c r="E33" s="7"/>
      <c r="F33" s="18"/>
      <c r="G33" s="7"/>
    </row>
    <row r="34" spans="1:7" x14ac:dyDescent="0.25">
      <c r="A34" s="17"/>
      <c r="B34" s="7"/>
      <c r="C34" s="7"/>
      <c r="D34" s="7"/>
      <c r="E34" s="7"/>
      <c r="F34" s="18"/>
      <c r="G34" s="7"/>
    </row>
    <row r="35" spans="1:7" x14ac:dyDescent="0.25">
      <c r="A35" s="17"/>
      <c r="B35" s="7"/>
      <c r="C35" s="7"/>
      <c r="D35" s="7"/>
      <c r="E35" s="7"/>
      <c r="F35" s="18"/>
      <c r="G35" s="7"/>
    </row>
    <row r="36" spans="1:7" x14ac:dyDescent="0.25">
      <c r="A36" s="17"/>
      <c r="B36" s="7"/>
      <c r="C36" s="7"/>
      <c r="D36" s="7"/>
      <c r="E36" s="7"/>
      <c r="F36" s="18"/>
      <c r="G36" s="7"/>
    </row>
    <row r="37" spans="1:7" x14ac:dyDescent="0.25">
      <c r="A37" s="17"/>
      <c r="B37" s="7"/>
      <c r="C37" s="7"/>
      <c r="D37" s="7"/>
      <c r="E37" s="7"/>
      <c r="F37" s="18"/>
      <c r="G37" s="7"/>
    </row>
    <row r="38" spans="1:7" x14ac:dyDescent="0.25">
      <c r="A38" s="17"/>
      <c r="B38" s="7"/>
      <c r="C38" s="7"/>
      <c r="D38" s="7"/>
      <c r="E38" s="7"/>
      <c r="F38" s="18"/>
      <c r="G38" s="7"/>
    </row>
    <row r="39" spans="1:7" x14ac:dyDescent="0.25">
      <c r="A39" s="17"/>
      <c r="B39" s="7"/>
      <c r="C39" s="7"/>
      <c r="D39" s="7"/>
      <c r="E39" s="7"/>
      <c r="F39" s="18"/>
      <c r="G39" s="7"/>
    </row>
    <row r="40" spans="1:7" x14ac:dyDescent="0.25">
      <c r="A40" s="17"/>
      <c r="B40" s="7"/>
      <c r="C40" s="7"/>
      <c r="D40" s="7"/>
      <c r="E40" s="7"/>
      <c r="F40" s="18"/>
      <c r="G40" s="7"/>
    </row>
    <row r="41" spans="1:7" x14ac:dyDescent="0.25">
      <c r="A41" s="17"/>
      <c r="B41" s="7"/>
      <c r="C41" s="7"/>
      <c r="D41" s="7"/>
      <c r="E41" s="7"/>
      <c r="F41" s="18"/>
    </row>
    <row r="42" spans="1:7" x14ac:dyDescent="0.25">
      <c r="A42" s="17"/>
      <c r="B42" s="7"/>
      <c r="C42" s="7"/>
      <c r="D42" s="7"/>
      <c r="E42" s="7"/>
      <c r="F42" s="18"/>
    </row>
    <row r="43" spans="1:7" x14ac:dyDescent="0.25">
      <c r="A43" s="17"/>
      <c r="B43" s="7"/>
      <c r="C43" s="7"/>
      <c r="D43" s="7"/>
      <c r="E43" s="7"/>
      <c r="F43" s="18"/>
    </row>
    <row r="44" spans="1:7" x14ac:dyDescent="0.25">
      <c r="A44" s="17"/>
      <c r="B44" s="7"/>
      <c r="C44" s="7"/>
      <c r="D44" s="7"/>
      <c r="E44" s="7"/>
      <c r="F44" s="18"/>
    </row>
    <row r="45" spans="1:7" x14ac:dyDescent="0.25">
      <c r="A45" s="17"/>
      <c r="B45" s="7"/>
      <c r="C45" s="7"/>
      <c r="D45" s="7"/>
      <c r="E45" s="7"/>
      <c r="F45" s="18"/>
    </row>
    <row r="46" spans="1:7" x14ac:dyDescent="0.25">
      <c r="A46" s="17"/>
      <c r="B46" s="7"/>
      <c r="C46" s="7"/>
      <c r="D46" s="7"/>
      <c r="E46" s="7"/>
      <c r="F46" s="18"/>
    </row>
    <row r="47" spans="1:7" x14ac:dyDescent="0.25">
      <c r="A47" s="17"/>
      <c r="B47" s="7"/>
      <c r="C47" s="7"/>
      <c r="D47" s="7"/>
      <c r="E47" s="7"/>
      <c r="F47" s="18"/>
    </row>
    <row r="48" spans="1:7" x14ac:dyDescent="0.25">
      <c r="A48" s="17"/>
      <c r="B48" s="7"/>
      <c r="C48" s="7"/>
      <c r="D48" s="7"/>
      <c r="E48" s="7"/>
      <c r="F48" s="18"/>
    </row>
    <row r="49" spans="1:6" x14ac:dyDescent="0.25">
      <c r="A49" s="17"/>
      <c r="B49" s="7"/>
      <c r="C49" s="7"/>
      <c r="D49" s="7"/>
      <c r="E49" s="7"/>
      <c r="F49" s="18"/>
    </row>
    <row r="50" spans="1:6" x14ac:dyDescent="0.25">
      <c r="A50" s="17"/>
      <c r="B50" s="7"/>
      <c r="C50" s="7"/>
      <c r="D50" s="7"/>
      <c r="E50" s="7"/>
      <c r="F50" s="18"/>
    </row>
    <row r="51" spans="1:6" x14ac:dyDescent="0.25">
      <c r="A51" s="17"/>
      <c r="B51" s="7"/>
      <c r="C51" s="7"/>
      <c r="D51" s="7"/>
      <c r="E51" s="7"/>
      <c r="F51" s="18"/>
    </row>
    <row r="52" spans="1:6" x14ac:dyDescent="0.25">
      <c r="A52" s="17"/>
      <c r="B52" s="7"/>
      <c r="C52" s="7"/>
      <c r="D52" s="7"/>
      <c r="E52" s="7"/>
      <c r="F52" s="18"/>
    </row>
    <row r="53" spans="1:6" x14ac:dyDescent="0.25">
      <c r="A53" s="17"/>
      <c r="B53" s="7"/>
      <c r="C53" s="7"/>
      <c r="D53" s="7"/>
      <c r="E53" s="7"/>
      <c r="F53" s="18"/>
    </row>
    <row r="54" spans="1:6" x14ac:dyDescent="0.25">
      <c r="A54" s="17"/>
      <c r="B54" s="7"/>
      <c r="C54" s="7"/>
      <c r="D54" s="7"/>
      <c r="E54" s="7"/>
      <c r="F54" s="18"/>
    </row>
    <row r="55" spans="1:6" x14ac:dyDescent="0.25">
      <c r="A55" s="17"/>
      <c r="B55" s="7"/>
      <c r="C55" s="7"/>
      <c r="D55" s="7"/>
      <c r="E55" s="7"/>
      <c r="F55" s="18"/>
    </row>
    <row r="56" spans="1:6" x14ac:dyDescent="0.25">
      <c r="A56" s="17"/>
      <c r="B56" s="7"/>
      <c r="C56" s="7"/>
      <c r="D56" s="7"/>
      <c r="E56" s="7"/>
      <c r="F56" s="18"/>
    </row>
    <row r="57" spans="1:6" x14ac:dyDescent="0.25">
      <c r="A57" s="17"/>
      <c r="B57" s="7"/>
      <c r="C57" s="7"/>
      <c r="D57" s="7"/>
      <c r="E57" s="7"/>
      <c r="F57" s="18"/>
    </row>
    <row r="58" spans="1:6" x14ac:dyDescent="0.25">
      <c r="A58" s="17"/>
      <c r="B58" s="7"/>
      <c r="C58" s="7"/>
      <c r="D58" s="7"/>
      <c r="E58" s="7"/>
      <c r="F58" s="18"/>
    </row>
    <row r="59" spans="1:6" x14ac:dyDescent="0.25">
      <c r="A59" s="17"/>
      <c r="B59" s="7"/>
      <c r="C59" s="7"/>
      <c r="D59" s="7"/>
      <c r="E59" s="7"/>
      <c r="F59" s="18"/>
    </row>
    <row r="60" spans="1:6" x14ac:dyDescent="0.25">
      <c r="A60" s="17"/>
      <c r="B60" s="7"/>
      <c r="C60" s="7"/>
      <c r="D60" s="7"/>
      <c r="E60" s="7"/>
      <c r="F60" s="18"/>
    </row>
    <row r="61" spans="1:6" x14ac:dyDescent="0.25">
      <c r="A61" s="17"/>
      <c r="B61" s="7"/>
      <c r="C61" s="7"/>
      <c r="D61" s="7"/>
      <c r="E61" s="7"/>
      <c r="F61" s="18"/>
    </row>
    <row r="62" spans="1:6" x14ac:dyDescent="0.25">
      <c r="A62" s="17"/>
      <c r="B62" s="7"/>
      <c r="C62" s="7"/>
      <c r="D62" s="7"/>
      <c r="E62" s="7"/>
      <c r="F62" s="18"/>
    </row>
    <row r="63" spans="1:6" x14ac:dyDescent="0.25">
      <c r="A63" s="17"/>
      <c r="B63" s="7"/>
      <c r="C63" s="7"/>
      <c r="D63" s="7"/>
      <c r="E63" s="7"/>
      <c r="F63" s="18"/>
    </row>
    <row r="64" spans="1:6" x14ac:dyDescent="0.25">
      <c r="A64" s="17"/>
      <c r="B64" s="7"/>
      <c r="C64" s="7"/>
      <c r="D64" s="7"/>
      <c r="E64" s="7"/>
      <c r="F64" s="18"/>
    </row>
    <row r="65" spans="1:6" x14ac:dyDescent="0.25">
      <c r="A65" s="17"/>
      <c r="B65" s="7"/>
      <c r="C65" s="7"/>
      <c r="D65" s="7"/>
      <c r="E65" s="7"/>
      <c r="F65" s="18"/>
    </row>
    <row r="66" spans="1:6" x14ac:dyDescent="0.25">
      <c r="A66" s="17"/>
      <c r="B66" s="7"/>
      <c r="C66" s="7"/>
      <c r="D66" s="7"/>
      <c r="E66" s="7"/>
      <c r="F66" s="18"/>
    </row>
    <row r="67" spans="1:6" x14ac:dyDescent="0.25">
      <c r="A67" s="17"/>
      <c r="B67" s="7"/>
      <c r="C67" s="7"/>
      <c r="D67" s="7"/>
      <c r="E67" s="7"/>
      <c r="F67" s="18"/>
    </row>
    <row r="68" spans="1:6" x14ac:dyDescent="0.25">
      <c r="A68" s="17"/>
      <c r="B68" s="7"/>
      <c r="C68" s="7"/>
      <c r="D68" s="7"/>
      <c r="E68" s="7"/>
      <c r="F68" s="18"/>
    </row>
    <row r="69" spans="1:6" x14ac:dyDescent="0.25">
      <c r="A69" s="17"/>
      <c r="B69" s="7"/>
      <c r="C69" s="7"/>
      <c r="D69" s="7"/>
      <c r="E69" s="7"/>
      <c r="F69" s="18"/>
    </row>
    <row r="70" spans="1:6" x14ac:dyDescent="0.25">
      <c r="A70" s="17"/>
      <c r="B70" s="7"/>
      <c r="C70" s="7"/>
      <c r="D70" s="7"/>
      <c r="E70" s="7"/>
      <c r="F70" s="18"/>
    </row>
    <row r="71" spans="1:6" x14ac:dyDescent="0.25">
      <c r="A71" s="17"/>
      <c r="B71" s="7"/>
      <c r="C71" s="7"/>
      <c r="D71" s="7"/>
      <c r="E71" s="7"/>
      <c r="F71" s="18"/>
    </row>
    <row r="72" spans="1:6" x14ac:dyDescent="0.25">
      <c r="A72" s="17"/>
      <c r="B72" s="7"/>
      <c r="C72" s="7"/>
      <c r="D72" s="7"/>
      <c r="E72" s="7"/>
      <c r="F72" s="18"/>
    </row>
    <row r="73" spans="1:6" x14ac:dyDescent="0.25">
      <c r="A73" s="7"/>
      <c r="B73" s="7"/>
      <c r="C73" s="7"/>
      <c r="D73" s="7"/>
      <c r="E73" s="7"/>
      <c r="F73" s="18"/>
    </row>
    <row r="74" spans="1:6" x14ac:dyDescent="0.25">
      <c r="A74" s="17"/>
      <c r="B74" s="7"/>
      <c r="C74" s="7"/>
      <c r="D74" s="7"/>
      <c r="E74" s="7"/>
      <c r="F74" s="18"/>
    </row>
    <row r="75" spans="1:6" x14ac:dyDescent="0.25">
      <c r="A75" s="1"/>
      <c r="F75" s="3"/>
    </row>
    <row r="76" spans="1:6" x14ac:dyDescent="0.25">
      <c r="A76" s="1"/>
      <c r="F76" s="3"/>
    </row>
    <row r="77" spans="1:6" x14ac:dyDescent="0.25">
      <c r="A77" s="1"/>
      <c r="F77" s="3"/>
    </row>
    <row r="78" spans="1:6" x14ac:dyDescent="0.25">
      <c r="A78" s="1"/>
      <c r="F78" s="3"/>
    </row>
    <row r="79" spans="1:6" x14ac:dyDescent="0.25">
      <c r="A79" s="1"/>
      <c r="F79" s="3"/>
    </row>
    <row r="80" spans="1:6" x14ac:dyDescent="0.25">
      <c r="A80" s="1"/>
      <c r="F80" s="3"/>
    </row>
    <row r="81" spans="1:6" x14ac:dyDescent="0.25">
      <c r="A81" s="1"/>
      <c r="F81" s="3"/>
    </row>
    <row r="82" spans="1:6" x14ac:dyDescent="0.25">
      <c r="A82" s="1"/>
      <c r="F82" s="3"/>
    </row>
    <row r="83" spans="1:6" x14ac:dyDescent="0.25">
      <c r="A83" s="1"/>
      <c r="F83" s="3"/>
    </row>
    <row r="84" spans="1:6" x14ac:dyDescent="0.25">
      <c r="A84" s="1"/>
      <c r="F84" s="3"/>
    </row>
    <row r="85" spans="1:6" x14ac:dyDescent="0.25">
      <c r="A85" s="1"/>
      <c r="F85" s="3"/>
    </row>
    <row r="86" spans="1:6" x14ac:dyDescent="0.25">
      <c r="A86" s="1"/>
      <c r="F86" s="3"/>
    </row>
    <row r="87" spans="1:6" x14ac:dyDescent="0.25">
      <c r="A87" s="1"/>
      <c r="F87" s="3"/>
    </row>
    <row r="88" spans="1:6" x14ac:dyDescent="0.25">
      <c r="A88" s="1"/>
      <c r="F88" s="3"/>
    </row>
    <row r="89" spans="1:6" x14ac:dyDescent="0.25">
      <c r="A89" s="1"/>
      <c r="F89" s="3"/>
    </row>
    <row r="90" spans="1:6" x14ac:dyDescent="0.25">
      <c r="A90" s="1"/>
      <c r="F90" s="3"/>
    </row>
    <row r="91" spans="1:6" x14ac:dyDescent="0.25">
      <c r="A91" s="1"/>
      <c r="F91" s="3"/>
    </row>
    <row r="92" spans="1:6" x14ac:dyDescent="0.25">
      <c r="A92" s="1"/>
      <c r="F92" s="3"/>
    </row>
    <row r="93" spans="1:6" x14ac:dyDescent="0.25">
      <c r="A93" s="1"/>
      <c r="F93" s="3"/>
    </row>
    <row r="94" spans="1:6" x14ac:dyDescent="0.25">
      <c r="A94" s="1"/>
      <c r="F94" s="3"/>
    </row>
    <row r="95" spans="1:6" x14ac:dyDescent="0.25">
      <c r="A95" s="1"/>
      <c r="F95" s="3"/>
    </row>
    <row r="96" spans="1:6" x14ac:dyDescent="0.25">
      <c r="A96" s="1"/>
      <c r="F96" s="3"/>
    </row>
    <row r="97" spans="1:6" x14ac:dyDescent="0.25">
      <c r="A97" s="1"/>
      <c r="F97" s="3"/>
    </row>
    <row r="98" spans="1:6" x14ac:dyDescent="0.25">
      <c r="A98" s="1"/>
      <c r="F98" s="3"/>
    </row>
    <row r="99" spans="1:6" x14ac:dyDescent="0.25">
      <c r="A99" s="1"/>
      <c r="F99" s="3"/>
    </row>
    <row r="100" spans="1:6" x14ac:dyDescent="0.25">
      <c r="A100" s="1"/>
      <c r="F100" s="3"/>
    </row>
    <row r="101" spans="1:6" x14ac:dyDescent="0.25">
      <c r="A101" s="1"/>
      <c r="F101" s="3"/>
    </row>
    <row r="102" spans="1:6" x14ac:dyDescent="0.25">
      <c r="A102" s="1"/>
      <c r="F102" s="3"/>
    </row>
    <row r="103" spans="1:6" x14ac:dyDescent="0.25">
      <c r="A103" s="1"/>
      <c r="F103" s="3"/>
    </row>
    <row r="104" spans="1:6" x14ac:dyDescent="0.25">
      <c r="A104" s="1"/>
      <c r="F104" s="3"/>
    </row>
    <row r="105" spans="1:6" x14ac:dyDescent="0.25">
      <c r="A105" s="1"/>
      <c r="F105" s="3"/>
    </row>
    <row r="106" spans="1:6" x14ac:dyDescent="0.25">
      <c r="A106" s="1"/>
      <c r="F106" s="3"/>
    </row>
    <row r="107" spans="1:6" x14ac:dyDescent="0.25">
      <c r="A107" s="1"/>
      <c r="F107" s="3"/>
    </row>
    <row r="108" spans="1:6" x14ac:dyDescent="0.25">
      <c r="A108" s="1"/>
      <c r="F108" s="3"/>
    </row>
    <row r="109" spans="1:6" x14ac:dyDescent="0.25">
      <c r="A109" s="1"/>
      <c r="F109" s="3"/>
    </row>
    <row r="110" spans="1:6" x14ac:dyDescent="0.25">
      <c r="A110" s="1"/>
      <c r="F110" s="3"/>
    </row>
    <row r="111" spans="1:6" x14ac:dyDescent="0.25">
      <c r="A111" s="1"/>
      <c r="F111" s="3"/>
    </row>
    <row r="112" spans="1:6" x14ac:dyDescent="0.25">
      <c r="A112" s="1"/>
      <c r="F112" s="3"/>
    </row>
    <row r="113" spans="1:6" x14ac:dyDescent="0.25">
      <c r="A113" s="1"/>
      <c r="F113" s="3"/>
    </row>
    <row r="114" spans="1:6" x14ac:dyDescent="0.25">
      <c r="A114" s="1"/>
      <c r="F114" s="3"/>
    </row>
    <row r="115" spans="1:6" x14ac:dyDescent="0.25">
      <c r="A115" s="1"/>
      <c r="F115" s="3"/>
    </row>
    <row r="116" spans="1:6" x14ac:dyDescent="0.25">
      <c r="A116" s="1"/>
      <c r="F116" s="3"/>
    </row>
    <row r="117" spans="1:6" x14ac:dyDescent="0.25">
      <c r="A117" s="1"/>
      <c r="F117" s="3"/>
    </row>
    <row r="118" spans="1:6" x14ac:dyDescent="0.25">
      <c r="A118" s="1"/>
      <c r="F118" s="3"/>
    </row>
    <row r="119" spans="1:6" x14ac:dyDescent="0.25">
      <c r="A119" s="1"/>
      <c r="F119" s="3"/>
    </row>
    <row r="120" spans="1:6" x14ac:dyDescent="0.25">
      <c r="A120" s="1"/>
      <c r="F120" s="3"/>
    </row>
    <row r="121" spans="1:6" x14ac:dyDescent="0.25">
      <c r="A121" s="1"/>
      <c r="F121" s="3"/>
    </row>
    <row r="122" spans="1:6" x14ac:dyDescent="0.25">
      <c r="A122" s="1"/>
      <c r="F122" s="3"/>
    </row>
    <row r="123" spans="1:6" x14ac:dyDescent="0.25">
      <c r="A123" s="1"/>
      <c r="F123" s="3"/>
    </row>
    <row r="124" spans="1:6" x14ac:dyDescent="0.25">
      <c r="A124" s="1"/>
      <c r="F124" s="3"/>
    </row>
    <row r="125" spans="1:6" x14ac:dyDescent="0.25">
      <c r="A125" s="1"/>
      <c r="F125" s="3"/>
    </row>
    <row r="126" spans="1:6" x14ac:dyDescent="0.25">
      <c r="A126" s="1"/>
      <c r="F126" s="3"/>
    </row>
    <row r="127" spans="1:6" x14ac:dyDescent="0.25">
      <c r="A127" s="1"/>
      <c r="F127" s="3"/>
    </row>
    <row r="128" spans="1:6" x14ac:dyDescent="0.25">
      <c r="A128" s="1"/>
      <c r="F128" s="3"/>
    </row>
    <row r="129" spans="1:6" x14ac:dyDescent="0.25">
      <c r="A129" s="1"/>
      <c r="F129" s="3"/>
    </row>
    <row r="130" spans="1:6" x14ac:dyDescent="0.25">
      <c r="A130" s="1"/>
      <c r="F130" s="3"/>
    </row>
    <row r="131" spans="1:6" x14ac:dyDescent="0.25">
      <c r="A131" s="1"/>
      <c r="F131" s="3"/>
    </row>
    <row r="132" spans="1:6" x14ac:dyDescent="0.25">
      <c r="A132" s="1"/>
      <c r="F132" s="3"/>
    </row>
    <row r="133" spans="1:6" x14ac:dyDescent="0.25">
      <c r="A133" s="1"/>
      <c r="F133" s="3"/>
    </row>
    <row r="134" spans="1:6" x14ac:dyDescent="0.25">
      <c r="A134" s="1"/>
      <c r="F134" s="3"/>
    </row>
    <row r="135" spans="1:6" x14ac:dyDescent="0.25">
      <c r="A135" s="1"/>
      <c r="F135" s="3"/>
    </row>
    <row r="136" spans="1:6" x14ac:dyDescent="0.25">
      <c r="A136" s="1"/>
      <c r="F136" s="3"/>
    </row>
    <row r="137" spans="1:6" x14ac:dyDescent="0.25">
      <c r="A137" s="1"/>
      <c r="F137" s="3"/>
    </row>
    <row r="138" spans="1:6" x14ac:dyDescent="0.25">
      <c r="A138" s="1"/>
      <c r="F138" s="3"/>
    </row>
    <row r="139" spans="1:6" x14ac:dyDescent="0.25">
      <c r="A139" s="1"/>
      <c r="F139" s="3"/>
    </row>
    <row r="140" spans="1:6" x14ac:dyDescent="0.25">
      <c r="A140" s="1"/>
      <c r="F140" s="3"/>
    </row>
    <row r="141" spans="1:6" x14ac:dyDescent="0.25">
      <c r="A141" s="1"/>
      <c r="F141" s="3"/>
    </row>
    <row r="142" spans="1:6" x14ac:dyDescent="0.25">
      <c r="A142" s="1"/>
      <c r="F142" s="3"/>
    </row>
    <row r="143" spans="1:6" x14ac:dyDescent="0.25">
      <c r="A143" s="1"/>
      <c r="F143" s="3"/>
    </row>
    <row r="144" spans="1:6" x14ac:dyDescent="0.25">
      <c r="A144" s="1"/>
      <c r="F144" s="3"/>
    </row>
    <row r="145" spans="1:6" x14ac:dyDescent="0.25">
      <c r="A145" s="1"/>
      <c r="F145" s="3"/>
    </row>
    <row r="146" spans="1:6" x14ac:dyDescent="0.25">
      <c r="F146" s="3"/>
    </row>
    <row r="147" spans="1:6" x14ac:dyDescent="0.25">
      <c r="F147" s="3"/>
    </row>
    <row r="148" spans="1:6" x14ac:dyDescent="0.25">
      <c r="F148" s="3"/>
    </row>
    <row r="149" spans="1:6" x14ac:dyDescent="0.25">
      <c r="F149" s="3"/>
    </row>
    <row r="150" spans="1:6" x14ac:dyDescent="0.25">
      <c r="F150" s="3"/>
    </row>
    <row r="151" spans="1:6" x14ac:dyDescent="0.25">
      <c r="F151" s="3"/>
    </row>
    <row r="152" spans="1:6" x14ac:dyDescent="0.25">
      <c r="F152" s="3"/>
    </row>
    <row r="153" spans="1:6" x14ac:dyDescent="0.25">
      <c r="A153" s="1"/>
      <c r="F153" s="3"/>
    </row>
    <row r="154" spans="1:6" x14ac:dyDescent="0.25">
      <c r="A154" s="1"/>
      <c r="F154" s="3"/>
    </row>
    <row r="155" spans="1:6" x14ac:dyDescent="0.25">
      <c r="A155" s="1"/>
      <c r="F155" s="3"/>
    </row>
    <row r="156" spans="1:6" x14ac:dyDescent="0.25">
      <c r="A156" s="1"/>
      <c r="F156" s="3"/>
    </row>
    <row r="157" spans="1:6" x14ac:dyDescent="0.25">
      <c r="A157" s="1"/>
      <c r="F157" s="3"/>
    </row>
    <row r="158" spans="1:6" x14ac:dyDescent="0.25">
      <c r="A158" s="1"/>
      <c r="F158" s="3"/>
    </row>
    <row r="159" spans="1:6" x14ac:dyDescent="0.25">
      <c r="A159" s="1"/>
      <c r="F159" s="3"/>
    </row>
    <row r="160" spans="1:6" x14ac:dyDescent="0.25">
      <c r="A160" s="1"/>
      <c r="F160" s="3"/>
    </row>
    <row r="161" spans="1:6" x14ac:dyDescent="0.25">
      <c r="A161" s="1"/>
      <c r="F161" s="3"/>
    </row>
    <row r="162" spans="1:6" x14ac:dyDescent="0.25">
      <c r="A162" s="1"/>
      <c r="F162" s="3"/>
    </row>
    <row r="163" spans="1:6" x14ac:dyDescent="0.25">
      <c r="A163" s="1"/>
      <c r="F163" s="3"/>
    </row>
    <row r="164" spans="1:6" x14ac:dyDescent="0.25">
      <c r="A164" s="1"/>
      <c r="F164" s="3"/>
    </row>
    <row r="165" spans="1:6" x14ac:dyDescent="0.25">
      <c r="A165" s="1"/>
      <c r="F165" s="3"/>
    </row>
    <row r="166" spans="1:6" x14ac:dyDescent="0.25">
      <c r="A166" s="1"/>
      <c r="F166" s="3"/>
    </row>
    <row r="167" spans="1:6" x14ac:dyDescent="0.25">
      <c r="A167" s="1"/>
      <c r="F167" s="3"/>
    </row>
    <row r="168" spans="1:6" x14ac:dyDescent="0.25">
      <c r="A168" s="1"/>
      <c r="F168" s="3"/>
    </row>
    <row r="169" spans="1:6" x14ac:dyDescent="0.25">
      <c r="A169" s="1"/>
      <c r="F169" s="3"/>
    </row>
    <row r="170" spans="1:6" x14ac:dyDescent="0.25">
      <c r="A170" s="1"/>
      <c r="F170" s="3"/>
    </row>
    <row r="171" spans="1:6" x14ac:dyDescent="0.25">
      <c r="A171" s="1"/>
      <c r="F171" s="3"/>
    </row>
    <row r="172" spans="1:6" x14ac:dyDescent="0.25">
      <c r="A172" s="1"/>
      <c r="F172" s="3"/>
    </row>
    <row r="173" spans="1:6" x14ac:dyDescent="0.25">
      <c r="A173" s="1"/>
      <c r="F173" s="3"/>
    </row>
    <row r="174" spans="1:6" x14ac:dyDescent="0.25">
      <c r="A174" s="1"/>
      <c r="F174" s="3"/>
    </row>
    <row r="175" spans="1:6" x14ac:dyDescent="0.25">
      <c r="A175" s="1"/>
      <c r="F175" s="3"/>
    </row>
    <row r="176" spans="1:6" x14ac:dyDescent="0.25">
      <c r="A176" s="1"/>
      <c r="F176" s="3"/>
    </row>
    <row r="177" spans="1:6" x14ac:dyDescent="0.25">
      <c r="A177" s="1"/>
      <c r="F177" s="3"/>
    </row>
    <row r="178" spans="1:6" x14ac:dyDescent="0.25">
      <c r="A178" s="1"/>
      <c r="F178" s="3"/>
    </row>
    <row r="179" spans="1:6" x14ac:dyDescent="0.25">
      <c r="A179" s="1"/>
      <c r="F179" s="3"/>
    </row>
    <row r="180" spans="1:6" x14ac:dyDescent="0.25">
      <c r="A180" s="1"/>
      <c r="F180" s="3"/>
    </row>
    <row r="181" spans="1:6" x14ac:dyDescent="0.25">
      <c r="A181" s="1"/>
      <c r="F181" s="3"/>
    </row>
    <row r="182" spans="1:6" x14ac:dyDescent="0.25">
      <c r="A182" s="1"/>
      <c r="F182" s="3"/>
    </row>
    <row r="183" spans="1:6" x14ac:dyDescent="0.25">
      <c r="A183" s="1"/>
      <c r="F183" s="3"/>
    </row>
    <row r="184" spans="1:6" x14ac:dyDescent="0.25">
      <c r="A184" s="1"/>
      <c r="F184" s="3"/>
    </row>
    <row r="185" spans="1:6" x14ac:dyDescent="0.25">
      <c r="A185" s="1"/>
      <c r="F185" s="3"/>
    </row>
    <row r="186" spans="1:6" x14ac:dyDescent="0.25">
      <c r="A186" s="1"/>
      <c r="F186" s="3"/>
    </row>
    <row r="187" spans="1:6" x14ac:dyDescent="0.25">
      <c r="A187" s="1"/>
      <c r="F187" s="3"/>
    </row>
    <row r="188" spans="1:6" x14ac:dyDescent="0.25">
      <c r="A188" s="1"/>
      <c r="F188" s="3"/>
    </row>
    <row r="189" spans="1:6" x14ac:dyDescent="0.25">
      <c r="A189" s="1"/>
    </row>
    <row r="190" spans="1:6" x14ac:dyDescent="0.25">
      <c r="A190" s="1"/>
    </row>
    <row r="191" spans="1:6" x14ac:dyDescent="0.25">
      <c r="A191" s="1"/>
    </row>
    <row r="192" spans="1:6" x14ac:dyDescent="0.25">
      <c r="A192" s="1"/>
    </row>
    <row r="193" spans="1:6" x14ac:dyDescent="0.25">
      <c r="A193" s="1"/>
    </row>
    <row r="194" spans="1:6" x14ac:dyDescent="0.25">
      <c r="A194" s="1"/>
    </row>
    <row r="195" spans="1:6" x14ac:dyDescent="0.25">
      <c r="A195" s="1"/>
    </row>
    <row r="196" spans="1:6" x14ac:dyDescent="0.25">
      <c r="A196" s="1"/>
    </row>
    <row r="197" spans="1:6" x14ac:dyDescent="0.25">
      <c r="A197" s="1"/>
    </row>
    <row r="198" spans="1:6" x14ac:dyDescent="0.25">
      <c r="A198" s="1"/>
    </row>
    <row r="199" spans="1:6" x14ac:dyDescent="0.25">
      <c r="A199" s="1"/>
    </row>
    <row r="200" spans="1:6" x14ac:dyDescent="0.25">
      <c r="A200" s="1"/>
    </row>
    <row r="201" spans="1:6" x14ac:dyDescent="0.25">
      <c r="A201" s="1"/>
    </row>
    <row r="202" spans="1:6" x14ac:dyDescent="0.25">
      <c r="A202" s="1"/>
    </row>
    <row r="203" spans="1:6" x14ac:dyDescent="0.25">
      <c r="A203" s="1"/>
    </row>
    <row r="204" spans="1:6" x14ac:dyDescent="0.25">
      <c r="A204" s="1"/>
    </row>
    <row r="205" spans="1:6" x14ac:dyDescent="0.25">
      <c r="A205" s="1"/>
      <c r="F205" s="3"/>
    </row>
    <row r="206" spans="1:6" x14ac:dyDescent="0.25">
      <c r="A206" s="1"/>
      <c r="F206" s="3"/>
    </row>
    <row r="207" spans="1:6" x14ac:dyDescent="0.25">
      <c r="A207" s="1"/>
      <c r="F207" s="3"/>
    </row>
    <row r="208" spans="1:6" x14ac:dyDescent="0.25">
      <c r="A208" s="1"/>
      <c r="F208" s="3"/>
    </row>
    <row r="209" spans="1:6" x14ac:dyDescent="0.25">
      <c r="A209" s="1"/>
      <c r="F209" s="3"/>
    </row>
    <row r="210" spans="1:6" x14ac:dyDescent="0.25">
      <c r="A210" s="1"/>
      <c r="F210" s="3"/>
    </row>
    <row r="211" spans="1:6" x14ac:dyDescent="0.25">
      <c r="A211" s="1"/>
      <c r="F211" s="3"/>
    </row>
    <row r="212" spans="1:6" x14ac:dyDescent="0.25">
      <c r="A212" s="1"/>
      <c r="F212" s="3"/>
    </row>
    <row r="213" spans="1:6" x14ac:dyDescent="0.25">
      <c r="F213" s="3"/>
    </row>
    <row r="214" spans="1:6" x14ac:dyDescent="0.25">
      <c r="F214" s="3"/>
    </row>
    <row r="215" spans="1:6" x14ac:dyDescent="0.25">
      <c r="F215" s="3"/>
    </row>
    <row r="216" spans="1:6" x14ac:dyDescent="0.25">
      <c r="F216" s="3"/>
    </row>
    <row r="217" spans="1:6" x14ac:dyDescent="0.25">
      <c r="F217" s="3"/>
    </row>
    <row r="218" spans="1:6" x14ac:dyDescent="0.25">
      <c r="F218" s="3"/>
    </row>
    <row r="219" spans="1:6" x14ac:dyDescent="0.25">
      <c r="F219" s="3"/>
    </row>
    <row r="220" spans="1:6" x14ac:dyDescent="0.25">
      <c r="A220" s="1"/>
      <c r="F220" s="3"/>
    </row>
    <row r="221" spans="1:6" x14ac:dyDescent="0.25">
      <c r="A221" s="1"/>
      <c r="F221" s="3"/>
    </row>
    <row r="222" spans="1:6" x14ac:dyDescent="0.25">
      <c r="A222" s="1"/>
    </row>
    <row r="223" spans="1:6" x14ac:dyDescent="0.25">
      <c r="A223" s="1"/>
    </row>
    <row r="224" spans="1:6" x14ac:dyDescent="0.25">
      <c r="A224" s="1"/>
    </row>
    <row r="225" spans="1:1" x14ac:dyDescent="0.25">
      <c r="A225" s="1"/>
    </row>
    <row r="226" spans="1:1" x14ac:dyDescent="0.25">
      <c r="A226" s="1"/>
    </row>
    <row r="227" spans="1:1" x14ac:dyDescent="0.25">
      <c r="A227" s="1"/>
    </row>
    <row r="228" spans="1:1" x14ac:dyDescent="0.25">
      <c r="A228"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53" spans="1:1" x14ac:dyDescent="0.25">
      <c r="A253" s="1"/>
    </row>
    <row r="269" spans="1:1" x14ac:dyDescent="0.25">
      <c r="A269" s="1"/>
    </row>
    <row r="285" spans="1:1" x14ac:dyDescent="0.25">
      <c r="A285" s="1"/>
    </row>
    <row r="312" spans="1:1" x14ac:dyDescent="0.25">
      <c r="A312" s="1"/>
    </row>
    <row r="313" spans="1:1" x14ac:dyDescent="0.25">
      <c r="A313" s="1"/>
    </row>
  </sheetData>
  <sheetProtection formatCells="0" formatColumns="0" formatRows="0" insertColumns="0" insertRows="0" insertHyperlinks="0" deleteColumns="0" deleteRows="0" selectLockedCells="1" sort="0" autoFilter="0" pivotTables="0"/>
  <mergeCells count="2">
    <mergeCell ref="E18:G18"/>
    <mergeCell ref="E17:G17"/>
  </mergeCells>
  <phoneticPr fontId="8" type="noConversion"/>
  <dataValidations count="4">
    <dataValidation type="date" allowBlank="1" showInputMessage="1" showErrorMessage="1" errorTitle="Not a correct date" error="please input a correct date_x000a_" sqref="B4:C4" xr:uid="{F83F3375-2F4B-4A5A-9230-C8D6497346A1}">
      <formula1>45658</formula1>
      <formula2>47484</formula2>
    </dataValidation>
    <dataValidation type="time" allowBlank="1" showInputMessage="1" showErrorMessage="1" sqref="B5:C5" xr:uid="{B6FD0E10-0D6F-44F3-B446-DA33EADAEAEB}">
      <formula1>0</formula1>
      <formula2>0.999305555555556</formula2>
    </dataValidation>
    <dataValidation type="list" allowBlank="1" showInputMessage="1" showErrorMessage="1" sqref="D3" xr:uid="{9367E08E-DE83-4A16-AE23-738728604C7E}">
      <formula1>$I$2:$I$6</formula1>
    </dataValidation>
    <dataValidation type="whole" allowBlank="1" showInputMessage="1" showErrorMessage="1" sqref="D5" xr:uid="{7150081A-FE65-4EDE-A8F0-5F7D4D5D7E40}">
      <formula1>-12</formula1>
      <formula2>12</formula2>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13D63-BEFF-438B-8428-B01B6B672385}">
  <dimension ref="A1:D1"/>
  <sheetViews>
    <sheetView workbookViewId="0">
      <selection activeCell="F6" sqref="F6"/>
    </sheetView>
  </sheetViews>
  <sheetFormatPr defaultRowHeight="15" x14ac:dyDescent="0.25"/>
  <cols>
    <col min="1" max="1" width="11.5703125" bestFit="1" customWidth="1"/>
    <col min="2" max="2" width="14.42578125" bestFit="1" customWidth="1"/>
    <col min="3" max="3" width="8.7109375" bestFit="1" customWidth="1"/>
    <col min="4" max="4" width="16.140625" bestFit="1" customWidth="1"/>
  </cols>
  <sheetData>
    <row r="1" spans="1:4" x14ac:dyDescent="0.25">
      <c r="A1" t="s">
        <v>15</v>
      </c>
      <c r="B1" t="s">
        <v>16</v>
      </c>
      <c r="C1" t="s">
        <v>17</v>
      </c>
      <c r="D1" t="s">
        <v>18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C2C16-3654-4C73-B5DD-4EE8172FF9A3}">
  <dimension ref="A1:A33"/>
  <sheetViews>
    <sheetView workbookViewId="0">
      <selection activeCell="A2" sqref="A2"/>
    </sheetView>
  </sheetViews>
  <sheetFormatPr defaultRowHeight="15" x14ac:dyDescent="0.25"/>
  <sheetData>
    <row r="1" spans="1:1" x14ac:dyDescent="0.25">
      <c r="A1" s="2" t="s">
        <v>46</v>
      </c>
    </row>
    <row r="2" spans="1:1" x14ac:dyDescent="0.25">
      <c r="A2" t="s">
        <v>47</v>
      </c>
    </row>
    <row r="3" spans="1:1" x14ac:dyDescent="0.25">
      <c r="A3" t="s">
        <v>19</v>
      </c>
    </row>
    <row r="5" spans="1:1" x14ac:dyDescent="0.25">
      <c r="A5" t="s">
        <v>20</v>
      </c>
    </row>
    <row r="7" spans="1:1" x14ac:dyDescent="0.25">
      <c r="A7" t="s">
        <v>21</v>
      </c>
    </row>
    <row r="8" spans="1:1" x14ac:dyDescent="0.25">
      <c r="A8" t="s">
        <v>22</v>
      </c>
    </row>
    <row r="10" spans="1:1" x14ac:dyDescent="0.25">
      <c r="A10" t="s">
        <v>23</v>
      </c>
    </row>
    <row r="11" spans="1:1" x14ac:dyDescent="0.25">
      <c r="A11" t="s">
        <v>48</v>
      </c>
    </row>
    <row r="13" spans="1:1" x14ac:dyDescent="0.25">
      <c r="A13" t="s">
        <v>49</v>
      </c>
    </row>
    <row r="14" spans="1:1" x14ac:dyDescent="0.25">
      <c r="A14" t="s">
        <v>24</v>
      </c>
    </row>
    <row r="15" spans="1:1" x14ac:dyDescent="0.25">
      <c r="A15" s="26" t="s">
        <v>50</v>
      </c>
    </row>
    <row r="16" spans="1:1" x14ac:dyDescent="0.25">
      <c r="A16" t="s">
        <v>25</v>
      </c>
    </row>
    <row r="18" spans="1:1" x14ac:dyDescent="0.25">
      <c r="A18" t="s">
        <v>26</v>
      </c>
    </row>
    <row r="19" spans="1:1" x14ac:dyDescent="0.25">
      <c r="A19" t="s">
        <v>27</v>
      </c>
    </row>
    <row r="21" spans="1:1" x14ac:dyDescent="0.25">
      <c r="A21" t="s">
        <v>28</v>
      </c>
    </row>
    <row r="22" spans="1:1" x14ac:dyDescent="0.25">
      <c r="A22" t="s">
        <v>29</v>
      </c>
    </row>
    <row r="24" spans="1:1" x14ac:dyDescent="0.25">
      <c r="A24" t="s">
        <v>30</v>
      </c>
    </row>
    <row r="25" spans="1:1" x14ac:dyDescent="0.25">
      <c r="A25" s="2" t="s">
        <v>31</v>
      </c>
    </row>
    <row r="26" spans="1:1" x14ac:dyDescent="0.25">
      <c r="A26" s="2"/>
    </row>
    <row r="27" spans="1:1" x14ac:dyDescent="0.25">
      <c r="A27" s="2" t="s">
        <v>32</v>
      </c>
    </row>
    <row r="29" spans="1:1" x14ac:dyDescent="0.25">
      <c r="A29" t="s">
        <v>44</v>
      </c>
    </row>
    <row r="31" spans="1:1" x14ac:dyDescent="0.25">
      <c r="A31" t="s">
        <v>33</v>
      </c>
    </row>
    <row r="33" spans="1:1" x14ac:dyDescent="0.25">
      <c r="A33" t="s">
        <v>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8e0ca72-0591-4ce1-b0f5-bc9dbb7a40b6">
      <Terms xmlns="http://schemas.microsoft.com/office/infopath/2007/PartnerControls"/>
    </lcf76f155ced4ddcb4097134ff3c332f>
    <TaxCatchAll xmlns="43744f66-d8c7-4420-ad58-b4d72814d14f" xsi:nil="true"/>
  </documentManagement>
</p:properties>
</file>

<file path=customXml/item2.xml><?xml version="1.0" encoding="utf-8"?>
<scriptIds xmlns="http://schemas.microsoft.com/office/extensibility/maker/v1.0" id="script-ids-node-id">
  <scriptId xmlns="" id="ms-officescript%3A%2F%2Fonedrive_business_itemlink%2F01WXRLOP34CPJAWFB2KNH3KFLDAT7S6ZD5:ms-officescript%3A%2F%2Fonedrive_business_sharinglink%2Fu!aHR0cHM6Ly9wdHZncm91cC1teS5zaGFyZXBvaW50LmNvbS86dTovcC9sdWNhX3Bhb25lL0VYd1QwZ3NVT2xOUHRSVmpCUDh2WkgwQkVZczdTR3Z3ajNhejYxNDE0V2hubVE"/>
  <scriptId xmlns="" id="ms-officescript%3A%2F%2Fonedrive_business_itemlink%2F01WXRLOP35PIBPL3DEO5HKPJLU5P36S2CF:ms-officescript%3A%2F%2Fonedrive_business_sharinglink%2Fu!aHR0cHM6Ly9wdHZncm91cC1teS5zaGFyZXBvaW50LmNvbS86dTovcC9sdWNhX3Bhb25lL0VYMTZBdlhzWkhkT3A2VjA2X2ZwYUVVQjZiaGQ5cGVoTzQtNkhTM0c4blB4eUE"/>
  <scriptId xmlns="" id="ms-officescript%3A%2F%2Fonedrive_business_itemlink%2F01WXRLOPZY6RAZF6AYIVH3DIVYMJWABBVA:ms-officescript%3A%2F%2Fonedrive_business_sharinglink%2Fu!aHR0cHM6Ly9wdHZncm91cC1teS5zaGFyZXBvaW50LmNvbS86dTovcC9sdWNhX3Bhb25lL0VUajBRWkw0R0VWUHNhSzRZbXdBaHFBQnY1c1lGTTlQOEZFek45N040eGJLUVE"/>
  <scriptId xmlns="" id="ms-officescript%3A%2F%2Fonedrive_business_itemlink%2F01WXRLOP2KVIUFHFEDZVAL5VMMJDQOE2MB:ms-officescript%3A%2F%2Fonedrive_business_sharinglink%2Fu!aHR0cHM6Ly9wdHZncm91cC1teS5zaGFyZXBvaW50LmNvbS86dTovcC9sdWNhX3Bhb25lL0VVcXFLRk9VZzgxQXZ0V01TT0RpYVlFQjI0Zkg3a3hDU1dqWFBWcC13WG1Ba3c"/>
  <scriptId xmlns="" id="ms-officescript%3A%2F%2Fonedrive_business_itemlink%2F01WXRLOP3TELXFVPETVFA3H5FVV4IEC6JU:ms-officescript%3A%2F%2Fonedrive_business_sharinglink%2Fu!aHR0cHM6Ly9wdHZncm91cC1teS5zaGFyZXBvaW50LmNvbS86dTovcC9sdWNhX3Bhb25lL0VYTWk3bHE4azZsQnNfUzFyeEJCZVRRQmhZZ19mcURpZkhTNkxCcGRyM3EyS3c"/>
  <scriptId xmlns="" id="ms-officescript%3A%2F%2Fonedrive_business_itemlink%2F01WXRLOP54UGBJU5OTTZCZF6HJETF77AOF:ms-officescript%3A%2F%2Fonedrive_business_sharinglink%2Fu!aHR0cHM6Ly9wdHZncm91cC1teS5zaGFyZXBvaW50LmNvbS86dTovcC9sdWNhX3Bhb25lL0VieWhncHAxMDU1Rmt2anBKTXZfZ2NVQmE1NU12TGdRRldDelA1ei1nU1VTd3c"/>
  <scriptId xmlns="" id="ms-officescript%3A%2F%2Fonedrive_business_itemlink%2F01WXRLOP3C4BP3UZJGJZHLSUIRS7NMP5RO:ms-officescript%3A%2F%2Fonedrive_business_sharinglink%2Fu!aHR0cHM6Ly9wdHZncm91cC1teS5zaGFyZXBvaW50LmNvbS86dTovcC9sdWNhX3Bhb25lL0VXTGdYN3BsSms1T3VWRVJsOXJIOWk0QlY2VmdJQk1oc1FOZTh5YTUtU1R5Vmc"/>
  <scriptId xmlns="" id="ms-officescript%3A%2F%2Fonedrive_business_itemlink%2F01WXRLOPZMDL5LKT3J6VGJ3NYPAX6OFD2N:ms-officescript%3A%2F%2Fonedrive_business_sharinglink%2Fu!aHR0cHM6Ly9wdHZncm91cC1teS5zaGFyZXBvaW50LmNvbS86dTovcC9sdWNhX3Bhb25lL0VTd2EtclZQYWZWTW5iY1BCZnppajAwQnZ2Zmp5LWV6elRFTE5fQVpMa0RoUUE"/>
  <scriptId xmlns="" id="ms-officescript%3A%2F%2Fonedrive_business_itemlink%2F01WXRLOP62LONI75QE6NGKT2QDNMPS3S2M:ms-officescript%3A%2F%2Fonedrive_business_sharinglink%2Fu!aHR0cHM6Ly9wdHZncm91cC1teS5zaGFyZXBvaW50LmNvbS86dTovcC9sdWNhX3Bhb25lL0VkcGJtb18yQlBOTXFlb0RheDh0eTB3QnNZeHJGOHA1dnF4TEhWUFpKWnRDMXc"/>
</scriptId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632A3CB0C6CDD4EA758E3E5A84892AF" ma:contentTypeVersion="14" ma:contentTypeDescription="Create a new document." ma:contentTypeScope="" ma:versionID="6c6c7bcb5e773f9f7da0ee88a749e050">
  <xsd:schema xmlns:xsd="http://www.w3.org/2001/XMLSchema" xmlns:xs="http://www.w3.org/2001/XMLSchema" xmlns:p="http://schemas.microsoft.com/office/2006/metadata/properties" xmlns:ns2="38e0ca72-0591-4ce1-b0f5-bc9dbb7a40b6" xmlns:ns3="43744f66-d8c7-4420-ad58-b4d72814d14f" targetNamespace="http://schemas.microsoft.com/office/2006/metadata/properties" ma:root="true" ma:fieldsID="2ebd9547eaff2c58e2be891023bba85c" ns2:_="" ns3:_="">
    <xsd:import namespace="38e0ca72-0591-4ce1-b0f5-bc9dbb7a40b6"/>
    <xsd:import namespace="43744f66-d8c7-4420-ad58-b4d72814d14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e0ca72-0591-4ce1-b0f5-bc9dbb7a40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b2317dc-b218-476c-ad46-5d2bf59965b0"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744f66-d8c7-4420-ad58-b4d72814d14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1790b4a4-98c8-4ca6-9850-3bc3b1577911}" ma:internalName="TaxCatchAll" ma:showField="CatchAllData" ma:web="43744f66-d8c7-4420-ad58-b4d72814d1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5759AB-7D2D-4B90-A78B-0E808F295D41}">
  <ds:schemaRefs>
    <ds:schemaRef ds:uri="http://schemas.microsoft.com/office/2006/metadata/properties"/>
    <ds:schemaRef ds:uri="http://www.w3.org/2000/xmlns/"/>
    <ds:schemaRef ds:uri="38e0ca72-0591-4ce1-b0f5-bc9dbb7a40b6"/>
    <ds:schemaRef ds:uri="http://schemas.microsoft.com/office/infopath/2007/PartnerControls"/>
    <ds:schemaRef ds:uri="43744f66-d8c7-4420-ad58-b4d72814d14f"/>
    <ds:schemaRef ds:uri="http://www.w3.org/2001/XMLSchema-instance"/>
  </ds:schemaRefs>
</ds:datastoreItem>
</file>

<file path=customXml/itemProps2.xml><?xml version="1.0" encoding="utf-8"?>
<ds:datastoreItem xmlns:ds="http://schemas.openxmlformats.org/officeDocument/2006/customXml" ds:itemID="{56BF8649-3B4B-4285-B7D7-B1E422EBA2C5}">
  <ds:schemaRefs>
    <ds:schemaRef ds:uri="http://schemas.microsoft.com/office/extensibility/maker/v1.0"/>
    <ds:schemaRef ds:uri=""/>
  </ds:schemaRefs>
</ds:datastoreItem>
</file>

<file path=customXml/itemProps3.xml><?xml version="1.0" encoding="utf-8"?>
<ds:datastoreItem xmlns:ds="http://schemas.openxmlformats.org/officeDocument/2006/customXml" ds:itemID="{DF9DA147-3E0D-4271-B952-554C91C09EC2}">
  <ds:schemaRefs>
    <ds:schemaRef ds:uri="http://schemas.microsoft.com/sharepoint/v3/contenttype/forms"/>
  </ds:schemaRefs>
</ds:datastoreItem>
</file>

<file path=customXml/itemProps4.xml><?xml version="1.0" encoding="utf-8"?>
<ds:datastoreItem xmlns:ds="http://schemas.openxmlformats.org/officeDocument/2006/customXml" ds:itemID="{E32AD742-8CF8-4A25-BDB4-C877FB6C5FE0}">
  <ds:schemaRefs>
    <ds:schemaRef ds:uri="http://schemas.microsoft.com/office/2006/metadata/contentType"/>
    <ds:schemaRef ds:uri="http://schemas.microsoft.com/office/2006/metadata/properties/metaAttributes"/>
    <ds:schemaRef ds:uri="http://www.w3.org/2000/xmlns/"/>
    <ds:schemaRef ds:uri="http://www.w3.org/2001/XMLSchema"/>
    <ds:schemaRef ds:uri="38e0ca72-0591-4ce1-b0f5-bc9dbb7a40b6"/>
    <ds:schemaRef ds:uri="43744f66-d8c7-4420-ad58-b4d72814d14f"/>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Config</vt:lpstr>
      <vt:lpstr>Log</vt:lpstr>
      <vt:lpstr>README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PAONE (PTV Group)</dc:creator>
  <cp:keywords/>
  <dc:description/>
  <cp:lastModifiedBy>Luca PAONE (PTV Group)</cp:lastModifiedBy>
  <cp:revision/>
  <dcterms:created xsi:type="dcterms:W3CDTF">2015-06-05T18:19:34Z</dcterms:created>
  <dcterms:modified xsi:type="dcterms:W3CDTF">2025-04-14T14:03:24Z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0x0101002632A3CB0C6CDD4EA758E3E5A84892AF</vt:lpwstr>
  </property>
  <property fmtid="{D5CDD505-2E9C-101B-9397-08002B2CF9AE}" pid="3" name="MediaServiceImageTags">
    <vt:lpwstr/>
  </property>
</Properties>
</file>