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tvgroup-my.sharepoint.com/personal/luca_paone_ptvgroup_com/Documents/Documents/GitHub/PTV-Mobility/PTV-Flows-tutorials/excel/"/>
    </mc:Choice>
  </mc:AlternateContent>
  <xr:revisionPtr revIDLastSave="10" documentId="8_{0D0DBBFD-439C-4D97-BF73-A8B79CE62064}" xr6:coauthVersionLast="47" xr6:coauthVersionMax="47" xr10:uidLastSave="{95DDA57B-3676-45BB-A66F-CCDE6B669731}"/>
  <bookViews>
    <workbookView xWindow="-120" yWindow="-120" windowWidth="29040" windowHeight="175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s>
  <commentList>
    <comment ref="B5" authorId="0" shapeId="0" xr:uid="{248F8340-0CF6-49E4-A52E-0AEFCE99FCE3}">
      <text>
        <t>[Threaded comment]
Your version of Excel allows you to read this threaded comment; however, any edits to it will get removed if the file is opened in a newer version of Excel. Learn more: https://go.microsoft.com/fwlink/?linkid=870924
Comment:
    Attention, Time and Date in UTC</t>
      </text>
    </comment>
    <comment ref="C5" authorId="1" shapeId="0" xr:uid="{B6F9E66B-90DE-4A4B-B43D-3E8DA64FE905}">
      <text>
        <t>[Threaded comment]
Your version of Excel allows you to read this threaded comment; however, any edits to it will get removed if the file is opened in a newer version of Excel. Learn more: https://go.microsoft.com/fwlink/?linkid=870924
Comment:
    Attention, Time and Date in UTC</t>
      </text>
    </comment>
  </commentList>
</comments>
</file>

<file path=xl/sharedStrings.xml><?xml version="1.0" encoding="utf-8"?>
<sst xmlns="http://schemas.openxmlformats.org/spreadsheetml/2006/main" count="88" uniqueCount="70">
  <si>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</si>
  <si>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</si>
  <si>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</si>
  <si>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</si>
  <si>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</si>
  <si>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</si>
  <si>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</si>
  <si>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</si>
  <si>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</si>
  <si>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</si>
  <si>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</si>
  <si>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</si>
  <si>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</si>
  <si>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</si>
  <si>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</si>
  <si>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</si>
  <si>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</si>
  <si>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</si>
  <si>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</si>
  <si>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README v 0.9</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</si>
  <si>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</si>
  <si>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</si>
  <si>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</si>
  <si>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</si>
  <si>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</si>
  <si>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Select the From and To dates in cells B3 and C3 respectively.</t>
  </si>
  <si>
    <t>Dates should be in ISO 8601 format (e.g., 2023-01-01T00:00:00Z).</t>
  </si>
  <si>
    <t>The From date must be before the To date.</t>
  </si>
  <si>
    <t>For the "Get HDA KPI DETAILED data" button, the time interval between From and To should not exceed 24 hours.</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</si>
  <si>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</si>
  <si>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</si>
  <si>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</si>
  <si>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</si>
  <si>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</si>
  <si>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</si>
  <si>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</si>
  <si>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NOTE:</t>
  </si>
  <si>
    <t>You can use the TomTom demo decoder at https://demo.tomtom.com/ to check the position of the OpenLR code.</t>
  </si>
  <si>
    <t>Important Notes:</t>
  </si>
  <si>
    <t>Date Format: Dates must be in ISO 8601 format to be correctly processed by the scripts and API.</t>
  </si>
  <si>
    <t>Time Aggregation (if applicable): Ensure that any time aggregation parameters are entered correctly in the appropriate cell (e.g., cell D3) with valid values like "MINUTES_5", "HOURS_1", etc.</t>
  </si>
  <si>
    <t>Error Handling: If there are issues with your input (e.g., invalid dates, KPI Name not found), the scripts will provide error messages directly in the relevant cells or in a Log worksheet.</t>
  </si>
  <si>
    <t>Note:to use the Script oyu need a work or home account</t>
  </si>
  <si>
    <t>Subscription id (in the PTV FLOWS URL)</t>
  </si>
  <si>
    <t>Km Length</t>
  </si>
  <si>
    <t>KPI url</t>
  </si>
  <si>
    <t>https://api.ptvgroup.tech/kpieng/v1/instance/all</t>
  </si>
  <si>
    <t>Success: Retrieved 17 KPIs</t>
  </si>
  <si>
    <t>[{"name":"ETT_+20_on_FCO-Tuscolana","notes":"","kpiInstanceParameters":{"parameters":{"timetostart":1200}},"location":{"name":"FCO-Tuscolana","shape":"LINESTRING (12.268298 41.787941, 12.27342 41.79023, 12.28064 41.79425, 12.28259 41.79533, 12.28786 41.79827, 12.28902 41.7989, 12.29347 41.8014, 12.29597 41.80279, 12.29658 41.80313, 12.29929 41.80467, 12.29976 41.80493, 12.30317 41.80683, 12.30442 41.80752, 12.30472 41.80768, 12.30593 41.80832, 12.30652 41.80859, 12.31006 41.81001, 12.31084 41.81026, 12.3122 41.81065, 12.31543 41.81139, 12.31812 41.81177, 12.31881 41.81184, 12.31935 41.81189, 12.32066 41.812, 12.3218 41.81212, 12.32213 41.81214, 12.32279 41.81221, 12.32427 41.81233, 12.3244 41.81234, 12.32537 41.81243, 12.32683 41.81256, 12.32704 41.81258, 12.3335 41.81316, 12.3337 41.81317, 12.33761 41.81354, 12.33939 41.8137, 12.33952 41.81371, 12.34127 41.81386, 12.34254 41.81398, 12.34696 41.81437, 12.3471 41.81438, 12.34804 41.81447, 12.34895 41.81454, 12.35603 41.81518, 12.36148 41.81567, 12.36213 41.81572, 12.36498 41.81597, 12.36893 41.81632, 12.36941 41.81636, 12.37122 41.81654, 12.37245 41.81655, 12.37293 41.81658, 12.37544 41.81676, 12.37606 41.81682, 12.37629 41.81683, 12.37643 41.81684, 12.37671 41.81687, 12.37845 41.81703, 12.38538 41.81762, 12.38562 41.81764, 12.38774 41.81767, 12.38837 41.81758, 12.38956 41.81718, 12.39186 41.81608, 12.39233 41.81575, 12.3931 41.81508, 12.39347 41.81473, 12.3942 41.81411, 12.39585 41.81295, 12.39789 41.81182, 12.3983 41.81162, 12.39841 41.81158, 12.39901 41.81134, 12.40003 41.81096, 12.40153 41.81055, 12.40264 41.81034, 12.4052 41.80975, 12.40598 41.80957, 12.41072 41.80871, 12.4122 41.80849, 12.41494 41.80811, 12.41591 41.80798, 12.4176 41.80774, 12.41793 41.80768, 12.41841 41.80761, 12.41858 41.80759, 12.4194 41.80747, 12.4198 41.80742, 12.41999 41.80739, 12.42042 41.80732, 12.42077 41.80727, 12.42127 41.80718, 12.42248 41.80688, 12.42457 41.80624, 12.4326 41.80362, 12.43585 41.80298, 12.43625 41.80292, 12.43657 41.80288, 12.43668 41.80287, 12.4393 41.80257, 12.44016 41.80248, 12.4422 41.80223, 12.44434 41.80197, 12.44444 41.80196, 12.44478 41.80192, 12.44502 41.80189, 12.44572 41.8018, 12.446 41.80177, 12.44767 41.80156, 12.44829 41.80148, 12.44984 41.8013, 12.44993 41.80129, 12.45316 41.80087, 12.45358 41.80082, 12.45374 41.8008, 12.45395 41.80078, 12.45417 41.80075, 12.4566 41.80046, 12.45748 41.80034, 12.45831 41.80024, 12.4593 41.80012, 12.46124 41.79989, 12.46577 41.79934, 12.4714 41.79865, 12.47545 41.79816, 12.47559 41.79814, 12.47575 41.79812, 12.47604 41.7981, 12.47643 41.79805, 12.47708 41.79796, 12.48015 41.79759, 12.48065 41.79753, 12.48079 41.79752, 12.48097 41.79749, 12.48126 41.79746, 12.48422 41.7971, 12.48461 41.79705, 12.48558 41.79693, 12.49026 41.79636, 12.49957 41.79525, 12.50449 41.79465, 12.50705 41.79433, 12.50787 41.79425, 12.50835 41.79421, 12.51102 41.79412, 12.51118 41.79411, 12.5118 41.79413, 12.51355 41.79421, 12.51369 41.79422, 12.51413 41.79425, 12.51563 41.79437, 12.51616 41.79442, 12.52077 41.7948, 12.52142 41.79486, 12.52244 41.79495, 12.52544 41.79526, 12.52803 41.79572, 12.52858 41.79584, 12.53114 41.79639, 12.53235 41.79666, 12.53419 41.79705, 12.53463 41.79715, 12.5356 41.79737, 12.53748 41.79778, 12.5377 41.79783, 12.5379 41.79787, 12.53806 41.79791, 12.53902 41.79812, 12.53985 41.79831, 12.54864 41.8002, 12.55144 41.80098, 12.55159 41.80103, 12.55502 41.80238, 12.55681 41.80329, 12.55706 41.80343, 12.55773 41.80378, 12.55896 41.80449, 12.55981 41.80495, 12.56118 41.80573, 12.56325 41.80688, 12.56817 41.80966, 12.56936 41.81032, 12.56972 41.81054, 12.5701 41.81075, 12.57037 41.8109, 12.57284 41.81236, 12.57289 41.81239, 12.57299 41.81245, 12.57437 41.81359, 12.57527 41.81465, 12.57563 41.81515, 12.57589 41.81556, 12.57626 41.81612, 12.57707 41.81731, 12.57715 41.81744, 12.57732 41.8177, 12.57811 41.81888, 12.57861 41.81964, 12.57888 41.82002, 12.57903 41.82026, 12.57928 41.82045, 12.57974 41.82093, 12.57977 41.82097, 12.58047 41.82182, 12.5806 41.822, 12.58065 41.82208, 12.58078 41.82229, 12.58094 41.82256, 12.581 41.82266, 12.58108 41.82281, 12.58133 41.82327, 12.58156 41.82378, 12.58226 41.82484, 12.58254 41.82528, 12.58302 41.82598, 12.58359 41.82687, 12.5843 41.82807, 12.58439 41.82821, 12.58454 41.82845, 12.58486 41.82898, 12.58564 41.83015, 12.5864 41.83125, 12.58676 41.83182, 12.58716 41.83241, 12.58731 41.83262, 12.58764 41.83306, 12.5877 41.83314, 12.58782 41.83326, 12.58824 41.83352, 12.58844 41.83375, 12.58879 41.83416, 12.58903 41.83468, 12.58943 41.83523, 12.58991 41.83555, 12.59065 41.83603, 12.59136 41.83621, 12.59173 41.83609, 12.59244 41.83561, 12.59303 41.83505, 12.5933 41.83477, 12.59348 41.83461, 12.59384 41.83424)","locationId":"c9e15a7d-b590-4720-827e-303a5b387b08","locationType":"PATH"},"kpiId":"d4377835-aa86-4873-93a8-a7936aff6dcd","thresholdsDefinition":{"thresholdsValues":{"warningThreshold":90.0,"criticalThreshold":100.0},"kpiThresholdsReference":"UNUSUAL"},"template":"EXPECTED_TRAVEL_TIME"...</t>
  </si>
  <si>
    <t>Error: {"message":"You cannot perform the requested operation.","code":"AccessDenied","type":"Table","method":"deleteRowsAt","line":223}</t>
  </si>
  <si>
    <t xml:space="preserve">kpi name </t>
  </si>
  <si>
    <t>2025-04-07T14:33:48.723Z</t>
  </si>
  <si>
    <t>2025-04-07T14:33:48.826Z</t>
  </si>
  <si>
    <t>2025-04-07T14:37:03.024Z</t>
  </si>
  <si>
    <t>2025-04-07T14:37:03.130Z</t>
  </si>
  <si>
    <t>2025-04-07T14:40:15.981Z</t>
  </si>
  <si>
    <t>2025-04-07T14:40:16.327Z</t>
  </si>
  <si>
    <t>https://api.ptvgroup.tech/kpieng/v1/result/by-kpi-ids</t>
  </si>
  <si>
    <t>Success: Retrieved length data for 34 KPIs</t>
  </si>
  <si>
    <t>[{"kpiId":"d4377835-aa86-4873-93a8-a7936aff6dcd","timeStamp":"2025-04-07T14:32:00Z","results":[{"value":0.7160851,"defaultValue":0.67702585,"unusualValue":0.75992703,"averageValue":0.3549224,"progressive":1.2412142},{"value":0.113773584,"defaultValue":0.10963637,"unusualValue":0.12044343,"averageValue":0.05734928,"progressive":1.4422141},{"value":0.3090566,"defaultValue":0.29781818,"unusualValue":0.3090566,"averageValue":0.15452428,"progressive":1.9882141},{"value":0.06735849,"defaultValue":0.06490909,"unusualValue":0.06735849,"averageValue":0.033678368,"progressive":2.1072142},{"value":0.2609434,"defaultValue":0.21276924,"unusualValue":0.2609434,"averageValue":0.13046831,"progressive":2.5682142},{"value":0.14660378,"defaultValue":0.119538456,"unusualValue":0.14660378,"averageValue":0.07329998,"progressive":2.8272142},{"value":0.0356978,"defaultValue":0.029076923,"unusualValue":0.03566038,"averageValue":0.017829726,"progressive":2.8902142},{"value":0.15962264,"defaultValue":0.188,"unusualValue":0.15962264,"averageValue":0.07963559,"progressive":3.1722143},{"value":0.027169812,"defaultValue":0.032,"unusualValue":0.027169812,"averageValue":0.013540026,"progressive":3.2202144},{"value":0.20004307,"defaultValue":0.23533332,"unusualValue":0.19981131,"averageValue":0.0995756,"progressive":3.5732143},{"value":0.07209581,"defaultValue":0.085999995,"unusualValue":0.073018864,"averageValue":0.03638882,"progressive":3.7022142},{"value":0.016981132,"defaultValue":0.02,"unusualValue":0.016981132,"averageValue":0.008462516,"progressive":3.7322142},{"value":0.06905661,"defaultValue":0.08133334,"unusualValue":0.06905661,"averageValue":0.03441423,"progressive":3.8542142},{"value":0.03283019,"defaultValue":0.038666666,"unusualValue":0.03283019,"averageValue":0.016360864,"progressive":3.9122143},{"value":0.23046982,"defaultValue":0.26933336,"unusualValue":0.22867925,"averageValue":0.11396188,"progressive":4.316214},{"value":0.068490565,"defaultValue":0.08066667,"unusualValue":0.068490565,"averageValue":0.03416988,"progressive":4.437214},{"value":0.28740928,"defaultValue":0.33800003,"unusualValue":0.28698114,"averageValue":0.14301652,"progressive":4.944214},{"value":0.032236435,"defaultValue":0.02676923,"unusualValue":0.031926606,"averageValue":0.015931344,"progressive":5.002214},{"value":0.024770644,"defaultValue":0.020769231,"unusualValue":0.024770644,"averageValue":0.012367469,"progressive":5.047214},{"value":0.059999995,"defaultValue":0.05030769,"unusualValue":0.059999995,"averageValue":0.029939938,"progressive":5.156214},{"value":0.052844036,"defaultValue":0.044307694,"unusualValue":0.052844036,"averageValue":0.02636912,"progressive":5.2522144},{"value":0.01531915,"defaultValue":0.012923078,"unusualValue":0.015412845,"averageValue":0.007690994,"progressive":5.2802143},{"value":0.030275228,"defaultValue":0.025384614,"unusualValue":0.030275228,"averageValue":0.0151073085,"progressive":5.335214},{"value":0.0679797,"defaultValue":0.05723077,"unusualValue":0.068256885,"averageValue":0.034060117,"progressive":5.459214},{"value":0.005492958,"defaultValue":0.0046153846,"unusualValue":0.005504587,"averageValue":0.0027467834,"progressive":5.4692144},{"value":0.045137618,"defaultValue":0.037846155,"unusualValue":0.045137618,"averageValue":0.045072556,"progressive":5.551214},{"value":0.066836044,"defaultValue":0.056307696,"unusualValue":0.067155965,"averageValue":0.06702152,"progressive":5.6732144},{"value":0.009357799,"defaultValue":0.007846154,"unusualValue":0.009357799,"averageValue":0.009339064,"progressive":5.6902146},{"value":0.29669726,"defaultValue":0.24876921,"unusualValue":0.29669726,"averageValue":0.29610327,"progressive":6.2292147},{"value":0.009357799,"defaultValue":0.007846154,"unusualValue":0.009357799,"averageValue":0.009339064,"progressive":6.246215},{"value":0.18,"defaultValue":0.15092307,"unusualValue":0.18,"averageValue":0.17963965,"progressive":6.573215},{"value":0.0814679,"defaultValue":0.06830769,"unusualValue":0.0814679,"averageValue":0.081304796,"progressive":6.7212152},{"value":0.006055046,"defaultValue":0.005076923,"unusualValue":0.006055046,"averageValue":0.006042924,"progressive":6.7322154},{"value":0.080235526,"defaultValue":0.067384616,"unusualValue":0.08036697,"averageValue":0.080206074,"progressive":6.8782153},{"value":0.058348626,"defaultValue":0.048923075,"unusualValue":0.058348626,"averageValue":0.058231812,"progressive":6.9842153},{"value":0.20311926,"defaultValue":0.17030768,"unusualValue":0.20311926,"averageValue":0.20271263,"progressive":7.353215},{"value":0.0066055045,"defaultValue":0.0055384617,"unusualValue":0.0066055045,"averageValue":0.00659228,"progressive":7.3652153},{"value":0.04293578,"defaultValue":0.036000002,"unusualValue":0.04293578,"averageValue":0.042873893,"progressive":7.4432154},{"value":0.041553956,"defaultValue":0.035076924,"unusualValue":0.04183486,"averageValue":0.04175111,"progressive":7.5192156},{"value":0.3253211,"defaultValue":0.27276924,"unusualValue":0.3253211,"avera...</t>
  </si>
  <si>
    <t>2025-04-07T14:40:18.535Z</t>
  </si>
  <si>
    <t>Success: Added 17 rows to KPI_list table</t>
  </si>
  <si>
    <t>2025-04-07T14:56:46.333Z</t>
  </si>
  <si>
    <t>2025-04-07T14:56:46.840Z</t>
  </si>
  <si>
    <t>[{"kpiId":"d4377835-aa86-4873-93a8-a7936aff6dcd","timeStamp":"2025-04-07T14:47:00Z","results":[{"value":0.702574,"defaultValue":0.67702585,"unusualValue":0.702574,"averageValue":0.351287,"progressive":1.2412142},{"value":0.11940594,"defaultValue":0.10963637,"unusualValue":0.113773584,"averageValue":0.056886792,"progressive":1.4422141},{"value":0.3090566,"defaultValue":0.29781818,"unusualValue":0.3090566,"averageValue":0.1545283,"progressive":1.9882141},{"value":0.06735849,"defaultValue":0.06490909,"unusualValue":0.06735849,"averageValue":0.033679243,"progressive":2.1072142},{"value":0.2609434,"defaultValue":0.21276924,"unusualValue":0.2609434,"averageValue":0.1304717,"progressive":2.5682142},{"value":0.14660378,"defaultValue":0.119538456,"unusualValue":0.14660378,"averageValue":0.07330189,"progressive":2.8272142},{"value":0.03568966,"defaultValue":0.029076923,"unusualValue":0.03566038,"averageValue":0.01783019,"progressive":2.8902142},{"value":0.15962264,"defaultValue":0.188,"unusualValue":0.15962264,"averageValue":0.07981132,"progressive":3.1722143},{"value":0.027169812,"defaultValue":0.032,"unusualValue":0.027169812,"averageValue":0.013584906,"progressive":3.2202144},{"value":0.19998284,"defaultValue":0.23533332,"unusualValue":0.19981131,"averageValue":0.099905655,"progressive":3.5732143},{"value":0.073018864,"defaultValue":0.085999995,"unusualValue":0.073018864,"averageValue":0.036509432,"progressive":3.7022142},{"value":0.016981132,"defaultValue":0.02,"unusualValue":0.016981132,"averageValue":0.008490566,"progressive":3.7322142},{"value":0.06905661,"defaultValue":0.08133334,"unusualValue":0.06905661,"averageValue":0.034528304,"progressive":3.8542142},{"value":0.03283019,"defaultValue":0.038666666,"unusualValue":0.03283019,"averageValue":0.016415095,"progressive":3.9122143},{"value":0.23004995,"defaultValue":0.26933336,"unusualValue":0.22867925,"averageValue":0.11433963,"progressive":4.316214},{"value":0.0686322,"defaultValue":0.08066667,"unusualValue":0.068490565,"averageValue":0.034245282,"progressive":4.437214},{"value":0.28698114,"defaultValue":0.33800003,"unusualValue":0.28698114,"averageValue":0.14349057,"progressive":4.944214},{"value":0.031926606,"defaultValue":0.02676923,"unusualValue":0.031926606,"averageValue":0.015891396,"progressive":5.002214},{"value":0.024770644,"defaultValue":0.020769231,"unusualValue":0.024770644,"averageValue":0.01234193,"progressive":5.047214},{"value":0.059999995,"defaultValue":0.05030769,"unusualValue":0.059999995,"averageValue":0.029894892,"progressive":5.156214},{"value":0.052844036,"defaultValue":0.044307694,"unusualValue":0.052844036,"averageValue":0.026329448,"progressive":5.2522144},{"value":0.015412845,"defaultValue":0.012923078,"unusualValue":0.015412845,"averageValue":0.007679423,"progressive":5.2802143},{"value":0.030275228,"defaultValue":0.025384614,"unusualValue":0.030275228,"averageValue":0.01508458,"progressive":5.335214},{"value":0.068103425,"defaultValue":0.05723077,"unusualValue":0.068256885,"averageValue":0.03400887,"progressive":5.459214},{"value":0.005504587,"defaultValue":0.0046153846,"unusualValue":0.005504587,"averageValue":0.002742651,"progressive":5.4692144},{"value":0.045137618,"defaultValue":0.037846155,"unusualValue":0.045137618,"averageValue":0.044979475,"progressive":5.551214},{"value":0.067155965,"defaultValue":0.056307696,"unusualValue":0.067155965,"averageValue":0.06692068,"progressive":5.6732144},{"value":0.009357799,"defaultValue":0.007846154,"unusualValue":0.009357799,"averageValue":0.0093250135,"progressive":5.6902146},{"value":0.29669726,"defaultValue":0.24876921,"unusualValue":0.29669726,"averageValue":0.29565778,"progressive":6.2292147},{"value":0.009357799,"defaultValue":0.007846154,"unusualValue":0.009357799,"averageValue":0.0093250135,"progressive":6.246215},{"value":0.17806011,"defaultValue":0.15092307,"unusualValue":0.18,"averageValue":0.17936938,"progressive":6.573215},{"value":0.0814679,"defaultValue":0.06830769,"unusualValue":0.0814679,"averageValue":0.08118247,"progressive":6.7212152},{"value":0.006055046,"defaultValue":0.005076923,"unusualValue":0.006055046,"averageValue":0.0060338317,"progressive":6.7322154},{"value":0.08036697,"defaultValue":0.067384616,"unusualValue":0.08036697,"averageValue":0.080085404,"progressive":6.8782153},{"value":0.058348626,"defaultValue":0.048923075,"unusualValue":0.058348626,"averageValue":0.0581442,"progressive":6.9842153},{"value":0.20311926,"defaultValue":0.17030768,"unusualValue":0.20311926,"averageValue":0.20240763,"progressive":7.353215},{"value":0.0066055045,"defaultValue":0.0055384617,"unusualValue":0.0066055045,"averageValue":0.006582362,"progressive":7.3652153},{"value":0.04293578,"defaultValue":0.036000002,"unusualValue":0.04293578,"averageValue":0.042785354,"progressive":7.4432154},{"value":0.041517448,"defaultValue":0.035076924,"unusualValue":0.04183486,"averageValue":0.041688293,"progressive":7.5192156},{"value":0.3253211,"defaultValue":0.27276924,"unusualValue":0.3253211,"...</t>
  </si>
  <si>
    <t>2025-04-07T14:56:48.968Z</t>
  </si>
  <si>
    <r>
      <t xml:space="preserve">IN </t>
    </r>
    <r>
      <rPr>
        <b/>
        <sz val="12"/>
        <color theme="5"/>
        <rFont val="Calibri"/>
        <family val="2"/>
        <scheme val="minor"/>
      </rPr>
      <t>orange</t>
    </r>
    <r>
      <rPr>
        <b/>
        <sz val="11"/>
        <color theme="1"/>
        <rFont val="Calibri"/>
        <family val="2"/>
        <scheme val="minor"/>
      </rPr>
      <t xml:space="preserve"> : cells THAT CAN BE EDITED BY THE USER</t>
    </r>
  </si>
  <si>
    <t>apiKey</t>
  </si>
  <si>
    <t>fromTime (ISO 8601 format) UTC</t>
  </si>
  <si>
    <t>toTime (ISO 8601 format)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</si>
</sst>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hh:mm;@" x16r2:formatCode16="[$-en-150,1]hh:mm;@"/>
    <numFmt numFmtId="167" formatCode="yyyy\-mm\-dd;@"/>
  </numFmts>
  <fonts count="13"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theme="1"/>
      <name val="Calibri"/>
      <family val="2"/>
      <scheme val="minor"/>
    </font>
    <font>
      <b/>
      <sz val="12"/>
      <color theme="5"/>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sz val="11"/>
      <color rgb="FF000000"/>
      <name val="Calibri"/>
      <family val="2"/>
      <scheme val="minor"/>
    </font>
    <font>
      <sz val="9"/>
      <color indexed="81"/>
      <name val="Tahoma"/>
      <family val="2"/>
    </font>
  </fonts>
  <fills count="6">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9" fillId="0" borderId="0" applyNumberFormat="0" applyFill="0" applyBorder="0" applyAlignment="0" applyProtection="0"/>
  </cellStyleXfs>
  <cellXfs count="34">
    <xf numFmtId="0" fontId="0" fillId="0" borderId="0" xfId="0"/>
    <xf numFmtId="11" fontId="0" fillId="0" borderId="0" xfId="0" applyNumberFormat="1"/>
    <xf numFmtId="0" fontId="3" fillId="0" borderId="0" xfId="0" applyFont="1"/>
    <xf numFmtId="0" fontId="4" fillId="0" borderId="0" xfId="0" applyFont="1"/>
    <xf numFmtId="0" fontId="6" fillId="5" borderId="1" xfId="1" applyFont="1" applyFill="1" applyBorder="1" applyAlignment="1">
      <alignment horizontal="center"/>
    </xf>
    <xf numFmtId="0" fontId="7" fillId="5" borderId="1" xfId="0" applyFont="1" applyFill="1" applyBorder="1" applyAlignment="1">
      <alignment horizontal="center" vertical="center"/>
    </xf>
    <xf numFmtId="0" fontId="9" fillId="0" borderId="0" xfId="2" applyNumberFormat="1"/>
    <xf numFmtId="0" fontId="0" fillId="0" borderId="0" xfId="0" applyFont="1"/>
    <xf numFmtId="0" fontId="3" fillId="0" borderId="0" xfId="0" applyFont="1" applyAlignment="1" applyProtection="1">
      <alignment horizontal="right"/>
      <protection locked="0"/>
    </xf>
    <xf numFmtId="0" fontId="7"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6" fillId="5" borderId="1" xfId="1" applyFont="1" applyFill="1" applyBorder="1" applyAlignment="1" applyProtection="1">
      <alignment horizontal="center"/>
      <protection locked="0"/>
    </xf>
    <xf numFmtId="49" fontId="8" fillId="3" borderId="3" xfId="0" applyNumberFormat="1" applyFont="1" applyFill="1" applyBorder="1" applyProtection="1">
      <protection locked="0"/>
    </xf>
    <xf numFmtId="0" fontId="0" fillId="0" borderId="0" xfId="0" applyAlignment="1" applyProtection="1">
      <alignment wrapText="1"/>
      <protection locked="0"/>
    </xf>
    <xf numFmtId="167" fontId="0" fillId="3" borderId="1" xfId="0" applyNumberFormat="1" applyFill="1" applyBorder="1" applyProtection="1">
      <protection locked="0"/>
    </xf>
    <xf numFmtId="0" fontId="3" fillId="0" borderId="0" xfId="0" applyFont="1" applyAlignment="1" applyProtection="1">
      <alignment wrapText="1"/>
      <protection locked="0"/>
    </xf>
    <xf numFmtId="165"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7" fillId="5" borderId="4" xfId="0" applyFont="1" applyFill="1" applyBorder="1" applyAlignment="1" applyProtection="1">
      <alignment horizontal="center" vertical="center"/>
      <protection locked="0"/>
    </xf>
    <xf numFmtId="0" fontId="7" fillId="5" borderId="5" xfId="0" applyFont="1" applyFill="1" applyBorder="1" applyAlignment="1" applyProtection="1">
      <alignment horizontal="center" vertical="center"/>
      <protection locked="0"/>
    </xf>
    <xf numFmtId="11" fontId="0" fillId="0" borderId="0" xfId="0" applyNumberFormat="1" applyProtection="1">
      <protection locked="0"/>
    </xf>
    <xf numFmtId="0" fontId="9" fillId="0" borderId="0" xfId="2" applyNumberFormat="1" applyProtection="1">
      <protection locked="0"/>
    </xf>
    <xf numFmtId="0" fontId="9" fillId="0" borderId="0" xfId="2" applyProtection="1">
      <protection locked="0"/>
    </xf>
    <xf numFmtId="14" fontId="0" fillId="4" borderId="1" xfId="0" applyNumberFormat="1" applyFill="1" applyBorder="1" applyAlignment="1" applyProtection="1">
      <alignment horizontal="center" vertical="center"/>
    </xf>
    <xf numFmtId="14" fontId="11" fillId="4" borderId="1" xfId="0" applyNumberFormat="1" applyFont="1" applyFill="1" applyBorder="1" applyAlignment="1" applyProtection="1">
      <alignment horizontal="center" vertical="center"/>
    </xf>
    <xf numFmtId="0" fontId="9" fillId="0" borderId="0" xfId="0" applyNumberFormat="1" applyFont="1" applyProtection="1">
      <protection locked="0"/>
    </xf>
    <xf numFmtId="0" fontId="0" fillId="0" borderId="0" xfId="0" applyFont="1" applyAlignment="1" applyProtection="1">
      <alignment wrapText="1"/>
      <protection locked="0"/>
    </xf>
  </cellXfs>
  <cellStyles count="3">
    <cellStyle name="Hyperlink" xfId="2" builtinId="8"/>
    <cellStyle name="Normal" xfId="0" builtinId="0"/>
    <cellStyle name="Output" xfId="1" builtinId="21"/>
  </cellStyles>
  <dxfs count="21">
    <dxf>
      <font>
        <b val="0"/>
        <i val="0"/>
        <strike val="0"/>
        <condense val="0"/>
        <extend val="0"/>
        <outline val="0"/>
        <shadow val="0"/>
        <u/>
        <vertAlign val="baseline"/>
        <sz val="11"/>
        <color theme="10"/>
        <name val="Calibri"/>
        <family val="2"/>
        <scheme val="minor"/>
      </font>
      <numFmt numFmtId="0" formatCode="General"/>
      <protection locked="0" hidden="0"/>
    </dxf>
    <dxf>
      <protection locked="0" hidden="0"/>
    </dxf>
    <dxf>
      <protection locked="0" hidden="0"/>
    </dxf>
    <dxf>
      <protection locked="0" hidden="0"/>
    </dxf>
    <dxf>
      <protection locked="0" hidden="0"/>
    </dxf>
    <dxf>
      <numFmt numFmtId="15" formatCode="0.00E+00"/>
      <protection locked="0" hidden="0"/>
    </dxf>
    <dxf>
      <font>
        <sz val="11"/>
      </font>
    </dxf>
    <dxf>
      <font>
        <sz val="11"/>
      </font>
    </dxf>
    <dxf>
      <font>
        <sz val="11"/>
      </font>
    </dxf>
    <dxf>
      <font>
        <sz val="11"/>
      </font>
    </dxf>
    <dxf>
      <font>
        <sz val="11"/>
      </font>
    </dxf>
    <dxf>
      <font>
        <sz val="11"/>
      </font>
    </dxf>
    <dxf>
      <numFmt numFmtId="0" formatCode="General"/>
      <protection locked="0" hidden="0"/>
    </dxf>
    <dxf>
      <protection locked="0" hidden="0"/>
    </dxf>
    <dxf>
      <protection locked="0" hidden="0"/>
    </dxf>
    <dxf>
      <protection locked="0" hidden="0"/>
    </dxf>
    <dxf>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876300</xdr:colOff>
      <xdr:row>5</xdr:row>
      <xdr:rowOff>171449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876300" y="17049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2400300</xdr:colOff>
      <xdr:row>6</xdr:row>
      <xdr:rowOff>47624</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400300" y="17716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1133475</xdr:colOff>
      <xdr:row>10</xdr:row>
      <xdr:rowOff>28574</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629025" y="22288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7</xdr:row>
      <xdr:rowOff>152400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505824" y="1685925"/>
          <a:ext cx="2305051" cy="6667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8" totalsRowDxfId="19">
  <autoFilter ref="A20:F21" xr:uid="{E4C48AEB-FCAF-42A7-BECC-DCC22D55EF4F}"/>
  <tableColumns count="6">
    <tableColumn id="1" xr3:uid="{56E38A3E-FD68-4D89-84C5-32CCE3CA1ED3}" name="KPI ID" dataDxfId="17" totalsRowDxfId="5"/>
    <tableColumn id="2" xr3:uid="{F16CC454-78F1-40FA-90CE-7ABD5E207C06}" name="KPI Name" dataDxfId="16" totalsRowDxfId="4"/>
    <tableColumn id="3" xr3:uid="{B8989DFD-A2D5-46DB-8DC4-D1C516A8A673}" name="Location Name" dataDxfId="15" totalsRowDxfId="3"/>
    <tableColumn id="4" xr3:uid="{C69B7F3F-008E-4546-87DB-1B3DC783425F}" name="Location ID" dataDxfId="14" totalsRowDxfId="2"/>
    <tableColumn id="5" xr3:uid="{C986407E-E482-405A-9426-89C162FF4F04}" name="Km Length" dataDxfId="13" totalsRowDxfId="1"/>
    <tableColumn id="6" xr3:uid="{D4015B30-F19B-4377-9B88-6668F60F09C8}" name="KPI url" dataDxfId="12" totalsRowDxfId="0"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C3C69C9-D4DE-4DBF-B52D-21EAB47C1AF4}" name="RequestLog" displayName="RequestLog" ref="A1:D12" totalsRowShown="0" headerRowDxfId="7" dataDxfId="6">
  <autoFilter ref="A1:D12" xr:uid="{AC3C69C9-D4DE-4DBF-B52D-21EAB47C1AF4}"/>
  <tableColumns count="4">
    <tableColumn id="1" xr3:uid="{94788DBD-DB73-4499-9554-13FD83D56E99}" name="Datetime" dataDxfId="11"/>
    <tableColumn id="2" xr3:uid="{1B49E132-7BC4-47FA-B194-A8662469036D}" name="Request URL" dataDxfId="10"/>
    <tableColumn id="3" xr3:uid="{EFFC061F-6CE6-47DD-B6F4-8B601FE36300}" name="Status" dataDxfId="9"/>
    <tableColumn id="4" xr3:uid="{8A164B4F-6F22-4123-A5F9-CE61462B18B6}" name="Body (answer)"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Attention, Time and Date in UTC</text>
  </threadedComment>
  <threadedComment ref="C5" dT="2025-04-07T15:11:28.96" personId="{FE2F6ED8-9348-4908-88B0-71F732C27369}" id="{B6F9E66B-90DE-4A4B-B43D-3E8DA64FE905}">
    <text>Attention, Time and Date in UTC</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6"/>
  <sheetViews>
    <sheetView tabSelected="1" workbookViewId="0">
      <selection activeCell="E18" sqref="E18:G18"/>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11" x14ac:dyDescent="0.25">
      <c r="A1" s="8" t="s">
        <v>0</v>
      </c>
      <c r="B1" s="9" t="s">
        <v>67</v>
      </c>
      <c r="C1" s="10" t="s">
        <v>1</v>
      </c>
      <c r="D1" s="11"/>
      <c r="E1" s="11"/>
      <c r="F1" s="11"/>
      <c r="G1" s="11"/>
      <c r="K1" s="5"/>
    </row>
    <row r="2" spans="1:11" ht="30" x14ac:dyDescent="0.25">
      <c r="A2" s="12" t="s">
        <v>2</v>
      </c>
      <c r="B2" s="13" t="s">
        <v>68</v>
      </c>
      <c r="C2" s="13" t="s">
        <v>69</v>
      </c>
      <c r="D2" s="13" t="s">
        <v>3</v>
      </c>
      <c r="E2" s="11"/>
      <c r="F2" s="11"/>
      <c r="G2" s="11"/>
    </row>
    <row r="3" spans="1:11" x14ac:dyDescent="0.25">
      <c r="A3" s="14" t="s">
        <v>50</v>
      </c>
      <c r="B3" s="30" t="str">
        <f>TEXT(B4, "YYYY-MM-DD") &amp; "T" &amp; TEXT(B5, "HH:MM:SS") &amp; "Z"</f>
        <v>2025-03-01T00:00:00Z</v>
      </c>
      <c r="C3" s="31" t="str">
        <f>TEXT(C4, "YYYY-MM-DD") &amp; "T" &amp; TEXT(C5, "HH:MM:SS") &amp; "Z"</f>
        <v>2025-03-01T23:59:00Z</v>
      </c>
      <c r="D3" s="15" t="s">
        <v>4</v>
      </c>
      <c r="E3" s="10" t="s">
        <v>5</v>
      </c>
      <c r="F3" s="11"/>
      <c r="G3" s="11"/>
      <c r="K3" s="4"/>
    </row>
    <row r="4" spans="1:11" ht="30.75" x14ac:dyDescent="0.25">
      <c r="A4" s="18" t="s">
        <v>66</v>
      </c>
      <c r="B4" s="17">
        <v>45717</v>
      </c>
      <c r="C4" s="17">
        <v>45717</v>
      </c>
      <c r="D4" s="11" t="s">
        <v>4</v>
      </c>
      <c r="E4" s="11"/>
      <c r="F4" s="11"/>
      <c r="G4" s="11"/>
    </row>
    <row r="5" spans="1:11" ht="30" x14ac:dyDescent="0.25">
      <c r="A5" s="33" t="s">
        <v>6</v>
      </c>
      <c r="B5" s="19">
        <v>0</v>
      </c>
      <c r="C5" s="19">
        <v>0.99930555555555556</v>
      </c>
      <c r="D5" s="11" t="s">
        <v>7</v>
      </c>
      <c r="E5" s="11"/>
      <c r="F5" s="11"/>
      <c r="G5" s="11"/>
    </row>
    <row r="6" spans="1:11" x14ac:dyDescent="0.25">
      <c r="A6" s="11"/>
      <c r="B6" s="11"/>
      <c r="C6" s="11"/>
      <c r="D6" s="11" t="s">
        <v>8</v>
      </c>
      <c r="E6" s="11"/>
      <c r="F6" s="11"/>
      <c r="G6" s="11"/>
    </row>
    <row r="7" spans="1:11" x14ac:dyDescent="0.25">
      <c r="A7" s="11"/>
      <c r="B7" s="11"/>
      <c r="C7" s="11"/>
      <c r="D7" s="11" t="s">
        <v>9</v>
      </c>
      <c r="E7" s="11"/>
      <c r="F7" s="11"/>
      <c r="G7" s="11"/>
    </row>
    <row r="8" spans="1:11" x14ac:dyDescent="0.25">
      <c r="A8" s="11"/>
      <c r="B8" s="11"/>
      <c r="C8" s="11"/>
      <c r="D8" s="11" t="s">
        <v>10</v>
      </c>
      <c r="E8" s="11"/>
      <c r="F8" s="11"/>
      <c r="G8" s="11"/>
    </row>
    <row r="9" spans="1:11" x14ac:dyDescent="0.25">
      <c r="A9" s="11"/>
      <c r="B9" s="11"/>
      <c r="C9" s="11"/>
      <c r="D9" s="11"/>
      <c r="E9" s="20"/>
      <c r="F9" s="11"/>
      <c r="G9" s="11"/>
    </row>
    <row r="10" spans="1:11" ht="22.5" customHeight="1" x14ac:dyDescent="0.25">
      <c r="A10" s="11"/>
      <c r="B10" s="11"/>
      <c r="C10" s="11"/>
      <c r="D10" s="11"/>
      <c r="E10" s="21"/>
      <c r="F10" s="11"/>
      <c r="G10" s="11"/>
    </row>
    <row r="11" spans="1:11" ht="40.5" customHeight="1" x14ac:dyDescent="0.25">
      <c r="A11" s="11"/>
      <c r="B11" s="11"/>
      <c r="C11" s="11"/>
      <c r="D11" s="11"/>
      <c r="E11" s="16"/>
      <c r="F11" s="11"/>
      <c r="G11" s="11"/>
    </row>
    <row r="12" spans="1:11" x14ac:dyDescent="0.25">
      <c r="A12" s="11"/>
      <c r="B12" s="11"/>
      <c r="C12" s="11"/>
      <c r="D12" s="11"/>
      <c r="E12" s="11"/>
      <c r="F12" s="11"/>
      <c r="G12" s="11"/>
    </row>
    <row r="13" spans="1:11" x14ac:dyDescent="0.25">
      <c r="A13" s="11"/>
      <c r="B13" s="11"/>
      <c r="C13" s="11"/>
      <c r="D13" s="11"/>
      <c r="E13" s="11"/>
      <c r="F13" s="11"/>
      <c r="G13" s="11"/>
    </row>
    <row r="14" spans="1:11" x14ac:dyDescent="0.25">
      <c r="A14" s="11"/>
      <c r="B14" s="11"/>
      <c r="C14" s="11"/>
      <c r="D14" s="11"/>
      <c r="E14" s="11"/>
      <c r="F14" s="11"/>
      <c r="G14" s="11"/>
    </row>
    <row r="15" spans="1:11" x14ac:dyDescent="0.25">
      <c r="A15" s="11"/>
      <c r="B15" s="11"/>
      <c r="C15" s="11"/>
      <c r="D15" s="11"/>
      <c r="E15" s="11"/>
      <c r="F15" s="11"/>
      <c r="G15" s="11"/>
    </row>
    <row r="16" spans="1:11" x14ac:dyDescent="0.25">
      <c r="A16" s="11"/>
      <c r="B16" s="11"/>
      <c r="C16" s="11"/>
      <c r="D16" s="11"/>
      <c r="E16" s="11"/>
      <c r="F16" s="11"/>
      <c r="G16" s="11"/>
    </row>
    <row r="17" spans="1:7" x14ac:dyDescent="0.25">
      <c r="A17" s="11"/>
      <c r="B17" s="11"/>
      <c r="C17" s="11"/>
      <c r="D17" s="11"/>
      <c r="E17" s="22" t="s">
        <v>43</v>
      </c>
      <c r="F17" s="23"/>
      <c r="G17" s="24"/>
    </row>
    <row r="18" spans="1:7" x14ac:dyDescent="0.25">
      <c r="A18" s="11"/>
      <c r="B18" s="11"/>
      <c r="C18" s="11"/>
      <c r="D18" s="11"/>
      <c r="E18" s="25"/>
      <c r="F18" s="26"/>
      <c r="G18" s="26"/>
    </row>
    <row r="19" spans="1:7" x14ac:dyDescent="0.25">
      <c r="A19" s="11"/>
      <c r="B19" s="11"/>
      <c r="C19" s="11"/>
      <c r="D19" s="11"/>
      <c r="E19" s="11"/>
      <c r="F19" s="11"/>
      <c r="G19" s="11"/>
    </row>
    <row r="20" spans="1:7" x14ac:dyDescent="0.25">
      <c r="A20" s="11" t="s">
        <v>11</v>
      </c>
      <c r="B20" s="11" t="s">
        <v>12</v>
      </c>
      <c r="C20" s="11" t="s">
        <v>13</v>
      </c>
      <c r="D20" s="11" t="s">
        <v>14</v>
      </c>
      <c r="E20" s="11" t="s">
        <v>44</v>
      </c>
      <c r="F20" s="11" t="s">
        <v>45</v>
      </c>
      <c r="G20" s="11"/>
    </row>
    <row r="21" spans="1:7" x14ac:dyDescent="0.25">
      <c r="A21" s="27"/>
      <c r="B21" s="11"/>
      <c r="C21" s="11"/>
      <c r="D21" s="11"/>
      <c r="E21" s="11"/>
      <c r="F21" s="28"/>
      <c r="G21" s="29"/>
    </row>
    <row r="22" spans="1:7" x14ac:dyDescent="0.25">
      <c r="A22" s="27"/>
      <c r="B22" s="11"/>
      <c r="C22" s="11"/>
      <c r="D22" s="11"/>
      <c r="E22" s="11"/>
      <c r="F22" s="32"/>
      <c r="G22" s="11"/>
    </row>
    <row r="23" spans="1:7" x14ac:dyDescent="0.25">
      <c r="A23" s="27"/>
      <c r="B23" s="11"/>
      <c r="C23" s="11"/>
      <c r="D23" s="11"/>
      <c r="E23" s="11"/>
      <c r="F23" s="28"/>
      <c r="G23" s="11"/>
    </row>
    <row r="24" spans="1:7" x14ac:dyDescent="0.25">
      <c r="A24" s="27"/>
      <c r="B24" s="11"/>
      <c r="C24" s="11"/>
      <c r="D24" s="11"/>
      <c r="E24" s="11"/>
      <c r="F24" s="28"/>
      <c r="G24" s="11"/>
    </row>
    <row r="25" spans="1:7" x14ac:dyDescent="0.25">
      <c r="A25" s="27"/>
      <c r="B25" s="11"/>
      <c r="C25" s="11"/>
      <c r="D25" s="11"/>
      <c r="E25" s="11"/>
      <c r="F25" s="28"/>
      <c r="G25" s="11"/>
    </row>
    <row r="26" spans="1:7" x14ac:dyDescent="0.25">
      <c r="A26" s="27"/>
      <c r="B26" s="11"/>
      <c r="C26" s="11"/>
      <c r="D26" s="11"/>
      <c r="E26" s="11"/>
      <c r="F26" s="28"/>
      <c r="G26" s="11"/>
    </row>
    <row r="27" spans="1:7" x14ac:dyDescent="0.25">
      <c r="A27" s="27"/>
      <c r="B27" s="11"/>
      <c r="C27" s="11"/>
      <c r="D27" s="11"/>
      <c r="E27" s="11"/>
      <c r="F27" s="28"/>
      <c r="G27" s="11"/>
    </row>
    <row r="28" spans="1:7" x14ac:dyDescent="0.25">
      <c r="A28" s="27"/>
      <c r="B28" s="11"/>
      <c r="C28" s="11"/>
      <c r="D28" s="11"/>
      <c r="E28" s="11"/>
      <c r="F28" s="28"/>
      <c r="G28" s="11"/>
    </row>
    <row r="29" spans="1:7" x14ac:dyDescent="0.25">
      <c r="A29" s="27"/>
      <c r="B29" s="11"/>
      <c r="C29" s="11"/>
      <c r="D29" s="11"/>
      <c r="E29" s="11"/>
      <c r="F29" s="28"/>
      <c r="G29" s="11"/>
    </row>
    <row r="30" spans="1:7" x14ac:dyDescent="0.25">
      <c r="A30" s="27"/>
      <c r="B30" s="11"/>
      <c r="C30" s="11"/>
      <c r="D30" s="11"/>
      <c r="E30" s="11"/>
      <c r="F30" s="28"/>
      <c r="G30" s="11"/>
    </row>
    <row r="31" spans="1:7" x14ac:dyDescent="0.25">
      <c r="A31" s="27"/>
      <c r="B31" s="11"/>
      <c r="C31" s="11"/>
      <c r="D31" s="11"/>
      <c r="E31" s="11"/>
      <c r="F31" s="28"/>
      <c r="G31" s="11"/>
    </row>
    <row r="32" spans="1:7" x14ac:dyDescent="0.25">
      <c r="A32" s="27"/>
      <c r="B32" s="11"/>
      <c r="C32" s="11"/>
      <c r="D32" s="11"/>
      <c r="E32" s="11"/>
      <c r="F32" s="28"/>
      <c r="G32" s="11"/>
    </row>
    <row r="33" spans="1:7" x14ac:dyDescent="0.25">
      <c r="A33" s="27"/>
      <c r="B33" s="11"/>
      <c r="C33" s="11"/>
      <c r="D33" s="11"/>
      <c r="E33" s="11"/>
      <c r="F33" s="28"/>
      <c r="G33" s="11"/>
    </row>
    <row r="34" spans="1:7" x14ac:dyDescent="0.25">
      <c r="A34" s="27"/>
      <c r="B34" s="11"/>
      <c r="C34" s="11"/>
      <c r="D34" s="11"/>
      <c r="E34" s="11"/>
      <c r="F34" s="28"/>
      <c r="G34" s="11"/>
    </row>
    <row r="35" spans="1:7" x14ac:dyDescent="0.25">
      <c r="A35" s="27"/>
      <c r="B35" s="11"/>
      <c r="C35" s="11"/>
      <c r="D35" s="11"/>
      <c r="E35" s="11"/>
      <c r="F35" s="28"/>
      <c r="G35" s="11"/>
    </row>
    <row r="36" spans="1:7" x14ac:dyDescent="0.25">
      <c r="A36" s="27"/>
      <c r="B36" s="11"/>
      <c r="C36" s="11"/>
      <c r="D36" s="11"/>
      <c r="E36" s="11"/>
      <c r="F36" s="28"/>
      <c r="G36" s="11"/>
    </row>
    <row r="37" spans="1:7" x14ac:dyDescent="0.25">
      <c r="A37" s="27"/>
      <c r="B37" s="11"/>
      <c r="C37" s="11"/>
      <c r="D37" s="11"/>
      <c r="E37" s="11"/>
      <c r="F37" s="28"/>
      <c r="G37" s="11"/>
    </row>
    <row r="38" spans="1:7" x14ac:dyDescent="0.25">
      <c r="A38" s="27"/>
      <c r="B38" s="11"/>
      <c r="C38" s="11"/>
      <c r="D38" s="11"/>
      <c r="E38" s="11"/>
      <c r="F38" s="28"/>
      <c r="G38" s="11"/>
    </row>
    <row r="39" spans="1:7" x14ac:dyDescent="0.25">
      <c r="A39" s="27"/>
      <c r="B39" s="11"/>
      <c r="C39" s="11"/>
      <c r="D39" s="11"/>
      <c r="E39" s="11"/>
      <c r="F39" s="28"/>
      <c r="G39" s="11"/>
    </row>
    <row r="40" spans="1:7" x14ac:dyDescent="0.25">
      <c r="A40" s="27"/>
      <c r="B40" s="11"/>
      <c r="C40" s="11"/>
      <c r="D40" s="11"/>
      <c r="E40" s="11"/>
      <c r="F40" s="28"/>
      <c r="G40" s="11"/>
    </row>
    <row r="41" spans="1:7" x14ac:dyDescent="0.25">
      <c r="A41" s="27"/>
      <c r="B41" s="11"/>
      <c r="C41" s="11"/>
      <c r="D41" s="11"/>
      <c r="E41" s="11"/>
      <c r="F41" s="28"/>
    </row>
    <row r="42" spans="1:7" x14ac:dyDescent="0.25">
      <c r="A42" s="27"/>
      <c r="B42" s="11"/>
      <c r="C42" s="11"/>
      <c r="D42" s="11"/>
      <c r="E42" s="11"/>
      <c r="F42" s="28"/>
    </row>
    <row r="43" spans="1:7" x14ac:dyDescent="0.25">
      <c r="A43" s="27"/>
      <c r="B43" s="11"/>
      <c r="C43" s="11"/>
      <c r="D43" s="11"/>
      <c r="E43" s="11"/>
      <c r="F43" s="28"/>
    </row>
    <row r="44" spans="1:7" x14ac:dyDescent="0.25">
      <c r="A44" s="27"/>
      <c r="B44" s="11"/>
      <c r="C44" s="11"/>
      <c r="D44" s="11"/>
      <c r="E44" s="11"/>
      <c r="F44" s="28"/>
    </row>
    <row r="45" spans="1:7" x14ac:dyDescent="0.25">
      <c r="A45" s="27"/>
      <c r="B45" s="11"/>
      <c r="C45" s="11"/>
      <c r="D45" s="11"/>
      <c r="E45" s="11"/>
      <c r="F45" s="28"/>
    </row>
    <row r="46" spans="1:7" x14ac:dyDescent="0.25">
      <c r="A46" s="27"/>
      <c r="B46" s="11"/>
      <c r="C46" s="11"/>
      <c r="D46" s="11"/>
      <c r="E46" s="11"/>
      <c r="F46" s="28"/>
    </row>
    <row r="47" spans="1:7" x14ac:dyDescent="0.25">
      <c r="A47" s="27"/>
      <c r="B47" s="11"/>
      <c r="C47" s="11"/>
      <c r="D47" s="11"/>
      <c r="E47" s="11"/>
      <c r="F47" s="28"/>
    </row>
    <row r="48" spans="1:7" x14ac:dyDescent="0.25">
      <c r="A48" s="27"/>
      <c r="B48" s="11"/>
      <c r="C48" s="11"/>
      <c r="D48" s="11"/>
      <c r="E48" s="11"/>
      <c r="F48" s="28"/>
    </row>
    <row r="49" spans="1:6" x14ac:dyDescent="0.25">
      <c r="A49" s="27"/>
      <c r="B49" s="11"/>
      <c r="C49" s="11"/>
      <c r="D49" s="11"/>
      <c r="E49" s="11"/>
      <c r="F49" s="28"/>
    </row>
    <row r="50" spans="1:6" x14ac:dyDescent="0.25">
      <c r="A50" s="27"/>
      <c r="B50" s="11"/>
      <c r="C50" s="11"/>
      <c r="D50" s="11"/>
      <c r="E50" s="11"/>
      <c r="F50" s="28"/>
    </row>
    <row r="51" spans="1:6" x14ac:dyDescent="0.25">
      <c r="A51" s="27"/>
      <c r="B51" s="11"/>
      <c r="C51" s="11"/>
      <c r="D51" s="11"/>
      <c r="E51" s="11"/>
      <c r="F51" s="28"/>
    </row>
    <row r="52" spans="1:6" x14ac:dyDescent="0.25">
      <c r="A52" s="27"/>
      <c r="B52" s="11"/>
      <c r="C52" s="11"/>
      <c r="D52" s="11"/>
      <c r="E52" s="11"/>
      <c r="F52" s="28"/>
    </row>
    <row r="53" spans="1:6" x14ac:dyDescent="0.25">
      <c r="A53" s="27"/>
      <c r="B53" s="11"/>
      <c r="C53" s="11"/>
      <c r="D53" s="11"/>
      <c r="E53" s="11"/>
      <c r="F53" s="28"/>
    </row>
    <row r="54" spans="1:6" x14ac:dyDescent="0.25">
      <c r="A54" s="27"/>
      <c r="B54" s="11"/>
      <c r="C54" s="11"/>
      <c r="D54" s="11"/>
      <c r="E54" s="11"/>
      <c r="F54" s="28"/>
    </row>
    <row r="55" spans="1:6" x14ac:dyDescent="0.25">
      <c r="A55" s="27"/>
      <c r="B55" s="11"/>
      <c r="C55" s="11"/>
      <c r="D55" s="11"/>
      <c r="E55" s="11"/>
      <c r="F55" s="28"/>
    </row>
    <row r="56" spans="1:6" x14ac:dyDescent="0.25">
      <c r="A56" s="11"/>
      <c r="B56" s="11"/>
      <c r="C56" s="11"/>
      <c r="D56" s="11"/>
      <c r="E56" s="11"/>
      <c r="F56" s="28"/>
    </row>
    <row r="57" spans="1:6" x14ac:dyDescent="0.25">
      <c r="A57" s="27"/>
      <c r="B57" s="11"/>
      <c r="C57" s="11"/>
      <c r="D57" s="11"/>
      <c r="E57" s="11"/>
      <c r="F57" s="28"/>
    </row>
    <row r="58" spans="1:6" x14ac:dyDescent="0.25">
      <c r="A58" s="1"/>
      <c r="F58" s="6"/>
    </row>
    <row r="59" spans="1:6" x14ac:dyDescent="0.25">
      <c r="A59" s="1"/>
      <c r="F59" s="6"/>
    </row>
    <row r="60" spans="1:6" x14ac:dyDescent="0.25">
      <c r="A60" s="1"/>
      <c r="F60" s="6"/>
    </row>
    <row r="61" spans="1:6" x14ac:dyDescent="0.25">
      <c r="A61" s="1"/>
      <c r="F61" s="6"/>
    </row>
    <row r="62" spans="1:6" x14ac:dyDescent="0.25">
      <c r="A62" s="1"/>
      <c r="F62" s="6"/>
    </row>
    <row r="63" spans="1:6" x14ac:dyDescent="0.25">
      <c r="A63" s="1"/>
      <c r="F63" s="6"/>
    </row>
    <row r="64" spans="1:6" x14ac:dyDescent="0.25">
      <c r="A64" s="1"/>
      <c r="F64" s="6"/>
    </row>
    <row r="65" spans="1:6" x14ac:dyDescent="0.25">
      <c r="A65" s="1"/>
      <c r="F65" s="6"/>
    </row>
    <row r="66" spans="1:6" x14ac:dyDescent="0.25">
      <c r="A66" s="1"/>
      <c r="F66" s="6"/>
    </row>
    <row r="67" spans="1:6" x14ac:dyDescent="0.25">
      <c r="A67" s="1"/>
      <c r="F67" s="6"/>
    </row>
    <row r="68" spans="1:6" x14ac:dyDescent="0.25">
      <c r="A68" s="1"/>
      <c r="F68" s="6"/>
    </row>
    <row r="69" spans="1:6" x14ac:dyDescent="0.25">
      <c r="A69" s="1"/>
      <c r="F69" s="6"/>
    </row>
    <row r="70" spans="1:6" x14ac:dyDescent="0.25">
      <c r="A70" s="1"/>
      <c r="F70" s="6"/>
    </row>
    <row r="71" spans="1:6" x14ac:dyDescent="0.25">
      <c r="A71" s="1"/>
      <c r="F71" s="6"/>
    </row>
    <row r="72" spans="1:6" x14ac:dyDescent="0.25">
      <c r="A72" s="1"/>
      <c r="F72" s="6"/>
    </row>
    <row r="73" spans="1:6" x14ac:dyDescent="0.25">
      <c r="A73" s="1"/>
      <c r="F73" s="6"/>
    </row>
    <row r="74" spans="1:6" x14ac:dyDescent="0.25">
      <c r="A74" s="1"/>
      <c r="F74" s="6"/>
    </row>
    <row r="75" spans="1:6" x14ac:dyDescent="0.25">
      <c r="A75" s="1"/>
      <c r="F75" s="6"/>
    </row>
    <row r="76" spans="1:6" x14ac:dyDescent="0.25">
      <c r="A76" s="1"/>
      <c r="F76" s="6"/>
    </row>
    <row r="77" spans="1:6" x14ac:dyDescent="0.25">
      <c r="A77" s="1"/>
      <c r="F77" s="6"/>
    </row>
    <row r="78" spans="1:6" x14ac:dyDescent="0.25">
      <c r="A78" s="1"/>
      <c r="F78" s="6"/>
    </row>
    <row r="79" spans="1:6" x14ac:dyDescent="0.25">
      <c r="A79" s="1"/>
      <c r="F79" s="6"/>
    </row>
    <row r="80" spans="1:6" x14ac:dyDescent="0.25">
      <c r="A80" s="1"/>
      <c r="F80" s="6"/>
    </row>
    <row r="81" spans="1:6" x14ac:dyDescent="0.25">
      <c r="A81" s="1"/>
      <c r="F81" s="6"/>
    </row>
    <row r="82" spans="1:6" x14ac:dyDescent="0.25">
      <c r="A82" s="1"/>
      <c r="F82" s="6"/>
    </row>
    <row r="83" spans="1:6" x14ac:dyDescent="0.25">
      <c r="A83" s="1"/>
      <c r="F83" s="6"/>
    </row>
    <row r="84" spans="1:6" x14ac:dyDescent="0.25">
      <c r="A84" s="1"/>
      <c r="F84" s="6"/>
    </row>
    <row r="85" spans="1:6" x14ac:dyDescent="0.25">
      <c r="A85" s="1"/>
      <c r="F85" s="6"/>
    </row>
    <row r="86" spans="1:6" x14ac:dyDescent="0.25">
      <c r="A86" s="1"/>
      <c r="F86" s="6"/>
    </row>
    <row r="87" spans="1:6" x14ac:dyDescent="0.25">
      <c r="A87" s="1"/>
      <c r="F87" s="6"/>
    </row>
    <row r="88" spans="1:6" x14ac:dyDescent="0.25">
      <c r="A88" s="1"/>
      <c r="F88" s="6"/>
    </row>
    <row r="89" spans="1:6" x14ac:dyDescent="0.25">
      <c r="A89" s="1"/>
      <c r="F89" s="6"/>
    </row>
    <row r="90" spans="1:6" x14ac:dyDescent="0.25">
      <c r="A90" s="1"/>
      <c r="F90" s="6"/>
    </row>
    <row r="91" spans="1:6" x14ac:dyDescent="0.25">
      <c r="A91" s="1"/>
      <c r="F91" s="6"/>
    </row>
    <row r="92" spans="1:6" x14ac:dyDescent="0.25">
      <c r="A92" s="1"/>
      <c r="F92" s="6"/>
    </row>
    <row r="93" spans="1:6" x14ac:dyDescent="0.25">
      <c r="A93" s="1"/>
      <c r="F93" s="6"/>
    </row>
    <row r="94" spans="1:6" x14ac:dyDescent="0.25">
      <c r="A94" s="1"/>
      <c r="F94" s="6"/>
    </row>
    <row r="95" spans="1:6" x14ac:dyDescent="0.25">
      <c r="A95" s="1"/>
      <c r="F95" s="6"/>
    </row>
    <row r="96" spans="1:6" x14ac:dyDescent="0.25">
      <c r="A96" s="1"/>
      <c r="F96" s="6"/>
    </row>
    <row r="97" spans="1:6" x14ac:dyDescent="0.25">
      <c r="A97" s="1"/>
      <c r="F97" s="6"/>
    </row>
    <row r="98" spans="1:6" x14ac:dyDescent="0.25">
      <c r="A98" s="1"/>
      <c r="F98" s="6"/>
    </row>
    <row r="99" spans="1:6" x14ac:dyDescent="0.25">
      <c r="A99" s="1"/>
      <c r="F99" s="6"/>
    </row>
    <row r="100" spans="1:6" x14ac:dyDescent="0.25">
      <c r="A100" s="1"/>
      <c r="F100" s="6"/>
    </row>
    <row r="101" spans="1:6" x14ac:dyDescent="0.25">
      <c r="A101" s="1"/>
      <c r="F101" s="6"/>
    </row>
    <row r="102" spans="1:6" x14ac:dyDescent="0.25">
      <c r="A102" s="1"/>
      <c r="F102" s="6"/>
    </row>
    <row r="103" spans="1:6" x14ac:dyDescent="0.25">
      <c r="A103" s="1"/>
      <c r="F103" s="6"/>
    </row>
    <row r="104" spans="1:6" x14ac:dyDescent="0.25">
      <c r="A104" s="1"/>
      <c r="F104" s="6"/>
    </row>
    <row r="105" spans="1:6" x14ac:dyDescent="0.25">
      <c r="A105" s="1"/>
      <c r="F105" s="6"/>
    </row>
    <row r="106" spans="1:6" x14ac:dyDescent="0.25">
      <c r="A106" s="1"/>
      <c r="F106" s="6"/>
    </row>
    <row r="107" spans="1:6" x14ac:dyDescent="0.25">
      <c r="A107" s="1"/>
      <c r="F107" s="6"/>
    </row>
    <row r="108" spans="1:6" x14ac:dyDescent="0.25">
      <c r="A108" s="1"/>
      <c r="F108" s="6"/>
    </row>
    <row r="109" spans="1:6" x14ac:dyDescent="0.25">
      <c r="A109" s="1"/>
      <c r="F109" s="6"/>
    </row>
    <row r="110" spans="1:6" x14ac:dyDescent="0.25">
      <c r="A110" s="1"/>
      <c r="F110" s="6"/>
    </row>
    <row r="111" spans="1:6" x14ac:dyDescent="0.25">
      <c r="A111" s="1"/>
      <c r="F111" s="6"/>
    </row>
    <row r="112" spans="1:6" x14ac:dyDescent="0.25">
      <c r="A112" s="1"/>
      <c r="F112" s="6"/>
    </row>
    <row r="113" spans="1:6" x14ac:dyDescent="0.25">
      <c r="A113" s="1"/>
      <c r="F113" s="6"/>
    </row>
    <row r="114" spans="1:6" x14ac:dyDescent="0.25">
      <c r="A114" s="1"/>
      <c r="F114" s="6"/>
    </row>
    <row r="115" spans="1:6" x14ac:dyDescent="0.25">
      <c r="A115" s="1"/>
      <c r="F115" s="6"/>
    </row>
    <row r="116" spans="1:6" x14ac:dyDescent="0.25">
      <c r="A116" s="1"/>
      <c r="F116" s="6"/>
    </row>
    <row r="117" spans="1:6" x14ac:dyDescent="0.25">
      <c r="A117" s="1"/>
      <c r="F117" s="6"/>
    </row>
    <row r="118" spans="1:6" x14ac:dyDescent="0.25">
      <c r="A118" s="1"/>
      <c r="F118" s="6"/>
    </row>
    <row r="119" spans="1:6" x14ac:dyDescent="0.25">
      <c r="A119" s="1"/>
      <c r="F119" s="6"/>
    </row>
    <row r="120" spans="1:6" x14ac:dyDescent="0.25">
      <c r="A120" s="1"/>
      <c r="F120" s="6"/>
    </row>
    <row r="121" spans="1:6" x14ac:dyDescent="0.25">
      <c r="A121" s="1"/>
      <c r="F121" s="6"/>
    </row>
    <row r="122" spans="1:6" x14ac:dyDescent="0.25">
      <c r="A122" s="1"/>
      <c r="F122" s="6"/>
    </row>
    <row r="123" spans="1:6" x14ac:dyDescent="0.25">
      <c r="A123" s="1"/>
      <c r="F123" s="6"/>
    </row>
    <row r="124" spans="1:6" x14ac:dyDescent="0.25">
      <c r="A124" s="1"/>
      <c r="F124" s="6"/>
    </row>
    <row r="125" spans="1:6" x14ac:dyDescent="0.25">
      <c r="A125" s="1"/>
      <c r="F125" s="6"/>
    </row>
    <row r="126" spans="1:6" x14ac:dyDescent="0.25">
      <c r="A126" s="1"/>
      <c r="F126" s="6"/>
    </row>
    <row r="127" spans="1:6" x14ac:dyDescent="0.25">
      <c r="A127" s="1"/>
      <c r="F127" s="6"/>
    </row>
    <row r="128" spans="1:6" x14ac:dyDescent="0.25">
      <c r="A128" s="1"/>
      <c r="F128" s="6"/>
    </row>
    <row r="129" spans="1:6" x14ac:dyDescent="0.25">
      <c r="F129" s="6"/>
    </row>
    <row r="130" spans="1:6" x14ac:dyDescent="0.25">
      <c r="F130" s="6"/>
    </row>
    <row r="131" spans="1:6" x14ac:dyDescent="0.25">
      <c r="F131" s="6"/>
    </row>
    <row r="132" spans="1:6" x14ac:dyDescent="0.25">
      <c r="F132" s="6"/>
    </row>
    <row r="133" spans="1:6" x14ac:dyDescent="0.25">
      <c r="F133" s="6"/>
    </row>
    <row r="134" spans="1:6" x14ac:dyDescent="0.25">
      <c r="F134" s="6"/>
    </row>
    <row r="135" spans="1:6" x14ac:dyDescent="0.25">
      <c r="F135" s="6"/>
    </row>
    <row r="136" spans="1:6" x14ac:dyDescent="0.25">
      <c r="A136" s="1"/>
      <c r="F136" s="6"/>
    </row>
    <row r="137" spans="1:6" x14ac:dyDescent="0.25">
      <c r="A137" s="1"/>
      <c r="F137" s="6"/>
    </row>
    <row r="138" spans="1:6" x14ac:dyDescent="0.25">
      <c r="A138" s="1"/>
      <c r="F138" s="6"/>
    </row>
    <row r="139" spans="1:6" x14ac:dyDescent="0.25">
      <c r="A139" s="1"/>
      <c r="F139" s="6"/>
    </row>
    <row r="140" spans="1:6" x14ac:dyDescent="0.25">
      <c r="A140" s="1"/>
      <c r="F140" s="6"/>
    </row>
    <row r="141" spans="1:6" x14ac:dyDescent="0.25">
      <c r="A141" s="1"/>
      <c r="F141" s="6"/>
    </row>
    <row r="142" spans="1:6" x14ac:dyDescent="0.25">
      <c r="A142" s="1"/>
      <c r="F142" s="6"/>
    </row>
    <row r="143" spans="1:6" x14ac:dyDescent="0.25">
      <c r="A143" s="1"/>
      <c r="F143" s="6"/>
    </row>
    <row r="144" spans="1:6" x14ac:dyDescent="0.25">
      <c r="A144" s="1"/>
      <c r="F144" s="6"/>
    </row>
    <row r="145" spans="1:6" x14ac:dyDescent="0.25">
      <c r="A145" s="1"/>
      <c r="F145" s="6"/>
    </row>
    <row r="146" spans="1:6" x14ac:dyDescent="0.25">
      <c r="A146" s="1"/>
      <c r="F146" s="6"/>
    </row>
    <row r="147" spans="1:6" x14ac:dyDescent="0.25">
      <c r="A147" s="1"/>
      <c r="F147" s="6"/>
    </row>
    <row r="148" spans="1:6" x14ac:dyDescent="0.25">
      <c r="A148" s="1"/>
      <c r="F148" s="6"/>
    </row>
    <row r="149" spans="1:6" x14ac:dyDescent="0.25">
      <c r="A149" s="1"/>
      <c r="F149" s="6"/>
    </row>
    <row r="150" spans="1:6" x14ac:dyDescent="0.25">
      <c r="A150" s="1"/>
      <c r="F150" s="6"/>
    </row>
    <row r="151" spans="1:6" x14ac:dyDescent="0.25">
      <c r="A151" s="1"/>
      <c r="F151" s="6"/>
    </row>
    <row r="152" spans="1:6" x14ac:dyDescent="0.25">
      <c r="A152" s="1"/>
      <c r="F152" s="6"/>
    </row>
    <row r="153" spans="1:6" x14ac:dyDescent="0.25">
      <c r="A153" s="1"/>
      <c r="F153" s="6"/>
    </row>
    <row r="154" spans="1:6" x14ac:dyDescent="0.25">
      <c r="A154" s="1"/>
      <c r="F154" s="6"/>
    </row>
    <row r="155" spans="1:6" x14ac:dyDescent="0.25">
      <c r="A155" s="1"/>
      <c r="F155" s="6"/>
    </row>
    <row r="156" spans="1:6" x14ac:dyDescent="0.25">
      <c r="A156" s="1"/>
      <c r="F156" s="6"/>
    </row>
    <row r="157" spans="1:6" x14ac:dyDescent="0.25">
      <c r="A157" s="1"/>
      <c r="F157" s="6"/>
    </row>
    <row r="158" spans="1:6" x14ac:dyDescent="0.25">
      <c r="A158" s="1"/>
      <c r="F158" s="6"/>
    </row>
    <row r="159" spans="1:6" x14ac:dyDescent="0.25">
      <c r="A159" s="1"/>
      <c r="F159" s="6"/>
    </row>
    <row r="160" spans="1:6" x14ac:dyDescent="0.25">
      <c r="A160" s="1"/>
      <c r="F160" s="6"/>
    </row>
    <row r="161" spans="1:6" x14ac:dyDescent="0.25">
      <c r="A161" s="1"/>
      <c r="F161" s="6"/>
    </row>
    <row r="162" spans="1:6" x14ac:dyDescent="0.25">
      <c r="A162" s="1"/>
      <c r="F162" s="6"/>
    </row>
    <row r="163" spans="1:6" x14ac:dyDescent="0.25">
      <c r="A163" s="1"/>
      <c r="F163" s="6"/>
    </row>
    <row r="164" spans="1:6" x14ac:dyDescent="0.25">
      <c r="A164" s="1"/>
      <c r="F164" s="6"/>
    </row>
    <row r="165" spans="1:6" x14ac:dyDescent="0.25">
      <c r="A165" s="1"/>
      <c r="F165" s="6"/>
    </row>
    <row r="166" spans="1:6" x14ac:dyDescent="0.25">
      <c r="A166" s="1"/>
      <c r="F166" s="6"/>
    </row>
    <row r="167" spans="1:6" x14ac:dyDescent="0.25">
      <c r="A167" s="1"/>
      <c r="F167" s="6"/>
    </row>
    <row r="168" spans="1:6" x14ac:dyDescent="0.25">
      <c r="A168" s="1"/>
      <c r="F168" s="6"/>
    </row>
    <row r="169" spans="1:6" x14ac:dyDescent="0.25">
      <c r="A169" s="1"/>
      <c r="F169" s="6"/>
    </row>
    <row r="170" spans="1:6" x14ac:dyDescent="0.25">
      <c r="A170" s="1"/>
      <c r="F170" s="6"/>
    </row>
    <row r="171" spans="1:6" x14ac:dyDescent="0.25">
      <c r="A171" s="1"/>
      <c r="F171" s="6"/>
    </row>
    <row r="172" spans="1:6" x14ac:dyDescent="0.25">
      <c r="A172" s="1"/>
    </row>
    <row r="173" spans="1:6" x14ac:dyDescent="0.25">
      <c r="A173" s="1"/>
    </row>
    <row r="174" spans="1:6" x14ac:dyDescent="0.25">
      <c r="A174" s="1"/>
    </row>
    <row r="175" spans="1:6" x14ac:dyDescent="0.25">
      <c r="A175" s="1"/>
    </row>
    <row r="176" spans="1:6" x14ac:dyDescent="0.25">
      <c r="A176" s="1"/>
    </row>
    <row r="177" spans="1:6" x14ac:dyDescent="0.25">
      <c r="A177" s="1"/>
    </row>
    <row r="178" spans="1:6" x14ac:dyDescent="0.25">
      <c r="A178" s="1"/>
    </row>
    <row r="179" spans="1:6" x14ac:dyDescent="0.25">
      <c r="A179" s="1"/>
    </row>
    <row r="180" spans="1:6" x14ac:dyDescent="0.25">
      <c r="A180" s="1"/>
    </row>
    <row r="181" spans="1:6" x14ac:dyDescent="0.25">
      <c r="A181" s="1"/>
    </row>
    <row r="182" spans="1:6" x14ac:dyDescent="0.25">
      <c r="A182" s="1"/>
    </row>
    <row r="183" spans="1:6" x14ac:dyDescent="0.25">
      <c r="A183" s="1"/>
    </row>
    <row r="184" spans="1:6" x14ac:dyDescent="0.25">
      <c r="A184" s="1"/>
    </row>
    <row r="185" spans="1:6" x14ac:dyDescent="0.25">
      <c r="A185" s="1"/>
    </row>
    <row r="186" spans="1:6" x14ac:dyDescent="0.25">
      <c r="A186" s="1"/>
    </row>
    <row r="187" spans="1:6" x14ac:dyDescent="0.25">
      <c r="A187" s="1"/>
    </row>
    <row r="188" spans="1:6" x14ac:dyDescent="0.25">
      <c r="A188" s="1"/>
      <c r="F188" s="6"/>
    </row>
    <row r="189" spans="1:6" x14ac:dyDescent="0.25">
      <c r="A189" s="1"/>
      <c r="F189" s="6"/>
    </row>
    <row r="190" spans="1:6" x14ac:dyDescent="0.25">
      <c r="A190" s="1"/>
      <c r="F190" s="6"/>
    </row>
    <row r="191" spans="1:6" x14ac:dyDescent="0.25">
      <c r="A191" s="1"/>
      <c r="F191" s="6"/>
    </row>
    <row r="192" spans="1:6" x14ac:dyDescent="0.25">
      <c r="A192" s="1"/>
      <c r="F192" s="6"/>
    </row>
    <row r="193" spans="1:6" x14ac:dyDescent="0.25">
      <c r="A193" s="1"/>
      <c r="F193" s="6"/>
    </row>
    <row r="194" spans="1:6" x14ac:dyDescent="0.25">
      <c r="A194" s="1"/>
      <c r="F194" s="6"/>
    </row>
    <row r="195" spans="1:6" x14ac:dyDescent="0.25">
      <c r="A195" s="1"/>
      <c r="F195" s="6"/>
    </row>
    <row r="196" spans="1:6" x14ac:dyDescent="0.25">
      <c r="F196" s="6"/>
    </row>
    <row r="197" spans="1:6" x14ac:dyDescent="0.25">
      <c r="F197" s="6"/>
    </row>
    <row r="198" spans="1:6" x14ac:dyDescent="0.25">
      <c r="F198" s="6"/>
    </row>
    <row r="199" spans="1:6" x14ac:dyDescent="0.25">
      <c r="F199" s="6"/>
    </row>
    <row r="200" spans="1:6" x14ac:dyDescent="0.25">
      <c r="F200" s="6"/>
    </row>
    <row r="201" spans="1:6" x14ac:dyDescent="0.25">
      <c r="F201" s="6"/>
    </row>
    <row r="202" spans="1:6" x14ac:dyDescent="0.25">
      <c r="F202" s="6"/>
    </row>
    <row r="203" spans="1:6" x14ac:dyDescent="0.25">
      <c r="A203" s="1"/>
      <c r="F203" s="6"/>
    </row>
    <row r="204" spans="1:6" x14ac:dyDescent="0.25">
      <c r="A204" s="1"/>
      <c r="F204" s="6"/>
    </row>
    <row r="205" spans="1:6" x14ac:dyDescent="0.25">
      <c r="A205" s="1"/>
    </row>
    <row r="206" spans="1:6" x14ac:dyDescent="0.25">
      <c r="A206" s="1"/>
    </row>
    <row r="207" spans="1:6" x14ac:dyDescent="0.25">
      <c r="A207" s="1"/>
    </row>
    <row r="208" spans="1:6" x14ac:dyDescent="0.25">
      <c r="A208" s="1"/>
    </row>
    <row r="209" spans="1:1" x14ac:dyDescent="0.25">
      <c r="A209" s="1"/>
    </row>
    <row r="210" spans="1:1" x14ac:dyDescent="0.25">
      <c r="A210" s="1"/>
    </row>
    <row r="211" spans="1:1" x14ac:dyDescent="0.25">
      <c r="A211"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36" spans="1:1" x14ac:dyDescent="0.25">
      <c r="A236" s="1"/>
    </row>
    <row r="252" spans="1:1" x14ac:dyDescent="0.25">
      <c r="A252" s="1"/>
    </row>
    <row r="268" spans="1:1" x14ac:dyDescent="0.25">
      <c r="A268" s="1"/>
    </row>
    <row r="295" spans="1:1" x14ac:dyDescent="0.25">
      <c r="A295" s="1"/>
    </row>
    <row r="296" spans="1:1" x14ac:dyDescent="0.25">
      <c r="A296"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10"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$D$4:$D$8</formula1>
    </dataValidation>
    <dataValidation type="custom" allowBlank="1" showInputMessage="1" showErrorMessage="1" sqref="B3:C3" xr:uid="{5AD50032-6A28-44BB-BCD8-0C40654E1CEC}">
      <formula1>AND(ISNUMBER(FIND("T", A1)), ISNUMBER(FIND("Z", A1)), LEN(A1)=20, ISNUMBER(DATEVALUE(LEFT(A1, 10))), ISNUMBER(TIMEVALUE(MID(A1, 12, 8))))</formula1>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2"/>
  <sheetViews>
    <sheetView workbookViewId="0">
      <selection activeCell="A11" sqref="A11"/>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s="7" t="s">
        <v>15</v>
      </c>
      <c r="B1" s="7" t="s">
        <v>16</v>
      </c>
      <c r="C1" s="7" t="s">
        <v>17</v>
      </c>
      <c r="D1" s="7" t="s">
        <v>18</v>
      </c>
    </row>
    <row r="2" spans="1:4" x14ac:dyDescent="0.25">
      <c r="A2" s="7"/>
      <c r="B2" s="7"/>
      <c r="C2" s="7"/>
      <c r="D2" s="7"/>
    </row>
    <row r="3" spans="1:4" x14ac:dyDescent="0.25">
      <c r="A3" s="7" t="s">
        <v>51</v>
      </c>
      <c r="B3" s="7" t="s">
        <v>46</v>
      </c>
      <c r="C3" s="7" t="s">
        <v>47</v>
      </c>
      <c r="D3" s="7" t="s">
        <v>48</v>
      </c>
    </row>
    <row r="4" spans="1:4" x14ac:dyDescent="0.25">
      <c r="A4" s="7" t="s">
        <v>52</v>
      </c>
      <c r="B4" s="7" t="s">
        <v>46</v>
      </c>
      <c r="C4" s="7" t="s">
        <v>49</v>
      </c>
      <c r="D4" s="7"/>
    </row>
    <row r="5" spans="1:4" x14ac:dyDescent="0.25">
      <c r="A5" s="7" t="s">
        <v>53</v>
      </c>
      <c r="B5" s="7" t="s">
        <v>46</v>
      </c>
      <c r="C5" s="7" t="s">
        <v>47</v>
      </c>
      <c r="D5" s="7" t="s">
        <v>48</v>
      </c>
    </row>
    <row r="6" spans="1:4" x14ac:dyDescent="0.25">
      <c r="A6" s="7" t="s">
        <v>54</v>
      </c>
      <c r="B6" s="7" t="s">
        <v>46</v>
      </c>
      <c r="C6" s="7" t="s">
        <v>49</v>
      </c>
      <c r="D6" s="7"/>
    </row>
    <row r="7" spans="1:4" x14ac:dyDescent="0.25">
      <c r="A7" s="7" t="s">
        <v>55</v>
      </c>
      <c r="B7" s="7" t="s">
        <v>46</v>
      </c>
      <c r="C7" s="7" t="s">
        <v>47</v>
      </c>
      <c r="D7" s="7" t="s">
        <v>48</v>
      </c>
    </row>
    <row r="8" spans="1:4" x14ac:dyDescent="0.25">
      <c r="A8" s="7" t="s">
        <v>56</v>
      </c>
      <c r="B8" s="7" t="s">
        <v>57</v>
      </c>
      <c r="C8" s="7" t="s">
        <v>58</v>
      </c>
      <c r="D8" s="7" t="s">
        <v>59</v>
      </c>
    </row>
    <row r="9" spans="1:4" x14ac:dyDescent="0.25">
      <c r="A9" s="7" t="s">
        <v>60</v>
      </c>
      <c r="B9" s="7" t="s">
        <v>46</v>
      </c>
      <c r="C9" s="7" t="s">
        <v>61</v>
      </c>
      <c r="D9" s="7"/>
    </row>
    <row r="10" spans="1:4" x14ac:dyDescent="0.25">
      <c r="A10" s="7" t="s">
        <v>62</v>
      </c>
      <c r="B10" s="7" t="s">
        <v>46</v>
      </c>
      <c r="C10" s="7" t="s">
        <v>47</v>
      </c>
      <c r="D10" s="7" t="s">
        <v>48</v>
      </c>
    </row>
    <row r="11" spans="1:4" x14ac:dyDescent="0.25">
      <c r="A11" s="7" t="s">
        <v>63</v>
      </c>
      <c r="B11" s="7" t="s">
        <v>57</v>
      </c>
      <c r="C11" s="7" t="s">
        <v>58</v>
      </c>
      <c r="D11" s="7" t="s">
        <v>64</v>
      </c>
    </row>
    <row r="12" spans="1:4" x14ac:dyDescent="0.25">
      <c r="A12" s="7" t="s">
        <v>65</v>
      </c>
      <c r="B12" s="7" t="s">
        <v>46</v>
      </c>
      <c r="C12" s="7" t="s">
        <v>61</v>
      </c>
      <c r="D12"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7"/>
  <sheetViews>
    <sheetView workbookViewId="0">
      <selection activeCell="A3" sqref="A3"/>
    </sheetView>
  </sheetViews>
  <sheetFormatPr defaultRowHeight="15" x14ac:dyDescent="0.25"/>
  <sheetData>
    <row r="1" spans="1:1" x14ac:dyDescent="0.25">
      <c r="A1" s="2" t="s">
        <v>19</v>
      </c>
    </row>
    <row r="2" spans="1:1" x14ac:dyDescent="0.25">
      <c r="A2" t="s">
        <v>42</v>
      </c>
    </row>
    <row r="3" spans="1:1" x14ac:dyDescent="0.25">
      <c r="A3" t="s">
        <v>20</v>
      </c>
    </row>
    <row r="5" spans="1:1" x14ac:dyDescent="0.25">
      <c r="A5" t="s">
        <v>21</v>
      </c>
    </row>
    <row r="7" spans="1:1" x14ac:dyDescent="0.25">
      <c r="A7" t="s">
        <v>22</v>
      </c>
    </row>
    <row r="8" spans="1:1" x14ac:dyDescent="0.25">
      <c r="A8" t="s">
        <v>23</v>
      </c>
    </row>
    <row r="10" spans="1:1" x14ac:dyDescent="0.25">
      <c r="A10" t="s">
        <v>24</v>
      </c>
    </row>
    <row r="11" spans="1:1" x14ac:dyDescent="0.25">
      <c r="A11" t="s">
        <v>25</v>
      </c>
    </row>
    <row r="13" spans="1:1" x14ac:dyDescent="0.25">
      <c r="A13" t="s">
        <v>26</v>
      </c>
    </row>
    <row r="14" spans="1:1" x14ac:dyDescent="0.25">
      <c r="A14" t="s">
        <v>27</v>
      </c>
    </row>
    <row r="15" spans="1:1" x14ac:dyDescent="0.25">
      <c r="A15" s="3" t="s">
        <v>28</v>
      </c>
    </row>
    <row r="16" spans="1:1" x14ac:dyDescent="0.25">
      <c r="A16" t="s">
        <v>29</v>
      </c>
    </row>
    <row r="18" spans="1:1" x14ac:dyDescent="0.25">
      <c r="A18" t="s">
        <v>30</v>
      </c>
    </row>
    <row r="19" spans="1:1" x14ac:dyDescent="0.25">
      <c r="A19" t="s">
        <v>31</v>
      </c>
    </row>
    <row r="21" spans="1:1" x14ac:dyDescent="0.25">
      <c r="A21" t="s">
        <v>32</v>
      </c>
    </row>
    <row r="22" spans="1:1" x14ac:dyDescent="0.25">
      <c r="A22" t="s">
        <v>33</v>
      </c>
    </row>
    <row r="24" spans="1:1" x14ac:dyDescent="0.25">
      <c r="A24" t="s">
        <v>34</v>
      </c>
    </row>
    <row r="25" spans="1:1" x14ac:dyDescent="0.25">
      <c r="A25" s="2" t="s">
        <v>35</v>
      </c>
    </row>
    <row r="26" spans="1:1" x14ac:dyDescent="0.25">
      <c r="A26" s="2"/>
    </row>
    <row r="27" spans="1:1" x14ac:dyDescent="0.25">
      <c r="A27" s="2" t="s">
        <v>36</v>
      </c>
    </row>
    <row r="29" spans="1:1" x14ac:dyDescent="0.25">
      <c r="A29" t="s">
        <v>37</v>
      </c>
    </row>
    <row r="31" spans="1:1" x14ac:dyDescent="0.25">
      <c r="A31" s="2" t="s">
        <v>38</v>
      </c>
    </row>
    <row r="33" spans="1:1" x14ac:dyDescent="0.25">
      <c r="A33" t="s">
        <v>39</v>
      </c>
    </row>
    <row r="35" spans="1:1" x14ac:dyDescent="0.25">
      <c r="A35" t="s">
        <v>40</v>
      </c>
    </row>
    <row r="37" spans="1:1" x14ac:dyDescent="0.25">
      <c r="A37"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Props1.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e0ca72-0591-4ce1-b0f5-bc9dbb7a40b6"/>
    <ds:schemaRef ds:uri="43744f66-d8c7-4420-ad58-b4d72814d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customXml/itemProps3.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4.xml><?xml version="1.0" encoding="utf-8"?>
<ds:datastoreItem xmlns:ds="http://schemas.openxmlformats.org/officeDocument/2006/customXml" ds:itemID="{A45759AB-7D2D-4B90-A78B-0E808F295D41}">
  <ds:schemaRefs>
    <ds:schemaRef ds:uri="http://schemas.microsoft.com/office/2006/metadata/properties"/>
    <ds:schemaRef ds:uri="http://schemas.microsoft.com/office/infopath/2007/PartnerControls"/>
    <ds:schemaRef ds:uri="38e0ca72-0591-4ce1-b0f5-bc9dbb7a40b6"/>
    <ds:schemaRef ds:uri="43744f66-d8c7-4420-ad58-b4d72814d14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2025-04-07T15:12:26Z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