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95tur\Desktop\analyst stuff\Ice cream\"/>
    </mc:Choice>
  </mc:AlternateContent>
  <xr:revisionPtr revIDLastSave="0" documentId="13_ncr:1_{6696428E-0617-494E-B2B1-5A5A776132B6}" xr6:coauthVersionLast="47" xr6:coauthVersionMax="47" xr10:uidLastSave="{00000000-0000-0000-0000-000000000000}"/>
  <bookViews>
    <workbookView xWindow="13200" yWindow="30" windowWidth="25170" windowHeight="15315" activeTab="2" xr2:uid="{00000000-000D-0000-FFFF-FFFF00000000}"/>
  </bookViews>
  <sheets>
    <sheet name="Products Cleaned" sheetId="1" r:id="rId1"/>
    <sheet name="Filtered Data" sheetId="3" r:id="rId2"/>
    <sheet name="Pivot Tables" sheetId="2" r:id="rId3"/>
    <sheet name="Dash Board" sheetId="4" r:id="rId4"/>
  </sheets>
  <definedNames>
    <definedName name="_xlnm._FilterDatabase" localSheetId="2" hidden="1">'Pivot Tables'!$A$57:$C$77</definedName>
    <definedName name="_xlnm._FilterDatabase" localSheetId="0" hidden="1">'Products Cleaned'!$A$1:$I$241</definedName>
  </definedNames>
  <calcPr calcId="191029"/>
  <pivotCaches>
    <pivotCache cacheId="66" r:id="rId5"/>
    <pivotCache cacheId="69" r:id="rId6"/>
    <pivotCache cacheId="72" r:id="rId7"/>
    <pivotCache cacheId="75"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45" i="4" l="1"/>
  <c r="I3" i="1" a="1"/>
  <c r="I3" i="1" s="1"/>
  <c r="I4" i="1" a="1"/>
  <c r="I4"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I39" i="1" a="1"/>
  <c r="I39" i="1" s="1"/>
  <c r="I40" i="1" a="1"/>
  <c r="I40" i="1" s="1"/>
  <c r="I41" i="1" a="1"/>
  <c r="I41" i="1" s="1"/>
  <c r="I42" i="1" a="1"/>
  <c r="I42" i="1" s="1"/>
  <c r="I43" i="1" a="1"/>
  <c r="I43" i="1" s="1"/>
  <c r="I44" i="1" a="1"/>
  <c r="I44" i="1" s="1"/>
  <c r="I45" i="1" a="1"/>
  <c r="I45" i="1" s="1"/>
  <c r="I46" i="1" a="1"/>
  <c r="I46" i="1" s="1"/>
  <c r="I47" i="1" a="1"/>
  <c r="I47" i="1" s="1"/>
  <c r="I48" i="1" a="1"/>
  <c r="I48" i="1" s="1"/>
  <c r="I49" i="1" a="1"/>
  <c r="I49" i="1" s="1"/>
  <c r="I50" i="1" a="1"/>
  <c r="I50" i="1" s="1"/>
  <c r="I51" i="1" a="1"/>
  <c r="I51" i="1" s="1"/>
  <c r="I52" i="1" a="1"/>
  <c r="I52" i="1" s="1"/>
  <c r="I53" i="1" a="1"/>
  <c r="I53" i="1" s="1"/>
  <c r="I54" i="1" a="1"/>
  <c r="I54" i="1" s="1"/>
  <c r="I55" i="1" a="1"/>
  <c r="I55" i="1" s="1"/>
  <c r="I56" i="1" a="1"/>
  <c r="I56" i="1" s="1"/>
  <c r="I57" i="1" a="1"/>
  <c r="I57" i="1" s="1"/>
  <c r="I58" i="1" a="1"/>
  <c r="I58" i="1" s="1"/>
  <c r="I59" i="1" a="1"/>
  <c r="I59" i="1" s="1"/>
  <c r="I60" i="1" a="1"/>
  <c r="I60" i="1" s="1"/>
  <c r="I61" i="1" a="1"/>
  <c r="I61" i="1" s="1"/>
  <c r="I62" i="1" a="1"/>
  <c r="I62" i="1" s="1"/>
  <c r="I63" i="1" a="1"/>
  <c r="I63" i="1" s="1"/>
  <c r="I64" i="1" a="1"/>
  <c r="I64" i="1" s="1"/>
  <c r="I65" i="1" a="1"/>
  <c r="I65" i="1" s="1"/>
  <c r="I66" i="1" a="1"/>
  <c r="I66" i="1" s="1"/>
  <c r="I67" i="1" a="1"/>
  <c r="I67" i="1" s="1"/>
  <c r="I68" i="1" a="1"/>
  <c r="I68" i="1" s="1"/>
  <c r="I69" i="1" a="1"/>
  <c r="I69" i="1" s="1"/>
  <c r="I70" i="1" a="1"/>
  <c r="I70" i="1" s="1"/>
  <c r="I71" i="1" a="1"/>
  <c r="I71" i="1" s="1"/>
  <c r="I72" i="1" a="1"/>
  <c r="I72" i="1" s="1"/>
  <c r="I73" i="1" a="1"/>
  <c r="I73" i="1" s="1"/>
  <c r="I74" i="1" a="1"/>
  <c r="I74" i="1" s="1"/>
  <c r="I75" i="1" a="1"/>
  <c r="I75" i="1" s="1"/>
  <c r="I76" i="1" a="1"/>
  <c r="I76" i="1" s="1"/>
  <c r="I77" i="1" a="1"/>
  <c r="I77" i="1" s="1"/>
  <c r="I78" i="1" a="1"/>
  <c r="I78" i="1" s="1"/>
  <c r="I79" i="1" a="1"/>
  <c r="I79" i="1" s="1"/>
  <c r="I80" i="1" a="1"/>
  <c r="I80" i="1" s="1"/>
  <c r="I81" i="1" a="1"/>
  <c r="I81" i="1" s="1"/>
  <c r="I82" i="1" a="1"/>
  <c r="I82" i="1" s="1"/>
  <c r="I83" i="1" a="1"/>
  <c r="I83" i="1" s="1"/>
  <c r="I84" i="1" a="1"/>
  <c r="I84" i="1" s="1"/>
  <c r="I85" i="1" a="1"/>
  <c r="I85" i="1" s="1"/>
  <c r="I86" i="1" a="1"/>
  <c r="I86" i="1" s="1"/>
  <c r="I87" i="1" a="1"/>
  <c r="I87" i="1" s="1"/>
  <c r="I88" i="1" a="1"/>
  <c r="I88" i="1" s="1"/>
  <c r="I89" i="1" a="1"/>
  <c r="I89" i="1" s="1"/>
  <c r="I90" i="1" a="1"/>
  <c r="I90" i="1" s="1"/>
  <c r="I91" i="1" a="1"/>
  <c r="I91" i="1" s="1"/>
  <c r="I92" i="1" a="1"/>
  <c r="I92" i="1" s="1"/>
  <c r="I93" i="1" a="1"/>
  <c r="I93" i="1" s="1"/>
  <c r="I94" i="1" a="1"/>
  <c r="I94" i="1" s="1"/>
  <c r="I95" i="1" a="1"/>
  <c r="I95" i="1" s="1"/>
  <c r="I96" i="1" a="1"/>
  <c r="I96" i="1" s="1"/>
  <c r="I97" i="1" a="1"/>
  <c r="I97" i="1" s="1"/>
  <c r="I98" i="1" a="1"/>
  <c r="I98" i="1" s="1"/>
  <c r="I99" i="1" a="1"/>
  <c r="I99" i="1" s="1"/>
  <c r="I100" i="1" a="1"/>
  <c r="I100" i="1" s="1"/>
  <c r="I101" i="1" a="1"/>
  <c r="I101" i="1" s="1"/>
  <c r="I102" i="1" a="1"/>
  <c r="I102" i="1" s="1"/>
  <c r="I103" i="1" a="1"/>
  <c r="I103" i="1" s="1"/>
  <c r="I104" i="1" a="1"/>
  <c r="I104" i="1" s="1"/>
  <c r="I105" i="1" a="1"/>
  <c r="I105" i="1" s="1"/>
  <c r="I106" i="1" a="1"/>
  <c r="I106" i="1" s="1"/>
  <c r="I107" i="1" a="1"/>
  <c r="I107" i="1" s="1"/>
  <c r="I108" i="1" a="1"/>
  <c r="I108" i="1" s="1"/>
  <c r="I109" i="1" a="1"/>
  <c r="I109" i="1" s="1"/>
  <c r="I110" i="1" a="1"/>
  <c r="I110" i="1" s="1"/>
  <c r="I111" i="1" a="1"/>
  <c r="I111" i="1" s="1"/>
  <c r="I112" i="1" a="1"/>
  <c r="I112" i="1" s="1"/>
  <c r="I113" i="1" a="1"/>
  <c r="I113" i="1" s="1"/>
  <c r="I114" i="1" a="1"/>
  <c r="I114" i="1" s="1"/>
  <c r="I115" i="1" a="1"/>
  <c r="I115" i="1" s="1"/>
  <c r="I116" i="1" a="1"/>
  <c r="I116" i="1" s="1"/>
  <c r="I117" i="1" a="1"/>
  <c r="I117" i="1" s="1"/>
  <c r="I118" i="1" a="1"/>
  <c r="I118" i="1" s="1"/>
  <c r="I119" i="1" a="1"/>
  <c r="I119" i="1" s="1"/>
  <c r="I120" i="1" a="1"/>
  <c r="I120" i="1" s="1"/>
  <c r="I121" i="1" a="1"/>
  <c r="I121" i="1" s="1"/>
  <c r="I122" i="1" a="1"/>
  <c r="I122" i="1" s="1"/>
  <c r="I123" i="1" a="1"/>
  <c r="I123" i="1" s="1"/>
  <c r="I124" i="1" a="1"/>
  <c r="I124" i="1" s="1"/>
  <c r="I125" i="1" a="1"/>
  <c r="I125" i="1" s="1"/>
  <c r="I126" i="1" a="1"/>
  <c r="I126" i="1" s="1"/>
  <c r="I127" i="1" a="1"/>
  <c r="I127" i="1" s="1"/>
  <c r="I128" i="1" a="1"/>
  <c r="I128" i="1" s="1"/>
  <c r="I129" i="1" a="1"/>
  <c r="I129" i="1" s="1"/>
  <c r="I130" i="1" a="1"/>
  <c r="I130" i="1" s="1"/>
  <c r="I131" i="1" a="1"/>
  <c r="I131" i="1" s="1"/>
  <c r="I132" i="1" a="1"/>
  <c r="I132" i="1" s="1"/>
  <c r="I133" i="1" a="1"/>
  <c r="I133" i="1" s="1"/>
  <c r="I134" i="1" a="1"/>
  <c r="I134" i="1" s="1"/>
  <c r="I135" i="1" a="1"/>
  <c r="I135" i="1" s="1"/>
  <c r="I136" i="1" a="1"/>
  <c r="I136" i="1" s="1"/>
  <c r="I137" i="1" a="1"/>
  <c r="I137" i="1" s="1"/>
  <c r="I138" i="1" a="1"/>
  <c r="I138" i="1" s="1"/>
  <c r="I139" i="1" a="1"/>
  <c r="I139" i="1" s="1"/>
  <c r="I140" i="1" a="1"/>
  <c r="I140" i="1" s="1"/>
  <c r="I141" i="1" a="1"/>
  <c r="I141" i="1" s="1"/>
  <c r="I142" i="1" a="1"/>
  <c r="I142" i="1" s="1"/>
  <c r="I143" i="1" a="1"/>
  <c r="I143" i="1" s="1"/>
  <c r="I144" i="1" a="1"/>
  <c r="I144" i="1" s="1"/>
  <c r="I145" i="1" a="1"/>
  <c r="I145" i="1" s="1"/>
  <c r="I146" i="1" a="1"/>
  <c r="I146" i="1" s="1"/>
  <c r="I147" i="1" a="1"/>
  <c r="I147" i="1" s="1"/>
  <c r="I148" i="1" a="1"/>
  <c r="I148" i="1" s="1"/>
  <c r="I149" i="1" a="1"/>
  <c r="I149" i="1" s="1"/>
  <c r="I150" i="1" a="1"/>
  <c r="I150" i="1" s="1"/>
  <c r="I151" i="1" a="1"/>
  <c r="I151" i="1" s="1"/>
  <c r="I152" i="1" a="1"/>
  <c r="I152" i="1" s="1"/>
  <c r="I153" i="1" a="1"/>
  <c r="I153" i="1" s="1"/>
  <c r="I154" i="1" a="1"/>
  <c r="I154" i="1" s="1"/>
  <c r="I155" i="1" a="1"/>
  <c r="I155" i="1" s="1"/>
  <c r="I156" i="1" a="1"/>
  <c r="I156" i="1" s="1"/>
  <c r="I157" i="1" a="1"/>
  <c r="I157" i="1" s="1"/>
  <c r="I158" i="1" a="1"/>
  <c r="I158" i="1" s="1"/>
  <c r="I159" i="1" a="1"/>
  <c r="I159" i="1" s="1"/>
  <c r="I160" i="1" a="1"/>
  <c r="I160" i="1" s="1"/>
  <c r="I161" i="1" a="1"/>
  <c r="I161" i="1" s="1"/>
  <c r="I162" i="1" a="1"/>
  <c r="I162" i="1" s="1"/>
  <c r="I163" i="1" a="1"/>
  <c r="I163" i="1" s="1"/>
  <c r="I164" i="1" a="1"/>
  <c r="I164" i="1" s="1"/>
  <c r="I165" i="1" a="1"/>
  <c r="I165" i="1" s="1"/>
  <c r="I166" i="1" a="1"/>
  <c r="I166" i="1" s="1"/>
  <c r="I167" i="1" a="1"/>
  <c r="I167" i="1" s="1"/>
  <c r="I168" i="1" a="1"/>
  <c r="I168" i="1" s="1"/>
  <c r="I169" i="1" a="1"/>
  <c r="I169" i="1" s="1"/>
  <c r="I170" i="1" a="1"/>
  <c r="I170" i="1" s="1"/>
  <c r="I171" i="1" a="1"/>
  <c r="I171" i="1" s="1"/>
  <c r="I172" i="1" a="1"/>
  <c r="I172" i="1" s="1"/>
  <c r="I173" i="1" a="1"/>
  <c r="I173" i="1" s="1"/>
  <c r="I174" i="1" a="1"/>
  <c r="I174" i="1" s="1"/>
  <c r="I175" i="1" a="1"/>
  <c r="I175" i="1" s="1"/>
  <c r="I176" i="1" a="1"/>
  <c r="I176" i="1" s="1"/>
  <c r="I177" i="1" a="1"/>
  <c r="I177" i="1" s="1"/>
  <c r="I178" i="1" a="1"/>
  <c r="I178" i="1" s="1"/>
  <c r="I179" i="1" a="1"/>
  <c r="I179" i="1" s="1"/>
  <c r="I180" i="1" a="1"/>
  <c r="I180" i="1" s="1"/>
  <c r="I181" i="1" a="1"/>
  <c r="I181" i="1" s="1"/>
  <c r="I182" i="1" a="1"/>
  <c r="I182" i="1" s="1"/>
  <c r="I183" i="1" a="1"/>
  <c r="I183" i="1" s="1"/>
  <c r="I184" i="1" a="1"/>
  <c r="I184" i="1" s="1"/>
  <c r="I185" i="1" a="1"/>
  <c r="I185" i="1" s="1"/>
  <c r="I186" i="1" a="1"/>
  <c r="I186" i="1" s="1"/>
  <c r="I187" i="1" a="1"/>
  <c r="I187" i="1" s="1"/>
  <c r="I188" i="1" a="1"/>
  <c r="I188" i="1" s="1"/>
  <c r="I189" i="1" a="1"/>
  <c r="I189" i="1" s="1"/>
  <c r="I190" i="1" a="1"/>
  <c r="I190" i="1" s="1"/>
  <c r="I191" i="1" a="1"/>
  <c r="I191" i="1" s="1"/>
  <c r="I192" i="1" a="1"/>
  <c r="I192" i="1" s="1"/>
  <c r="I193" i="1" a="1"/>
  <c r="I193" i="1" s="1"/>
  <c r="I194" i="1" a="1"/>
  <c r="I194" i="1" s="1"/>
  <c r="I195" i="1" a="1"/>
  <c r="I195" i="1" s="1"/>
  <c r="I196" i="1" a="1"/>
  <c r="I196" i="1" s="1"/>
  <c r="I197" i="1" a="1"/>
  <c r="I197" i="1" s="1"/>
  <c r="I198" i="1" a="1"/>
  <c r="I198" i="1" s="1"/>
  <c r="I199" i="1" a="1"/>
  <c r="I199" i="1" s="1"/>
  <c r="I200" i="1" a="1"/>
  <c r="I200" i="1" s="1"/>
  <c r="I201" i="1" a="1"/>
  <c r="I201" i="1" s="1"/>
  <c r="I202" i="1" a="1"/>
  <c r="I202" i="1" s="1"/>
  <c r="I203" i="1" a="1"/>
  <c r="I203" i="1" s="1"/>
  <c r="I204" i="1" a="1"/>
  <c r="I204" i="1" s="1"/>
  <c r="I205" i="1" a="1"/>
  <c r="I205" i="1" s="1"/>
  <c r="I206" i="1" a="1"/>
  <c r="I206" i="1" s="1"/>
  <c r="I207" i="1" a="1"/>
  <c r="I207" i="1" s="1"/>
  <c r="I208" i="1" a="1"/>
  <c r="I208" i="1" s="1"/>
  <c r="I209" i="1" a="1"/>
  <c r="I209" i="1" s="1"/>
  <c r="I210" i="1" a="1"/>
  <c r="I210" i="1" s="1"/>
  <c r="I211" i="1" a="1"/>
  <c r="I211" i="1" s="1"/>
  <c r="I212" i="1" a="1"/>
  <c r="I212" i="1" s="1"/>
  <c r="I213" i="1" a="1"/>
  <c r="I213" i="1" s="1"/>
  <c r="I214" i="1" a="1"/>
  <c r="I214" i="1" s="1"/>
  <c r="I215" i="1" a="1"/>
  <c r="I215" i="1" s="1"/>
  <c r="I216" i="1" a="1"/>
  <c r="I216" i="1" s="1"/>
  <c r="I217" i="1" a="1"/>
  <c r="I217" i="1" s="1"/>
  <c r="I218" i="1" a="1"/>
  <c r="I218" i="1" s="1"/>
  <c r="I219" i="1" a="1"/>
  <c r="I219" i="1" s="1"/>
  <c r="I220" i="1" a="1"/>
  <c r="I220" i="1" s="1"/>
  <c r="I221" i="1" a="1"/>
  <c r="I221" i="1" s="1"/>
  <c r="I222" i="1" a="1"/>
  <c r="I222" i="1" s="1"/>
  <c r="I223" i="1" a="1"/>
  <c r="I223" i="1" s="1"/>
  <c r="I224" i="1" a="1"/>
  <c r="I224" i="1" s="1"/>
  <c r="I225" i="1" a="1"/>
  <c r="I225" i="1" s="1"/>
  <c r="I226" i="1" a="1"/>
  <c r="I226" i="1" s="1"/>
  <c r="I227" i="1" a="1"/>
  <c r="I227" i="1" s="1"/>
  <c r="I228" i="1" a="1"/>
  <c r="I228" i="1" s="1"/>
  <c r="I229" i="1" a="1"/>
  <c r="I229" i="1" s="1"/>
  <c r="I230" i="1" a="1"/>
  <c r="I230" i="1" s="1"/>
  <c r="I231" i="1" a="1"/>
  <c r="I231" i="1" s="1"/>
  <c r="I232" i="1" a="1"/>
  <c r="I232" i="1" s="1"/>
  <c r="I233" i="1" a="1"/>
  <c r="I233" i="1" s="1"/>
  <c r="I234" i="1" a="1"/>
  <c r="I234" i="1" s="1"/>
  <c r="I235" i="1" a="1"/>
  <c r="I235" i="1" s="1"/>
  <c r="I236" i="1" a="1"/>
  <c r="I236" i="1" s="1"/>
  <c r="I237" i="1" a="1"/>
  <c r="I237" i="1" s="1"/>
  <c r="I238" i="1" a="1"/>
  <c r="I238" i="1" s="1"/>
  <c r="I239" i="1" a="1"/>
  <c r="I239" i="1" s="1"/>
  <c r="I240" i="1" a="1"/>
  <c r="I240" i="1" s="1"/>
  <c r="I241" i="1" a="1"/>
  <c r="I241" i="1" s="1"/>
  <c r="I2" i="1" a="1"/>
  <c r="I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<sst xmlns="http://schemas.openxmlformats.org/spreadsheetml/2006/main" count="1648" uniqueCount="1081">
  <si>
    <t>brand</t>
  </si>
  <si>
    <t>key</t>
  </si>
  <si>
    <t>name</t>
  </si>
  <si>
    <t>subhead</t>
  </si>
  <si>
    <t>description</t>
  </si>
  <si>
    <t>rating</t>
  </si>
  <si>
    <t>rating_count</t>
  </si>
  <si>
    <t>ingredients</t>
  </si>
  <si>
    <t>Salted Caramel Core</t>
  </si>
  <si>
    <t>Sweet Cream Ice Cream with Blonde Brownies &amp; a Salted Caramel Core</t>
  </si>
  <si>
    <t>CREAM, SKIM MILK, LIQUID SUGAR (SUGAR, WATER), WATER, BROWN SUGAR, SUGAR, MILK, WHEAT FLOUR, EGG YOLKS, CORN SYRUP, EGGS, BUTTER (CREAM, SALT), BUTTEROIL, PECTIN, SEA SALT, SOYBEAN OIL, VANILLA EXTRACT, GUAR GUM, SOY LECITHIN, BAKING POWDER (SODIUM ACID PYROPHOSPHATE, SODIUM BICARBONATE, CORN STARCH, MONOCALCIUM PHOSPHATE), BAKING SODA, SALT, CARRAGEENAN, LACTASE</t>
  </si>
  <si>
    <t>Peanut Butter Ice Cream with Sweet &amp; Salty Pretzel Swirls &amp; Fudge Brownies</t>
  </si>
  <si>
    <t>CREAM, SKIM MILK, LIQUID SUGAR (SUGAR, WATER), WATER, SUGAR, PEANUTS, WHEAT FLOUR, CANOLA OIL, EGG YOLKS, CORN STARCH, PEANUT OIL, COCOA POWDER, SALT, SOYBEAN OIL, INVERT CANE SUGAR, MILK FAT, EGGS, EGG WHITES, GUAR GUM, SOY LECITHIN, TAPIOCA STARCH, BAKING SODA, CARRAGEENAN, VANILLA EXTRACT, BARLEY MALT, MALTED BARLEY FLOUR</t>
  </si>
  <si>
    <t>Chip Happens</t>
  </si>
  <si>
    <t>A Cold Mess of Chocolate Ice Cream with Fudge Chips &amp; Crunchy Potato Chip Swirls</t>
  </si>
  <si>
    <t>CREAM, LIQUID SUGAR (SUGAR, WATER), SKIM MILK, WATER, SUGAR, COCOA (PROCESSED WITH ALKALI), POTATO, COCONUT OIL, CORN SYRUP SOLIDS, SOYBEAN OIL, EGG YOLKS, RICE STARCH, SUNFLOWER OIL, BARLEY MALT, COCOA POWDER, WHEAT FLOUR, MILK, SALT, SOY LECITHIN, YEAST EXTRACT, NATURAL FLAVOR, GUAR GUM, SEA SALT, MILKFAT, VANILLA EXTRACT, ENZYMES, CARRAGEENAN, BAKING SODA. CONTAINS MILK, EGGS, WHEAT AND SOY</t>
  </si>
  <si>
    <t>Cannoli</t>
  </si>
  <si>
    <t>Mascarpone Ice Cream with Fudge-Covered Pastry Shell Pieces &amp; Mascarpone Swirls</t>
  </si>
  <si>
    <t>CREAM, SKIM MILK, LIQUID SUGAR (SUGAR, WATER),  WATER, CORN SYRUP, COCONUT OIL, SUGAR, DRIED CANE SYRUP, EGG YOLKS, WHEAT FLOUR, MILK, COCOA, NATURAL FLAVOR, GUAR GUM, SOY LECITHIN, BUTTER OIL, NATURAL FLAVORS, LOCUST BEAN GUM, SALT, CITRIC ACID, VANILLA BEAN SEEDS, SOYBEAN OIL, TAPIOCA STARCH, LACTIC ACID, CARRAGEENAN</t>
  </si>
  <si>
    <t>Toasted Marshmallow Ice Cream with Chocolate Cookie Swirls, Graham Cracker Swirls &amp; Fudge Flakes</t>
  </si>
  <si>
    <t>CREAM, SKIM MILK, WATER, LIQUID SUGAR (SUGAR, WATER), SUGAR, CANOLA OIL, SOYBEAN OIL, EGG YOLKS, CORN SYRUP, WHEAT FLOUR, COCONUT OIL, CORN STARCH, COCOA (PROCESSED WITH ALKALI), CORN SYRUP SOLIDS, COCOA, GRAHAM FLOUR, SALT, EGG WHITES, BUTTEROIL, TAPIOCA STARCH, GUAR GUM, SOY LECITHIN, BAKING SODA, NATURAL FLAVOR, MOLASSES, HONEY, VANILLA EXTRACT, PECTIN, CARAMELIZED SUGAR SYRUP, CARRAGEENAN</t>
  </si>
  <si>
    <t>Chocolate &amp; Peanut Butter Ice Creams Mixed with Gobs of Peanut Butter Cookie Dough &amp; Fudge Brownies</t>
  </si>
  <si>
    <t>CREAM, LIQUID SUGAR (SUGAR, WATER), SKIM MILK, WATER, SUGAR, WHEAT FLOUR, PEANUTS, COCOA (PROCESSED WITH ALKALI), BROWN SUGAR, EGG YOLKS, COCOA POWDER, PEANUT OIL, SOYBEAN OIL, BUTTER (CREAM, SALT), INVERT CANE SUGAR, SALT, CHOCOLATE LIQUOR, EGGS, TAPIOCA FLOUR, PEANUT FLOUR, PEANUT EXTRACT, VANILLA EXTRACT, EGG WHITES, GUAR GUM, COCOA BUTTER, NATURAL FLAVOR, CARRAGEENAN, SOY LECITHIN, BAKING SODA, MALTED BARLEY FLOUR</t>
  </si>
  <si>
    <t>Berry Sweet Mascarpone</t>
  </si>
  <si>
    <t>Blackberry &amp; Mascarpone Ice Creams with Shortbread Cookies &amp; Fudge-Covered Almonds</t>
  </si>
  <si>
    <t>CREAM, SKIM MILK, WATER, LIQUID SUGAR (SUGAR, WATER), ROASTED ALMONDS (ALMONDS, PEANUT OIL), DRIED CANE SYRUP, EGG YOLKS, WHEAT FLOUR, COCONUT OIL, BLACKBERRY JUICE CONCENTRATE, BUTTER (CREAM, SALT), SUGAR, COCOA, SOYBEAN OIL, CORN SYRUP, SALT, BUTTEROIL, SOY LECITHIN, VANILLA EXTRACT, EGGS, GUAR GUM, MILK, NATURAL FLAVORS, BAKING SODA, TAPIOCA STARCH, CARRAGEENAN, LACTIC ACID, CITRIC ACID</t>
  </si>
  <si>
    <t>Cinnamon &amp; Chocolate Ice Creams with Gobs of Cinnamon Bun Dough &amp; Spicy Fudge Brownies</t>
  </si>
  <si>
    <t>CREAM, LIQUID SUGAR (SUGAR, WATER), SKIM MILK, WATER, SUGAR, WHEAT FLOUR, DRIED CANE SYRUP, COCOA (PROCESSED WITH ALKALI), EGG YOLKS, COCOA POWDER, SOYBEAN OIL, INVERT SUGAR, BUTTER (CREAM, SALT), COCONUT OIL, MOLASSES, SALT, EGGS, SPICES, BAKING SODA, CORN SYRUP, SOY LECITHIN, EGG WHITES, GUAR GUM, CINNAMON, NATURAL FLAVOR, CARRAGEENAN, VANILLA EXTRACT, MALTED BARLEY FLOUR</t>
  </si>
  <si>
    <t>A Universe of Milk Chocolate Ice Cream with Fudge Cows &amp; Toffee Meteor Clusters Orbiting a Sugar Cookie Dough Core</t>
  </si>
  <si>
    <t>While Space Force works to get boots (back) on the moon, this cosmic concoction will launch your dreams into orbit. With fudgy astronaut cows &amp; toffee meteors, space couldn't be any sweeter. Unless the moon was made out of sugar cookie dough. Which for this limited-time flavor, it actually is!
View All Of Our Netflix Inspired Flavors</t>
  </si>
  <si>
    <t>CREAM, LIQUID SUGAR (SUGAR, WATER), SKIM MILK, WATER, SUGAR, COCOA (PROCESSED WITH ALKALI), SOYBEAN OIL, COCONUT OIL, WHEAT FLOUR, CORN SYRUP, ALMONDS, BUTTER (CREAM, SALT), EGG YOLKS, VANILLA EXTRACT, SALT, NATURAL FLAVORS, EGGS, GUAR GUM, COCOA, SOY LECITHIN, MILK, BAKING SODA, CARRAGEENAN</t>
  </si>
  <si>
    <t>Vanilla Ice Cream with Fudge-Covered Waffle Cone Pieces &amp; a Caramel Swirl</t>
  </si>
  <si>
    <t>Founded in fudge-covered waffle cones, this caramel-swirled concoction is the only flavor that gets a s'cream of approval from The Late Show host, Stephen Colbert. What's sweeter is this flavor supports charitable causes through The Stephen Colbert AmeriCone Dream Fund.</t>
  </si>
  <si>
    <t>CREAM, SKIM MILK, LIQUID SUGAR (SUGAR, WATER), WATER, CORN SYRUP, DRIED CANE SYRUP, SUGAR, WHEAT FLOUR, EGG YOLKS, COCONUT OIL, BUTTER (CREAM, SALT), COCOA, VANILLA EXTRACT, NATURAL FLAVOR, SOY LECITHIN, SALT, BUTTER OIL, MILK, CARRAGEENAN, GUAR GUM, SOYBEAN OIL, BAKING SODA</t>
  </si>
  <si>
    <t>Bourbon Pecan Pie</t>
  </si>
  <si>
    <t>Buttery Bourbon Ice Cream with Pecans, Shortbread Cookie Pieces &amp; a Whiskey Caramel Swirl</t>
  </si>
  <si>
    <t>Not long ago we scoop-toured through Texas asking you to elect the best of two Texas-inspired flavors. Thanks to you this bourbon-y whirl of pecans and cookies wrapped in whiskey-kissed caramel is now available Tex-clusively!</t>
  </si>
  <si>
    <t>CREAM, SKIM MILK, LIQUID SUGAR (SUGAR, WATER), WATER, CORN SYRUP, PECANS, BUTTER (CREAM, SALT), WHEAT FLOUR, EGG YOLKS, SUGAR, DRIED CANE SYRUP, WHISKEY, DRY MALT EXTRACT (BARLEY), SOYBEAN OIL, SALT, EGGS, CARAMEL COLOR, PEANUT OIL, GUAR GUM, BAKING SODA, CARRAGEENAN, SOY LECITHIN. MAY CONTAIN OTHER TREE NUTS</t>
  </si>
  <si>
    <t>Coffee Ice Cream with Fudge Chunks &amp; a Brownie Batter Swirl</t>
  </si>
  <si>
    <t>We're thrilled to add this made-to-matter, brownie batter-swirled batchful of coffee awesomeness to the Ben &amp; Jerry's family of flavors. It packs a powerful pintful of goodness that's guaranteed to amaze you with every consciously concocted bite.</t>
  </si>
  <si>
    <t>CREAM, SKIM MILK, LIQUID SUGAR (SUGAR, WATER), WATER, SUGAR, COFFEE EXTRACT, COCONUT OIL, EGG YOLKS, COCOA PROCESSED WITH ALKALI, WHEAT FLOUR, BUTTER (CREAM, SALT), CHOCOLATE LIQUOR, CORN SYRUP, COCOA POWDER, CANOLA OIL, GUAR GUM, SOY LECITHIN, SALT, CARRAGEENAN, NATURAL FLAVOR, MILK FAT, BAKING SODA, VANILLA EXTRACT</t>
  </si>
  <si>
    <t>Caramel Chocolate Cheesecake</t>
  </si>
  <si>
    <t>Caramel Cheesecake Ice Cream with Cheesecake Pieces &amp; Chocolate Cookie Swirls</t>
  </si>
  <si>
    <t>CREAM, SKIM MILK, WATER, LIQUID SUGAR (SUGAR, WATER), SUGAR, CORN SYRUP, CANOLA OIL, CREAM CHEESE (PASTEURIZED MILK, CREAM, CHEESE CULTURES, SALT, CAROB BEAN GUM), COCONUT OIL, EGG YOLKS, WHEAT FLOUR, DRIED CANE SYRUP, SOYBEAN OIL, GRAHAM FLOUR, EGGS, COCOA (PROCESSED WITH ALKALI), NATURAL FLAVORS, COCOA, GUAR GUM, BUTTEROIL, MILK PROTEIN CONCENTRATE, CORN STARCH, SALT, SOY LECITHIN, TAPIOCA STARCH, PECTIN, CARAMELIZED SUGAR SYRUP, BAKING SODA, MOLASSES, HONEY, CARRAGEENAN, VANILLA EXTRACT</t>
  </si>
  <si>
    <t>Cherry Ice Cream with Cherries &amp; Fudge Flakes</t>
  </si>
  <si>
    <t>CREAM, SKIM MILK, LIQUID SUGAR (SUGAR, WATER), WATER, CHERRIES, SUGAR, EGG YOLKS, COCONUT OIL, COCOA (PROCESSED WITH ALKALI), FRUIT AND VEGETABLE CONCENTRATES (COLOR), COCOA POWDER, GUAR GUM, NATURAL FLAVORS, LEMON JUICE CONCENTRATE, CARRAGEENAN, MILK FAT, SOY LECITHIN</t>
  </si>
  <si>
    <t>Cold Brew Coffee Ice Cream with Chocolate Cookie-Covered Coffee Liqueur Truffles &amp; Fudge Swirls</t>
  </si>
  <si>
    <t>CREAM, SKIM MILK, LIQUID SUGAR (SUGAR, WATER), WATER, SUGAR, COCONUT OIL, EGG YOLKS, BUTTER (CREAM, SALT), COFFEE, WHEAT FLOUR, MILK PROTEIN CONCENTRATE, COCOA (PROCESSED WITH ALKALI), SOYBEAN OIL, GUAR GUM, NATURAL FLAVOR, SALT, CORN STARCH, CANOLA OIL, RUM, SOY LECITHIN, CHOCOLATE, BAKING SODA, CARRAGEENAN</t>
  </si>
  <si>
    <t>Chocolate Chip Cookie Dough</t>
  </si>
  <si>
    <t>Vanilla Ice Cream with Gobs of Chocolate Chip Cookie Dough</t>
  </si>
  <si>
    <t>CREAM, SKIM MILK, LIQUID SUGAR (SUGAR, WATER), WATER, WHEAT FLOUR, SUGAR, BROWN SUGAR, EGG YOLKS, BUTTER (CREAM, SALT), EXPELLER PRESSED SOYBEAN OIL, EGGS, COCONUT OIL, CHOCOLATE LIQUOR, VANILLA EXTRACT, COCOA (PROCESSED WITH ALKALI), COCOA POWDER, SALT, MOLASSES, GUAR GUM, COCOA BUTTER, NATURAL FLAVOR, CARRAGEENAN, MILK FAT, SOY LECITHIN</t>
  </si>
  <si>
    <t>Chocolate Fudge Brownie</t>
  </si>
  <si>
    <t>Chocolate Ice Cream with Fudge Brownies</t>
  </si>
  <si>
    <t>CREAM, LIQUID SUGAR (SUGAR, WATER), SKIM MILK, WATER, SUGAR, COCOA (PROCESSED WITH ALKALI), WHEAT FLOUR, COCOA POWDER, SOYBEAN OIL, EGG YOLKS, INVERT CANE SUGAR, EGGS, EGG WHITES, GUAR GUM, SALT, CARRAGEENAN, VANILLA EXTRACT, MALTED BARLEY FLOUR, SODIUM BICARBONATE</t>
  </si>
  <si>
    <t>Chocolate Malt Milkshake Ice Cream With Salted Fudge Pieces &amp; Marshmallow Swirls</t>
  </si>
  <si>
    <t>CREAM, SKIM MILK, LIQUID SUGAR (SUGAR, WATER), WATER, CORN SYRUP, WHEAT FLOUR, POWDERED SUGAR (CANE SUGAR, CORNSTARCH), SUGAR, EGG YOLKS, COCOA (PROCESSED WITH ALKALI), BUTTER (CREAM, SALT), BARLEY MALT, TAPIOCA SYRUP, EGG WHITES, MILK, COCOA, SEA SALT, GUAR GUM, NATURAL FLAVOR, PECTIN, VANILLA EXTRACT, ENZYMES, CARRAGEENAN, SALT, BAKING SODA</t>
  </si>
  <si>
    <t>Chocolate Ice Cream with Chocolate Cookies &amp; Swirls of Chocolate Pudding Ice Cream</t>
  </si>
  <si>
    <t>You know how sometimes you just want to scream? You could just scream, or you could grab a spoon, get a grip, and treat yourself to some primal s'cream therapy of the sublimest chocolate kind. (Euphoria may occur upon tasting.)</t>
  </si>
  <si>
    <t>CREAM, LIQUID SUGAR (SUGAR, WATER), SKIM MILK, WATER, COCOA (PROCESSED WITH ALKALI), WHEAT FLOUR, SUGAR, SOYBEAN OIL, BROWN SUGAR, EGG YOLKS, CHOCOLATE LIQUOR, COCOA, HONEY, GUAR GUM, COCOA BUTTER, VANILLA EXTRACT, SALT, BAKING SODA, NATURAL FLAVORS, SOY LECITHIN, CARRAGEENAN</t>
  </si>
  <si>
    <t>Vanilla Malt Ice Cream with Peanutty Fudge-Covered Pretzels with Fudge &amp; Peanut Buttery Swirls</t>
  </si>
  <si>
    <t>CREAM, SKIM MILK, LIQUID SUGAR (SUGAR, WATER), WATER, SUGAR, PEANUTS, WHEAT FLOUR, COCONUT OIL, PARTIALLY DEFATTED PEANUT FLOUR, EGG YOLKS, BUTTER (CREAM, SALT), PEANUT OIL, BARLEY MALT, VANILLA EXTRACT, MILK, COCOA (PROCESSED WITH ALKALI), SALT, SOY LECITHIN, COCOA, CHOCOLATE LIQUOR, SOYBEAN OIL, GUAR GUM, ENZYMES, BAKING SODA, CARRAGEENAN</t>
  </si>
  <si>
    <t>Banana Ice Cream with Fudge Chunks &amp; Walnuts</t>
  </si>
  <si>
    <t>To create a flavor as fun as the name, we monkeyed around with bunches of test batches until we knew we had a winner: the nuttiest chocolatey-chunkiest concoction-gone-bananas you'll ever go ape for.</t>
  </si>
  <si>
    <t>CREAM, SKIM MILK, LIQUID SUGAR (SUGAR, WATER), WATER, SUGAR, WALNUTS, BANANA PUREE, COCONUT OIL, EGG YOLKS, COCOA (PROCESSED WITH ALKALI), COCOA POWDER, LEMON JUICE CONCENTRATE, GUAR GUM, NATURAL FLAVORS, MILK FAT, CARRAGEENAN, SOY LECITHIN, VANILLA EXTRACT</t>
  </si>
  <si>
    <t>Caramel Ice Cream with Cinnamon Bun Dough &amp; a Cinnamon Streusel Swirl</t>
  </si>
  <si>
    <t>Our cool salute to cinnamon buns is so cinnamon-streuseled &amp; dough-loaded, there's no telling where the cinnamon buns end or the ice cream begins. That's because it's one fun flavor all the way through. Enjoy!</t>
  </si>
  <si>
    <t>CREAM, SKIM MILK, WATER, LIQUID SUGAR (SUGAR, WATER), SUGAR, DRIED CANE SYRUP, WHEAT FLOUR, CORN SYRUP, EGG YOLKS, BROWN SUGAR, SOYBEAN OIL, BUTTER (CREAM, SALT), SPICE, COCONUT OIL, MOLASSES, SALT, SOY LECITHIN, SODIUM BICARBONATE, VANILLA EXTRACT, GUAR GUM, CARRAGEENAN</t>
  </si>
  <si>
    <t>Coffee Ice Cream with Espresso Bean Fudge Chunks</t>
  </si>
  <si>
    <t>CREAM, SKIM MILK, LIQUID SUGAR (SUGAR, WATER), WATER, SUGAR, COCONUT OIL, COFFEE EXTRACT, EGG YOLKS, COCOA (PROCESSED WITH ALKALI), COFFEE, COCOA POWDER, SOY LECITHIN, GUAR GUM, VANILLA EXTRACT, CARRAGEENAN</t>
  </si>
  <si>
    <t>Coffee Toffee Bar Crunch</t>
  </si>
  <si>
    <t>Coffee Ice Cream with Fudge-Covered Toffee Pieces</t>
  </si>
  <si>
    <t>CREAM, SKIM MILK, LIQUID SUGAR (SUGAR, WATER), WATER, SUGAR, COCONUT OIL, COFFEE EXTRACT, EGG YOLKS, BUTTER (CREAM, SALT), ALMONDS, COCOA (PROCESSED WITH ALKALI), MILK, SOY LECITHIN, COCOA, NATURAL FLAVOR, SALT, VANILLA EXTRACT, VEGETABLE OIL (CANOLA, SAFFLOWER, AND/OR SUNFLOWER OIL), GUAR GUM, CARRAGEENAN</t>
  </si>
  <si>
    <t>Cold Brew Caramel Latte</t>
  </si>
  <si>
    <t>Cold Brew &amp; Sweet Cream Ice Creams with Salted Caramel Swirls</t>
  </si>
  <si>
    <t>CREAM, SKIM MILK, WATER, LIQUID SUGAR (SUGAR, WATER), CORN SYRUP, EGG YOLKS, SUGAR, BUTTER (CREAM, SALT), COFFEE, SEA SALT, GUAR GUM, CARAMELIZED SUGAR SYRUP, CARRAGEENAN, BAKING SODA</t>
  </si>
  <si>
    <t>A Collision of Chocolate &amp; Vanilla Ice Creams mixed with Peanut Butter Cups, Fudge-Covered Toffee Pieces, White Chocolatey Chunks &amp; Fudge-Covered Almonds</t>
  </si>
  <si>
    <t>We've combined some of your most favorite Ben &amp; Jerry's flavors &amp; swirled them into even bigger show-stoppers. Now you can enjoy them in tasty, twisted tandem!</t>
  </si>
  <si>
    <t>CREAM, SKIM MILK, LIQUID SUGAR (SUGAR, WATER), WATER, SUGAR, COCONUT OIL, COCOA (PROCESSED WITH ALKALI), EGG YOLKS, PEANUTS, ROASTED ALMONDS (ALMONDS, PEANUT OIL), PARTIALLY DEFATTED PEANUT FLOUR, DRIED CANE SYRUP, BUTTER (CREAM, SALT), VANILLA EXTRACT, MILK, COCOA, SOY LECITHIN, ALMONDS, SALT, GUAR GUM, NATURAL FLAVORS, MILK FAT, BUTTEROIL, VEGETABLE OIL (CANOLA, SAFFLOWER, AND/OR SUNFLOWER OIL), CARRAGEENAN, CORN MALTODEXTRIN</t>
  </si>
  <si>
    <t>Chocolate Ice Cream with Crunchy Pretzel Swirls, Marshmallow Swirls &amp; Fudge-Covered Almonds</t>
  </si>
  <si>
    <t>Inspired by glampfire tales of outdoorsy getaways filled with indoorsy perks, our trail mix is uber-chocolatey, nutty, marshmallowed-&amp;-pretzeled, so you can get lost in the dessert without leaving the yurt.</t>
  </si>
  <si>
    <t>CREAM, LIQUID SUGAR (SUGAR, WATER), SKIM MILK, WATER, COCOA (PROCESSED WITH ALKALI), CORN SYRUP, SUGAR, CANOLA OIL, WHEAT FLOUR, CORN STARCH, ROASTED ALMONDS (ALMONDS, PEANUT OIL), DRIED CANE SYRUP, COCONUT OIL, EGG YOLKS, SALT, MILK FAT, COCOA, EGG WHITES, SOY LECITHIN, BUTTEROIL, VANILLA EXTRACT, GUAR GUM, TAPIOCA STARCH, NATURAL FLAVOR, PECTIN, SOYBEAN OIL, BAKING SODA, CARRAGEENAN, BARLEY MALT</t>
  </si>
  <si>
    <t>Chocolate &amp; Vanilla Ice Creams mixed with Gobs of Chocolate Chip Cookie Dough &amp; Fudge Brownies</t>
  </si>
  <si>
    <t>CREAM, LIQUID SUGAR (SUGAR, WATER), SKIM MILK, WATER, SUGAR, WHEAT FLOUR, BROWN SUGAR, COCOA (PROCESSED WITH ALKALI), EGG YOLKS, BUTTER (CREAM, SALT), COCOA POWDER, EGGS, EXPELLER PRESSED SOYBEAN OIL, SOYBEAN OIL, INVERT CANE SUGAR, CHOCOLATE LIQUOR, VANILLA EXTRACT, SALT, EGG WHITES, GUAR GUM, MOLASSES, COCOA BUTTER, NATURAL FLAVOR, CARRAGEENAN, SOY LECITHIN, BAKING SODA, MALTED BARLEY FLOUR</t>
  </si>
  <si>
    <t>Ice Cream Sammie</t>
  </si>
  <si>
    <t>Vanilla Ice Cream with Chocolate Sandwich Cookies &amp; Chocolate Cookie Swirls</t>
  </si>
  <si>
    <t>CREAM, SKIM MILK, LIQUID SUGAR (SUGAR, WATER), WATER, SUGAR, WHEAT FLOUR, CANOLA OIL, EGG YOLKS, COCOA PROCESSED WITH ALKALI, COCONUT OIL, SUNFLOWER OIL, COCOA, BUTTEROIL, SALT, BAKING SODA, TAPIOCA STARCH, NATURAL FLAVORS, GUAR GUM, SOY LECITHIN, VANILLA EXTRACT, NATURAL FLAVOR, CARRAGEENAN</t>
  </si>
  <si>
    <t>Milk &amp; Cookies</t>
  </si>
  <si>
    <t>Vanilla Ice Cream with a Chocolate Cookie Swirl, Chocolate Chip &amp; Chocolate Chocolate Chip Cookies</t>
  </si>
  <si>
    <t>CREAM, SKIM MILK, LIQUID SUGAR (SUGAR, WATER), WATER, SUGAR, WHEAT FLOUR, CANOLA OIL, EGG YOLKS, BROWN SUGAR, BUTTER (CREAM, SALT), COCOA (PROCESSED WITH ALKALI), COCOA, COCONUT OIL, CHOCOLATE LIQUOR, SOYBEAN OIL, EGGS, SALT, NATURAL FLAVORS, VANILLA EXTRACT, TAPIOCA STARCH, GUAR GUM, HONEY, BAKING SODA, COCOA BUTTER, SOY LECITHIN, VANILLA BEANS, CARRAGEENAN</t>
  </si>
  <si>
    <t>Mint Chocolate Cookie</t>
  </si>
  <si>
    <t>Peppermint Ice Cream with Chocolate Sandwich Cookies</t>
  </si>
  <si>
    <t>CREAM, SKIM MILK, LIQUID SUGAR (SUGAR, WATER), WATER, SUGAR, WHEAT FLOUR, EGG YOLKS, COCONUT OIL, COCOA (PROCESSED WITH ALKALI), SUNFLOWER OIL, SALT, BAKING SODA, GUAR GUM, NATURAL FLAVORS, SOY LECITHIN, PEPPERMINT EXTRACT, CARRAGEENAN</t>
  </si>
  <si>
    <t>Dark Chocolate Mint Ice Cream with Marshmallow Swirls &amp; Chocolate Cookie Swirls</t>
  </si>
  <si>
    <t>CREAM, LIQUID SUGAR (SUGAR, WATER), SKIM MILK, WATER, COCOA (PROCESSED WITH ALKALI), SUGAR, CORN SYRUP, CANOLA OIL, WHEAT FLOUR, EGG YOLKS, COCOA, COCONUT OIL, EGG WHITES, NATURAL FLAVORS, TAPIOCA STARCH, GUAR GUM, SALT, PECTIN, SOY LECITHIN, BAKING SODA, CARRAGEENAN</t>
  </si>
  <si>
    <t>Chocolate Ice Cream with White &amp; Dark Fudge Chunks, Pecans, Walnuts &amp; Fudge-Covered Almonds</t>
  </si>
  <si>
    <t>In 1985, to make a name for ourselves in New York, we picked a New York kind of name and created a flavor packed with more kinds of chunks than ever before. We figured if the flavor was euphoric in New York, it would be everywhere. It was, and it is.</t>
  </si>
  <si>
    <t>CREAM, LIQUID SUGAR (SUGAR, WATER), SKIM MILK, WATER, COCOA (PROCESSED WITH ALKALI), SUGAR, COCONUT OIL, WALNUTS, PECANS, ROASTED ALMONDS (ALMONDS, PEANUT OIL), DRIED CANE SYRUP, EGG YOLKS, COCOA, MILK FAT, SALT, SOY LECITHIN, VANILLA EXTRACT, GUAR GUM, BUTTEROIL, PEANUT OIL, BUTTER (CREAM), NATURAL FLAVORS, CARRAGEENAN</t>
  </si>
  <si>
    <t>Buttery Brown Sugar Ice Cream with Fudge Flakes &amp; Oatmeal Cinnamon Cookie Swirls</t>
  </si>
  <si>
    <t>CREAM, SKIM MILK, LIQUID SUGAR (SUGAR, WATER), WATER, SUGAR, CANOLA OIL, COCONUT OIL, EGG YOLKS, BUTTER (CREAM, SALT), COCOA (PROCESSED WITH ALKALI), BUTTER OIL, WHEAT FLOUR, OATS, BROWN SUGAR, COCOA POWDER, SPICE, TAPIOCA STARCH, SALT, GUAR GUM, SOY LECITHIN, VANILLA EXTRACT, BAKING SODA, NATURAL FLAVOR, LEMON JUICE CONCENTRATE, CARRAGEENAN, MILK FAT</t>
  </si>
  <si>
    <t>Peanut Butter Cup</t>
  </si>
  <si>
    <t>Peanut Butter Ice Cream with Peanut Butter Cups</t>
  </si>
  <si>
    <t>CREAM, SKIM MILK, LIQUID SUGAR (SUGAR, WATER), WATER, PEANUTS, SUGAR, COCONUT OIL, EGG YOLKS, PARTIALLY DEFATTED PEANUT FLOUR, PEANUT OIL, MILK, COCOA (PROCESSED WITH ALKALI), SALT, GUAR GUM, COCOA, NATURAL FLAVOR, SOY LECITHIN, VANILLA EXTRACT, CARRAGEENAN</t>
  </si>
  <si>
    <t>Milk Chocolate Ice Cream with Peanut Buttery Swirls &amp; Chocolate Cookie Swirls</t>
  </si>
  <si>
    <t>What makes Ben &amp; Jerry's so euphoric? Some say it's the legendary creamy-richness of our flavor creations. Others say it's the tastebud-boggling combinations of spoon-bending chunks &amp; perfect swirls. We say, "Enjoy!"</t>
  </si>
  <si>
    <t>CREAM, LIQUID SUGAR (SUGAR, WATER), SKIM MILK, WATER, PEANUTS, SUGAR, COCOA (PROCESSED WITH ALKALI), CANOLA OIL, PEANUT OIL, WHEAT FLOUR, COCOA, COCONUT OIL, EGG YOLKS, SALT, TAPIOCA STARCH, GUAR GUM, NATURAL FLAVORS, SOY LECITHIN, BAKING SODA, CARRAGEENAN</t>
  </si>
  <si>
    <t>Chocolate Ice Cream with Gooey Marshmallow Swirls, Caramel Swirls &amp; Fudge Fish</t>
  </si>
  <si>
    <t>CREAM, WATER, SKIM MILK, LIQUID SUGAR (SUGAR, WATER), CORN SYRUP, SUGAR, COCOA PROCESSED WITH ALKALI, COCONUT OIL, BUTTER (CREAM, SALT), EGG YOLKS, EGG WHITES, VANILLA EXTRACT, NATURAL FLAVOR, GUAR GUM, PECTIN, COCOA, SALT, CARRAGEENAN, BAKING SODA, MILK, SOY LECITHIN</t>
  </si>
  <si>
    <t>Pistachio Pistachio</t>
  </si>
  <si>
    <t>Pistachio Ice Cream with Lightly Roasted Pistachios</t>
  </si>
  <si>
    <t>The name alone shows how much we love pistachios. But don't just take our word for it - let the flavor speak for itself!</t>
  </si>
  <si>
    <t>CREAM, SKIM MILK, LIQUID SUGAR (SUGAR, WATER), WATER, PISTACHIOS, EGG YOLKS, SUGAR, COCONUT OIL, GUAR GUM, SALT, NATURAL FLAVORS, CARRAGEENAN</t>
  </si>
  <si>
    <t>Pumpkin Cheesecake</t>
  </si>
  <si>
    <t>Pumpkin Cheesecake Ice Cream with a Graham Cracker Swirl</t>
  </si>
  <si>
    <t>We took the great taste of pumpkin cheesecake &amp; gave it an ice cream upgrade, complete with a complementary graham cracker swirl, so it's more than just a great flavor: it's a first-class ticket to pumpkin wonderful.</t>
  </si>
  <si>
    <t>CREAM, SKIM MILK, WATER, LIQUID SUGAR (SUGAR, WATER), SUGAR, PUMPKIN PUREE, SOYBEAN OIL, EGG YOLKS, CORN STARCH, CREAM CHEESE (CULTURED PASTEURIZED MILK AND CREAM, SALT, ENZYMES), WHEAT FLOUR, GRAHAM FLOUR, SALT, BUTTEROIL, CANOLA OIL, TAPIOCA STARCH, GUAR GUM, CINNAMON, LACTIC ACID, MOLASSES, HONEY, SOY LECITHIN, BAKING SODA, NATURAL FLAVOR, NUTMEG, GINGER, LEMON JUICE CONCENTRATE, CLOVES, ANNATTO (COLOR), CARRAGEENAN</t>
  </si>
  <si>
    <t>Red, White &amp; Blueberry</t>
  </si>
  <si>
    <t>Blueberry &amp; Raspberry Ice Cream swirled with Vanilla Ice Cream with Strawberries &amp; Shortbread Pieces</t>
  </si>
  <si>
    <t>CREAM, SKIM MILK, WATER, LIQUID SUGAR (SUGAR, WATER), BLUEBERRY PUREE CONCENTRATE, STRAWBERRIES, EGG YOLKS, WHEAT FLOUR, DRIED CANE SYRUP, SUGAR, BUTTER (CREAM, SALT), RASPBERRY PUREE, SOYBEAN OIL, VANILLA EXTRACT, EGGS, GUAR GUM, BAKING SODA, SALT, CARRAGEENAN, LEMON JUICE CONCENTRATE</t>
  </si>
  <si>
    <t>S'mores</t>
  </si>
  <si>
    <t>Chocolate Ice Cream with Fudge Chunks, Toasted Marshmallow &amp; Graham Cracker Swirls</t>
  </si>
  <si>
    <t>CREAM, LIQUID SUGAR (SUGAR, WATER), SKIM MILK, WATER, SUGAR, COCOA (PROCESSED WITH ALKALI), SOYBEAN OIL, CORN SYRUP, CORN STARCH, COCONUT OIL, CORN SYRUP SOLIDS, WHEAT FLOUR, GRAHAM FLOUR, EGG YOLKS, SALT, BUTTEROIL, EGG WHITES, CANOLA OIL, COCOA POWDER, GUAR GUM, TAPIOCA STARCH, MOLASSES, HONEY, SOY LECITHIN, SODIUM BICARBONATE, VANILLA EXTRACT, PECTIN, MILKFAT, CARRAGEENAN, NATURAL FLAVOR</t>
  </si>
  <si>
    <t>Salted Caramel Almond</t>
  </si>
  <si>
    <t>Vanilla Bean Ice Cream with Roasted Almond Slivers, Fudge Flakes &amp; a Salted Caramel Swirl</t>
  </si>
  <si>
    <t>CREAM, SKIM MILK, LIQUID SUGAR (SUGAR, WATER), WATER, SUGAR, ALMONDS, MILK, EGG YOLKS, COCONUT OIL, CORN SYRUP, COCOA (PROCESSED WITH ALKALI), BUTTER (CREAM, SALT), BUTTEROIL, PECTIN, SEA SALT, COCOA POWDER, GUAR GUM, VANILLA EXTRACT, SOY LECITHIN, BAKING SODA, VANILLA BEANS, MILK FAT, CARRAGEENAN, LACTASE, NATURAL FLAVOR</t>
  </si>
  <si>
    <t>Strawberry Cheesecake</t>
  </si>
  <si>
    <t>Strawberry Cheesecake Ice Cream with Strawberries &amp; a Thick Graham Cracker Swirl</t>
  </si>
  <si>
    <t>CREAM, SKIM MILK, WATER, LIQUID SUGAR (SUGAR, WATER), SUGAR, STRAWBERRIES, SOYBEAN OIL, STRAWBERRY PUREE, EGG YOLKS, CORN STARCH, CREAM CHEESE (CULTURED PASTEURIZED MILK AND CREAM, SALT, ENZYMES), WHEAT FLOUR, GRAHAM FLOUR, SALT, BUTTEROIL, CANOLA OIL, GUAR GUM, NATURAL FLAVORS, TAPIOCA STARCH, MOLASSES, HONEY, LACTIC ACID, SOY LECITHIN, SODIUM BICARBONATE, LEMON JUICE CONCENTRATE, PECTIN, CARRAGEENAN</t>
  </si>
  <si>
    <t>Caramel &amp; Chocolate Ice Creams with Chocolate Cookie Swirls &amp; Gobs of Chocolate Chip Cookie Dough &amp; Peanut Butter Cookie Dough.</t>
  </si>
  <si>
    <t>Inspired by the show &amp; host we love staying up late for, here's a flavor you'll love spooning into - dedicated to SeriousFun Children's Network of global camps for children with serious illnesses. Learn more at seriousfunnetwork.org.</t>
  </si>
  <si>
    <t>CREAM, LIQUID SUGAR (SUGAR, WATER), SKIM MILK, WATER, WHEAT FLOUR, SUGAR, COCOA (PROCESSED WITH ALKALI), BROWN SUGAR, CANOLA OIL, EGG YOLKS, PEANUT BUTTER (PEANUTS), CORN SYRUP, EGGS, COCOA, BUTTER (CREAM, SALT), COCONUT OIL, SOYBEAN OIL, SALT, CHOCOLATE LIQUOR, NATURAL FLAVORS, TAPIOCA STARCH, GUAR GUM, BAKING SODA, SOY LECITHIN, MOLASSES, COCOA BUTTER, CARRAGEENAN</t>
  </si>
  <si>
    <t>Caramel Ice Cream with a Swirl of Caramel &amp; Fudge-Covered Caramel Chunks</t>
  </si>
  <si>
    <t>CREAM, SKIM MILK, WATER, LIQUID SUGAR (SUGAR, WATER), CORN SYRUP, SUGAR, EGG YOLKS, COCONUT OIL, BUTTER (CREAM, SALT), MILK, COCOA (PROCESSED WITH ALKALI), SALT, GUAR GUM, CARRAGEENAN, VANILLA EXTRACT, BAKING SODA, COCOA, SOY LECITHIN, NATURAL FLAVOR</t>
  </si>
  <si>
    <t>Burnt Caramel Ice Cream with Almonds, Fudge Flakes &amp; Bourbon Caramel Swirls</t>
  </si>
  <si>
    <t>CREAM, SKIM MILK, WATER, LIQUID SUGAR (SUGAR, WATER), CORN SYRUP, SUGAR, ALMONDS, COCONUT OIL, EGG YOLKS, COCOA (PROCESSED WITH ALKALI), BUTTER (CREAM, SALT), WHISKEY, CARAMELIZED SUGAR SYRUP, COCOA POWDER, DRY MALT EXTRACT (BARLEY), GUAR GUM, SALT, CARRAGEENAN, BAKING SODA, MILK FAT, SOY LECITHIN, VANILLA EXTRACT, NATURAL FLAVOR</t>
  </si>
  <si>
    <t>Vanilla</t>
  </si>
  <si>
    <t>Vanilla Ice Cream</t>
  </si>
  <si>
    <t>CREAM, SKIM MILK, LIQUID SUGAR (SUGAR, WATER), WATER, EGG YOLKS, SUGAR, GUAR GUM, VANILLA EXTRACT, VANILLA BEANS, CARRAGEENAN</t>
  </si>
  <si>
    <t>Vanilla Caramel Fudge</t>
  </si>
  <si>
    <t>Vanilla Ice Cream with Swirls of Caramel &amp; Fudge</t>
  </si>
  <si>
    <t>CREAM, SKIM MILK, LIQUID SUGAR (SUGAR, WATER), WATER, CORN SYRUP, SUGAR, BUTTER (CREAM, SALT), EGG YOLKS, VANILLA EXTRACT, COCOA (PROCESSED WITH ALKALI), SALT, CARRAGEENAN, CHOCOLATE LIQUOR, GUAR GUM, BAKING SODA</t>
  </si>
  <si>
    <t>Mocha &amp; Caramel Ice Creams with Chocolate Cookies, Fudge Flakes &amp; a Chocolate Cookie Core</t>
  </si>
  <si>
    <t>CREAM, SKIM MILK, LIQUID SUGAR (SUGAR, WATER), WATER, SUGAR, SOYBEAN OIL, COCOA (PROCESSED WITH ALKALI), EGG YOLKS, BUTTER (CREAM, SALT), COFFEE EXTRACT, CORN SYRUP, RICE FLOUR, POTATO FLOUR, WHEAT FLOUR, COCONUT OIL, BROWN SUGAR, VANILLA EXTRACT, BAKING SODA, SALT, NATURAL FLAVOR, COCOA POWDER, SOY LECITHIN, EGGS, CHOCOLATE LIQUOR, COCOA BUTTER, MILK, WHEY PROTEIN CONCENTRATE, GUAR GUM, CARRAGEENAN, MILKFAT</t>
  </si>
  <si>
    <t>Chocolate Chip Cookie Dough Core</t>
  </si>
  <si>
    <t>Cookie Milk Ice Cream with Fudge Chips &amp; a Chocolate Chip Cookie Dough Core</t>
  </si>
  <si>
    <t>Our latest cookie dough creation is boldly loaded like never before, with ice cream that tastes like a just-dunked-cookie, &amp; an epic core of chocolate-chippity dough where no dough has ever been.</t>
  </si>
  <si>
    <t>CREAM, SKIM MILK, WATER, LIQUID SUGAR (SUGAR, WATER), SUGAR, SOYBEAN OIL, EGG YOLKS, WHEAT FLOUR, COCONUT OIL, CHOCOLATE CHIPS (SUGAR, UNSWEETENED CHOCOLATE, COCOA BUTTER, SOY LECITHIN, NATURAL FLAVOR), BUTTER (CREAM, SALT), COCOA (PROCESSED WITH ALKALI), CORN SYRUP, NATURAL FLAVOR, COCOA POWDER, EGGS, MOLASSES, SALT, GUAR GUM, BROWN SUGAR, CHOCOLATE LIQUOR, VANILLA EXTRACT, SOY LECITHIN, CARRAGEENAN, BAKING SODA, COCOA BUTTER</t>
  </si>
  <si>
    <t>Sweet Like Sugar Cookie Dough Core</t>
  </si>
  <si>
    <t>Sweet Cream Ice Cream with a hint of Almond flavor &amp; Shortbread Cookies &amp; Cherry Ice Cream with Cherries &amp; a Sugar Cookie Dough Core</t>
  </si>
  <si>
    <t>CREAM, SKIM MILK, WATER, LIQUID SUGAR (SUGAR, WATER), SUGAR, CHERRIES, SOYBEAN OIL, WHEAT FLOUR, EGG YOLKS, BUTTER (CREAM, SALT), DRIED CANE SYRUP, EGGS, NATURAL FLAVOR, COCONUT OIL, SALT, GUAR GUM, FRUIT AND VEGETABLE CONCENTRATES (COLOR), LEMON JUICE CONCENTRATE, CARRAGEENAN, BAKING SODA, ALMOND EXTRACT</t>
  </si>
  <si>
    <t>Wake &amp; " No Bake " Cookie Dough Core</t>
  </si>
  <si>
    <t>Vanilla Ice Cream with Peanut Butter Cookies, Peanut Butter Ice Cream with Fudge Chips &amp; a No Bake Cookie Dough Core</t>
  </si>
  <si>
    <t>CREAM, SKIM MILK, LIQUID SUGAR (SUGAR, WATER), WATER, SUGAR, SOYBEAN OIL, PEANUTS, EGG YOLKS, OATS, WHEAT FLOUR, BUTTER (CREAM, SALT), COCONUT OIL, PEANUT OIL, COCOA (PROCESSED WITH ALKALI), NATURAL FLAVOR, SALT, BROWN SUGAR, EGGS, VANILLA EXTRACT, COCOA POWDER, GUAR GUM, BAKING SODA, CARRAGEENAN, MILK FAT, SOY LECITHIN</t>
  </si>
  <si>
    <t>Brownie Batter Core</t>
  </si>
  <si>
    <t>Chocolate &amp; Vanilla Ice Creams with Fudge Brownies &amp; a Brownie Batter Core</t>
  </si>
  <si>
    <t>Spooning your way to brownie nirvana? Smack dab in the middle of this brownie-chunk-filled ice cream there's a core of unbaked brownie batter calling your name. No, really. We heard it.</t>
  </si>
  <si>
    <t>CREAM, LIQUID SUGAR (SUGAR, WATER), SKIM MILK, WATER, SUGAR, COCOA PROCESSED WITH ALKALI, EGG YOLKS, WHEAT FLOUR, BUTTER (CREAM, SALT), CHOCOLATE LIQUOR, COCONUT OIL, CORN SYRUP, COCOA POWDER, SOYBEAN OIL, INVERT SUGAR, EGGS, CANOLA OIL, SALT, GUAR GUM, EGG WHITES, CARRAGEENAN, NATURAL FLAVOR, SOY LECITHIN, BAKING SODA, VANILLA EXTRACT, MALTED BARLEY FLOUR</t>
  </si>
  <si>
    <t>Cookies &amp; Cream Cheesecake Core</t>
  </si>
  <si>
    <t>Chocolate &amp; Cheesecake Ice Creams with Chocolate Cookies &amp; a Cheesecake Core</t>
  </si>
  <si>
    <t>What's it called when you find yourself spoon-deep in a rich center of cheesecake in the middle of a cool ice cream universe of chocolate, cheesecake &amp; cookies? A Core encounter of the Ben &amp; Jerriest kind.</t>
  </si>
  <si>
    <t>CREAM, LIQUID SUGAR (SUGAR, WATER), SKIM MILK, WATER, SUGAR, HEAVY CREAM, COCOA (PROCESSED WITH ALKALI), WHEAT FLOUR, EGG YOLKS, BUTTER (CREAM, SALT), CREAM CHEESE (PASTEURIZED MILK AND CREAM, CHEESE CULTURE, SALT, CAROB BEAN GUM, GUAR GUM), MILK PROTEIN CONCENTRATE, COCONUT OIL, BROWN SUGAR, EGGS, NATURAL FLAVOR, SALT, GUAR GUM, CAROB BEAN GUM, MODIFIED FOOD STARCH (CORN), SOY LECITHIN, XANTHAN GUM, BAKING SODA, VANILLA EXTRACT, CARRAGEENAN</t>
  </si>
  <si>
    <t>Chocolate &amp; Caramel Ice Creams with Fudge Chips &amp; a Soft Caramel Core</t>
  </si>
  <si>
    <t>CREAM, SKIM MILK, LIQUID SUGAR (SUGAR, WATER), WATER, SUGAR, MILK, CORN SYRUP, COCOA (PROCESSED WITH ALKALI), EGG YOLKS, COCONUT OIL, BUTTER (CREAM, SALT), COCOA POWDER, MILK FAT, PECTIN, GUAR GUM, BAKING SODA, LACTASE, SOY LECITHIN, VANILLA EXTRACT, SALT, CARRAGEENAN, MILKFAT, NATURAL FLAVOR</t>
  </si>
  <si>
    <t>Peanut Butter Fudge Core</t>
  </si>
  <si>
    <t>Chocolate &amp; Peanut Butter Ice Creams with Mini Peanut Butter Cups &amp; a Peanut Butter Fudge Core</t>
  </si>
  <si>
    <t>CREAM, SKIM MILK, LIQUID SUGAR (SUGAR, WATER), WATER, PEANUTS, SUGAR, COCONUT OIL, COCOA PROCESSED WITH ALKALI, CORN SYRUP, DRIED CANE SYRUP, EGG YOLKS, COCOA, PEANUT OIL, MILK, SALT, GUAR GUM, SOY LECITHIN, CARRAGEENAN, NATURAL FLAVOR, VANILLA EXTRACT</t>
  </si>
  <si>
    <t>White Chocolate Raspberry Truffle Ice Cream</t>
  </si>
  <si>
    <t>A truly exquisite ice cream inspired by fine chocolate truffles. We begin with pure white chocolate ice cream and swirl in satisfying chunks of chocolaty fudge truffles and a tangy raspberry ribbon.</t>
  </si>
  <si>
    <t>CREAM, SKIM MILK, SUGAR, RASPBERRY PUREE, LACTOSE REDUCED SKIM MILK, CORN SYRUP, EGG YOLKS, COCONUT OIL, SOYBEAN OIL, COCOA PROCESSED WITH ALKALI, COCOA POWDER, NATURAL FLAVOR, LEMON JUICE CONCENTRATE, PECTIN, COCOA BUTTER, SALT, VANILLA EXTRACT</t>
  </si>
  <si>
    <t>Banana Peanut Butter Chip Ice Cream</t>
  </si>
  <si>
    <t>Ribbons of rich peanut butter and bits of chocolate chips are folded into sweet banana ice cream to create this playfully indulgent flavor.</t>
  </si>
  <si>
    <t>CREAM, SKIM MILK, SUGAR, PEANUTS, BANANA PUREE, EGG YOLKS, COCONUT OIL, PEANUT OIL, COCOA PROCESSED WITH ALKALI, BUTTER OIL, SOY LECITHIN, SALT, NATURAL FLAVOR, MILK</t>
  </si>
  <si>
    <t>Bourbon Praline Pecan Ice Cream</t>
  </si>
  <si>
    <t>Treat yourself to ice cream infused with smooth Bourbon sprinkled with brown sugar and given the perfect crunch with praline pecans.</t>
  </si>
  <si>
    <t>CREAM, SKIM MILK, SUGAR, BROWN SUGAR, EGG YOLKS, PECANS, CORN SYRUP, MOLASSES, SWEETENED CONDENSED SKIM MILK (SKIM MILK, SUGAR), MAPLE SYRUP, BUTTER (CREAM, SALT), NATURAL FLAVORS (CONTAINS BARLEY), PECTIN, SALT, CORN STARCH, BAKING SODA, CARAMEL FLAVOR, BOURBON</t>
  </si>
  <si>
    <t>Bourbon Vanilla Bean Truffle Ice Cream</t>
  </si>
  <si>
    <t>A classic pairing made even better, enjoy creamy vanilla bean ice cream dotted with chocolate truffles and swirled with spicy Bourbon.</t>
  </si>
  <si>
    <t>CREAM, SKIM MILK, SUGAR, HONEY, EGG YOLKS, BROWN SUGAR, MOLASSES, COCONUT OIL, SOYBEAN OIL, COCOA PROCESSED WITH ALKALI, BOURBON, COCOA, CORN STARCH, GROUND VANILLA BEANS, NATURAL FLAVORS, VANILLA EXTRACT, PECTIN, SOY LECITHIN</t>
  </si>
  <si>
    <t>Butter Pecan Ice Cream</t>
  </si>
  <si>
    <t>An American classic, revisited with our passion for singular flavor. We blend spoonful after spoonful of buttery roasted pecans with pure, sweet cream to create a delight like no other.</t>
  </si>
  <si>
    <t>CREAM, SKIM MILK, SUGAR, PECANS, LACTOSE REDUCED SKIM MILK, CORN SYRUP, EGG YOLKS, COCONUT OIL, SALT, BUTTER, CREAM, SALT, VANILLA EXTRACT</t>
  </si>
  <si>
    <t>Caramel Soft Dipped Ice Cream Bar</t>
  </si>
  <si>
    <t>Introducing New Soft Dipped Caramel Ice Cream Bars. A delicious pairing of indulgent caramel ice cream with a rich caramel swirl, covered in a soft chocolate truffle coating.</t>
  </si>
  <si>
    <t>CARAMEL ICE CREAM: CREAM, SKIM MILK, SUGAR, EGG YOLKS, SWEETENED CONDENSED MILK (CONDENSED MILK SUGAR), CORN SYRUP, SALT, PECTIN, BAKING SODA, VANILLA EXTRACT. CHOCOLATY COATING: SUGAR, COCOA PROCESSED WITH ALKALI, CANOLA OIL, PALM OIL, MILKFAT, SOY LECITHIN. SALTED CARAMEL SWIRL: CORN SYRUP, SWEETENED CONDENSED MILK (CONDENSED MILK SUGAR), CREAM, SUGAR, WATER, BUTTER (CREAM, SALT), SALT, PECTIN, MILKFAT, SOY LECITHIN.
CONTAINS: MILK, EGG AND SOY INGREDIENTS</t>
  </si>
  <si>
    <t>Caramel Cone Ice Cream</t>
  </si>
  <si>
    <t>We balance a creamy blend of caramel ice cream and rich caramel swirls with the sweet crunch of chocolaty cone pieces to create a sweet, harmonious bite.</t>
  </si>
  <si>
    <t>CREAM, SKIM MILK, SUGAR, EGG YOLKS, SWEETENED CONDENSED MILK, MILK, SUGAR, CORN SYRUP, BUTTER, CREAM, SALT, SALT, PECTIN, NATURAL FLAVOR, SUGAR, CONE PIECES, WHEAT FLOUR, SUGAR, SOYBEAN OIL, SOY LECITHIN, SALT, COCONUT OIL, COCOA, COCOA PROCESSED WITH ALKALI, BUTTER OIL, SUGAR, CONDENSED SKIM MILK, CORN SYRUP, WATER, BUTTER, CREAM, SALT, SALT, PECTIN, NATURAL FLAVOR, BAKING SODA</t>
  </si>
  <si>
    <t>Caramel Cone Ice Cream Bar</t>
  </si>
  <si>
    <t>Your favorite Caramel Pizzelle Bar, renamed. Golden ribbons of caramel in creamy vanilla gelato, enrobed in rich milk chocolate and crunchy italian style cone pieces.</t>
  </si>
  <si>
    <t>CREAM, SKIM MILK, SUGAR, EGG YOLKS, MILK CHOCOLATE, SUGAR, WHOLE MILK POWDER, CHOCOLATE, COCOA BUTTER, SOY LECITHIN, VANILLA EXTRACT, CORN SYRUP, SWEETENED CONDENSED MILK, CONDENSED MILK, SUGAR, CREAM, SUGAR, WATER, BUTTER, CREAM, SALT, SALT, PECTIN, WHEAT FLOUR, SUGAR, SOYBEAN OIL, SOY LECITHIN</t>
  </si>
  <si>
    <t>Cherry Vanilla Ice Cream</t>
  </si>
  <si>
    <t>The cherries of spring lend their delightful taste to our cherry vanilla ice cream. It is the perfect combination of pure, sweet cream and juicy black cherries.</t>
  </si>
  <si>
    <t>CREAM, SKIM MILK, SUGAR, BLACK CHERRIES, EGG YOLKS, CHERRIES, CHERRY JUICE CONCENTRATE, VANILLA EXTRACT, APPLE JUICE, NATURAL FLAVOR, LEMON JUICE CONCENTRATE, PECTIN</t>
  </si>
  <si>
    <t>Chocolate Ice Cream</t>
  </si>
  <si>
    <t>Rich, creamy, and totally indulgent. Made from the finest cocoa and pure, sweet cream, our chocolate ice cream is the ultimate experience.</t>
  </si>
  <si>
    <t>CREAM, SKIM MILK, CANE SUGAR, COCOA PROCESSED WITH ALKALI, EGG YOLKS</t>
  </si>
  <si>
    <t>Chocolate Soft Dipped Ice Cream Bar</t>
  </si>
  <si>
    <t>Introducing New Soft Dipped Chocolate Ice Cream Bars. A decadent pairing of rich chocolate ice cream covered in a soft chocolate truffle coating.</t>
  </si>
  <si>
    <t>CHOCOLATE ICE CREAM: CREAM, SKIM MILK, SUGAR, COCOA PROCESSED WITH ALKALI, EGG YOLKS. CHOCOLATY COATING: SUGAR, COCOA PROCESSED WITH ALKALI, CANOLA OIL, PALM OIL, SOY LECITHIN.
CONTAINS: MILK, EGG AND SOY INGREDIENTS</t>
  </si>
  <si>
    <t>Chocolate Chip Cookie Dough Ice Cream</t>
  </si>
  <si>
    <t>For those who relish a taste of something playful, we re-created a childhood treat. We blend chunks of buttery cookie dough and sweet fudge chips with our finest pure vanilla ice cream. Ah, such sweet memories.</t>
  </si>
  <si>
    <t>CREAM, SKIM MILK, SUGAR, WHEAT FLOUR, BROWN SUGAR, MOLASSES, SUGAR, BUTTER, CREAM, SALT, EGG YOLKS, COCONUT OIL, VANILLA EXTRACT, COCOA PROCESSED WITH ALKALI, CORN OIL, FRUCTOSE, BUTTER OIL, CORN SYRUP, CORN STARCH, SOY LECITHIN, SALT, BAKING SODA, NATURAL FLAVOR, MILK</t>
  </si>
  <si>
    <t>Chocolate Chocolate Chip Ice Cream</t>
  </si>
  <si>
    <t>Our chocolate chocolate chip ice cream is the perfect combination of pure, sweet cream, fine cocoa, and chocolate chips. Truly a decadent ice cream experience.</t>
  </si>
  <si>
    <t>CREAM, SKIM MILK, CANE SUGAR, CHOCOLATE, COCOA PROCESSED WITH ALKALI, EGG YOLKS, COCOA BUTTER, VANILLA EXTRACT</t>
  </si>
  <si>
    <t>Chocolate Dark Chocolate Ice Cream Bar</t>
  </si>
  <si>
    <t>Between the classic rich and creamy chocolate ice cream inside, and the thick and crunchy dark chocolate coating finely drizzled on the outside, this is a chocolate connoisseur's delight.</t>
  </si>
  <si>
    <t>CREAM, SKIM MILK, SUGAR, COCOA PROCESSED WITH ALKALI, DARK CHOCOLATE, SUGAR, CHOCOLATE, SOY LECITHIN, VANILLA EXTRACT, COCONUT OIL, SOYBEAN OIL</t>
  </si>
  <si>
    <t>Chocolate Fudge Non-Dairy Bar</t>
  </si>
  <si>
    <t>WATER, SUGAR, CORN SYRUP, CHOCOLATE, COCONUT OIL, POWDERED SUGAR, SUGAR, CORN STARCH, COCOA BUTTER, SUNFLOWER OIL, COCOA PROCESSED WITH ALKALI, COCOA, SOYBEAN OIL, SOY LECITHIN, PECTIN, VANILLA EXTRACT, SALT, SUNFLOWER LECITHIN</t>
  </si>
  <si>
    <t>Chocolate Peanut Butter Ice Cream</t>
  </si>
  <si>
    <t>We start with our legendary chocolate ice cream and swirl in ribbons of creamy, smooth peanut butter. The experience is an irresistible blend of flavors in every delicious mouthful.</t>
  </si>
  <si>
    <t>CREAM, SKIM MILK, CANE SUGAR, PEANUTS, EGG YOLKS, CHOCOLATE, COCOA PROCESSED WITH ALKALI, PEANUT OIL, SALT</t>
  </si>
  <si>
    <t>Chocolate Salted Fudge Truffle Non-Dairy</t>
  </si>
  <si>
    <t>Rich Belgian chocolate is blended with swirls of sweet salted fudge and chunks of fudge truffles to create an incredible non-dairy and vegan indulgence that isn't missing a thing.</t>
  </si>
  <si>
    <t>WATER, SUGAR, CORN SYRUP, BELGIAN CHOCOLATE, POWDERED SUGAR, SUGAR, CORN STARCH, COCOA PROCESSED WITH ALKALI, SUNFLOWER OIL, COCOA, COCONUT OIL, SOYBEAN OIL, SOY LECITHIN, PECTIN, VANILLA EXTRACT, SALT, NATURAL FLAVOR, SUNFLOWER LECITHIN</t>
  </si>
  <si>
    <t>Chocolate Sea Salt Caramel HEAVEN Light Ice Cream</t>
  </si>
  <si>
    <t>Introducing new HEAVEN Chocolate Sea Salt Caramel light ice cream. Sink your spoon into dreamy chocolate light ice cream swirled with a ribbon of decadent sea salt caramel.</t>
  </si>
  <si>
    <t>SKIM MILK, CANE SUGAR, CREAM, COCOA PROCESSED WITH ALKALI, EGG YOLKS, CORN SYRUP, SWEETENED CONDENSED MILK, CONDENSED MILK, CANE SUGAR, BUTTER, CREAM, SALT, PECTIN, SEA SALT, SUNFLOWER LECITHIN, BAKING SODA, VITAMIN A PALMITATE</t>
  </si>
  <si>
    <t>Coconut Caramel Non-Dairy</t>
  </si>
  <si>
    <t>This one-of-a-kind non-dairy and vegan creation gives you more of what you love. Enjoy an irresistible combination of creamy coconut and ribbons of luscious caramel.</t>
  </si>
  <si>
    <t>COCONUT CREAM (COCONUT EXTRACT, WATER), CORN SYRUP, WATER, SUGAR, PECTIN. CARAMEL SWIRL: BROWN SUGAR, COCONUT CREAM (COCONUT EXTRACT, WATER), WATER, SALT, PECTIN</t>
  </si>
  <si>
    <t>Coconut Caramel Chocolate TRIO CRISPY LAYERS</t>
  </si>
  <si>
    <t>Layers of creamy coconut and chocolate ice cream mingle with crisp Belgian milk chocolate and luscious caramel sauce for three times the indulgence.</t>
  </si>
  <si>
    <t>SKIM MILK, SUGAR, EGG YOLKS, COCONUT CREAM, CORN STARCH, NATURAL FLAVOR, LEMON JUICE CONCENTRATE, CREAM, SKIM MILK, SUGAR, COCOA PROCESSED WITH ALKALI, SUGAR, COCONUT OIL, SOY LECITHIN, CORN SYRUP, SWEETENED CONDENSED MILK, CONDENSED MILK, SUGAR, CREAM, SUGAR, WATER, BUTTER, CREAM, SALT, SALT, PECTIN, SOY LECITHIN</t>
  </si>
  <si>
    <t>Coconut Caramel Dark Chocolate Non-Dairy Bar</t>
  </si>
  <si>
    <t>Velvety coconut cream is swirled with ribbons of luscious caramel sauce, then dipped in dark chocolate and finished with a rich, dark chocolate drizzle. It raises the bar for non-dairy and vegan indulgence.</t>
  </si>
  <si>
    <t>COCONUT CREAM, COCONUT EXTRACT, WATER, CORN SYRUP, WATER, SUGAR, DARK CHOCOLATE, SUGAR, CHOCOLATE, SOY LECITHIN, VANILLA EXTRACT, COCONUT OIL, BROWN SUGAR, COCONUT CREAM, COCONUT EXTRACT, WATER, WATER, COCONUT OIL, PECTIN, SALT</t>
  </si>
  <si>
    <t>Coffee Ice Cream</t>
  </si>
  <si>
    <t>We roast the finest Brazilian coffee beans and brew them to perfection to bring out their rich, complex flavor. the combination of the brew with our pure, creamy ice cream awakens the senses.</t>
  </si>
  <si>
    <t>CREAM, SKIM MILK, CANE SUGAR, EGG YOLKS, COFFEE</t>
  </si>
  <si>
    <t>Coffee Almond Crunch Ice Cream Bar</t>
  </si>
  <si>
    <t>Coffee ice cream bar dipped in rich milk chocolate and almonds.</t>
  </si>
  <si>
    <t>CREAM, SKIM MILK, SUGAR, EGG YOLKS, MILK CHOCOLATE, SUGAR, WHOLE MILK POWDER, CHOCOLATE, COCOA BUTTER, SOY LECITHIN, VANILLA EXTRACT, COCONUT OIL, ALMONDS ROASTED IN VEGETABLE OIL, ALMONDS, SAFFLOWER OIL, TOFFEE, CORN SYRUP, SUGAR, BUTTER, CREAM, SALT, BROWN SUGAR, ALMONDS, BAKING SODA, SOY LECITHIN, SALT</t>
  </si>
  <si>
    <t>Coffee Chip Ice Cream</t>
  </si>
  <si>
    <t>We took our beloved Java Chip Ice Cream and made its famous coffee taste even better. Rich, sweet chocolaty chips balance our full-bodied coffee ice cream in this delicious homage to one of life's most perfect pairings.</t>
  </si>
  <si>
    <t>CREAM, SKIM MILK, SUGAR, POWDERED SUGAR, SUGAR, CORN STARCH, EGG YOLKS, COCONUT OIL, COFFEE, COCOA PROCESSED WITH ALKALI, BUTTER OIL, SOY LECITHIN, NATURAL FLAVOR, MILK</t>
  </si>
  <si>
    <t>Coffee Vanilla Chocolate TRIO CRISPY LAYERS</t>
  </si>
  <si>
    <t>The rich complexity of our classic coffee ice cream paired with silky vanilla ice cream and an indulgent Belgian chocolate crunch.</t>
  </si>
  <si>
    <t>VANILLA ICE CREAM, CREAM, SKIM MILK, CANE SUGAR, EGG YOLKS, VANILLA EXTRACT, COFFEE ICE CREAM, CREAM, SKIM MILK, CANE SUGAR, EGG YOLKS, COFFEE, SUGAR, COCONUT OIL, WHOLE MILK POWDER, COCOA BUTTER, SOY LECITHIN, VANILLA EXTRACT</t>
  </si>
  <si>
    <t>Cold Brew Espresso Chip HEAVEN Light Ice Cream</t>
  </si>
  <si>
    <t>Introducing new HEAVEN Cold Brew Espresso Chip light ice cream. Take a break with this rich and flavorful coffee light ice cream with a burst of chocolate espresso chips.</t>
  </si>
  <si>
    <t>SKIM MILK, CREAM, CANE SUGAR, CHOCOLATE, CANE SUGAR, COCOA BUTTER, MILKFAT, SOY LECITHIN, VANILLA EXTRACT, EGG YOLKS, COCONUT OIL, COFFEE, VITAMIN A PALMITATE</t>
  </si>
  <si>
    <t>Cookies and Cream Ice Cream</t>
  </si>
  <si>
    <t>Pieces of rich, chocolaty cookies are dunked in delicious, creamy vanilla ice cream to satisfy the milk-and-cookies kid in all of us.</t>
  </si>
  <si>
    <t>CREAM, SKIM MILK, SUGAR, EGG YOLKS, WHEAT FLOUR, VANILLA EXTRACT, COCOA PROCESSED WITH ALKALI, COCONUT OIL, BAKING SODA, CHOCOLATE, SALT</t>
  </si>
  <si>
    <t>Double Belgian Chocolate Chip Ice Cream</t>
  </si>
  <si>
    <t>Your favorite Belgian chocolate ice cream, renamed. Our Belgian chocolate combines rich, velvety chocolate ice cream with finely shaved Belgian chocolate for a uniquely textured experience.</t>
  </si>
  <si>
    <t>CHOCOLATE ICE CREAM: CREAM, SKIM MILK, DARK CHOCOLATE (BELGIAN CHOCOLATE, SUGAR, COCOA BUTTER, SOY LECITHIN, VANILLA), SUGAR, EGG YOLKS, COCOA PROCESSED WITH ALKALI, VANILLA EXTRACT. CHOCOLATE CHUNKS WITH VEGETABLE OIL: BELGIAN CHOCOLATE (SUGAR, CHOCOLATE, COCOA BUTTER, SOY LECITHIN, NATURAL FLAVOR), COTTONSEED OIL, COCONUT OIL. CONTAINS: MILK, EGG AND SOY INGREDIENTS</t>
  </si>
  <si>
    <t>Dulce de Leche Cookie Squares</t>
  </si>
  <si>
    <t>A rich dark chocolate cookie topped with dulce de leche ice cream and swirls of luscious caramel coated in a milk chocolate shell with a drizzle of dark chocolate.</t>
  </si>
  <si>
    <t>ULCE DE LECHE ICE CREAM: CREAM, SKIM MILK, SUGAR, SWEETENED CONDENSED MILK (MILK,SUGAR), EGG YOLKS, CORN SYRUP, BAKING SODA, SALT, VANILLA EXTRACT. MILK CHOCOLATE AND VEGETABLE OIL COATING: MILK CHOCOLATE (SUGAR, WHOLE MILK POWDER, CHOCOLATE, COCOA BUTTER, SOY LECITHIN, VANILLA EXTRACT), COCONUT OIL. CHOCOLATE COOKIE: BLEACHED WHEAT FLOUR, SUGAR, PALM OIL, COCOA PROCESSED WITH ALKALI, CORN SYRUP, MOLASSES, BAKING SODA, SALT, SOY LECITHIN. CARAMEL SWIRL: SWEETENED CONDENSED MILK (MILK, SUGAR), SUGAR, WATER, CORN SYRUP, COCONUT OIL, PECTIN, SOY LECITHIN, SALT, BAKING SODA, VANILLA EXTRACT. DARK CHOCOLATE DRIZZLE WITH VEGETABLE OIL: DARK CHOCOLATE (SUGAR, CHOCOLATE, SOY LECITHIN, VANILLA EXTRACT), COCONUT OIL, SOYBEAN OIL</t>
  </si>
  <si>
    <t>Dulce de Leche Ice Cream</t>
  </si>
  <si>
    <t>Inspired by Latin America's treasured dessert, our dulce de leche ice cream is a delicious combination of caramel and sweet cream, swirled with ribbons of golden caramel.</t>
  </si>
  <si>
    <t>CREAM, SKIM MILK, SUGAR, SWEETENED CONDENSED MILK, CONDENSED MILK, SUGAR, EGG YOLKS, CORN SYRUP, COCONUT OIL, PECTIN, SOY LECITHIN, SALT, BAKING SODA, VANILLA EXTRACT</t>
  </si>
  <si>
    <t>Green Tea Ice Cream</t>
  </si>
  <si>
    <t>We make our green tea ice cream from a highly sought-after Japanese matcha green tea, a ceremonial tea prized for its intense yet delicate essence. enjoy its soothing flavor enhanced with the richness of pure, sweet cream.</t>
  </si>
  <si>
    <t>CREAM, SKIM MILK, CANE SUGAR, EGG YOLKS, GREEN TEA</t>
  </si>
  <si>
    <t>Honey Salted Caramel Almond Ice Cream</t>
  </si>
  <si>
    <t>This decadent blend of honey ice cream, swirls of salted caramel, and crunchy toasted almonds was lovingly crafted to raise awareness for the honeybees and other pollinators who bring us so many of our favorite ingredients.</t>
  </si>
  <si>
    <t>CREAM, SKIM MILK, SUGAR, SWEETENED CONDENSED MILK, CONDENSED MILK, SUGAR, CORN SYRUP, EGG YOLKS, HONEY, BUTTER, CREAM, SALT, SALT, SAFFLOWER OIL, VANILLA EXTRACT, PECTIN, BAKING SODA</t>
  </si>
  <si>
    <t>Irish Cream Cookie Squares</t>
  </si>
  <si>
    <t>CREAM, SKIM MILK, SUGAR, CORN SYRUP, EGG YOLKS, COFFEE, BOURBON, COCOA, SALT, DARK CHOCOLATE, SUGAR, CHOCOLATE, SOY LECITHIN, VANILLA EXTRACT, COCONUT OIL, BLEACHED WHEAT FLOUR, SUGAR, PALM OIL, CORN SYRUP, COCOA PROCESSED WITH ALKALI, MOLASSES, BAKING SODA, SALT, SUGAR, CORN STARCH, SUNFLOWER OIL, COCOA, SALT, SUGAR, COCOA BUTTER, SKIM MILK, SOY LECITHIN, VANILLA EXTRACT, COCONUT OIL</t>
  </si>
  <si>
    <t>Irish Cream Brownie Ice Cream</t>
  </si>
  <si>
    <t>Irish Cream infused into our ice cream with rich chocolate brownie pieces and a decadent fudge swirl.</t>
  </si>
  <si>
    <t>CREAM, SKIM MILK, SUGAR, CORN SYRUP, POWDERED SUGAR, SUGAR, CORN STARCH, EGG YOLKS, SUNFLOWER OIL, COCOA, WHEAT FLOUR, COCOA PROCESSED WITH ALKALI, SOYBEAN OIL, COFFEE, CORN STARCH, EGGS, SALT, NATURAL FLAVORS, SUNFLOWER LECITHIN, BAKING SODA</t>
  </si>
  <si>
    <t>Lemon Sorbet</t>
  </si>
  <si>
    <t>Juicy, sun-ripened lemons create a tart yet sweet fruit sorbet. An indulgent treat with a delicate flavor that dazzles your tongue and refreshes your senses.</t>
  </si>
  <si>
    <t>WATER, SUGAR, CORN SYRUP, LEMON JUICE CONCENTRATE, PECTIN, NATURAL FLAVOR, CITRIC ACID</t>
  </si>
  <si>
    <t>Lemon Raspberry White Chocolate TRIO CRISPY LAYERS</t>
  </si>
  <si>
    <t>Our Lemon Raspberry White Chocolate TRIO Crispy Layers weaves lemon and raspberry ice creams between perfectly crispy white chocolate and sweet raspberry sauce for a uniquely tantilizing treat.</t>
  </si>
  <si>
    <t>CREAM, SKIM MILK, SUGAR, RASPBERRY PUREE, EGG YOLKS, LEMON JUICE CONCENTRATE, NATURAL FLAVOR, CREAM, SKIM MILK, SUGAR, EGG YOLKS, CORN SYRUP, LEMON JUICE CONCENTRATE, SUGAR, COCOA BUTTER, NONFAT DRY MILK, COCONUT OIL, SKIM MILK, SOY LECITHIN, RASPBERRY PUREE, SUGAR, WATER, LEMON JUICE CONCENTRATE, PECTIN, NATURAL FLAVOR</t>
  </si>
  <si>
    <t>Mango Ice Cream</t>
  </si>
  <si>
    <t>Our ode to the tropical flavors of South America combines sweet mango ice cream and slices of juicy mango for a simply perfect treat.</t>
  </si>
  <si>
    <t>CREAM, SKIM MILK, SUGAR, MANGO PUREE, MANGO, CORN SYRUP, EGG YOLKS, PECTIN, ORANGE JUICE CONCENTRATE, NATURAL FLAVOR, LEMON JUICE CONCENTRATE</t>
  </si>
  <si>
    <t>Mango Sorbet</t>
  </si>
  <si>
    <t>We blended juicy, tropical mangos into a smooth puree to create a refreshing treat with sweet fruit intensity.</t>
  </si>
  <si>
    <t>WATER, SUGAR, MANGO PUREE, NATURAL FLAVOR, CARROT JUICE CONCENTRATE, LEMON JUICE CONCENTRATE, PUMPKIN JUICE CONCENTRATE, PECTIN</t>
  </si>
  <si>
    <t>Mint Chip Ice Cream</t>
  </si>
  <si>
    <t>We infuse mint essence into a smooth, creamy base and add rich chocolaty chips for the perfect finish to this refreshingly cool treat.</t>
  </si>
  <si>
    <t>CREAM, SKIM MILK, SUGAR, LACTOSE REDUCED SKIM MILK, CORN SYRUP, EGG YOLKS, COCONUT OIL, COCOA POWDER, BUTTER OIL, SOY LECITHIN, NATURAL FLAVOR, SALT, MILK</t>
  </si>
  <si>
    <t>Peanut Butter Cookie Squares</t>
  </si>
  <si>
    <t>A chocolate cookie topped with our delicious peanut butter ice cream swirled with more creamy peanut butter, then dipped in milk chocolate and drizzled with a dark chocolate.</t>
  </si>
  <si>
    <t>CREAM, SKIM MILK, SUGAR, PEANUTS, EGG YOLKS, PEANUT OIL, COCONUT OIL, MILK CHOCOLATE, SUGAR, WHOLE MILK POWDER, CHOCOLATE, COCOA BUTTER, SOY LECITHIN, VANILLA EXTRACT, BLEACHED WHEAT FLOUR, SUGAR, PALM OIL, CORN SYRUP, COCOA PROCESSED WITH ALKALI, MOLASSES, BAKING SODA, SALT, PEANUTS, SUGAR, PEANUT OIL, DARK CHOCOLATE, SUGAR, CHOCOLATE, SOY LECITHIN, VANILLA EXTRACT, COCONUT OIL, SOYBEAN OIL</t>
  </si>
  <si>
    <t>Peanut Butter Chip HEAVEN Light Ice Cream</t>
  </si>
  <si>
    <t>Introducing new HEAVEN Peanut Butter Chip light ice cream. Satisfy your sweet tooth with vanilla light ice cream, a swirl of creamy peanut butter, and the satisfying crunch of chocolate chips.</t>
  </si>
  <si>
    <t>SKIM MILK, CREAM, CANE SUGAR, PEANUTS, EGG YOLKS, CHOCOLATE, COCOA BUTTER, PEANUT OIL, VANILLA EXTRACT, SALT, VITAMIN A PALMITATE</t>
  </si>
  <si>
    <t>Peanut Butter Chocolate Fudge Non-Dairy</t>
  </si>
  <si>
    <t>Instead of distracting dairy substitutes, we mix the creamiest peanut butter with ribbons of rich chocolate fudge and crunchy peanuts. It's the ultimate indulgence that just happens to be non-dairy and vegan.</t>
  </si>
  <si>
    <t>WATER, CORN SYRUP, SUGAR, PEANUTS, POWDERED SUGAR, SUGAR, CORN STARCH, SUNFLOWER OIL, COCOA, PEANUT OIL, COCONUT OIL, PECTIN, SALT, SUNFLOWER LECITHIN</t>
  </si>
  <si>
    <t>Peanut Butter Chocolate Fudge Non-Dairy Bar</t>
  </si>
  <si>
    <t>Smooth peanut butter is swirled with decadent chocolate fudge then coated in crisp dark chocolate and a dark chocolate drizzle for a playfully pure non-dairy and vegan indulgence.</t>
  </si>
  <si>
    <t>PEANUT BUTTER FROZEN DESSERT: WATER, CORN SYRUP, SUGAR, PEANUTS, PEANUT OIL, COCONUT OIL, PECTIN, SALT. DARK CHOCOLATE AND VEGETABLE OIL COATING: DARK CHOCOLATE (SUGAR, CHOCOLATE, SOY LECITHIN, VANILLA EXTRACT), COCONUT OIL, SOYBEAN OIL. SALTED FUDGE SWIRL: POWDERED CANE SUGAR (CANE SUGAR, CORN STARCH), SUNFLOWER OIL, COCOA, SALT, SUNFLOWER LECITHIN</t>
  </si>
  <si>
    <t>Peppermint Bark Ice Cream</t>
  </si>
  <si>
    <t>Celebrate the season with our rendition of this holiday classic. Rich white chocolate ice cream is blended with crunchy chocolaty peppermint bark and peppermint candy pieces.</t>
  </si>
  <si>
    <t>WHITE CHOCOLATE ICE CREAM (CREAM, SKIM MILK, SUGAR, CORN SYRUP, EGG YOLKS, NATURAL FLAVOR, COCOA BUTTER), PEPPERMINT BARK PIECES (SUGAR, COCONUT OIL, COCOA PROCESSED WITH ALKALI, NONFAT DRY MILK, BUTTERFAT, COCOA, SOY LECITHIN, NATURAL FLAVOR, SALT, CORN SYRUP, VEGETABLE JUICE (FOR COLOR), PEPPERMINT OIL), PEPPERMINT TWISTS CANDY (SUGAR, CORN SYRUP, PALM KERNEL OIL, VEGETABLE JUICE (FOR COLOR), PEPPERMINT OIL, SOY LECITHIN)</t>
  </si>
  <si>
    <t>Peppermint Bark Ice Cream Bar</t>
  </si>
  <si>
    <t>Our peppermint bark ice cream bars start with decadent white chocolate ice cream, dipped in thick, dark chocolate, then speckled with cool peppermint candy pieces.</t>
  </si>
  <si>
    <t>WHITE CHOCOLATE ICE CREAM: CREAM, SKIM MILK, SUGAR, CORN SYRUP, EGG YOLKS, NATURAL FLAVOR, COCOA BUTTER. DARK CHOCOLATE AND VEGETABLE OIL COATING WITH PEPPERMINT CANDY PIECES: DARK CHOCOLATE (SUGAR, CHOCOLATE, SOY LECITHIN, VANILLA EXTRACT), PEPPERMINT CANDY PIECES: (SUGAR, CORN SYRUP, COCONUT OIL, NATURAL FLAVOR, SOY LECITHIN), COCONUT OIL, SOYBEAN OIL</t>
  </si>
  <si>
    <t>Pineapple Coconut Ice Cream</t>
  </si>
  <si>
    <t>Let us take you on a voyage to a tropical island where exotic fruits ripen in the golden sun. We combine pure, sweet cream, tropical pineapple, and delectable coconut flavor for a truly indulgent ice cream experience.</t>
  </si>
  <si>
    <t>CREAM, SKIM MILK, CANE SUGAR, PINEAPPLE, EGG YOLKS, NATURAL FLAVOR, RUM, SALT</t>
  </si>
  <si>
    <t>Pistachio Ice Cream</t>
  </si>
  <si>
    <t>Its exotic flavor is the hallmark of this remarkable dessert. roasted pistachio nuts gently mixed with pure sweet cream brings out the best in this pairing.</t>
  </si>
  <si>
    <t>WEET CREAM ICE CREAM: CREAM, SKIM MILK, SUGAR, LACTOSE REDUCED SKIM MILK, CORN SYRUP, EGG YOLKS, SALT. ROASTED PISTACHIOS: PISTACHIOS, SAFFLOWER OIL</t>
  </si>
  <si>
    <t>Raspberry Sorbet</t>
  </si>
  <si>
    <t>We blended delicious, ripe raspberries into a smooth puree for this tangy yet sweet fruit sorbet. It's refreshing and smooth with a sweet flavor intensity.</t>
  </si>
  <si>
    <t>WATER, SUGAR, RASPBERRY PUREE, CORN SYRUP, PECTIN, LEMON JUICE CONCENTRATE</t>
  </si>
  <si>
    <t>Rocky Road Ice Cream</t>
  </si>
  <si>
    <t>Velvety swirls of marshmallow, roasted almonds, and our legendary chocolate ice cream come together in this playful ice cream delight.</t>
  </si>
  <si>
    <t>CREAM, SKIM MILK, SUGAR, CORN SYRUP, COCOA PROCESSED WITH ALKALI, EGG YOLKS, CORN STARCH, SAFFLOWER OIL, EGG WHITES, CREAM OF TARTAR, SALT, PECTIN, NATURAL FLAVOR</t>
  </si>
  <si>
    <t>RosÃ© &amp; Cream Ice Cream</t>
  </si>
  <si>
    <t>Indulge in this new wine infused sweet cream ice cream folded together with a refreshingly tart RosÃ© flavored swirl.
*Contains Less Than 0.5% Alcohol by Volume</t>
  </si>
  <si>
    <t>CREAM, SKIM MILK, SUGAR, EGG YOLKS, GRAPE JUICE CONCENTRATE, NATURAL FLAVOR, CITRIC ACID, WINE, SALT, PECTIN</t>
  </si>
  <si>
    <t>Ruby Cacao Ice Cream Bar</t>
  </si>
  <si>
    <t>Indulge in the decadent crunch of a ruby cacao shell and our creamy sweet cream ice cream, for a sensorial experience of luscious smoothness with berry fruity notes.</t>
  </si>
  <si>
    <t>CREAM, SKIM MILK, SUGAR, COCOA BUTTER, WHOLE MILK POWDER, EGG YOLKS, CHOCOLATE, MILKFAT, CITRIC ACID, SOY LECITHIN.
CONTAINS: MILK, EGG AND SOY INGREDIENTS</t>
  </si>
  <si>
    <t>Ruby Cacao Crackle Pistachio Sweet Cream TRIO CRISPY LAYERS</t>
  </si>
  <si>
    <t>Crispy and rich ruby cacao layers complement our smooth pistachio and sweet cream ice cream in this sensorial delight.</t>
  </si>
  <si>
    <t>CREAM, SKIM MILK, SUGAR, CORN SYRUP, EGG YOLKS, COCOA BUTTER, WHOLE MILK POWDER, PISTACHIO PASTE, CHOCOLATE, MILKFAT, NATURAL FLAVOR, SOY LECITHIN, CITRIC ACID, VEGETABLE JUICE CONCENTRATE COLOR.
CONTAINS: MILK, EGG, PISTACHIOS AND SOY INGREDIENTS</t>
  </si>
  <si>
    <t>Rum Raisin Ice Cream</t>
  </si>
  <si>
    <t>We soak plump raisins in rum and add pure, sweet cream for a rich, flavorful experience infused with just the right hint of warmth.</t>
  </si>
  <si>
    <t>CREAM, SKIM MILK, CANE SUGAR, RAISINS, EGG YOLKS, RUM</t>
  </si>
  <si>
    <t>Rum Tres Leches Ice Cream</t>
  </si>
  <si>
    <t>A Latin American inspired indulgence, we infuse smooth white Rum into our ice cream then add thick ribbons of dulce de leche and chunks of sweet Tres Leches cake.</t>
  </si>
  <si>
    <t>CREAM, SKIM MILK, SUGAR, SWEETENED CONDENSED MILK, CONDENSED MILK, SUGAR, EGG YOLKS, CORN SYRUP, WHEAT FLOUR, PALM OIL, RUM, EGGS, COCONUT OIL, PECTIN, SOY LECITHIN, EVAPORATED MILK, SALT, SOYBEAN OIL, BAKING SODA, NATURAL FLAVORS, POWDERED SUGAR, SUGAR, CORN STARCH</t>
  </si>
  <si>
    <t>Salted Caramel Chocolate TRIO CRISPY LAYERS</t>
  </si>
  <si>
    <t>Journey through layers of lightly salted caramel ice cream and irresistible chocolate ice cream stacked between crisp Belgian chocolate for an unmistakably sophisticated sweetness.</t>
  </si>
  <si>
    <t>CREAM, SKIM MILK, CANE SUGAR, COCOA PROCESSED WITH ALKALI, CREAM, SKIM MILK, CANE SUGAR, SWEETENED CONDENSED MILK, MILK, CANE SUGAR, CORN SYRUP, EGG YOLKS, CARAMELIZED SUGAR, CANE SUGAR, WATER, SEA SALT, BAKING SODA, SOY LECITHIN, VANILLA EXTRACT, SUGAR, COCONUT OIL, WHOLE MILK POWDER, COCOA BUTTER, SOY LECITHIN</t>
  </si>
  <si>
    <t>Strawberry Ice Cream</t>
  </si>
  <si>
    <t>We introduce sweet summer strawberries to pure cream and other natural ingredients. Because it's brimming with real fruit, the true flavor of our strawberries comes shining through.</t>
  </si>
  <si>
    <t>CREAM, SKIM MILK, STRAWBERRIES, CANE SUGAR, EGG YOLKS</t>
  </si>
  <si>
    <t>Strawberry Waffle Cone HEAVEN Light Ice Cream</t>
  </si>
  <si>
    <t>Introducing new HEAVEN Strawberry Waffle Cone light ice cream. Delight in the sweet taste of strawberry light ice cream dappled with crunchy pieces of chocolate-covered waffle cone.</t>
  </si>
  <si>
    <t>CANE SUGAR, SKIM MILK, STRAWBERRIES, CREAM, CHOCOLATY COATED CONE PIECES, COCONUT OIL, CANE SUGAR, WAFFLE CONE PIECES, WHEAT FLOUR, CANE SUGAR, SOYBEAN OIL, SOY LECITHIN, NATURAL FLAVOR, SALT, COCOA PROCESSED WITH ALKALI, VANILLA EXTRACT, EGG YOLKS, PECTIN, VITAMIN A PALMITATE</t>
  </si>
  <si>
    <t>Triple Chocolate TRIO CRISPY LAYERS</t>
  </si>
  <si>
    <t>Velvety white chocolate ice cream complemented by smooth milk chocolate ice cream with the delightful crunch of crispy Belgian chocolate layers. At last, the joy of chocolate without having to choose.</t>
  </si>
  <si>
    <t>CREAM, SKIM MILK, CANE SUGAR, EGG YOLKS, COCOA BUTTER, CREAM, SKIM MILK, CANE SUGAR, COCOA PROCESSED WITH ALKALI, SUGAR, COCONUT OIL, SOY LECITHIN, VANILLA EXTRACT</t>
  </si>
  <si>
    <t>Vanilla Cookie Squares</t>
  </si>
  <si>
    <t>A dark chocolate cookie gets even more decadent when it's topped with our signature vanilla ice cream then dipped in a dark chocolate shell and a milk chocolate drizzle.</t>
  </si>
  <si>
    <t>CREAM, SKIM MILK, SUGAR, EGG YOLKS, DARK CHOCOLATE, SUGAR, CHOCOLATE, SOY LECITHIN, VANILLA EXTRACT, COCONUT OIL, BLEACHED WHEAT FLOUR, SUGAR, PALM OIL, COCOA PROCESSED WITH ALKALI, CORN SYRUP, MOLASSES, BAKING SODA, SALT, MILK CHOCOLATE, SUGAR, WHOLE MILK POWDER, CHOCOLATE, COCOA BUTTER, SOY LECITHIN, VANILLA EXTRACT</t>
  </si>
  <si>
    <t>Vanilla is the essence of elegance and sophistication. This marriage of pure, sweet cream and Madagascar vanilla creates the sweet scent of exotic spice and a distinctive taste that lingers on your tongue.</t>
  </si>
  <si>
    <t>CREAM, SKIM MILK, CANE SUGAR, EGG YOLKS, VANILLA EXTRACT</t>
  </si>
  <si>
    <t>Vanilla Soft Dipped Ice Cream Bar</t>
  </si>
  <si>
    <t>Introducing Soft Dipped Ice Cream Bars, a luscious combination of creamy vanilla ice cream covered in a soft chocolate truffle coating - the ultimate luxurious taste sensation.</t>
  </si>
  <si>
    <t>VANILLA ICE CREAM: CREAM, SKIM MILK, SUGAR, EGG YOLKS, VANILLA EXTRACT. CHOCOLATY COATING: SUGAR, COCOA PROCESSED WITH ALKALI, CANOLA OIL, PALM OIL, SOY LECITHIN.
CONTAINS: MILK, EGG AND SOY INGREDIENTS</t>
  </si>
  <si>
    <t>Vanilla Bean Ice Cream</t>
  </si>
  <si>
    <t>a unique twist to our iconic flavor. our ice cream blends Madagascar vanilla and pure, sweet cream with flecks of real vanilla beans, for a spicy and sweet delight.</t>
  </si>
  <si>
    <t>CREAM, SKIM MILK, CANE SUGAR, EGG YOLKS, GROUND VANILLA BEANS, VANILLA EXTRACT</t>
  </si>
  <si>
    <t>Vanilla Blackberry Chocolate TRIO CRISPY LAYERS</t>
  </si>
  <si>
    <t>It begins with the classic taste of pure vanilla ice cream then, one layer of crispy Belgian chocolate later, becomes the vine-ripened intensity of blackberry ice cream.</t>
  </si>
  <si>
    <t>CREAM, SKIM MILK, CANE SUGAR, EGG YOLKS, CREAM, SKIM MILK, CANE SUGAR, EGG YOLKS, NATURAL FLAVOR, LEMON JUICE CONCENTRATE, SUGAR, COCONUT OIL, SOY LECITHIN</t>
  </si>
  <si>
    <t>Vanilla Caramel White Chocolate TRIO CRISPY LAYERS</t>
  </si>
  <si>
    <t>This incredible combination of tastes and textures combines layers of vanilla and caramel ice cream with crunchy white chocolate and sweet caramel sauce.</t>
  </si>
  <si>
    <t>CREAM, SKIM MILK, SUGAR, SWEETENED CONDENSED MILK, CONDENSED MILK, SUGAR, CORN SYRUP, EGG YOLKS, CARAMELIZED SUGAR, SUGAR, WATER, SEA SALT, BAKING SODA, SOY LECITHIN, VANILLA EXTRACT, CREAM, SKIM MILK, SUGAR, EGG YOLKS, SUGAR, COCOA BUTTER, NONFAT DRY MILK, COCONUT OIL, SKIM MILK, SOY LECITHIN, CORN SYRUP, SWEETENED CONDENSED MILK, CONDENSED MILK, SUGAR, CREAM, SUGAR, WATER, BUTTER, CREAM, SALT, SALT, PECTIN, SOY LECITHIN</t>
  </si>
  <si>
    <t>Vanilla Chocolate Chip Ice Cream</t>
  </si>
  <si>
    <t>Our delectable chocolate chips are swirled with our creamy, smooth vanilla ice cream, allowing two flavor titans to come together in this classically indulgent treat.</t>
  </si>
  <si>
    <t>CREAM, SKIM MILK, SUGAR, LACTOSE REDUCED SKIM MILK, CHOCOLATE, CORN SYRUP, EGG YOLKS, COCOA BUTTER, SALT, VANILLA EXTRACT</t>
  </si>
  <si>
    <t>Vanilla Milk Chocolate Ice Cream Bar</t>
  </si>
  <si>
    <t>Pure, sweet vanilla blends with sweet cream to make our incredibly smooth vanilla ice cream. Dipped in a milk chocolate coating and drizzled with fine milk chocolate, it's so thick and delicious you'll find it impossible to resist.</t>
  </si>
  <si>
    <t>CREAM, SKIM MILK, SUGAR, EGG YOLKS, VANILLA EXTRACT, MILK CHOCOLATE, SUGAR, WHOLE MILK POWDER, CHOCOLATE, COCOA BUTTER, SOY LECITHIN, VANILLA EXTRACT, COCONUT OIL</t>
  </si>
  <si>
    <t>Vanilla Milk Chocolate Almond Ice Cream Bar</t>
  </si>
  <si>
    <t>We start with pure, sweet vanilla and blend it with sweet, fresh cream to make our incredibly smooth vanilla ice cream. Then we dip it in a crunchy roasted almond and milk chocolate coating.</t>
  </si>
  <si>
    <t>CREAM, SKIM MILK, SUGAR, EGG YOLKS, MILK CHOCOLATE, SUGAR, WHOLE MILK POWDER, CHOCOLATE, COCOA BUTTER, SOY LECITHIN, VANILLA EXTRACT, ALMONDS ROASTED IN VEGETABLE OIL, SAFFLOWER OIL, COCONUT OIL</t>
  </si>
  <si>
    <t>Vanilla Swiss Almond Ice Cream</t>
  </si>
  <si>
    <t>An almond lover's delight. Our dry-roasted almonds are lightly coated with sweet chocolate and combined with our distinctive vanilla ice cream. Simple yet perfect.</t>
  </si>
  <si>
    <t>CREAM, SKIM MILK, SUGAR, LACTOSE REDUCED SKIM MILK, CORN SYRUP, EGG YOLKS, CHOCOLATE, COCOA BUTTER, SALT</t>
  </si>
  <si>
    <t>Whiskey Hazelnut Latte Ice Cream</t>
  </si>
  <si>
    <t>This new spiked latte inspired treat is a delicious whiskey infused coffee ice cream blended with ribbons of hazelnut fudge and chocolate espresso flakes.
*Contains Less Than 0.5% Alcohol by Volume</t>
  </si>
  <si>
    <t>CREAM, SKIM MILK, SUGAR, EGG YOLKS, BROWN SUGAR, COFFEE, MOLASSES, NATURAL FLAVOR, CORN STARCH, POWDERED SUGAR, SOYBEAN OIL, COCOA PROCESSED WITH ALKALI, COCOA BUTTER, SOY LECITHIN, CHOCOLATE, CANE SUGAR, CHOCOLATE, COCOA BUTTER, MILKFAT, SOY LECITHIN, VANILLA EXTRACT, COCONUT OIL, COFFEE</t>
  </si>
  <si>
    <t>White Chocolate Raspberry Ice Cream Bar</t>
  </si>
  <si>
    <t>Inspired by a familiar favorite, this bar of smooth white chocolate ice cream with swirls of tart raspberry is dipped in milk chocolate and then sprinkled with dark chocolate. Perfect for getting carried away.</t>
  </si>
  <si>
    <t>WHITE CHOCOLATE ICE CREAM, CREAM, SKIM MILK, SUGAR, EGG YOLKS, COCOA BUTTER, NATURAL FLAVOR, MILK CHOCOLATE AND VEGETABLE OIL COATING, MILK CHOCOLATE, SUGAR, WHOLE MILK POWDER, CHOCOLATE, COCOA BUTTER, SOY LECITHIN, VANILLA EXTRACT, COCONUT OIL, RASPBERRY SWIRL, RASPBERRY PUREE, SUGAR, WATER, LEMON JUICE CONCENTRATE, PECTIN, NATURAL FLAVOR, DARK CHOCOLATE, SUGAR, CHOCOLATE, SOY LECITHIN, VANILLA EXTRACT, COCONUT OIL, SOYBEAN OIL</t>
  </si>
  <si>
    <t>talenti</t>
  </si>
  <si>
    <t>0_talenti</t>
  </si>
  <si>
    <t>ALPHONSO MANGO SORBETTO</t>
  </si>
  <si>
    <t>MANGOS, WATER, SUGAR, DEXTROSE, LEMON JUICE, CAROB BEAN GUM</t>
  </si>
  <si>
    <t>BANANA CARAMEL CRUNCH</t>
  </si>
  <si>
    <t>This flavor was inspired by a classic southern dessert: banana pudding. We started with two smooth and creamy layers of banana pudding gelato and included a layer of our signature Dulce de Leche. To top it off, we mixed in baked pie crust pieces for a unique Talenti twist.</t>
  </si>
  <si>
    <t>MILK, BANANAS, SUGARâ€ , WHEAT FLOUR, CREAM, NONFAT MILK, EGG YOLKS, WATER, EGG WHITES, COCONUT OIL, CORN SYRUPâ€ , LEMON JUICE, WHOLE EGGS, CAROB BEAN GUM, BAKING SODA, VANILLA EXTRACT, NATURAL FLAVOR, SALT</t>
  </si>
  <si>
    <t>BELGIAN CHOCOLATE GELATO</t>
  </si>
  <si>
    <t>MILK, SUGAR, CREAM, EGG AND EGG YOLK, DEXTROSE, CHOCOLATE, COCOA (PROCESSED WITH ALKALI), COCOA BUTTER, CHOCOLATE, CAROB GUM, SOY LECITHIN, NATURAL FLAVOR</t>
  </si>
  <si>
    <t>BLACK RASPBERRY CHOCOLATE CHIP GELATO</t>
  </si>
  <si>
    <t>Tart and sweet, our Black Raspberry Chocolate Chip gelato combines black raspberries (from a lovely Oregon father/daughter-run raspberry farm, to boot) with rich chocolatey chips, all folded into a creamy gelato.</t>
  </si>
  <si>
    <t>MILK, SUGAR, CREAM, BLACK RASPBERRIES, DEXTROSE, CHOCOLATE (PROCESSED WITH ALKALI), COCONUT OIL, CAROB GUM, SOYBEAN OIL, VANILLA EXTRACT, SOY LECITHIN NATURAL FLAVOR</t>
  </si>
  <si>
    <t>BLACK RASPBERRY VANILLA PARFAIT</t>
  </si>
  <si>
    <t>MILK, SUGAR, CREAM, BLACK RASPBERRY PUREE, ROLLED OATS, COCONUT OIL, WHEAT FLOUR, WATER, TAPIOCA SYRUP, BROWN SUGAR, BLUEBERRIES, DEXTROSE, NATURAL FLAVOR, SUNFLOWER LECITHIN, CAROB BEAN GUM, GUAR GUM, VANILLA EXTRACT, PECTIN, RED CABBAGE JUICE CONCENTRATE (FOR COLOR), SALT</t>
  </si>
  <si>
    <t>5_talenti</t>
  </si>
  <si>
    <t>CARAMEL APPLE PIE GELATO</t>
  </si>
  <si>
    <t>MILK, SUGAR, CREAM, DEXTROSE, SKIM MILK, WHEAT FLOUR, CINNAMON, DRIED APPLES, CORN SYRUP, VANILLA EXTRACT, CAROB GUM, COCONUT OIL, BAKING SODA, EGGS, SALT</t>
  </si>
  <si>
    <t>CARAMEL COOKIE CRUNCH GELATO</t>
  </si>
  <si>
    <t>MILK, SUGAR, CREAM, SKIM MILK, COCONUT, PALM AND SOYBEAN OILS, DEXTROSE, COCOA (PROCESSED WITH ALKALI), ENRICHED FLOUR (WHEAT FLOUR, NIACIN, REDUCED IRON, THIAMIN MONONITRATE, RIBOFLAVIN, FOLIC ACID), CORN SYRUP, SUNFLOWER LECITHIN, CAROB BEAN GUM, VANILLA EXTRACT, GUAR GUM, BAKING SODA, DRIED CANE SYRUP, COCOA, SOY LECITHIN, NATURAL FLAVOR, CORN STARCH, SALT</t>
  </si>
  <si>
    <t>7_talenti</t>
  </si>
  <si>
    <t>CARIBBEAN COCONUT GELATO</t>
  </si>
  <si>
    <t>MILK, SUGAR, CREAM, COCONUT CONCENTRATE, COCONUT, DEXTROSE, CAROB GUM, VANILLA EXTRACT, SALT</t>
  </si>
  <si>
    <t>CHOCOLATE CHERRY CHEESECAKE</t>
  </si>
  <si>
    <t>Cherry cheesecake is a classic dessert and we think our Chocolate Cherry Cheesecake Layer is a soon-to-be classic, as well. We started with a cheesecake gelato made with real cream cheese to taste exactly like cheesecake. In the second indulgent layer we added chocolate flakes to create a decadent texture. We followed this with a third layer of black cherry sauce made with U.S. grown black cherries. Next, we included another layer of cheesecake gelato. Finally, to replicate classic graham cracker crust, we crafted a fifth layer of graham cookie pieces.</t>
  </si>
  <si>
    <t>MILK, SUGAR, CREAM CHEESE (CREAM, MILK, CHEESE CULTURE, SALT, GUAR GUM, CAROB BEAN GUM, XANTHAN GUM), CREAM, CHOCOLATE, EGG YOLKS AND EGG WHITES, WHEAT FLOUR, WATER, DEXTROSE, CHERRY PUREE, CHERRY JUICE CONCENTRATE, COCONUT OIL, MILK FAT, COCOA BUTTER, WHEAT BRAN, LEMON JUICE CONCENTRATE, CHOCOLATE PROCESSED WITH ALKALI, NATURAL FLAVOR, HONEY, VANILLA EXTRACT, CAROB BEAN GUM, SOY LECITHIN, BAKING SODA, SALT, WHEAT GERM</t>
  </si>
  <si>
    <t>CHOCOLATE CHIP COOKIE DOUGH GELATO</t>
  </si>
  <si>
    <t>MILK, SUGAR, CREAM, WHEAT FLOUR, DEXTROSE, SKIM MILK, CHOCOLATE LIQUOR, VANILLA EXTRACT, EGGS, COCOA (PROCESSED WITH ALKALI), MOLASSES, SOYBEAN OIL, CAROB BEAN GUM, RICE FLOUR, NATURAL FLAVOR, SALT, COCOA BUTTER, LEMON PEEL, SOY LECITHIN</t>
  </si>
  <si>
    <t>CHOCOLATE PEANUT BUTTER CUP GELATO</t>
  </si>
  <si>
    <t>MILK, SUGAR, PEANUTS, CREAM, EGG AND EGG YOLK, DEXTROSE, COCONUT OIL, CHOCOLATE, COCOA (PROCESSED WITH ALKALI), COCOA BUTTER, SKIM MILK, SALT, CAROB BEAN GUM, SOY LECITHIN, NATURAL FLAVOR, COCOA, VANILLA EXTRACT</t>
  </si>
  <si>
    <t>11_talenti</t>
  </si>
  <si>
    <t>COCONUT ALMOND CHOCOLATE GELATO</t>
  </si>
  <si>
    <t>This flavor is like if Caribbean Coconut Talenti took its best friends on vacation. Coconut shreds, semi-sweet chocolatey flakes, and salted roasted almonds make quite a party.</t>
  </si>
  <si>
    <t>MILK, SUGAR, CREAM, CHOCOLATE (PROCESSED WITH ALKALI), ALMONDS, COCONUT CONCENTRATE, COCONUT, DEXTROSE, COCONUT AND SOYBEAN AND SUNFLOWER OILS, SALT, CAROB BEAN GUM, SOY LECITHIN, VANILLA EXTRACT, NATURAL FLAVOR</t>
  </si>
  <si>
    <t>COCONUT CHOCOLATE COOKIE</t>
  </si>
  <si>
    <t>WATER, SUGAR, DESICCATED COCONUT, COCONUT OIL, WHEAT FLOUR, DEXTROSE, COCOA PROCESSED WITH ALKALI, ROLLED OATS, CHOCOLATE LIQUOR, BROWN SUGAR, CANOLA OIL, CAROB BEAN GUM, NATURAL FLAVOR, SEA SALT, SUNFLOWER LECITHIN, PECTIN, GUAR GUM, BAKING SODA, SALT, SOY LECITHIN</t>
  </si>
  <si>
    <t>13_talenti</t>
  </si>
  <si>
    <t>COFFEE CHOCOLATE CHIP GELATO</t>
  </si>
  <si>
    <t>Coffee sourced from Brazil and Colombia, slow cooked into fresh milk and cream, with semisweet chocolatey chips to give it a Clearly Talenti taste. Be careful. Our Coffee Chocolate Chip gelato could turn you into a coffee gelato snob.</t>
  </si>
  <si>
    <t>MILK, SUGAR, EGG YOLK AND EGG, CREAM, DEXTROSE, CHOCOLATE (PROCESSED WITH ALKALI), COFFEE, COCONUT OIL, CAROB GUM, SOYBEAN OIL, NATURAL FLAVOR, SOY LECITHIN</t>
  </si>
  <si>
    <t>COFFEE COOKIE CRUMBLE</t>
  </si>
  <si>
    <t>MILK, SUGARâ€ , CREAM, CHOCOLATE, EGG YOLKS, WATER, WHEAT FLOUR, CORN SYRUPâ€ , SKIM MILK, DEXTROSEâ€ , COCOA (PROCESSED WITH ALKALI), PALM OIL, NATURAL FLAVOR, MILK FAT, COFFEE, COCOA BUTTER, VANILLA EXTRACT, EGG WHITES, SOY LECITHIN, CAROB BEAN GUM, CHOCOLATE (PROCESSED WITH ALKALI), SUNFLOWER LECITHIN, PECTIN, LEMON JUICE CONCENTRATE, MOLASSESâ€ , BAKING SODA, SALT, GUAR GUM, LEMON PEEL</t>
  </si>
  <si>
    <t>15_talenti</t>
  </si>
  <si>
    <t>COLD BREW COFFEE SORBETTO</t>
  </si>
  <si>
    <t>WATER, SUGAR, EGG YOLKS AND EGG WHITES, COCONUT OIL, ALMONDS, COFFEE EXTRACT CONCENTRATE, DEXTROSE, CAROB BEAN GUM,VANILLA EXTRACT</t>
  </si>
  <si>
    <t>DARK CHOCOLATE CHERRY</t>
  </si>
  <si>
    <t>This Layer was inspired by a cherry cordial and features the perfect pairing of dark chocolate and black cherry. We started with our Double Dark Gelato which features sophisticated hints of vermouth. Followed by chocolate flakes, a black cherry sauce, more Double Dark Gelato and a fifth layer of fudge truffles, this refined flavor is sure to please a crowd.</t>
  </si>
  <si>
    <t>MILK, SUGAR, CREAM, EGG YOLKS AND EGG WHITES, CHOCOLATE, COCOA PROCESSED WITH ALKALI, COCONUT OIL, DEXTROSE, WATER, CHERRY PUREE, CANOLA OIL, VERMOUTH, CHERRY JUICE CONCENTRATE, MILK FAT, COCOA BUTTER, WHEY, LEMON JUICE CONCENTRATE, VANILLA EXTRACT, CHOCOLATE PROCESSED WITH ALKALI, CAROB BEAN GUM, COCOA, SOY LECITHIN, SALT, NATURAL FLAVOR</t>
  </si>
  <si>
    <t>DARK CHOCOLATE SORBETTO</t>
  </si>
  <si>
    <t>Recipe #59</t>
  </si>
  <si>
    <t>WATER, SUGAR, COCOA PROCESSED WITH ALKALI, DEXTROSE, COCONUT OIL, EGG YOLKS, EGG WHITES, CHOCOLATE LIQUOR, CAROB BEAN GUM, SEA SALT, NATURAL FLAVOR, PECTIN</t>
  </si>
  <si>
    <t>DOUBLE DARK CHOCOLATE GELATO</t>
  </si>
  <si>
    <t>Our Double Dark Chocolate gelato is blended with semisweet chocolate morsels and just a dash of vermouth. Is it possible to have a crush on a frozen dessert?</t>
  </si>
  <si>
    <t>MILK, SUGAR, CREAM, CHOCOLATE, EGG AND EGG YOLK, DEXTROSE, COCOA (PROCESSED WITH ALKALI), VERMOUTH, MILK FAT, COCOA BUTTER, CAROB GUM, CHOCOLATE (PROCESSED WITH ALKALI), SOY LECITHIN, VANILLA EXTRACT</t>
  </si>
  <si>
    <t>FUDGE BROWNIE GELATO</t>
  </si>
  <si>
    <t>Fudge Brownie gelato. Real, gooey, perfect brownies blended into our dark chocolate gelato. And we added a swirl of rich, dark fudge because we clearly wanted to go all in on this pint.</t>
  </si>
  <si>
    <t>MILK, SUGAR, CREAM, EGG AND EGG YOLK, CHOCOLATE, DEXTROSE, COCOA (PROCESSED WITH ALKALI), WHEAT FLOUR, PALM OIL, SKIM MILK, FRUCTOSE, BROWN SUGAR, CAROB GUM, COCOA, SOYBEAN OIL, SALT, NATURAL FLAVOR, SOY LECITHIN, CORN STARCH</t>
  </si>
  <si>
    <t>HAZELNUT CHOCOLATE CHIP GELATO</t>
  </si>
  <si>
    <t>MILK, SUGAR, CREAM, HAZELNUTS, CHOCOLATE, DEXTROSE, MILK FAT, COCOA BUTTER, CAROB BEAN GUM, CHOCOLATE (PROCESSED WITH ALKALI), VANILLA EXTRACT, XANTHAN GUM, SOY LECITHIN</t>
  </si>
  <si>
    <t>KEY LIME PIE GELATO</t>
  </si>
  <si>
    <t>MILK, SUGAR, CREAM, DEXTROSE, WHEAT FLOUR, COTTONSEED OIL, WHOLE WHEAT GRAHAM FLOUR, COCONUT OIL, CANOLA OIL, CAROB GUM, VANILLA EXTRACT, PALM AND PALM KERNEL OIL, WHEAT BRAN, HONEY, NATURAL FLAVOR, SALT, MOLASSES, SOY LECITHIN, WHEAT GERM, CINNAMON</t>
  </si>
  <si>
    <t>LEMON BERRY PIE</t>
  </si>
  <si>
    <t>Inspired by a classic summer dessert, this Layer pairs sweet and tart lemon gelato, all-American blueberries with pie crust pieces and graham cracker cookies for double the pie! We steeped lemon zest in fresh cream, milk and sugar to create a perfect lemon gelato.</t>
  </si>
  <si>
    <t>MILK, SUGARâ€ , CREAM, LEMON JUICE, WHEAT FLOUR, TAPIOCA SYRUP, WATER, COCONUT OIL, BLUEBERRIES, DEXTROSEâ€ , EGG YOLKS, PALM OIL, NATURAL FLAVOR, WHEAT BRAN, WHOLE EGG, CAROB BEAN GUM, GUAR GUM, SALT, BAKING SODA, LEMON PEEL, WHEAT GERM, SOY LECITHIN, PECTIN, RED CABBAGE JUICE (COLOR)</t>
  </si>
  <si>
    <t>MADAGASCAN VANILLA BEAN GELATO</t>
  </si>
  <si>
    <t>MILK, SUGAR, CREAM, DEXTROSE, VANILLA EXTRACT, SUNFLOWER LECITHIN, CAROB BEAN GUM, GUAR GUM, NATURAL FLAVOR, LEMON PEEL</t>
  </si>
  <si>
    <t>24_talenti</t>
  </si>
  <si>
    <t>MEDITERRANEAN MINT GELATO</t>
  </si>
  <si>
    <t>Our Mediterranean Mint gelato uses real mint leaves steeped for 45 full minutes to get the perfect mint taste that is only amplified by the bittersweet chocolate flecks found throughout this iconic pint.</t>
  </si>
  <si>
    <t>MILK, SUGAR, CREAM, CHOCOLATE, DEXTROSE, MILK FAT, COCOA BUTTER, SUNFLOWER LECITHIN, CAROB BEAN GUM, NATURAL FLAVOR, GUAR GUM, CHOCOLATE (PROCESSED WITH ALKALI), VANILLA EXTRACT, SOY LECITHIN, MINT LEAF EXTRACTIVES</t>
  </si>
  <si>
    <t>MINT FUDGE COOKIE</t>
  </si>
  <si>
    <t>In this Layer, our Mediterranean Mint Gelato is the star of the show. So, of course, we began with our Mediterranean Mint Gelato made with fresh mint leaves. We used chocolatey cookies for an extra crunch in our second layer and swirled in a third layer of fudge sauce. Next, we used even more Mediterranean Mint Gelato in the fourth layer and finished with chocolate cookie pieces in the final layer.</t>
  </si>
  <si>
    <t>MILK, SUGAR, CREAM, COCONUT OIL, WHEAT FLOUR, COCOA PROCESSED WITH ALKALI, SKIM MILK, WATER, ENRICHED WHEAT FLOUR (WHEAT FLOUR, NIACIN, REDUCED IRON,THIAMIN MONONITRATE, RIBOFLAVIN, FOLIC ACID), DEXTROSE, CHOCOLATE, CANOLA OIL, PALM OIL AND SOYBEAN OIL, BUTTER (CREAM, SALT), NATURAL FLAVOR, SUNFLOWER LECITHIN, SOY LECITHIN, CAROB BEAN GUM, DRIED CANE SYRUP, COCOA, GUAR GUM, BAKING SODA, SALT, CORN STARCH, VANILLA EXTRACT, MINT LEAF EXTRACTIVES</t>
  </si>
  <si>
    <t>OLD WORLD EGGNOG GELATO</t>
  </si>
  <si>
    <t>Made with fresh milk, sugar, cream, egg yolks, pure vanilla extract, and nutmeg, our Old World Eggnog gelato recipe proves that, eggnog is meant to be eaten with a spoon.</t>
  </si>
  <si>
    <t>MILK, SUGAR, CREAM, DEXTROSE, EGG YOLKS, CAROB GUM, VANILLA EXTRACT, NUTMEG, NATURAL FLAVOR</t>
  </si>
  <si>
    <t>ORGANIC BROWN BUTTER CARAMEL</t>
  </si>
  <si>
    <t>ORGANIC SKIM MILK, ORGANIC CANE SUGAR, ORGANIC CREAM, ORGANIC MILK, ORGANIC BUTTER (CREAM, SALT). ORGANIC GLUCOSE SYRUP, ORGANIC EGG YOLKS, ORGANIC DEXTROSE, ORGANIC CARAMELIZED SUGAR (ORGANIC CANE SUGAR, WATER), BAKING SODA, PECTIN, ORGANIC CAROB BEAN GUM, ORGANIC VANILLA EXTRACT, SEA SALT</t>
  </si>
  <si>
    <t>ORGANIC CHOCOLATE MOUSSE GELATO</t>
  </si>
  <si>
    <t>ORGANIC SKIM MILK, ORGANIC CANE SUGAR, ORGANIC CREAM, ORGANIC MILK, ORGANIC EGG WHITES AND EGG YOLKS, ORGANIC DEXTROSE, ORGANIC CHOCOLATE, ORGANIC COCOA PROCESSED WITH ALKALI, WATER, ORGANIC BUTTER (ORGANIC CREAM, SALT), ORGANIC CAROB BEAN GUM, ORGANIC BLACK COCOA PROCESSED WITH ALKALI</t>
  </si>
  <si>
    <t>ORGANIC GINGER MATCHA GELATO</t>
  </si>
  <si>
    <t>We love this flavor so matcha, we traveled all the way to Japan for it. Dive spoon first into the taste of green tea and organic ginger steeped in organic cream, blended with Japanese matcha. No passport needed.</t>
  </si>
  <si>
    <t>ORGANIC SKIM MILK, ORGANIC CREAM, ORGANIC CANE SUGAR, ORGANIC DEXTROSE, ORGANIC GINGER, ORGANIC MATCHA GREEN TEA, ORGANIC GREEN TEA, ORGANIC CAROB BEAN GUM, ORGANIC VANILLA EXTRACT, ORGANIC LEMON JUICE CONCENTRATE</t>
  </si>
  <si>
    <t>ORGANIC OAK-AGED VANILLA GELATO</t>
  </si>
  <si>
    <t>INGREDIENTS: ORGANIC SKIM MILK, ORGANIC CREAM, ORGANIC CANE SUGAR, ORGANIC DEXTROSE, OAKWOOD EXTRACT, ORGANIC CAROB BEAN GUM, ORGANIC VANILLA EXTRACT</t>
  </si>
  <si>
    <t>PACIFIC COAST PISTACHIO GELATO</t>
  </si>
  <si>
    <t>MILK, SUGAR, CREAM, PISTACHIOS, DEXTROSE, CAROB BEAN GUM, NATURAL FLAVOR, VANILLA EXTRACT</t>
  </si>
  <si>
    <t>32_talenti</t>
  </si>
  <si>
    <t>PEANUT BUTTER FUDGE SORBETTO</t>
  </si>
  <si>
    <t>WATER, PEANUTS, SUGAR, DEXTROSE, SALT, COCOA PROCESSED WITH ALKALI, CORN SYRUP, COCONUT OIL, CHOCOLATE, CORN STARCH, SEA SALT, VANILLA EXTRACT, CAROB BEAN GUM, GUAR GUM, XANTHAN GUM</t>
  </si>
  <si>
    <t>PEANUT BUTTER VANILLA FUDGE</t>
  </si>
  <si>
    <t>Our Peanut Butter Vanilla Fudge layer started with a decadent peanut butter gelato that is made with real salted peanut butter, (ground peanuts and salt) followed by fair trade peanut butter cups. Next, we added a fudge sauce, a vanilla gelato and finished with peanut butter cookie pieces.</t>
  </si>
  <si>
    <t>MILK, SUGAR, CREAM, PEANUTS, COCONUT OIL, WHEAT FLOUR, SKIM MILK, WATER, COCOA PROCESSED WITH ALKALI, BUTTER (CREAM, SALT), CHOCOLATE, DEXTROSE, PEANUT OIL, BROWN SUGAR, EGGS, NATURAL FLAVOR, SALT, SUNFLOWER LECITHIN, VANILLA EXTRACT, CAROB BEAN GUM, COCOA, BAKING SODA, GUAR GUM, SOY LECITHIN</t>
  </si>
  <si>
    <t>PEPPERMINT BARK GELATO</t>
  </si>
  <si>
    <t>A white chocolate peppermint gelato and semisweet chocolatey flakes combine for our Peppermint Bark gelato that tastes like winter in a pint.</t>
  </si>
  <si>
    <t>MILK, SUGAR, CREAM, CHOCOLATE (PROCESSED WITH ALKALI), DEXTROSE, COCOA BUTTER, COCONUT AND SOYBEAN OIL, VANILLA EXTRACT, CAROB GUM, SOY LECITHIN, NATURAL FLAVOR</t>
  </si>
  <si>
    <t>PUMPKIN PIE</t>
  </si>
  <si>
    <t>Pumpkin Pie Layers is the ultimate holiday dessert in jar! We began with an indulgent layer of pumpkin gelato, followed by a layer of pie crust pieces. We then added a layer of rich brown sugar sauce (the same one we used in our original pumpkin pie flavor). And lastly, another layer of pumpkin gelato then more pie crust pieces!</t>
  </si>
  <si>
    <t>MILK, SUGARâ€ , CREAM, WHEAT FLOUR, PUMPKIN, WATER, BUTTER, BROWN SUGARâ€ , COCONUT OIL, DEXTROSEâ€ , TAPIOCA STARCH, EGG, SUNFLOWER LECITHIN, CINNAMON, NATURAL FLAVOR, CAROB BEAN GUM, SALT, CARROT POWDER (COLOR), NUTMEG, GUAR GUM, VANILLA EXTRACT</t>
  </si>
  <si>
    <t>RASPBERRY CHEESECAKE GELATO</t>
  </si>
  <si>
    <t>MILK, SUGAR, CREAM, CREAM CHEESE (MILK, CREAM, CHEESE CULTURE, SALT, CAROB GUM, GUAR GUM, XANTHAN GUM), CORN SYRUP, ENRICHED FLOUR (WHEAT FLOUR, NIACIN, REDUCED IRON, THAIMIN MONONITRATE, RIBOFLAVIN, FOLIC ACID), BALSAMIC VINEGAR (RED WINE VINEGAR, GRAPE MUST), EGG, WHOLE WHEAT GRAHAM FLOUR, RASPBERRY PUREE, VANILLA EXTRACT, CAROB GUM, MODIFIED CORN STARCH, PALM OIL, BROWN SUGAR, NATURAL FLAVOR, COLOR ADDED, CARRAGEENAN, HONEY, SALT, SOY LECITHIN</t>
  </si>
  <si>
    <t>37_talenti</t>
  </si>
  <si>
    <t>ROMAN RASPBERRY SORBETTO</t>
  </si>
  <si>
    <t>RASPBERRIES, WATER, SUGAR, DEXTROSE, LEMON JUICE, CAROB BEAN GUM</t>
  </si>
  <si>
    <t>38_talenti</t>
  </si>
  <si>
    <t>SALTED CARAMEL TRUFFLE</t>
  </si>
  <si>
    <t>MILK, SUGAR, SKIM MILK, CREAM, WATER, COCONUT OIL, CORN SYRUP, WHOLE EGG AND EGG YOLK, COCOA PROCESSED WITH ALKALI, ENRICHED WHEAT FLOUR (WHEAT FLOUR, NIACIN, REDUCED IRON, THIAMIN MONONITRATE, RIBOFLAVIN, FOLIC ACID), DEXTROSE, PALM OIL AND SOYBEAN OIL, BAKING SODA, VANILLA EXTRACT, CAROB BEAN GUM, SUNFLOWER LECITHIN, SEA SALT, SOY LECITHIN, NATURAL FLAVOR, DRIED CANE SYRUP, COCOA, BUTTER (CREAM, SALT), GUAR GUM, CORN STARCH, SALT</t>
  </si>
  <si>
    <t>SEA SALT CARAMEL GELATO</t>
  </si>
  <si>
    <t>MILK, SKIM MILK, SUGAR, CREAM, EGG YOLK AND WHOLE EGG, CORN SYRUP, COCONUT OIL, DEXTROSE, COCOA (PROCESSED WITH ALKALI), SEA SALT, CAROB BEAN GUM, VANILLA EXTRACT, SOY LECITHIN, NATURAL FLAVOR</t>
  </si>
  <si>
    <t>SOUTHERN BUTTER PECAN GELATO</t>
  </si>
  <si>
    <t>Roasted pecans coated in butter and a dulce de leche swirl give our Southern Butter Pecan gelato its premium taste. Best enjoyed on rocking chair, on a porch, with a ceiling fan.</t>
  </si>
  <si>
    <t>MILK, SUGAR, CREAM, PECANS, EGG YOLK AND EGG, DEXTROSE, SKIM MILK, MOLASSES, CORN SYRUP, CAROB BEAN GUM, COTTONSEED OIL, VANILLA EXTRACT, SALT, NATURAL FLAVOR, SEA SALT</t>
  </si>
  <si>
    <t>STRAWBERRY HIBISCUS SORBETTO</t>
  </si>
  <si>
    <t>Sweet strawberries and real hibiscus flowers are blended together for a perfectly sweet and tart dairy-free sorbetto. There is Â¼ cup of real strawberries in each serving! For a pop of color, we finish with a beautiful hibiscus swirl to complete this delicious refreshing sorbetto.</t>
  </si>
  <si>
    <t>WATER, STRAWBERRIES, SUGAR, DEXTROSE, CORN SYRUP, LEMON JUICE, HIBISCUS POWDER, HIBISCUS FLOWER, CAROB BEAN GUM, LIME JUICE CONCENTRATE, PECTIN, VEGETABLE JUICE (FOR COLOR)</t>
  </si>
  <si>
    <t>VANILLA BLUEBERRY CRUMBLE GELATO</t>
  </si>
  <si>
    <t>MILK, SUGAR, CREAM, TAPIOCA SYRUP, DEXTROSE, ROLLED OATS, COCONUT OIL, WHEAT FLOUR, BLUEBERRIES, VANILLA EXTRACT, BROWN SUGAR, NATURAL FLAVOR, CAROB BEAN GUM, VANILLA BEANS, PECTIN, GUAR GUM, COLOR ADDED, SALT, CITRIC ACID, LEMON PEEL</t>
  </si>
  <si>
    <t>VANILLA CARAMEL SWIRL GELATO</t>
  </si>
  <si>
    <t>Our Vanilla Caramel Swirl gelato is our simple vanilla bean gelato combined with our rich dulce de leche. It begs the question, â€œWhere have you been all my life?â€</t>
  </si>
  <si>
    <t>MILK, SUGAR, CREAM, SKIM MILK, DEXTROSE, VANILLA EXTRACT, CORN SYRUP, CAROB GUM, NATURAL FLAVOR, LEMON PEEL, VANILLA BEANS</t>
  </si>
  <si>
    <t>VANILLA FUDGE COOKIE</t>
  </si>
  <si>
    <t>Vanilla Fudge Cookie features two of our iconic gelato flavors! We started with our Talenti Double Dark Gelato on top, then created a layer of chocolate cookie chunks, followed by a fudge sauce. Next, we mixed in our Madagascan Vanilla Bean Gelato and finally, a fifth layer of chocolatey waffle cones to add a savory and sweet crunch.</t>
  </si>
  <si>
    <t>breyers</t>
  </si>
  <si>
    <t>Natural Vanilla</t>
  </si>
  <si>
    <t>MILK, CREAM, SUGAR, VEGETABLE GUM (TARA), NATURAL FLAVOR</t>
  </si>
  <si>
    <t>1_breyers</t>
  </si>
  <si>
    <t>Homemade Vanilla</t>
  </si>
  <si>
    <t>MILK, CREAM, SUGAR, CORN SYRUP, WHEY, EGG YOLKS, VEGETABLE GUMS, CAROB BEAN, TARA, GUAR, MONO AND DIGLYCERIDES, SALT, NATURAL FLAVOR, ANNATTO (FOR COLOR)</t>
  </si>
  <si>
    <t>Extra Creamy Vanilla</t>
  </si>
  <si>
    <t>MILK, SUGAR, CORN SYRUP, CREAM, WHEY, VEGETABLE GUMS, CAROB BEAN, GUAR, TARA, MONO AND DIGLYCERIDES, NATURAL FLAVOR, ANNATTO (FOR COLOR), VITAMIN A PALMITATE</t>
  </si>
  <si>
    <t>3_breyers</t>
  </si>
  <si>
    <t>Chocolate</t>
  </si>
  <si>
    <t>MILK, CREAM, SUGAR, DUTCHED COCOA (PROCESSED WITH ALKALI), WHEY, VEGETABLE GUM (TARA), NATURAL FLAVOR</t>
  </si>
  <si>
    <t>4_breyers</t>
  </si>
  <si>
    <t>Natural Strawberry</t>
  </si>
  <si>
    <t>MILK, STRAWBERRIES, CREAM, SUGAR, WHEY, VEGETABLE GUM (TARA)</t>
  </si>
  <si>
    <t>Mint Chocolate Chip</t>
  </si>
  <si>
    <t>MILK, CREAM, SUGAR, COCONUT OIL, WHEY, DUTCHED COCOA (PROCESSED WITH ALKALI), VEGETABLE GUM (TARA), NATURAL FLAVOR, SOY LECITHIN</t>
  </si>
  <si>
    <t>Vanilla Chocolate Strawberry</t>
  </si>
  <si>
    <t>MILK, CREAM, SUGAR, STRAWBERRIES, WHEY, DUTCHED COCOA (PROCESSED WITH ALKALI), VEGETABLE GUMS, TARA, CAROB BEAN, NATURAL FLAVOR</t>
  </si>
  <si>
    <t>7_breyers</t>
  </si>
  <si>
    <t>Delights Creamy Chocolate</t>
  </si>
  <si>
    <t>SKIM MILK, SOLUBLE CORN FIBER, ERYTHRITOL, MILK PROTEIN CONCENTRATE, DUTCHED COCOA (PROCESSED WITH ALKALI), CREAM, SUGAR, VEGETABLE GUMS, GUAR, CAROB BEAN, REB A (STEVIA LEAF EXTRACT), VITAMIN A PALMITATE</t>
  </si>
  <si>
    <t>Delights Mint Chip</t>
  </si>
  <si>
    <t>SKIM MILK, SOLUBLE CORN FIBER, ERYTHRITOL, CHOCOLATEY CHIPS, MALTITOL, CHOCOLATE LIQUOR (PROCESSED WITH ALKALI), COCOA BUTTER, SOY LECITHIN, VANILLA EXTRACT, MILK, MILK PROTEIN CONCENTRATE, CREAM, SUGAR, VEGETABLE GUMS, GUAR, CAROB BEAN, REB A (STEVIA LEAF EXTRACT), NATURAL FLAVOR, VITAMIN A PALMITATE</t>
  </si>
  <si>
    <t>Delights Cookies &amp; Cream</t>
  </si>
  <si>
    <t>SKIM MILK, SOLUBLE CORN FIBER, ERYTHRITOL, MILK PROTEIN CONCENTRATE, SUGAR, CREAM, WHEAT FLOUR, PALM AND PALM KERNEL OIL, PALM OIL, PALM KERNEL OIL, DUTCHED COCOA (PROCESSED WITH ALKALI), VEGETABLE GUMS, GUAR, CAROB BEAN, NATURAL FLAVOR, SALT, SODIUM BICARBONATE, SOY LECITHIN, REB A (STEVIA LEAF EXTRACT), VITAMIN A PALMITATE</t>
  </si>
  <si>
    <t>Delights Vanilla Bean</t>
  </si>
  <si>
    <t>SKIM MILK, SOLUBLE CORN FIBER, ERYTHRITOL, MILK PROTEIN CONCENTRATE, CREAM, SUGAR, VEGETABLE GUMS, GUAR, CAROB BEAN, NATURAL FLAVOR, REB A (STEVIA LEAF EXTRACT), VITAMIN A PALMITATE</t>
  </si>
  <si>
    <t>11_breyers</t>
  </si>
  <si>
    <t>French Vanilla</t>
  </si>
  <si>
    <t>MILK, CREAM, SUGAR, CORN SYRUP, EGG YOLKS, WHEY, VEGETABLE GUMS, CAROB BEAN, TARA, GUAR, MONO AND DIGLYCERIDES, NATURAL FLAVORS, ANNATTO (FOR COLOR), SALT</t>
  </si>
  <si>
    <t>MILK, WATER, MALTITOL SYRUP, CREAM, POLYDEXTROSE, GLYCERIN, COCONUT OIL, WHEY, SOLUBLE CORN FIBER, VEGETABLE GUMS, GUAR, CAROB BEAN, MONO AND DIGLYCERIDES, NATURAL FLAVOR, ACESULFAME POTASSIUM, SUCRALOSE</t>
  </si>
  <si>
    <t>Lactose Free Vanilla</t>
  </si>
  <si>
    <t>SKIM MILK, SUGAR, CORN SYRUP, CREAM, WHEY, VEGETABLE GUMS, CAROB BEAN, GUAR, TARA GUM, MONO AND DIGLYCERIDES, NATURAL FLAVOR, LACTASE ENZYME, VITAMIN A PALMITATE</t>
  </si>
  <si>
    <t>No Sugar Added Vanilla</t>
  </si>
  <si>
    <t>MILK, MALTITOL SYRUP, MALTODEXTRIN (CORN), CREAM, WHEY, MONO AND DIGLYCERIDES, VEGETABLE GUMS, CAROB BEAN, GUAR, TARA, NATURAL FLAVOR, ACESULFAME POTASSIUM, SUCRALOSE, VITAMIN A PALMITATE, ANNATTO (FOR COLOR)</t>
  </si>
  <si>
    <t>MILK, OREO COOKIE PIECES, UNBLEACHED ENRICHED FLOUR, WHEAT FLOUR, NIACIN, REDUCED IRON, THIAMINE MONONITRATE (VITAMIN B1), RIBOFLAVIN (VITAMIN B2), FOLIC ACID, SUGAR, PALM OIL AND/OR CANOLA OIL, COCOA (PROCESSED WITH ALKALI), INVERT SUGAR, LEAVENING, BAKING SODA AND/OR CALCIUM PHOSPHATE, SOY LECITHIN, SALT, CHOCOLATE, NATURAL FLAVOR, CORN SYRUP, FRUCTOSE, COCONUT OIL, WHEY, CREAM, VEGETABLE GUMS, GUAR, CAROB BEAN, MONO AND DIGLYCERIDES, NATURAL FLAVOR</t>
  </si>
  <si>
    <t>MILK, CORN SYRUP, OREO COOKIE PIECES, ENRICHED WHEAT FLOUR, WHEAT FLOUR, NIACIN, REDUCED IRON, THIAMINE MONONITRATE, RIBOFLAVIN, FOLIC ACID, SUGAR, PALM OIL AND/OR CANOLA OIL, COCOA PROCESSED WITH ALKALI, INVERT SUGAR, LEAVENING, BAKING SODA AND/OR CALCIUM PHOSPHATE, SOYBEAN LECITHIN, SALT, CHOCOLATE, NATURAL FLAVOR, FRUCTOSE, CHOCOLATE CHIP COOKIES, UNBLEACHED ENRICHED WHEAT FLOUR, SEMI-SWEET CHOCOLATE CHUNKS, SUGAR, CHOCOLATE, COCOA BUTTER, DEXTROSE, MILK, SOY LECITHIN, SUGAR, CANOLA OIL, PALM OIL, HIGH FRUCTOSE CORN SYRUP, LEAVENING, SALT, ARTIFICIAL FLAVORING, CARAMEL COLOR, NATURAL FLAVOR, COCONUT OIL, WHEY, CREAM, SUGAR, HIGH FRUCTOSE CORN SYRUP, VEGETABLE GUMS, GUAR, CAROB BEAN, MONO AND DIGLYCERIDES, NONFAT MILK SOLIDS, BUTTER, CREAM, SALT, CARAMEL (FOR COLOR), MOLASSES, SALT, PECTIN, NATURAL FLAVOR, ANNATTO (FOR COLOR)</t>
  </si>
  <si>
    <t>Vanilla Caramel</t>
  </si>
  <si>
    <t>MILK, CREAM, SUGAR, CORN SYRUP, HIGH FRUCTOSE CORN SYRUP, WHEY, SKIM MILK, BUTTER, CREAM, SALT, VEGETABLE GUM (TARA), MOLASSES, SALT, PECTIN, NATURAL FLAVOR, LACTIC ACID, POTASSIUM SORBATE (PRESERVATIVE), SOY LECITHIN, WATER</t>
  </si>
  <si>
    <t>18_breyers</t>
  </si>
  <si>
    <t>Vanilla Caramel Gelato Indulgences</t>
  </si>
  <si>
    <t>Give in to the temptation of creamy vanilla gelato, luscious caramel sauce and gourmet caramelly curls.</t>
  </si>
  <si>
    <t>SKIM MILK, CORN SYRUP, SUGAR, MILK, COCONUT OIL, WHEY, BUTTER, CREAM, SALT, MILK FAT, PECTIN, COCOA BUTTER, VEGETABLE GUMS, LOCUST BEAN, GUAR, MONO AND DIGLYCERIDES, NATURAL FLAVOR, SOY LECITHIN, SODIUM BICARBONATE, SALT, COCOA POWDER, LACTASE, ANNATTO (FOR COLOR), PGPR, WATER</t>
  </si>
  <si>
    <t>Chocolate Mint</t>
  </si>
  <si>
    <t>MILK, CREAM, SUGAR, DUTCHED COCOA (PROCESSED WITH ALKALI), CORN SYRUP, WHEY, COCONUT OIL, VEGETABLE GUMS, CAROB BEAN, TARA GUM, GUAR GUM, MONO AND DIGLYCERIDES, SALT, PEPPERMINT EXTRACT, NATURAL FLAVOR, SOY LECITHIN, ANNATTO (FOR COLOR)</t>
  </si>
  <si>
    <t>Peach</t>
  </si>
  <si>
    <t>MILK, PEACHES, SUGAR, CORN SYRUP, CREAM, WHEY, VEGETABLE GUMS, CAROB BEAN, TARA, GUAR, MONO AND DIGLYCERIDES, NATURAL FLAVOR, VITAMIN A PALMITATE</t>
  </si>
  <si>
    <t>Vanilla Fudge Twirl</t>
  </si>
  <si>
    <t>MILK, SUGAR, CORN SYRUP, CREAM, WHEY, DUTCHED COCOA (PROCESSED WITH ALKALI), VEGETABLE GUMS, CAROB BEAN, GUAR, TARA, MONO AND DIGLYCERIDES, PROCESSED VANILLA BEANS, SALT, NATURAL FLAVOR, VITAMIN A PALMITATE</t>
  </si>
  <si>
    <t>MILK, MALTITOL SYRUP, WATER, CREAM, POLYDEXTROSE, GLYCERIN, DUTCHED COCOA (PROCESSED WITH ALKALI), COCONUT OIL, WHEY, SOLUBLE CORN FIBER, VEGETABLE GUMS, GUAR, CAROB BEAN, MONO AND DIGLYCERIDES, ACESULFAME POTASSIUM, SUCRALOSE, NATURAL FLAVOR</t>
  </si>
  <si>
    <t>MILK, CREAM, SORBITOL, MALTODEXTRIN (CORN), PEANUTS, WATER, WHEY, GLYCERIN, SUGAR, MONO AND DIGLYCERIDES, CARAMEL (FOR COLOR), VEGETABLE GUMS, GUAR, CAROB BEAN, PEANUT OIL, SALT, ACESULFAME POTASSIUM, SUCRALOSE</t>
  </si>
  <si>
    <t>Lactose Free Chocolate</t>
  </si>
  <si>
    <t>SKIM MILK, SUGAR, CORN SYRUP, CREAM, DUTCHED COCOA (PROCESSED WITH ALKALI), WHEY, VEGETABLE GUMS, CAROB BEAN, GUAR, TARA, MONO AND DIGLYCERIDES, SALT, LACTASE ENZYME, VITAMIN A PALMITATE, NATURAL FLAVOR</t>
  </si>
  <si>
    <t>No Sugar Added Vanilla Chocolate Strawberry</t>
  </si>
  <si>
    <t>MILK, MALTITOL SYRUP, MALTODEXTRIN (CORN), CREAM, WHEY, DUTCHED COCOA (PROCESSED WITH ALKALI), MONO AND DIGLYCERIDES, VEGETABLE GUMS, CAROB BEAN, GUAR, TARA, BEET JUICE (FOR COLOR), NATURAL FLAVORS, ACESULFAME POTASSIUM, SUCRALOSE, SALT, VITAMIN A PALMITATE, ANNATTO (FOR COLOR)</t>
  </si>
  <si>
    <t>26_breyers</t>
  </si>
  <si>
    <t>Non-Dairy Vanilla Peanut Butter</t>
  </si>
  <si>
    <t>ALMOND MILK, WATER, ALMONDS, LIQUID SUGAR, SUGAR, WATER, PEANUTS, COCONUT OIL, CORN SYRUP, PEA PROTEIN, VEGETABLE GUMS, CAROB BEAN GUM, GUAR GUM, MONO AND DIGLYCERIDES, PEANUT OIL, SALT, NATURAL FLAVOR (COCONUT)</t>
  </si>
  <si>
    <t>Raspberry Cheesecake Gelato Indulgences</t>
  </si>
  <si>
    <t>MILK, SUGAR, CORN SYRUP, WATER, COCONUT OIL, DEXTROSE, CREAM CHEESE, PASTEURIZED MILK, CREAM, CHEESE CULTURES, SALT, CAROB BEAN GUM, WHEY, RASPBERRY PUREE CONCENTRATE, DRIED CANE SYRUP, WHEAT FLOUR, BROWN SUGAR, VEGETABLE GUMS, CAROB BEAN GUM, GUAR GUM, MONO AND DIGLYCERIDES, NATURAL FLAVOR, SALT, HONEY, BUTTER, CREAM, SALT, PASTEURIZED EGGS, PECTIN, GRAHAM FLOUR, BEET JUICE (FOR COLOR), CANOLA OIL, BAKING SODA, SOY LECITHIN, MOLASSES, ANNATTO (FOR COLOR)</t>
  </si>
  <si>
    <t>REESE'S</t>
  </si>
  <si>
    <t>MILK, FUDGE SWIRL, CORN SYRUP, HIGH FRUCTOSE CORN SYRUP, WATER, SUGAR, COCOA, MODIFIED FOOD STARCH (TAPIOCA), NATURAL FLAVOR, SALT, LACTIC ACID, POTASSIUM SORBATE (PRESERVATIVE), CORN SYRUP, REESE'S PEANUT BUTTER CUP PIECES, MILK CHOCOLATE, SUGAR, COCOA BUTTER, CHOCOLATE, NONFAT MILK, MILK FAT, LACTOSE, SOY LECITHIN, PGPR (EMULSIFIER), PEANUTS, SUGAR, DEXTROSE, SALT, TBHQ AND CITRIC ACID (TO MAINTAIN FRESHNESS), TBHQ (TO MAINTAIN FRESHNESS), CITRIC ACID (TO MAINTAIN FRESHNESS), REESE'S PEANUT BUTTER SAUCE, PEANUTS, SUGAR, PEANUT OIL, DEXTROSE, SALT, TBHQ (PRESERVATIVE), FRUCTOSE, COCONUT OIL, WHEY, CREAM, CARAMEL (FOR COLOR), VEGETABLE GUMS, GUAR, CAROB BEAN, MONO AND DIGLYCERIDES</t>
  </si>
  <si>
    <t>REESE'S &amp; REESE'S PIECES 2in1</t>
  </si>
  <si>
    <t>MILK, CORN SYRUP, REESE'S PEANUT BUTTER CUP PIECES, MILK CHOCOLATE, SUGAR, COCOA BUTTER, CHOCOLATE, NONFAT MILK, MILK FAT, LACTOSE, SOY LECITHIN, PGPR (EMULSIFIER), PEANUTS, SUGAR, DEXTROSE, SALT, TBHQ AND CITRIC ACID (TO MAINTAIN FRESHNESS), TBHQ (TO MAINTAIN FRESHNESS), CITRIC ACID (TO MAINTAIN FRESHNESS), FRUCTOSE, REESE'S PEANUT BUTTER SAUCE, PEANUTS, SUGAR, PEANUT OIL, DEXTROSE, SALT, TBHQ (PRESERVATIVE), REESE'S MINI PIECES, SUGAR, PARTIALLY DEFATTED PEANUT FLOUR, HYDROGENATED VEGETABLE OIL, PALM KERNEL, SOYBEAN, CORN SYRUP, DEXTROSE, PALM KERNEL OIL, ARTIFICIAL COLOR, YELLOW 5 LAKE, YELLOW 6 LAKE, RED 40 LAKE, BLUE 1 LAKE, CORNSTARCH, SALT, CONFECTIONER'S GLAZE, LECITHIN (SOY), MODIFIED CORNSTARCH, CARNAUBA WAX, VANILLIN (ARTIFICIAL FLAVOR), MILK, COCONUT OIL, WHEY, CREAM, DUTCHED COCOA (PROCESSED WITH ALKALI), CARAMEL (FOR COLOR), VEGETABLE GUMS, GUAR, CAROB BEAN, MONO AND DIGLYCERIDES, NATURAL FLAVOR</t>
  </si>
  <si>
    <t>No Sugar Added Caramel Swirl</t>
  </si>
  <si>
    <t>MILK, MALTITOL SYRUP, MALTODEXTRIN (CORN), CREAM, MALTITOL, POLYDEXTROSE, WHEY, COCONUT OIL, BUTTER, CREAM, SALT, MONO AND DIGLYCERIDES, VEGETABLE GUMS, CAROB BEAN, GUAR, TARA, SALT, CARAMEL (FOR COLOR), NATURAL FLAVORS, SUCRALOSE, SOY LECITHIN, ACESULFAME POTASSIUM, VITAMIN A PALMITATE, ANNATTO (FOR COLOR)</t>
  </si>
  <si>
    <t>31_breyers</t>
  </si>
  <si>
    <t>SKIM MILK, SUGAR, CARAMEL SWIRL, CORN SYRUP, WATER, BUTTER, CREAM, SALT, CONDENSED SKIM MILK, SKIM MILK, SUGAR, CORN SYRUP, SUGAR, SALT, CARRAGEENAN, NATURAL FLAVOR, SODIUM BICARBONATE, SNICKERS PIECES*, MILK CHOCOLATE, SUGAR, COCOA BUTTER, CHOCOLATE, SKIM MILK, LACTOSE, MILKFAT, SOY LECITHIN, ARTIFICIAL FLAVOR, PEANUTS, CORN SYRUP, SUGAR, PALM OIL, SKIM MILK, LACTOSE, SALT, EGG WHITES, ARTIFICIAL FLAVOR, CORN SYRUP, CREAM, CHOCOLATEY COATED PEANUTS, CHOCOLATE FLAVORED COATING, SUGAR, COCONUT OIL, WHOLE MILK POWDER, LACTOSE, CHOCOLATE LIQUOR, COCOA, SOY LECITHIN, VANILLIN, ROASTED PEANUTS, PEANUTS, PEANUT OIL, SALT, WHEY, VEGETABLE GUMS, GUAR GUM, CAROB BEAN GUM, TARA GUM, MONO AND DIGLYCERIDES, VANILLA BEANS, NATURAL FLAVOR, ANNATTO (FOR COLOR), VITAMIN A PALMITATE</t>
  </si>
  <si>
    <t>SKIM MILK, SUGAR, SNICKERS PIECES*, MILK CHOCOLATE, SUGAR, COCOA BUTTER, CHOCOLATE, SKIM MILK, LACTOSE, MILKFAT, SOY LECITHIN, ARTIFICIAL FLAVOR, PEANUTS, CORN SYRUP, SUGAR, PALM OIL, SKIM MILK, LACTOSE, SALT, EGG WHITES, ARTIFICIAL FLAVOR, CORN SYRUP, CREAM, M&amp;M'S MINIS MILK CHOCOLATE CANDIES WITH COCOA BUTTER, MILK CHOCOLATE CANDIES, MILK CHOCOLATE, SUGAR, CHOCOLATE, SKIM MILK, COCOA BUTTER, LACTOSE, MILKFAT, SOY LECITHIN, SALT, ARTIFICIAL FLAVORS, SUGAR, CORNSTARCH, CORN SYRUP, YELLOW 5 LAKE, RED 40 LAKE, BLUE 1 LAKE, YELLOW 6 LAKE, BLUE 2 LAKE, YELLOW 5, RED 40, BLUE 1, YELLOW 6, BLUE 2, DEXTRIN, COCOA BUTTER, WHEY, CARAMEL SWIRL, SUGAR, WATER, CORN SYRUP, HIGH FRUCTOSE CORN SYRUP, NONFAT MILK SOLIDS, BUTTER, CREAM, SALT, SALT, MOLASSES, PECTIN, SOY LECITHIN, NATURAL FLAVOR, POTASSIUM SORBATE (PRESERVATIVE), SODIUM CITRATE, LACTIC ACID, COCOA (PROCESSED WITH ALKALI), VEGETABLE GUMS, GUAR GUM, CAROB BEAN GUM, TARA GUM, MONO AND DIGLYCERIDES, CARAMEL (FOR COLOR), VITAMIN A PALMITATE, ANNATTO (FOR COLOR)</t>
  </si>
  <si>
    <t>MILK, COCONUT OIL, WATER, MALTITOL SYRUP, SUGAR, ALMONDS, POLYDEXTROSE, SOYBEAN OIL, DUTCHED COCOA (PROCESSED WITH ALKALI), SODIUM CASEINATE, WHEY, GLYCERIN, CALCIUM CARBONATE, CREAM, SOLUBLE CORN FIBER, NATURAL FLAVOR, VEGETABLE GUMS, GUAR, CAROB BEAN, SALT, SOY LECITHIN, SUCRALOSE, MONO AND DIGLYCERIDES, ACESULFAME POTASSIUM</t>
  </si>
  <si>
    <t>HEATH &amp; Waffle Cone 2in1</t>
  </si>
  <si>
    <t>MILK, CORN SYRUP, HEATH TOFFEE BAR PIECES, MILK CHOCOLATE, SUGAR, COCOA BUTTER, CHOCOLATE, NONFAT MILK, MILKFAT, LACTOSE, SALT, SOY LECITHIN, NATURAL FLAVOR, SUGAR, VEGETABLE OIL, PALM OIL, SUNFLOWER OIL, BUTTER (MILK), ALMONDS, SALT, SOY LECITHIN, FRUCTOSE, FUDGE COVERED WAFFLE CONE PIECES, FUDGE COATING, SUGAR, COCONUT OIL, COCOA, NONFAT DRY MILK, WHOLE MILK POWDER, ANHYDROUS MILKFAT, SOY LECITHIN, VANILLA, NATURAL FLAVOR, WAFFLE CONE, UNBLEACHED UNENRICHED WHEAT FLOUR, SUGAR, SOYBEAN OIL, SOY LECITHIN, VANILLA, SALT, COCONUT OIL, WHEY, CREAM, DUTCHED COCOA (PROCESSED WITH ALKALI), VEGETABLE GUMS, GUAR, CAROB BEAN, MONO AND DIGLYCERIDES, NATURAL FLAVOR</t>
  </si>
  <si>
    <t>No Sugar Added Butter Pecan</t>
  </si>
  <si>
    <t>MILK, MALTITOL SYRUP, PECANS, MALTODEXTRIN (CORN), CREAM, WHEY, MONO AND DIGLYCERIDES, VEGETABLE GUMS, CAROB BEAN, GUAR, TARA, SALT, PEANUT OIL, BUTTER, CREAM, SALT, NATURAL FLAVOR, ACESULFAME POTASSIUM, SUCRALOSE, VITAMIN A PALMITATE</t>
  </si>
  <si>
    <t>MILK, COCONUT OIL, WATER, MALTITOL SYRUP, SUGAR, POLYDEXTROSE, SOYBEAN OIL, DUTCHED COCOA (PROCESSED WITH ALKALI), SODIUM CASEINATE, WHEY, GLYCERIN, CALCIUM CARBONATE, CREAM, SOLUBLE CORN FIBER, NATURAL FLAVOR, VEGETABLE GUMS, GUAR, CAROB BEAN, SALT, SOY LECITHIN, SUCRALOSE, MONO AND DIGLYCERIDES, ACESULFAME POTASSIUM</t>
  </si>
  <si>
    <t>HEATH</t>
  </si>
  <si>
    <t>MILK, CARAMEL SWIRL, SUGAR, WATER, CORN SYRUP, HIGH FRUCTOSE CORN SYRUP, NONFAT MILK SOLIDS, BUTTER, CREAM, SALT, SALT, MOLASSES, PECTIN, SOY LECITHIN, NATURAL FLAVOR, POTASSIUM SORBATE (PRESERVATIVE), SODIUM CITRATE, LACTIC ACID, HEATH TOFFEE BAR PIECES, MILK CHOCOLATE, SUGAR, COCOA BUTTER, CHOCOLATE, SKIM MILK, MILKFAT, LACTOSE, SALT, SOY LECITHIN, NATURAL FLAVOR, SUGAR, VEGETABLE OIL, PALM OIL, SUNFLOWER OIL, BUTTER (MILK), ALMONDS, SALT, SOY LECITHIN, CHOCOLATE, CORN SYRUP, FRUCTOSE, GROUND HEATH TOFFEE PIECES, SUGAR, VEGETABLE OIL, PALM OIL, SUNFLOWER OIL, BUTTER (MILK), ALMONDS, SALT, SOY LECITHIN, CHOCOLATE, COCONUT OIL, WHEY, CREAM, VEGETABLE GUMS, CAROB BEAN GUM, GUAR GUM, MONO AND DIGLYCERIDES</t>
  </si>
  <si>
    <t>Butter Pecan</t>
  </si>
  <si>
    <t>MILK, SUGAR, CORN SYRUP, CREAM, PECANS, WHEY, VEGETABLE GUMS, CAROB BEAN, GUAR, TARA, MONO AND DIGLYCERIDES, SALT, PEANUT OIL, BUTTER, CREAM, SALT, NATURAL FLAVOR, LACTASE ENZYME, ANNATTO (FOR COLOR), VITAMIN A PALMITATE</t>
  </si>
  <si>
    <t>MILK, WATER, MALTITOL SYRUP, POLYDEXTROSE, COCONUT OIL, DUTCHED COCOA (PROCESSED WITH ALKALI), WHEY, GLYCERIN, CREAM, SOLUBLE CORN FIBER, VEGETABLE GUMS, GUAR, CAROB BEAN, MONO AND DIGLYCERIDES, ACESULFAME POTASSIUM, SUCRALOSE, NATURAL FLAVOR</t>
  </si>
  <si>
    <t>MILK, WATER, FUDGE SWIRL, CORN SYRUP, HIGH FRUCTOSE CORN SYRUP, WATER, SUGAR, COCOA, MODIFIED FOOD STARCH (TAPIOCA), NATURAL FLAVOR, SALT, LACTIC ACID, POTASSIUM SORBATE (PRESERVATIVE), MALTITOL SYRUP, POLYDEXTROSE, COCONUT OIL, WHEY, GLYCERIN, CREAM, SOLUBLE CORN FIBER, VEGETABLE GUMS, CAROB BEAN GUM, GUAR GUM, MONO AND DIGLYCERIDES, NATURAL FLAVOR, ACESULFAME POTASSIUM, COLOR ADDED, SUCRALOSE</t>
  </si>
  <si>
    <t>SKIM MILK, LIQUID SUGAR, SUGAR, WATER, CREAM, HIGH FRUCTOSE CORN SYRUP, CORN SYRUP, OREO COOKIE PIECES, UNBLEACHED ENRICHED FLOUR, WHEAT FLOUR, NIACIN, REDUCED IRON, THIAMINE MONONITRATE (VITAMIN B1), RIBOFLAVIN (VITAMIN B2), FOLIC ACID, SUGAR, AND/OR PALM OIL, AND/OR CANOLA OIL, COCOA (PROCESSED WITH ALKALI), HIGH FRUCTOSE CORN SYRUP, LEAVENING, AND/OR BAKING SODA, AND/OR CALCIUM PHOSPHATE, SALT, SOY LECITHIN, CHOCOLATE, ARTIFICIAL FLAVOR, WHEY, PROPYLENE GLYCOL MONOESTERS, MONO AND DIGLYCERIDES, VEGETABLE GUM (GUAR), NATURAL FLAVOR, CELLULOSE GUM, CARRAGEENAN, VITAMIN A PALMITATE</t>
  </si>
  <si>
    <t>REESE'S Chocolate</t>
  </si>
  <si>
    <t>MILK, CORN SYRUP, REESE'S PEANUT BUTTER CUPS, MILK CHOCOLATE, SUGAR, COCOA BUTTER, CHOCOLATE, NONFAT MILK, MILK FAT, LACTOSE, SOY LECITHIN, PGPR (EMULSIFIER), PEANUTS, SUGAR, DEXTROSE, SALT, TBHQ AND CITRIC ACID (TO MAINTAIN FRESHNESS), TBHQ (TO MAINTAIN FRESHNESS), CITRIC ACID (TO MAINTAIN FRESHNESS), REESE'S PEANUT BUTTER SWIRL, PEANUTS, SUGAR, PEANUT OIL, DEXTROSE, SALT, TBHQ (PRESERVATIVE), FRUCTOSE, COCONUT OIL, DUTCHED COCOA (PROCESSED WITH ALKALI), WHEY, CREAM, VEGETABLE GUMS, GUAR, CAROB BEAN, MONO AND DIGLYCERIDES, NATURAL FLAVOR</t>
  </si>
  <si>
    <t>Waffle Cone</t>
  </si>
  <si>
    <t>MILK, CORN SYRUP, CARAMEL SWIRL, SUGAR, WATER, CORN SYRUP, HIGH FRUCTOSE CORN SYRUP, NONFAT MILK SOLIDS, BUTTER, CREAM, SALT, SALT, MOLASSES, PECTIN, SOY LECITHIN, NATURAL FLAVOR, POTASSIUM SORBATE (PRESERVATIVE), SODIUM CITRATE, LACTIC ACID, FUDGE COVERED WAFFLE CONE PIECES, FUDGE COATING, SUGAR, COCONUT OIL, COCOA, NONFAT DRY MILK, WHOLE MILK POWDER, ANHYDROUS MILKFAT, SOY LECITHIN, VANILLA, NATURAL FLAVOR, WAFFLE CONE, UNBLEACHED UNENRICHED WHEAT FLOUR, SUGAR, SOYBEAN OIL, SOY LECITHIN, VANILLA, SALT, FRUCTOSE, CHOCOLATEY CHIPS, SUGAR, COCONUT OIL, DUTCHED COCOA (PROCESSED WITH ALKALI), MILKFAT, SOY LECITHIN, VANILLA EXTRACT, COCONUT OIL, WHEY, CREAM, VEGETABLE GUMS, GUAR, CAROB BEAN, MONO AND DIGLYCERIDES, NATURAL FLAVOR</t>
  </si>
  <si>
    <t>Creamsicle</t>
  </si>
  <si>
    <t>MILK, CORN SYRUP, SUGAR, CREAM, FRUCTOSE, COCONUT OIL, ORANGE JUICE (FROM CONCENTRATE), WHEY, VEGETABLE GUMS, CAROB BEAN GUM, GUAR GUM, MONO AND DIGLYCERIDES, CITRIC ACID, NATURAL FLAVOR, ANNATTO (FOR COLOR)</t>
  </si>
  <si>
    <t>New York Style Cheesecake</t>
  </si>
  <si>
    <t>NONFAT MILK, STRAWBERRY SWIRL, WATER, SUGAR, CORN SYRUP, SKIM MILK, STRAWBERRIES, DEXTROSE, BEET JUICE (FOR COLOR), CITRIC ACID, MALIC ACID, VEGETABLE GUMS, CAROB BEAN GUM, GUAR GUM, NATURAL FLAVOR, PECTIN, ASCORBIC ACID, ANNATTO (FOR COLOR), CORN SYRUP, CHEESECAKE PIECES WITH GRAHAM CRUST, CREAM CHEESE, PASTEURIZED MILK, CREAM, CHEESE CULTURES, SALT, CAROB BEAN GUM, SUGAR, EGGS, GRAHAM CRUMB, WHEAT FLOUR, WHOLE WHEAT/GRAHAM FLOUR, SUGAR, CANOLA OIL, MOLASSES, HONEY, SALT, SODIUM BICARBONATE, CORNSTARCH, PALM OIL, NATURAL FLAVOR, SWEETENED LEMON ZEST, LEMON PEEL, SUGAR, LEMON OIL, VEGETABLE GUM (GUAR), FRUCTOSE, CHEESECAKE BASE, CORN SYRUP, CREAM CHEESE, PASTEURIZED MILK AND CREAM, CHEESE CULTURE, SALT, CAROB BEAN GUM, DRIED CANE SYRUP, WATER, NATURAL FLAVOR, SALT, PECTIN, COCONUT OIL, WHEY, CREAM, VEGETABLE GUMS, GUAR, CAROB BEAN, MONO AND DIGLYCERIDES, NATURAL FLAVOR, SALT, SUGAR, ANNATTO (FOR COLOR)</t>
  </si>
  <si>
    <t>Rocky Road</t>
  </si>
  <si>
    <t>SKIM MILK, CORN SYRUP, WATER, SUGAR, FRUCTOSE, COCONUT OIL, DUTCHED COCOA (PROCESSED WITH ALKALI), CREAM, WHEY, ROASTED ALMONDS, ALMONDS, PEANUT OIL, VEGETABLE GUMS, GUAR, CAROB BEAN, WHEY PROTEIN CONCENTRATE, MONO AND DIGLYCERIDES, COCOA, SALT, SOY LECITHIN, BUTTER OIL, NATURAL FLAVOR, CARRAGEENAN</t>
  </si>
  <si>
    <t>Cherry Vanilla</t>
  </si>
  <si>
    <t>MILK, SUGAR, CORN SYRUP, CHERRIES, CREAM, WHEY, WATER, PLUM, CHERRY AND BLACK CARROT CONCENTRATES (FOR COLOR), PLUM CONCENTRATE (FOR COLOR), CHERRY CONCENTRATE (FOR COLOR), BLACK CARROT CONCENTRATE (FOR COLOR), VEGETABLE GUMS, CAROB BEAN, GUAR, TARA, MONO AND DIGLYCERIDES, CITRIC ACID, VANILLA BEANS, NATURAL FLAVOR, CARRAGEENAN, VITAMIN A PALMITATE</t>
  </si>
  <si>
    <t>Cookies &amp; Cream</t>
  </si>
  <si>
    <t>MILK, SUGAR, CORN SYRUP, CREAM, WHEAT FLOUR, PALM AND PALM KERNEL OIL, PALM OIL, PALM KERNEL OIL, WHEY, COCOA (PROCESSED WITH ALKALI), VEGETABLE GUMS, CAROB BEAN, GUAR, TARA, MONO AND DIGLYCERIDES, NATURAL FLAVOR, SALT, SODIUM BICARBONATE, SOY LECITHIN, MOLASSES, VITAMIN A PALMITATE</t>
  </si>
  <si>
    <t>MILK, SUGAR, CORN SYRUP, CREAM, ENRICHED WHEAT FLOUR, WHEAT FLOUR, NIACIN, REDUCED IRON, THIAMINE MONONITRATE (VITAMIN B1), RIBOFLAVIN (VITAMIN B2), FOLIC ACID, WHEY, PALM OIL, COCONUT OIL, COCOA POWDER (PROCESSED WITH ALKALI), SOYBEAN OIL, CHOCOLATE LIQUOR, RICE FLOUR, COCOA BUTTER, MOLASSES, SALT, NATURAL FLAVOR, VEGETABLE GUMS, CAROB BEAN, GUAR, TARA, MONO AND DIGLYCERIDES, BAKING SODA, VANILLA BEANS, MILK FAT, SOY LECITHIN, ANNATTO (FOR COLOR), VITAMIN A PALMITATE</t>
  </si>
  <si>
    <t>50_breyers</t>
  </si>
  <si>
    <t>ALMOND MILK, WATER, ALMONDS, LIQUID SUGAR, SUGAR, WATER, OREO COOKIE PIECES, UNBLEACHED ENRICHED FLOUR, WHEAT FLOUR, NIACIN, REDUCED IRON, THIAMIN MONONITRATE (VITAMIN B1), RIBOFLAVIN (VITAMIN B2), FOLIC ACID, SUGAR, AND/OR PALM OIL, AND/OR CANOLA OIL, COCOA PROCESSED WITH ALKALI, INVERT SUGAR, LEAVENING, AND/OR BAKING SODA, AND/OR CALCIUM PHOSPHATE, SOYBEAN LECITHIN, SALT, CHOCOLATE, NATURAL FLAVOR, COCONUT OIL, CORN SYRUP, PEA PROTEIN, VEGETABLE GUMS, CAROB BEAN, GUAR, MONO AND DIGLYCERIDES, NATURAL FLAVOR (COCONUT)</t>
  </si>
  <si>
    <t>Coffee</t>
  </si>
  <si>
    <t>MILK, CORN SYRUP, SUGAR, CREAM, COFFEE EXTRACT, WHEY, VEGETABLE GUMS, CAROB BEAN, TARA, GUAR, MONO AND DIGLYCERIDES, NATURAL FLAVOR, VITAMIN A PALMITATE, ANNATTO (FOR COLOR)</t>
  </si>
  <si>
    <t>52_breyers</t>
  </si>
  <si>
    <t>Vanilla Chocolate</t>
  </si>
  <si>
    <t>MILK, CREAM, SUGAR, WHEY, DUTCHED COCOA (PROCESSED WITH ALKALI), VEGETABLE GUMS, TARA, CAROB BEAN, NATURAL FLAVOR</t>
  </si>
  <si>
    <t>Chocolate Chip</t>
  </si>
  <si>
    <t>SKIM MILK, CORN SYRUP, SUGAR, FRUCTOSE, COCONUT OIL, DUTCHED COCOA (PROCESSED WITH ALKALI), CREAM, WHEY, MONO AND DIGLYCERIDES, VEGETABLE GUMS, GUAR, CAROB BEAN, MILK FAT, VANILLA BEANS, NATURAL FLAVOR, SOY LECITHIN</t>
  </si>
  <si>
    <t>Extra Creamy Chocolate</t>
  </si>
  <si>
    <t>MILK, SUGAR, CORN SYRUP, CREAM, DUTCHED COCOA (PROCESSED WITH ALKALI), WHEY, VEGETABLE GUMS, CAROB BEAN, GUAR, TARA, MONO AND DIGLYCERIDES, VITAMIN A PALMITATE, NATURAL FLAVOR</t>
  </si>
  <si>
    <t>Black Raspberry Chocolate</t>
  </si>
  <si>
    <t>MILK, SUGAR, CORN SYRUP, CREAM, BLACK RASPBERRY PUREE, RASPBERRY PUREE, COCONUT OIL, WHEY, DUTCHED COCOA (PROCESSED WITH ALKALI), WATER, FRUIT AND VEGETABLE JUICE (FOR COLOR), VEGETABLE GUMS, CAROB BEAN, GUAR, TARA, NATURAL FLAVOR, CITRIC ACID, MONO AND DIGLYCERIDES, PECTIN, SOY LECITHIN, VITAMIN A PALMITATE</t>
  </si>
  <si>
    <t>Chocolate Truffle</t>
  </si>
  <si>
    <t>MILK, CREAM, SUGAR, DUTCHED COCOA (PROCESSED WITH ALKALI), CORN SYRUP, COCONUT OIL, WHEY, CANOLA OIL, VEGETABLE GUMS, CAROB BEAN, TARA, GUAR, MONO AND DIGLYCERIDES, SALT, COCOA, SOY LECITHIN, NATURAL FLAVOR, ANNATTO (FOR COLOR)</t>
  </si>
  <si>
    <t>Salted Caramel</t>
  </si>
  <si>
    <t>MILK, CORN SYRUP, SUGAR, CREAM, WHEY, BUTTER, CREAM, SALT, SKIM MILK, VEGETABLE GUMS, CAROB BEAN, TARA, GUAR, MONO AND DIGLYCERIDES, CARAMEL (FOR COLOR), SALT, SEA SALT, CARRAGEENAN, SODIUM BICARBONATE, NATURAL FLAVOR, VITAMIN A PALMITATE, ANNATTO (FOR COLOR), WATER</t>
  </si>
  <si>
    <t>Ice Cream Cake</t>
  </si>
  <si>
    <t>MILK, SUGAR, SUGAR, CHOCOLATE COOKIE PIECES, ENRICHED FLOUR, WHEAT FLOUR, NIACIN, REDUCED IRON, THIAMINE MONONITRATE, RIBOFLAVIN, FOLIC ACID, SUGAR, VEGETABLE OIL, PALM OIL, SOYBEAN OIL, DUTCHED COCOA (PROCESSED WITH ALKALI), DRIED CANE SYRUP, VANILLA, CORNSTARCH, SODIUM BICARBONATE, SALT, SOY LECITHIN, COCONUT OIL, DUTCHED COCOA (PROCESSED WITH ALKALI), COCOA, SOY LECITHIN, NATURAL FLAVORS, MILK, CORN SYRUP, CREAM, WHEY, COCOA PROCESSED WITH ALKALI, VEGETABLE GUMS, CAROB BEAN, GUAR, TARA, MONO AND DIGLYCERIDES, VANILLA BEANS, NATURAL FLAVOR, VANILLA EXTRACT, VITAMIN A PALMITATE</t>
  </si>
  <si>
    <t>Coconut Fudge</t>
  </si>
  <si>
    <t>SKIM MILK, CORN SYRUP, WATER, FRUCTOSE, SUGAR, COCONUT OIL, COCONUT, DUTCHED COCOA (PROCESSED WITH ALKALI), CREAM, WHEY, VEGETABLE GUMS, GUAR, CAROB BEAN, MONO AND DIGLYCERIDES, UNSWEETENED CHOCOLATE, COCOA BUTTER, MILK FAT, COCOA, NATURAL FLAVOR, SOY LECITHIN, PGPR, COCONUT EXTRACT</t>
  </si>
  <si>
    <t>Chocolate Peanut Butter</t>
  </si>
  <si>
    <t>MILK, CREAM, SUGAR, PEANUTS, CORN SYRUP, DUTCHED COCOA (PROCESSED WITH ALKALI), WHEY, SALT, PEANUT OIL, VEGETABLE GUMS, CAROB BEAN, TARA, GUAR, MONO AND DIGLYCERIDES, NATURAL FLAVOR, ANNATTO (FOR COLOR)</t>
  </si>
  <si>
    <t>Natural Vanilla Snack Cups 10ct</t>
  </si>
  <si>
    <t>MILK, CREAM, SUGAR, WATER, VEGETABLE GUM (TARA), NATURAL FLAVOR</t>
  </si>
  <si>
    <t>Butterscotch Blondie</t>
  </si>
  <si>
    <t>MILK, SUGAR, CORN SYRUP, CREAM, BROWN SUGAR, WHEAT FLOUR, WHEY, EGG, BUTTER, CREAM, SALT, SOYBEAN OIL, VEGETABLE GUMS, CAROB BEAN, GUAR, TARA, MONO AND DIGLYCERIDES, CARAMEL (FOR COLOR), NATURAL FLAVOR, BAKING POWDER, SODIUM ACID PYROPHOSPHATE, SODIUM BICARBONATE, CORN STARCH, MONOCALCIUM PHOSPHATE, SALT, VITAMIN A PALMITATE</t>
  </si>
  <si>
    <t>Chocolate Snack Cups 10ct</t>
  </si>
  <si>
    <t>MILK, CREAM, SUGAR, WATER, DUTCHED COCOA (PROCESSED WITH ALKALI), WHEY, VEGETABLE GUM (TARA), NATURAL FLAVOR</t>
  </si>
  <si>
    <t>MILK, CORN SYRUP, SUGAR, BROWN SUGAR, SOYBEAN OIL, WATER, BUTTER, CREAM, SALT, CORN SYRUP, SPICE, SALT, SOYBEAN LECITHIN, VANILLA EXTRACT, DRIED CANE SYRUP, UNBLEACHED UNENRICHED WHEAT FLOUR, COCONUT OIL, WATER, BUTTER, CREAM, SALT, MOLASSES, SODIUM BICARBONATE, SPICE, CORN SYRUP, SOY LECITHIN, SALT, FRUCTOSE, COCONUT OIL, WHEY, CREAM, VEGETABLE GUMS, GUAR, CAROB BEAN, MONO AND DIGLYCERIDES, NATURAL FLAVOR</t>
  </si>
  <si>
    <t>MILK, WATER, CARAMEL SWIRL, SUGAR, WATER, CORN SYRUP, HIGH FRUCTOSE CORN SYRUP, NONFAT MILK SOLIDS, BUTTER, CREAM, SALT, SALT, MOLASSES, PECTIN, SOY LECITHIN, NATURAL FLAVOR, POTASSIUM SORBATE (PRESERVATIVE), SODIUM CITRATE, LACTIC ACID, MALTITOL SYRUP, POLYDEXTROSE, COCONUT OIL, WHEY, GLYCERIN, CREAM, SOLUBLE CORN FIBER, VEGETABLE GUMS, CAROB BEAN GUM, GUAR GUM, CARAMEL (FOR COLOR), MONO AND DIGLYCERIDES, NATURAL FLAVOR, ACESULFAME POTASSIUM, SUCRALOSE</t>
  </si>
  <si>
    <t>Layered Dessert S'mores</t>
  </si>
  <si>
    <t>MILK, CORN SYRUP, SUGAR, WHEAT FLOUR, BUTTER, CREAM (MILK), SALT, PALM OIL, CORN SYRUP, NONFAT MILK, WATER, RICE FLOUR, NATURAL FLAVORS, SALT, WHEAT FLOUR, SUGAR, PALM OIL, MOLASSES, SPICES, SALT, BAKING SODA, NATURAL FLAVOR, SOYBEAN LECITHIN, FRUCTOSE, COCONUT OIL, DUTCHED COCOA (PROCESSED WITH ALKALI), WHEY, CREAM, VEGETABLE GUMS, GUAR, CAROB BEAN, MONO AND DIGLYCERIDES, NATURAL FLAVOR, VANILLA EXTRACT</t>
  </si>
  <si>
    <t>Layered Dessert Peach Cobbler</t>
  </si>
  <si>
    <t>MILK, CORN SYRUP, ENRICHED WHEAT FLOUR, WHEAT FLOUR, NIACIN, REDUCED IRON, THIAMIN MONONITRATE, RIBOFLAVIN, FOLIC ACID, SUGAR, BUTTER, CREAM, SALT, CANOLA OIL, SKIM MILK POWDER, SALT, SODIUM BICARBONATE, PEACHES, FRUCTOSE, COCONUT OIL, SUGAR, WHEY, CREAM, VEGETABLE GUMS, GUAR GUM, CAROB BEAN GUM, TARA GUM, MONO AND DIGLYCERIDES, NATURAL FLAVOR, VANILLA BEANS, ANNATTO (FOR COLOR), VANILLA EXTRACT</t>
  </si>
  <si>
    <t>Layered Dessert Brownie Cheesecake</t>
  </si>
  <si>
    <t>MILK, CORN SYRUP, SUGAR, ENRICHED WHEAT FLOUR, WHEAT FLOUR, NIACIN, REDUCED IRON, THIAMINE MONONITRATE (VITAMIN B1), RIBOFLAVIN (VITAMIN B2), FOLIC ACID, POWDERED SUGAR, SUGAR, CORNSTARCH, COCOA (PROCESSED WITH ALKALI), WATER, PALM KERNEL OIL, SOYBEAN OIL, NONFAT DRY MILK, SOY LECITHIN (EMULSIFIER), NATURAL FLAVORS, FRUCTOSE, CHEESECAKE PIECES WITH GRAHAM CRUST, CREAM CHEESE, PASTEURIZED MILK, CREAM, CHEESE CULTURES, SALT, CAROB BEAN GUM, SUGAR, PASTEURIZED WHOLE EGGS, GRAHAM CRUMB, UNBLEACHED UNENRICHED WHEAT FLOUR, WHOLE WHEAT/GRAHAM FLOUR, SUGAR, CANOLA OIL, MOLASSES, HONEY, SALT, SODIUM BICARBONATE, CORNSTARCH, PALM OIL, NATURAL FLAVOR, SWEETENED LEMON ZEST, LEMON PEEL, SUGAR, LEMON OIL, GUAR GUM, COCONUT OIL, DUTCHED COCOA (PROCESSED WITH ALKALI), WHEY, CREAM, CREAM CHEESE, PASTEURIZED MILK, CREAM, CHEESE CULTURES, SALT, CAROB BEAN GUM, DRIED CANE SYRUP, VEGETABLE GUMS, GUAR, CAROB BEAN GUM, MONO AND DIGLYCERIDES, NATURAL FLAVOR, SALT, PECTIN, SUGAR, ANNATTO (FOR COLOR)</t>
  </si>
  <si>
    <t>Common Flavors</t>
  </si>
  <si>
    <t>Ben and Jerry's</t>
  </si>
  <si>
    <t>0_Ben and Jerry's</t>
  </si>
  <si>
    <t>Find your way to the ultimate ice cream experience with our Cores. Whether your primal urges lead you to the center of salted caramel or directly to the blonde brownies, you'll be in total control of your own ice cream destiny.</t>
  </si>
  <si>
    <t>Caramel</t>
  </si>
  <si>
    <t>1_Ben and Jerry's</t>
  </si>
  <si>
    <t>Netflix &amp; Chilll'd</t>
  </si>
  <si>
    <t>There's something for everyone to watch on Netflix &amp; flavors for everyone to enjoy from Ben &amp; Jerry's, so we've teamed up to bring you a chillaxing new creation that's certain to satisfy any sweet or salty snack craving. It's a flavorful world, and everyone is invited to grab a spoon.</t>
  </si>
  <si>
    <t>2_Ben and Jerry's</t>
  </si>
  <si>
    <t>3_Ben and Jerry's</t>
  </si>
  <si>
    <t>As a Limited Batch that captured the rapture of the classic Sicilian dessert, our Cannoli captivated fans like no other Cannoli could. Now that it's a full-time flavor, you and your Cannoli can re-capture the rapture all over again.</t>
  </si>
  <si>
    <t>4_Ben and Jerry's</t>
  </si>
  <si>
    <t>Gimme S'more!</t>
  </si>
  <si>
    <t>5_Ben and Jerry's</t>
  </si>
  <si>
    <t>Peanut Butter Half Baked</t>
  </si>
  <si>
    <t>6_Ben and Jerry's</t>
  </si>
  <si>
    <t>From the sweet blackberry and crazy creamy mascarpone ice creams to the shortbread cookies and fudge-dunked almonds, you'll fall in love with this flavor faster than you can say â€œmass-car-po-nay.â€</t>
  </si>
  <si>
    <t>8_Ben and Jerry's</t>
  </si>
  <si>
    <t xml:space="preserve">Justice ReMix'd </t>
  </si>
  <si>
    <t>Now serving Justice ReMix'd: the flavor and action campaign dedicated to criminal justice reform. We're proud to work with Advancement Project National Office in supporting reforms that invest in people instead of prisons. Together we can transform the system to deliver justice for all, instead of just some. Join us at benjerry.com/justice.</t>
  </si>
  <si>
    <t>9_Ben and Jerry's</t>
  </si>
  <si>
    <t>Boots on the Moooo'n</t>
  </si>
  <si>
    <t>10_Ben and Jerry's</t>
  </si>
  <si>
    <t>Americone Dream</t>
  </si>
  <si>
    <t>11_Ben and Jerry's</t>
  </si>
  <si>
    <t>12_Ben and Jerry's</t>
  </si>
  <si>
    <t>Brewed to Matter</t>
  </si>
  <si>
    <t>13_Ben and Jerry's</t>
  </si>
  <si>
    <t>14_Ben and Jerry's</t>
  </si>
  <si>
    <t>Cherry Garcia</t>
  </si>
  <si>
    <t>Our euphorically edible tribute to guitarist Jerry Garcia &amp; Grateful Dead fans everywhere, it's the first ice cream named for a rock legend and the most famous of our fan-suggested flavors.</t>
  </si>
  <si>
    <t>15_Ben and Jerry's</t>
  </si>
  <si>
    <t>Chillin' the Roast</t>
  </si>
  <si>
    <t>Our cold brew coffee ice cream not only delivers a chillacious blast of creamy caffeination, it's also loaded with enough coffee liqueur-filled, cookie crumble-covered truffles to fuel a truffolution.</t>
  </si>
  <si>
    <t>16_Ben and Jerry's</t>
  </si>
  <si>
    <t>We knew we were onto something big when we made the world's first batch of Chocolate Chip Cookie Dough ice cream in 1984. Today the flavor still reigns among our all-time most popular concoctions.</t>
  </si>
  <si>
    <t>17_Ben and Jerry's</t>
  </si>
  <si>
    <t>The fabulously fudgy brownies in this flavor come from New York's Greyston Bakery, where producing great baked goods is part of their greater-good mission to provide jobs and training to low-income city residents.</t>
  </si>
  <si>
    <t>18_Ben and Jerry's</t>
  </si>
  <si>
    <t>Chocolate Shake It</t>
  </si>
  <si>
    <t>For those who prefer their ice cream shaken &amp; swirled here's a chocolate malt milkshake and marshmallow creation we topped off with euphoric morsels of salted fudge. Enjoy!</t>
  </si>
  <si>
    <t>19_Ben and Jerry's</t>
  </si>
  <si>
    <t>Chocolate Therapy</t>
  </si>
  <si>
    <t>20_Ben and Jerry's</t>
  </si>
  <si>
    <t>Chubby Hubby</t>
  </si>
  <si>
    <t>Two tricksters convinced a co-worker this flavor really existed (it didn't), then felt guilty &amp; made him an actual batch packed with pretzels, peanut butter &amp; fudge. He loved it, so did we, &amp; the rest is history. Enjoy!</t>
  </si>
  <si>
    <t>21_Ben and Jerry's</t>
  </si>
  <si>
    <t>Chunky Monkey</t>
  </si>
  <si>
    <t>22_Ben and Jerry's</t>
  </si>
  <si>
    <t>Cinnamon Buns</t>
  </si>
  <si>
    <t>23_Ben and Jerry's</t>
  </si>
  <si>
    <t>Coffee Coffee BuzzBuzzBuzz!</t>
  </si>
  <si>
    <t>Somewhere between the creamy coffee coffee ice cream &amp; the buzzbuzzbuzz of espresso fudge, it hits you: you're wide awake &amp; in lovelovelove.</t>
  </si>
  <si>
    <t>24_Ben and Jerry's</t>
  </si>
  <si>
    <t>Coffee What Bar Crunch?  We gave this flavor a new name to go with the new toffee bars we're using as part of our commitment to source Fairtrade Certified and non-GMO ingredients.  We love it and know you will too!</t>
  </si>
  <si>
    <t>25_Ben and Jerry's</t>
  </si>
  <si>
    <t>If you've been looking for a more chillacious way to get your Ben &amp; Jerry's on, this dreamy latte-inspired ice cream made with cold brew coffee, rich sweet cream, &amp; salt-kissed caramel is a mighty cool &amp; euphoric motorvator.</t>
  </si>
  <si>
    <t>26_Ben and Jerry's</t>
  </si>
  <si>
    <t>Everything But The...</t>
  </si>
  <si>
    <t>27_Ben and Jerry's</t>
  </si>
  <si>
    <t>Glampfire Trail Mix</t>
  </si>
  <si>
    <t>28_Ben and Jerry's</t>
  </si>
  <si>
    <t>Half Baked</t>
  </si>
  <si>
    <t>Ben &amp; Jerry's is proud to partner with fellow B Corps Greyston &amp; Rhino Bakeries to bring you half baked. The incredible stories behind both the fudge brownies &amp; cookie dough make this a flavor that not only tastes good, but does good.</t>
  </si>
  <si>
    <t>29_Ben and Jerry's</t>
  </si>
  <si>
    <t>To capture the great taste of the classic ice cream sandwich in a flavor that's not actually a sandwich, we packed our creamy-rich vanilla ice cream with chocolate sandwich cookies &amp; swirls, best-captured, by you, with a spoon.</t>
  </si>
  <si>
    <t>30_Ben and Jerry's</t>
  </si>
  <si>
    <t>How do you take classic milk-&amp;-cookie goodness to a whole 'nother level of greatness? We don't really know what that means, but we know this flavor's loaded with the most euphoric assortment of cookies we ever dunked, chunked &amp; swirled in our ice cream.</t>
  </si>
  <si>
    <t>31_Ben and Jerry's</t>
  </si>
  <si>
    <t>In case you've ever wondered what makes this wintry flavor so wicked cool to luge a spoon through: it's the pepperminty excellence we packed in it, not to mention all those chocolate sandwich cookie moguls. Enjoy!</t>
  </si>
  <si>
    <t>32_Ben and Jerry's</t>
  </si>
  <si>
    <t>Minter Wonderland</t>
  </si>
  <si>
    <t>Imagine a wild ride through the wintriest, chocolate mintiest wonderland of ice cream filled with crunchy cookie swirls and marshmallowy drifts. Honestly, if this flavor was a toboggan, you'd already be on it.</t>
  </si>
  <si>
    <t>33_Ben and Jerry's</t>
  </si>
  <si>
    <t>New York Super Fudge Chunk</t>
  </si>
  <si>
    <t>34_Ben and Jerry's</t>
  </si>
  <si>
    <t>Oat of This Swirled</t>
  </si>
  <si>
    <t>35_Ben and Jerry's</t>
  </si>
  <si>
    <t>We interrupt our regularly scheduled programming to remind you how much you love ice cream that's perfectly peanut buttery &amp; peanut butter cuppity at the same time.</t>
  </si>
  <si>
    <t>36_Ben and Jerry's</t>
  </si>
  <si>
    <t>Peanut Butter World</t>
  </si>
  <si>
    <t>37_Ben and Jerry's</t>
  </si>
  <si>
    <t>Phish Food</t>
  </si>
  <si>
    <t>38_Ben and Jerry's</t>
  </si>
  <si>
    <t>39_Ben and Jerry's</t>
  </si>
  <si>
    <t>40_Ben and Jerry's</t>
  </si>
  <si>
    <t>Hooray for Red, White &amp; Blueberry! From the strawberried fields of raspberry, blueberry, &amp; vanilla ice creams to the glorious morsels of shortbread, every spoonful's a salute to taste beyond the fruited plain.</t>
  </si>
  <si>
    <t>41_Ben and Jerry's</t>
  </si>
  <si>
    <t>Remember when cookouts &amp; campfires kindled your cravings for s'mores, glorious s'mores? We loaded this flavor with all the stuff that makes s'mores so glorious, so you can kindle your cravings whenever, no campfires required.</t>
  </si>
  <si>
    <t>42_Ben and Jerry's</t>
  </si>
  <si>
    <t>What makes Ben &amp; Jerry's so euphoric? Some say it's the legendary creamy-richness of our flavor creations. Others say it's the tastebud-boggling combinations of spoon-bending chunks &amp; perfect swirls. We say, â€œEnjoy!"</t>
  </si>
  <si>
    <t>43_Ben and Jerry's</t>
  </si>
  <si>
    <t>For strawberry cheesecake lovers who've always wanted to have their cheesecake &amp; scoop it, too, we've created a flavor jam-packed with strawberry cheesecake-greatness &amp; a fantastic graham-cracker swirl.</t>
  </si>
  <si>
    <t>44_Ben and Jerry's</t>
  </si>
  <si>
    <t>The Tonight Dough</t>
  </si>
  <si>
    <t>45_Ben and Jerry's</t>
  </si>
  <si>
    <t>Triple Caramel Chunk</t>
  </si>
  <si>
    <t>Caramel lovers won't want to miss a single moment of this must-eat caramel thrillogy, starring creamy caramel ice cream, gooey caramel swirls, and chewy caramel chunks. They probably won't want it to end, either. Enjoy!</t>
  </si>
  <si>
    <t>46_Ben and Jerry's</t>
  </si>
  <si>
    <t>Urban Bourbon</t>
  </si>
  <si>
    <t>Want to enjoy a night on the town without leaving the house? Treat yourself to a caramel concoction that's bold, toasty and bourbon-swirled, with lots of nuts and fudge for fun.</t>
  </si>
  <si>
    <t>47_Ben and Jerry's</t>
  </si>
  <si>
    <t>When you dig into this pint, you'll find a rich, creamy Vanilla that's more vanilla-tasting than any Vanilla you've ever tasted.</t>
  </si>
  <si>
    <t>48_Ben and Jerry's</t>
  </si>
  <si>
    <t>If you've been looking for reasons to try something chunkless, this container holds a Vanilla-rich, fudge-luscious &amp; caramel-gooey pintful of them. Enjoy!</t>
  </si>
  <si>
    <t>49_Ben and Jerry's</t>
  </si>
  <si>
    <t>Boom Chocolatta Cookie Core</t>
  </si>
  <si>
    <t>As you slam dunk your spoon through creamy mocha &amp; caramel to celebrate the epic chocolate cookie-spread core, your technique may not be perfect, but the victory's perfectly delicious.</t>
  </si>
  <si>
    <t>50_Ben and Jerry's</t>
  </si>
  <si>
    <t>51_Ben and Jerry's</t>
  </si>
  <si>
    <t>Instead of just giving you some sugar cookie dough, we thought you'd enjoy a core full even more, enwrapped in almond-kissed sweet cream &amp; cherry ice creams packed with cookies &amp; cherries. Do we love you or what?</t>
  </si>
  <si>
    <t>52_Ben and Jerry's</t>
  </si>
  <si>
    <t>Now that we've core-fully captured the No Bake cookie dough of your dreams in the middle of our fudge-&amp;-cookie-chunked peanut butter and vanilla ice creams, we bet you'll love how it tastes when you're awake.</t>
  </si>
  <si>
    <t>53_Ben and Jerry's</t>
  </si>
  <si>
    <t>54_Ben and Jerry's</t>
  </si>
  <si>
    <t>55_Ben and Jerry's</t>
  </si>
  <si>
    <t>Karamel Sutra Core</t>
  </si>
  <si>
    <t>Find your way to the ultimate ice cream experience with our Cores. Whether your primal urges lead you to the center of soft caramel or directly to the fudge chips, you'll be in total control of your own ice cream destiny.</t>
  </si>
  <si>
    <t>56_Ben and Jerry's</t>
  </si>
  <si>
    <t>Find your way to the ultimate ice cream experience with our Cores. Whether your primal urges lead you to the center of peanut butter fudge or directly to the peanut butter cups, you'll be in total control of your own ice cream destiny.</t>
  </si>
  <si>
    <t>haagen dazs</t>
  </si>
  <si>
    <t>0_haagen dazs</t>
  </si>
  <si>
    <t>1_haagen dazs</t>
  </si>
  <si>
    <t>6_haagen dazs</t>
  </si>
  <si>
    <t>9_haagen dazs</t>
  </si>
  <si>
    <t>Enjoy an indulgent non-dairy and vegan bar made from Belgian chocolate, cocoa, and swirls of chocolate fudge that's finished with a decadent rice milk chocolate coating.</t>
  </si>
  <si>
    <t>16_haagen dazs</t>
  </si>
  <si>
    <t>21_haagen dazs</t>
  </si>
  <si>
    <t>27_haagen dazs</t>
  </si>
  <si>
    <t>29_haagen dazs</t>
  </si>
  <si>
    <t>31_haagen dazs</t>
  </si>
  <si>
    <t>A rich chocolate cookie topped with ice cream that's infused with Irish Cream before the entire square is dipped in decadent dark chocolate.</t>
  </si>
  <si>
    <t>55_haagen dazs</t>
  </si>
  <si>
    <t>Our simple and delicious Alphonso Mango Sorbetto is made with the finest ripe mangoes of Maharashtra, pure sugar, and fresh lemon. It's the perfect dairy-free and vegan treat that everyone can enjoy.</t>
  </si>
  <si>
    <t>Our Belgian Chocolate gelato is made with melted, imported Belgian chocolate blended until smooth with fresh milk, cream, eggs and a hint of vanilla. When it comes to chocolate gelato, there's good, there's better, and there's Belgian.</t>
  </si>
  <si>
    <t>This Layer was inspired by one of our favorite desserts â€“ parfaits. It's well-balanced and has a warm and satisfying taste that we are obsessed with. We start with Black Raspberry gelato which is crafted with black raspberry puree that comes from a farm in the Pacific Northwest. Next, we add oat crisps (which are similar to a crunchy oatmeal cookie) and a third layer of Blueberry sauce which is made from all-American blueberries. Finally we add a fourth layer of vanilla gelato and a fifth layer of oat crisps. We think this Black Raspberry Vanilla Parfait is the perfect dessert!</t>
  </si>
  <si>
    <t>We start by steeping real cinnamon sticks in fresh milk and cream to make our delectable cinnamon gelato, then blend in bits of flaky piecrust, apple pieces, and a caramel swirl to create this one-of-a-kind Caramel Apple Pie gelato. Our methods might be Italian, but this recipe clearly leans American. This is special batch gelato, meaning it's only available for a few months when it's in season!</t>
  </si>
  <si>
    <t>This is one of our best-selling flavors that people can't get enough of (and we don't blame them)! In our Caramel Cookie Crunch gelato recipe, we blend chocolate cookies into our delicious sweet cream gelato, then add a swirl of our one-of-a-kind dulce de leche. This caramelly combo results in one of our finest flavors to-date that will keep you coming back for more.</t>
  </si>
  <si>
    <t>We begin with our vanilla gelato, add chocolate chip cookie dough pieces, then finish with bonus swirls of fudge, resulting in this gelato that's a nostalgic blend of child and adulthood.</t>
  </si>
  <si>
    <t>Inspired by an affogato, Coffee Cookie Crumble, is a coffee lover's dream. We began with cold brew gelato made with fair trade Brazilian and Colombian coffee beans and sprinkled in dark chocolate chunks. From there, we added vanilla gelato, a chocolate coffee sauce and finally traditional Italian Amaretti Cookies for a unique Talenti twist.</t>
  </si>
  <si>
    <t>Our Cold Brew Coffee Sorbetto is created by perfectly blending fair-trade Brazilian and Colombian cold brew coffee with everything but the milk. If this sorbetto was a coffee, we'd call it a South Americano.</t>
  </si>
  <si>
    <t>Hazelnut combines with chocolatey chips and roasted hazelnut pieces to create this Clearly Talenti take on a classic. Hazelnut Chocolate Chip gelato: the clear choice if you're sweet and nutty, and looking for your gelato doppelgÃ¤nger.</t>
  </si>
  <si>
    <t>Real key lime puree provides a bold kick in this tangy, creamy Key Lime Pie gelato that combines with graham cracker swirls and pieces to create this pie-disguised-as-gelato that even a true Floridian could get behind. This is special batch gelato, meaning it's only available for a few months when it's in season!</t>
  </si>
  <si>
    <t>Fresh milk, sugar and cream are slow cooked and the finest vanilla beans are imported from Madagascar to create a rich, one-of-a-kind taste that's anything but plain vanilla.</t>
  </si>
  <si>
    <t>Here's a nutty, brown buttery idea. Organic caramel gelato, plus brown butter caramel (with a nutty cooked note to it), plus brown butter caramel swirls, plus a spoon, plus you. Let us know if that works for you.</t>
  </si>
  <si>
    <t>Don't mousse out on this. Our Organic Chocolate Mousse gelato features organic dark chocolate gelato, is swirled with fudge, and is whipped to perfection. It's handcrafted flavor at it's finestâ€”and fluffiest.</t>
  </si>
  <si>
    <t>Some things get better with age. Like our new Organic Oak-Aged Vanilla gelato, the mature, more sophisticated cousin of our classic Madagascan Vanilla. It's an elevated gelato crafted with Organic bourbon Vanilla and hints of oak. It's a taste you'll want to take your time withâ€”but might not be able to.</t>
  </si>
  <si>
    <t>We blend real cream cheese with graham cracker crust pieces and a raspberry swirl to create our Raspberry Cheesecake gelato. It's the perfect choice when you're looking to order a la mode but don't want the cake half of the equation.</t>
  </si>
  <si>
    <t>Packed with raspberries, this non-dairy, vegan sorbetto is intensely flavorful. With hints of lemon, it's the perfect balance of tang and sweetness.</t>
  </si>
  <si>
    <t>Our Vanilla Blueberry Crumble gelato starts with our vanilla bean gelato and is combined with a real blueberry sauce and brown sugar covered oat crumbles. It's like eating a delicious, crispy baked dessert a la mode, all at once.</t>
  </si>
  <si>
    <t>CarbSmart Vanilla</t>
  </si>
  <si>
    <t>OREO</t>
  </si>
  <si>
    <t>OREO &amp; CHIPS AHOY! 2in1</t>
  </si>
  <si>
    <t>CarbSmart Chocolate</t>
  </si>
  <si>
    <t>CarbSmart Peanut Butter</t>
  </si>
  <si>
    <t>SNICKERS</t>
  </si>
  <si>
    <t>SNICKERS &amp; M&amp;M'S 2in1</t>
  </si>
  <si>
    <t>CarbSmart Almond Bar</t>
  </si>
  <si>
    <t>CarbSmart Vanilla Bar</t>
  </si>
  <si>
    <t>CarbSmart Fudge Bar</t>
  </si>
  <si>
    <t>CarbSmart Mint Fudge Bar</t>
  </si>
  <si>
    <t>OREO Snack Cups 10ct</t>
  </si>
  <si>
    <t>Non-Dairy OREO Cookies &amp; Cream</t>
  </si>
  <si>
    <t>CINNABON</t>
  </si>
  <si>
    <t>CarbSmart Caramel Swirl Bar</t>
  </si>
  <si>
    <t>Dig into a mouth-watering scoop of Breyers Chocolate ice cream to find out why it's America's favorite. Rich, creamy ice cream with just the right amount of sweetness and real cocoa! Who can resist our Breyers Chocolate ice cream? That fresh cream taste in Breyers Chocolate ice cream is thanks in part to our partnerships with American farmers, who ensure the highest quality of dairy for our desserts.
And that rich chocolate satisfying your taste buds? That's real cocoa we use. In fact, we only use real ingredients and colors and flavors from natural sources. Starting with real high quality ingredients is what we think makes the best chocolate ice cream.
Try it and see if you agree! Or give Breyers Chocolate a twist with one of our fun recipes at .</t>
  </si>
  <si>
    <t>Breyers Natural Vanilla ice cream and Breyers Chocolate ice cream, together in one tub? It's the best of both worlds! No need to choose your favorite dessert, when you can have both in one scoop.
It's the simplicity of Natural Vanilla made with real Madagascar vanilla bean specks and Chocolate made with real cocoa. We believe that it's the quality of our ingredients that makes great tasting ice cream. Just like William Breyer who, in 1866, started his ice cream operation in Philadelphia, we today also follow a commitment to high quality ingredients. More than 150 years later and we are still making your favorite Natural Vanilla and Chocolate with high quality ingredients.
Breyers Vanilla Chocolate is also made with Non-GMO sourced ingredients. We start with 100% Grade A milk and cream from American cows not treated with artificial growth hormones*. We partner with our farmers all over the U.S. because milk and fresh cream are so important in our ice cream flavors and the taste you love.
Share your love for Breyers Vanilla Chocolate at or follow us @Breyers on Instagram!
*The FDA states that no significant difference has been shown between dairy derived from rBST-treated and non-rBST-treated cows.</t>
  </si>
  <si>
    <t>Ooo la la! It's Breyers French Vanilla ice cream! A classic twist on your favorite Breyers vanilla. The signature taste of Breyers French Vanilla was inspired by the traditional French custard, and is our richest, most indulgent Vanilla. It's the perfect complement to delicious breakfast-style desserts, like French Toast a la Mode, French Vanilla Puff Pancakes, or a Fruit Salad Parfait.
Though inspired by French tradition, this tub of Breyers still has a lot of American pride. Each Breyers French Vanilla is filled with 100% Grade A milk and cream, from American cows not treated with artificial growth hormones*.
Try it yourself and leave us a review on ! Or follow us @Breyers on Instagram!
*The FDA states that no significant difference has been shown between dairy derived from rBST-treated and non-rBST-treated cows.</t>
  </si>
  <si>
    <t>Breyers Homemade Vanilla ice cream is thick and smooth like it was just churned. It's how homemade should taste, which makes it the perfect pairing to your favorite homemade treats. Try it with any one of our favorite recipes, like Rice Cereal Treat Ice Cream Sandwiches, Chocolate Chip Ice Cream Pies, or even a Banana Split Ice Cream Cake! Check out for more ideas!
Part of how we make Breyers Homemade Vanilla so good is the high quality ingredients that we put in. We start with 100% Grade A milk and cream from American cows not treated with artificial growth hormones*. We partner with our farmers all over the U.S. because milk and fresh cream are so important in our ice cream flavors and the taste you love. We pledge to use only flavors and colors from natural sources, and sustainably farmed fruit and vanilla.
Give it a try and leave us a review at or follow us @Breyers on Instagram!
*The FDA states that no significant difference has been shown between dairy derived from rBST-treated and non-rBST-treated cows. Breyers Homemade Vanilla ice cream is thick and smooth like it was just churned.</t>
  </si>
  <si>
    <t>Now you can indulge without all the guilt! Who knew that a whole pint of Creamy Chocolate ice cream was 270 calories, and tasted delicious too...we did! That's because here at Breyers, we have over 150 years of experience making mouth-watering ice cream.
We start with high quality ingredients, naturally sourced flavors, and all American dairy. This reduced fat ice cream will leave your taste buds in disbelief. And it's even a good source of protein!
Try our rich, creamy low-fat chocolate ice cream made with real cocoa. It's the ultimate chocolate-lover's dream! We can't wait to hear which pint is your favorite flavor! Be sure to visit us at to learn more about our wide variety of delicious desserts! You can also check us out on Instagram @Breyers to see lots of delicious photos.</t>
  </si>
  <si>
    <t>Breyers joins forces with America's favorite candy bar to bring you Breyers SNICKERS! Caramel ribbons, chocolate coated peanuts, and real SNICKERS bar pieces are swirled together with smooth vanilla Breyers for a dessert that can't be beat.
The best news of all is that you can enjoy your favorite cookies and candies combined with the quality of Breyers. All of our flavors are made with 100% Grade A milk and cream that comes from cows not treated with artificial growth hormones* because we believe the best ingredients make the most delicious products.
Try Breyers SNICKERS for yourself and leave us a review on , and follow us @Breyers on Instagram! *The FDA states that no significant difference has been shown between dairy derived from rBST-treated and non-rBST-treated cows.</t>
  </si>
  <si>
    <t>Now you can indulge without all the guilt! Who knew that a whole pint of Vanilla Bean ice cream was 260 calories, and tasted delicious too...we did! That's because here at Breyers, we have over 150 years of experience making mouth-watering ice cream.
We start with high quality ingredients, naturally sourced flavors, and all American dairy. This low fat ice cream will leave your taste buds in disbelief. And it's even a good source of protein!
Try our smooth low-fat vanilla ice cream, made with real vanilla beans, and fresh cream. We can't wait to hear which pint is your favorite flavor! Be sure to visit us at to learn more about our wide variety of delicious desserts! You can also check us out on Instagram at @Breyers to see lots of delicious photos</t>
  </si>
  <si>
    <t>Breyers vanilla and heaps of OREO cookies? Yes please! If you're anything like us, you love Breyers vanilla and OREO cookies. So why not combine your love into one tub with Breyers OREO Cookies &amp; Cream? Rich, creamy vanilla goodness surrounds those chunks of 100% REAL OREO cookies and will be sure to bring a smile to your face.
Using 100% REAL OREO is just one way that we're keeping to our pledge to use high quality ingredients. Our milk and cream are 100% Grade A and come from American cows not treated with artificial growth hormones*.
Give Breyers OREO Cookies &amp; Cream a try and let us know your thoughts at !
*The FDA states that no significant difference has been shown between dairy derived from rBST-treated and non-rBST-treated cows.</t>
  </si>
  <si>
    <t>OREO or CHIPS AHOY! cookies? With Breyers 2in1 you don't have to choose! You can get the best of both worlds - vanilla Breyers loaded with pieces of REAL OREO cookies, swirled together with caramel Breyers AND pieces of REAL CHIPS AHOY! cookies. It's sure to be your new favorite dessert.
We hope you agree that our OREO &amp; CHIPS AHOY! flavor is top notch! Plus, our milk and cream are 100% Grade A and come from American cows not treated with artificial growth hormones*. Check out to find some near you!
*The FDA states that no significant difference has been shown between dairy derived from rBST-treated and non-rBST-treated cows.</t>
  </si>
  <si>
    <t>Breyers joins forces with America's favorite peanut butter chocolate candy to bring you Breyers REESE'S Chocolate! Chocolate Breyers is loaded with chunks of 100% REAL REESE'S Peanut Butter Cups and a REESE'S peanut butter swirl for a dessert that can't be beat.
The best news of all is that you can enjoy your favorite cookies and candies combined with the quality of Breyers. All of our flavors are made with 100% Grade A milk and cream that comes from cows not treated with artificial growth hormones* because we believe the best ingredients make the most delicious products.
Try Breyers REESE'S Chocolate for yourself and leave us a review on , and follow us @Breyers on Instagram!
*The FDA states that no significant difference has been shown between dairy derived from rBST-treated and non-rBST-treated cows.</t>
  </si>
  <si>
    <t>Our Original Vanilla Ice Cream. The way vanilla should taste! Breyers Natural Vanilla is made with fresh cream, sugar, milk, and Rainforest Alliance Certified vanilla beans. Made with non-GMO sourced ingredients. Its distinctive taste brings out the natural goodness of your favorite fresh fruit desserts, like classic Apple Pie a la Mode or Peach Cobbler.
When William Breyer started his small ice cream business in Philadelphia in 1866, he based his recipes around simple and pure ingredients. Breyers Natural Vanilla ice cream today still holds true to his ideals. What could be simpler than using ingredients like fresh cream, sugar, and milk? To make things even sweeter, the milk and cream are 100% Grade A and come from American cows not treated with artificial growth hormones*. We partner with our farmers all over America because milk and fresh cream are so important in one of our most popular ice cream flavors and the taste you love. We believe that the quality of our ingredients makes the most delicious vanilla ice cream.
Do you see those specks? Those are real vanilla beans. That heavenly vanilla in Natural Vanilla is also 100% sustainably sourced, so you can enjoy it even more, knowing that you're supporting farmers and their families in Madagascar through our partnership with the Rainforest Alliance. We believe that the quality of our ingredients makes the most delicious vanilla ice cream.
Try Breyers Natural Vanilla yourself and see if those vanilla specks and refreshing milk and cream can scoop up some smiles in your family. Want to give your dessert a twist? Check out our recipes at for fun and easy ideas!
*The FDA states that no significant difference has been shown between dairy derived from rBST-treated and non-rBST-treated cows.</t>
  </si>
  <si>
    <t>Watching your grams of sugar or carbs? Try our Breyers CarbSmart Creamy Vanilla, with 110 calories, 4g net carbs, 4g sugar, and 4g fiber+ per serving! Sometimes, you just need a treat that you can grab and go and maybe even eat in four bites!
We hope that you give our Creamy Vanilla a try and see if you love them! Or, give our other flavors a try like Creamy Chocolate, Vanilla Bars, and our Fudge Bars!
+SEE NUTRITION FACTS FOR MORE INFORMATION +NET CARBS ARE CALCULATED BY SUBTRACTING TOTAL DIETARY FIBER AND SUGAR ALCOHOL FROM TOTAL CARBOHYDRATES</t>
  </si>
  <si>
    <t>Ben was our neighbor through the woods &amp; we're fond of ice cream. So we teamed up to create Phish Food. A portion of our royalties from this flavor goes toward environmental efforts in Vermont's Lake Champlain Watershed. Enjoy! - PHISH</t>
  </si>
  <si>
    <t>Sometimes chip happens and everything's a mess, but we Nailed It! with this chip-filled limited batch. When smooth chocolate ice cream meets fudge chips &amp; salty swirls, they pack a serious one-two crunch. The best part? There won't be anything left to clean up.</t>
  </si>
  <si>
    <t>It's a gimme: there's always room for s'more. And we're pretty sure you'll want to make s'more room in your freezer for this ˜shmallowy-rich, graham-good-˜n-chocolatey concoction now that it's full time flavor!.</t>
  </si>
  <si>
    <t>When's the best time to enjoy this blissful mix of brown sugar ice cream with otherworldly swirls of cinnamony oatmeal cookies? Any time between breakfast and bed, from now ˜til whenever.</t>
  </si>
  <si>
    <t>In your cheesecake dreams, is it like you're spooning through a world of caramel cheesecake ice cream swirled with chocolate cookies in a wonderland filled with chunks of cheesecake? Hello? You can wake up now¦</t>
  </si>
  <si>
    <t>Love ice cream but can't stomach the dairy? Have no fear! Breyers Non-Dairy Vanilla Peanut Butter is here! Made with real almond milk and filled with luscious swirls of real peanut butter “ there's no milk in sight. If you're anything like us, you love Breyers vanilla and spoonfuls of peanut butter. So why not combine your love into one tub with Breyers Non-Dairy Vanilla Peanut Butter? And now, even those who usually shy away from delicious ice cream can rejoice and join in! Really, who can say there's ever too much of a good thing “ like peanut butter and Non-Dairy Breyers? Rich, creamy vanilla goodness surrounds those beautiful swirls of peanut butter and will be sure to bring a smile to your face.
We hope you agree that our Non-Dairy frozen almond milk dessert packed with real peanut butter is simply a delightful treat. Give it a try and leave us a review at . Real vanilla and luscious peanut butter collide to give you a real Breyers moment ” and this time, it's completely non-dairy, made with real almond milk! Enjoy this creamy and nutty almond milk frozen dessert, with the Breyers quality you trust.</t>
  </si>
  <si>
    <t>Sun-ripened California strawberries “ so good! AND swirled around in delicious Breyers ice cream? What could be better? Our Breyers Natural Strawberry ice cream is packed with strawberries picked at the peak of happiness!
Did we mention that our strawberries are also 100% sustainably sourced? Our Natural Strawberry is delicious all around. We start with ingredients like milk, fresh cream, sugar and strawberries to give you a delicious ice cream. Our strawberries are pretty great, but our milk and cream is special too! We only use 100% Grade A milk and cream from American cows not treated with artificial growth hormones*. And to boot we use colors and flavors from natural sources and sustainable vanilla from Madagascar. Breyers Strawberry is also made with Non-GMO sourced ingredients!
Give Breyers Natural Strawberry ice cream a try and leave us a review at or follow us @Breyers on Instagram!
*The FDA states that no significant difference has been shown between dairy derived from rBST-treated and non-rBST-treated cows.</t>
  </si>
  <si>
    <t>Love ice cream but can't stomach the dairy? Have no fear! Breyers Non-Dairy OREO Cookies &amp; Cream is here! Made with real almond milk and filled with loads of 100% REAL OREO cookies “ there's no milk in sight. If you're anything like us, you love Breyers vanilla and OREO cookies. So why not combine your love into one tub with Breyers Non-Dairy OREO Cookies &amp; Cream? And now, even those who usually shy away from delicious ice cream can rejoice and join in!
Really, who can say there's ever too much of a good thing “ like OREO cookies and Non-Dairy Breyers? Rich, creamy vanilla goodness surrounds those chunks of real OREO cookies and will be sure to bring a smile to your face. We hope you agree that our Non-Dairy frozen almond milk dessert packed with OREO cookies is simply a delightful treat. Give it a try and leave us a review at .</t>
  </si>
  <si>
    <t>Delicious Breyers Chocolate Ice Cream is thoroughly swirled through with real peanut butter, making Chocolate Peanut Butter one spoon-lickin' good ice cream, perfect for sharing¦.or not! It's the Breyers Chocolate ice cream you love with swirls of peanut butter. What could go wrong?
We start with fresh cream, sugar, and milk and real cocoa. We're obsessed with the quality of the ingredients that we put into our desserts and that's why we partner with American farmers for 100% Grade A milk and cream.
We hope you give Breyers Chocolate Peanut Butter a try and agree. Leave us a review at to let us know!</t>
  </si>
  <si>
    <t>Cool, white mint ice cream with the real taste of mint and rich chocolatey chips “ that's what Breyers Mint Chocolate Chip ice cream is all about. A classic dessert! And the perfect combination of mint flavor and rich chocolatey chips for your taste buds to enjoy.
What really makes our Breyers Mint Chocolate Chip so special is our real mint extract. In fact, we pledge to use only colors and flavors from natural sources and sustainable vanilla. We care a lot about our dairy and that's why we use 100% Grade A milk and cream from American cows not treated with artificial growth hormones*.
Try Breyers Mint Chocolate Chip and let us know if you agree that it's the best! Leave us a review at or follow us @Breyers on Instagram.
*The FDA states that no significant difference has been shown between dairy derived from rBST-treated and non-rBST-treated cows.</t>
  </si>
  <si>
    <t>Our rich, creamy, vegan Peanut Butter Fudge sorbetto features a decadent swirl of dairy-free fudge. Don't be surprised if you find yourself asking How did my peanut butter find its way to the freezer? And how does it taste this good?</t>
  </si>
  <si>
    <t>Fresh milk, cream, sugar and vanilla come together with tender coconut sourced from the Philippines”which is nowhere near the Caribbean. Just go with us on this one because geographical discrepancies taste amazing.</t>
  </si>
  <si>
    <t>Milk chocolate gelato shares the stage with peanut butter and mini peanut butter cups to create our chocolate peanut butter cup gelato. Best-tasting party ever? We'd say yes, but our mouths are full.</t>
  </si>
  <si>
    <t>Row Labels</t>
  </si>
  <si>
    <t>Grand Total</t>
  </si>
  <si>
    <t>Sum of rating</t>
  </si>
  <si>
    <t>Haagen Dazs</t>
  </si>
  <si>
    <t>Talenti</t>
  </si>
  <si>
    <t>Breyers</t>
  </si>
  <si>
    <t>Top 10 flavors of each Brand with a minimum of 75 reviews</t>
  </si>
  <si>
    <t>Number of Ratings</t>
  </si>
  <si>
    <t>If you were more than a little bit smitten with half baked's peanut buttery cousin when it was a Limited Batch, we expect you could be a whole lot smittener now that it's a full-time flavor. Enjoy!</t>
  </si>
  <si>
    <t>Breyers vanilla with real OREO? Yes please! If you're anything like us, you love Breyers vanilla and OREO cookies. So why not combine your love with Breyers OREO Cookies &amp; Cream?
Breyers OREO even comes in convenient snack cups that are perfectly portioned. Great for parties! Rich, creamy vanilla goodness surrounds those real OREO cookies and will be sure to bring a smile to your face.
The best news of all is that you can enjoy your favorite cookies and candies combined with the quality of Breyers. All of our flavors are made with 100% Grade A milk and cream that comes from cows not treated with artificial growth hormones* because we believe the best ingredients make the most delicious products.
Try Breyers OREO Cookies &amp; Cream Snack Cups for yourself and leave us a review on , and follow us @Breyers on Instagram!
*The FDA states that no significant difference has been shown between dairy derived from rBST-treated and non-rBST-treated cows.</t>
  </si>
  <si>
    <t>Savor the flavors of vanilla and rich salted caramel and pieces of toffee swirled throughout Breyers No Sugar Added Salted Caramel Swirl. All the rich, creamy tasteâ€”with no added sugar!
Breyers No Sugar Added Salted Caramel Swirl is a great way to enjoy dessert time, without all the guilt. It's the vanilla and caramel you love and expect from Breyers plus chunks of toffee pieces, without sugar â€“ what can be sweeter? Your sweet tooth can indulge in the smooth, creamy vanilla and caramel that has just the perfect amount of sweet.
Our Breyers No Sugar Added Salted Caramel Swirl uses 100% Grade A milk and fresh cream from American cows not treated with artificial growth hormones* and vanilla from sustainably sourced farms in Madagascar, in partnership with the Rainforest Alliance.
Check out to snag some near you and leave us a review to share your love!
*The FDA states that no significant difference has been shown between dairy derived from rBST-treated and non-rBST-treated cows.</t>
  </si>
  <si>
    <t>Breyers Chocolate ice cream - rich, creamy, with just the right amount of sweetness and real cocoa! Who can resist? It's deliciously snackable in a perfectly portioned 3 fl oz. serving ice cream cup.
America loves chocolate ice cream and so do we! That fresh cream taste in Breyers Chocolate ice cream is thanks in part to our partnerships with American farmers, who ensure the highest quality of dairy for our desserts.
And that rich chocolate satisfying your taste buds? That's real cocoa we use. In fact, we only use real ingredients and colors and flavors from natural sources. Starting with real high quality ingredients is what we think makes the best chocolate ice cream.
Try it and see if you agree! Or give Breyers Chocolate a twist with one of our fun recipes at .
*The FDA states that no significant difference has been shown between dairy derived from rBST-treated and non-rBST-treated cows.</t>
  </si>
  <si>
    <t>Have a lactose sensitivity? No problem! Try our Breyers Lactose Free Chocolate! It's the same great chocolate, just without the lactose*! A creamy, delicious dessert made with real cocoa.
That smooth creamy taste is in part thanks to our 100% Grade A milk and cream from American cows now treated with artificial growth hormones**. Mixed together with rich cocoa â€“ makes that delicious Breyers Chocolate that you know and love. We believe that the quality of our ingredients makes delicious chocolate desserts.
Try our Breyers Lactose Free Vanilla and see if you agree! Leave us a review at or follow us @Breyers on Instagram!
*99% Lactose Free **The FDA states that no significant difference has been shown between dairy derived from rBST-treated and non-rBST-treated cows.</t>
  </si>
  <si>
    <t>Watching your grams of sugar or carbs? Try our Breyers CarbSmart Caramel Swirl Bars, with 60 calories, 4g net carbs, 4g sugar, and 3g fiber+ per serving! Sometimes, you just need a treat that you can grab and go and maybe even eat in four bites!
We start with fresh 100% Grade A cream from American cows not treated with artificial growth hormones*. Our fruit and vanilla is sustainably farmed and we only use colors and flavors from natural sources. So, while you're walking around and enjoying the 4 grams of sugar of a Breyers CarbSmart Caramel Swirl Bar, you know that even after more than 150 years, we're following the spirit of William's Pledge of Purity.
We hope that you give our Caramel Swirl Bars a try and see if you love them! Or, give our other flavors a try like Almond Bars, Vanilla Bars, and our Fudge Bars!
*The FDA states that no significant difference has been shown between dairy derived from rBST-treated and non-rBST-treated cows. +SEE NUTRITION FACTS FOR MORE INFORMATION +NET CARBS ARE CALCULATED BY SUBTRACTING TOTAL DIETARY FIBER AND SUGAR ALCOHOL FROM TOTAL CARBOHYDRATES</t>
  </si>
  <si>
    <t>Breyers CarbSmart Mint Fudge Bar has great mint flavor with 60 calories, 4g net carbs, 4g sugar, 3g fiber per serving+. These bars are a perfectly refreshing after-dinner (or anytime!) frozen treat.
Watching your grams of sugar or carbs? Try our Breyers CarbSmart Mint Fudge Bars, with 60 calories, 4g net carbs, 4g sugar, and 3g fiber+ per serving! Sometimes, you just need a treat that you can grab and go and maybe even eat in four bites!
We hope that you give our Mint Fudge Bars a try and see if you love them! Or, give our other flavors a try like Almond Bars, Vanilla Bars, and our Fudge Bars!
*The FDA states that no significant difference has been shown between dairy derived from rBST-treated and non-rBST-treated cows. +SEE NUTRITION FACTS FOR MORE INFORMATION +NET CARBS ARE CALCULATED BY SUBTRACTING TOTAL DIETARY FIBER AND SUGAR ALCOHOL FROM TOTAL CARBOHYDRATES *See nutrition facts for calorie content</t>
  </si>
  <si>
    <t>Discover Breyers Vanilla Ice Cream Snack Cups. Enjoy the delicious taste of America's favorite vanilla in a perfectly portioned 3 ounce serving.
What could be simpler than using ingredients like fresh cream, sugar, and milk? To make things even sweeter, the milk and cream are 100% Grade A and come from American cows not treated with artificial growth hormones*. We partner with our farmers all over America because milk and fresh cream are so important in one of our most popular ice cream flavors and the taste you love.Do you see those specks? Those are real vanilla beans.
That heavenly vanilla in Natural Vanilla is also 100% sustainably sourced, so you can enjoy it even more, knowing that you're supporting farmers and their families in Madagascar through our partnership with the Rainforest Alliance. We believe that the quality of our ingredients makes the most delicious vanilla ice cream.
Try Breyers Natural Vanilla yourself and see if you those vanilla specks and refreshing milk and cream can scoop up some smiles in your family. Want to give your dessert a twist? Check out our recipes at for fun and easy ideas!
*The FDA states that no significant difference has been shown between dairy derived from rBST-treated and non-rBST-treated cows.</t>
  </si>
  <si>
    <t>Vanilla ice cream. Chocolate ice cream. Strawberry ice cream. All in one!? Oh my! The Breyers take on the classic Neopolitan ice cream is the best of 3 worlds! Our Signature Natural Vanilla, Chocolate and Strawberry ice creams come together in one delicious package. Whether one at a time or all three in a scoop, there's something for everyone!
Breyers Vanilla Chocolate Strawberry is even made with Non-GMO sourced ingredients! But it's not just any ice cream, it's Breyers so you'll know that it's made with high quality ingredients like sun-ripened California strawberries, real cocoa, and 100% sustainable vanilla from Madagascar! Our milk and cream are 100% Grade A from American cows not treated with artificial growth hormones*. When our founder, William Breyer, started his ice cream operation in 1866 in Philly he was very concerned about the quality of the ingredients that he put into his ice cream. Some 150 years later we still follow his commitments to using high quality ingredients to make great tasting ice cream.
Give Breyers Vanilla Chocolate Strawberry ice cream a try and let us know at !
*The FDA states that no significant difference has been shown between dairy derived from rBST-treated and non-rBST-treated cows.</t>
  </si>
  <si>
    <t>Discover Breyers Raspberry Cheesecake Gelato Indulgences . Get wrapped up in silky cheesecake gelato, luscious raspberry sauce and gourmet graham crumbles.
Breyers Gelato Indulgences is the perfect way to take any moment from ordinary to extraordinary. Each flavor is composed of beautiful rosettes of creamy gelato, draped in luscious sauce and finished with gourmet toppings. See for yourself how our unique trio of textures delivers a truly special and indulgent dessert experience, unlike any other.</t>
  </si>
  <si>
    <t>It's every chocolate-lover's dream! Savor the creamy, delicious taste of Breyers dark chocolate ice cream and pieces of dark chocolate truffles in every bite of Breyers Chocolate Truffle!
Chocolate on chocolate â€“ what could be better? Breyers Chocolate Truffle is made with real cocoa and 100% Grade A milk and cream from American cows not treated with artificial growth hormones*.
We hope you give Breyers Chocolate Truffle a try and agree. Leave us a review at to let us know!
*The FDA states that no significant difference has been shown between dairy derived from rBST-treated and non-rBST-treated cows.</t>
  </si>
  <si>
    <t>Breyers Extra Creamy Vanilla is our creamiest vanilla. Fresh cream and sweet vanilla come together to make your favorite treat creamier than ever before! Add it to Brownie Bowl Sundaes, Hot Fudge Sundaes, or blend it into a Creamy Mojito Shake. Extra Creamy Vanilla makes them all extra dreamy.
Part of our secret, is the quality of the milk and cream that we use to make our ice cream desserts! We start with 100% Grade A milk and cream from American cows not treated with artificial growth hormones*. We partner with our farmers all over the U.S. because milk and fresh cream are so important in our ice cream flavors and the taste you love.
Try Breyers Extra Creamy Vanilla yourself and see if you that vanilla and refreshing milk and cream can scoop up some smiles in your family. Want to give your dessert a twist? Check out our recipes at for fun and easy ideas! Or follow us @Breyers on Instagram!
*The FDA states that no significant difference has been shown between dairy derived from rBST-treated and non-rBST-treated cows.</t>
  </si>
  <si>
    <t>Simply delicious and satisfying. Breyers No Sugar Added Vanilla is a great way to enjoy dessert time, without all the guilt. It's the vanilla you love and expect from Breyers, without sugar â€“ what can be sweeter? Your sweet tooth can indulge in the smooth, creamy vanilla that has just the perfect amount of sweet.
Our Breyers No Sugar Added Vanilla abides by our Pledge to use 100% Grade A milk and fresh cream from American cows not treated with artificial growth hormones* and vanilla from sustainably sourced farms in Madagascar, in partnership with the Rainforest Alliance.
Check out to snag some near you and leave us a review to share your love!
*The FDA states that no significant difference has been shown between dairy derived from rBST-treated and non-rBST-treated cows.</t>
  </si>
  <si>
    <t>Breyers CarbSmart Fudge Bar is rich on chocolate taste but low on carbs! Now you can enjoy dessert even when you are trying to eat healthy! Breyers CarbSmart proves that fewer carbs* doesn't mean less taste. Make sweeter family moments while keeping carb-watchers happy by the bar or by the scoop. Treat yourself to a scoop of Breyers CarbSmart Fudge Barâ€”3 grams of net carbs+ and 60 calories per serving! +SEE NUTRITION FACTS FOR MORE INFORMATION +NET CARBS ARE CALCULATED BY SUBTRACTING TOTAL DIETARY FIBER AND SUGAR ALCOHOL FROM TOTAL CARBOHYDRATES</t>
  </si>
  <si>
    <t>Mouth-watering black raspberry swirls and rich chocolatey chips come together to make Breyers Black Raspberry Chocolate a luscious treat. Raspberries and chocolate go hand in hand, so our Black Raspberry Chocolate frozen dessert is a must to try.
Though deliciously pink, our products are made with only colors and flavors from natural sources*. We start with ingredients like fresh cream, sugar, and milk to make Black Raspberry Chocolate extra special. Breyers Black Raspberry Chocolate combines fruit and chocolate in the best way!</t>
  </si>
  <si>
    <t>Sweet, creamy coconut and coconut pieces get delicious with chocolatey fudge swirled throughout Breyers Coconut Fudge. It's the best of both worlds!
Need a tropical escape with some chocolate swirled in? Here it is! We can almost feel the ocean breeze. While you're imagining being by the beach, take note that Breyers is made with 100% Grade A milk and cream from American cows not treated with artificial growth hormones*. We believe that it's our high quality ingredients that make Breyers Coconut Fudge so great! We hope you agree.
Give it a try and leave us a review at or follow us @Breyers on Instagram!
*The FDA states that no significant difference has been shown between dairy derived from rBST-treated and non-rBST-treated cows.</t>
  </si>
  <si>
    <t>Vanilla. Chocolate. Strawberry. All in one!? And with no sugar added? Oh my! The Breyers take on the classic Neopolitan is the best of 3 worlds with the added bonus of no sugar added! Our Signature vanilla, chocolate and strawberry Breyers come together in one delicious package. Whether one at a time or all three in a scoop, there's something for everyone!
Breyers No Sugar Added Vanilla Chocolate Strawberry is even made with Non-GMO sourced ingredients! But it's not just any dessert, it's Breyers so you'll know that it's made with high quality ingredients like sun-ripened California strawberries, real cocoa, and 100% sustainable vanilla from Madagascar! Our milk and cream are 100% Grade A from American cows not treated with artificial growth hormones*.
Give Breyers No Sugar Added Vanilla Chocolate Strawberry a try and let us know at ! *The FDA states that no significant difference has been shown between dairy derived from rBST-treated and non-rBST-treated cows.</t>
  </si>
  <si>
    <t>Breyers CarbSmart Vanilla &amp; Almond Bar is low on carbs and big on taste! At 4g net carbs and 150 calories per serving, it is sure to satisfy any craving! Breyers CarbSmart proves that fewer carbs doesn't mean less taste.
Make sweeter family moments while keeping carb-watchers happy by the bar or by the scoop. Treat yourself to a scoop of Breyers CarbSmart Almond Barâ€”4 grams of net carbs+ and 150 calories per serving!
+SEE NUTRITION FACTS FOR MORE INFORMATION +NET CARBS ARE CALCULATED BY SUBTRACTING TOTAL DIETARY FIBER AND SUGAR ALCOHOL FROM TOTAL CARBOHYDRATES</t>
  </si>
  <si>
    <t>Simply delicious vanilla with butter roasted pecans. Breyers No Sugar Added Butter Pecan is a great way to enjoy dessert time, without all the guilt. It's the vanilla you love and expect from Breyers plus chunks of butter roasted pecans, without sugar â€“ what can be sweeter? Your sweet tooth can indulge in the smooth, creamy vanilla that has just the perfect amount of sweet.
Our Breyers No Sugar Added Butter Pecan uses 100% Grade A milk and fresh cream from American cows not treated with artificial growth hormones* and vanilla from sustainably sourced farms in Madagascar, in partnership with the Rainforest Alliance.
If Butter Pecan is not your jam, try our No Sugar Added Vanilla Chocolate Strawberry, Vanilla, or Salted Caramel Swirl! Check out to snag some near you and leave us a review to share your love!
*The FDA states that no significant difference has been shown between dairy derived from rBST-treated and non-rBST-treated cows.</t>
  </si>
  <si>
    <t>Torn between sweet or salty for dessert? Give in to the perfect balance between the two in Breyers Vanilla Caramel. A classic blend of rich vanilla and indulgent caramel. It's our signature Breyers Natural Vanilla ice cream with a luscious caramel swirl. What can be better?
That caramel is a delicious addition to our marvelous vanilla made with ingredients like fresh cream, sugar, and milk. Our milk and cream is 100% Grade A and comes from American cows not treated with artificial growth hormones*. We believe that the quality of our ingredients makes delicious desserts.
We hope that you try our Breyers Vanilla Caramel and agree! Let us know by leaving a review at or follow us @Breyers on Instagram for the latest news and products!
*The FDA states that no significant difference has been shown between dairy derived from rBST-treated and non-rBST-treated cows.</t>
  </si>
  <si>
    <t>Watching your grams of sugar or carbs? Try our Breyers CarbSmart Vanilla Bars, with 140 calories, 5g net carbs, 5g sugars, and 3g fiber per serving+! Delicious vanilla Breyers in a chocolatey shell â€“ mm so good! Sometimes, you just need a treat that you can grab and go in the classic combination of vanilla and chocolate!
We hope that you give our Vanilla Bars a try and see if you love them! Or, give our other flavors a try like Almond Bars, Fudge Bars, and our Mint Fudge Bars!
+SEE NUTRITION FACTS FOR MORE INFORMATION +NET CARBS ARE CALCULATED BY SUBTRACTING TOTAL DIETARY FIBER AND SUGAR ALCOHOL FROM TOTAL CARBOHYDRATES</t>
  </si>
  <si>
    <t>Breyers rich cocoa ice cream with swirls of real peppermint extract? Pass that Breyers Chocolate Mint ice cream over this way! With the perfect combination of sweet and cool mint, this flavor is a must try!
Part of what makes our Breyers Chocolate Mint so good is that real peppermint extract that we use! In fact, we only use colors and flavors from natural sources because we believe it's what makes great tasting ice cream. We honor the spirit of the Pledge of Purity with our own pledge to use 100% Grade A milk and cream from cows not treated with artificial growth hormones* and sustainably farmed fruit and vanilla**.
We hope that when you give Breyers Chocolate Mint a try you'll agree that it's our high quality ingredients that make a difference. Did you love it? Leave us a review at or follow us @Breyers on Instagram!
*The FDA states that no significant difference has been shown between dairy derived from rBST-treated and non-rBST-treated cows. **In Breyers Cookies &amp; Candies, our product, before the inclusion of other cookies, candies, sauces or fruit from other suppliers, will abide by this claim. Raspberries are not sustainably farmed.</t>
  </si>
  <si>
    <t>Take a milk and cookie break. Dive into Breyers rich and creamy vanilla packed with scrumptious, cream-filled chocolate cookie pieces in Breyers Cookies &amp; Cream! That delicious vanilla taste mixed with chocolate cookies â€“ what a combination!
Our vanilla flavor is pretty special â€“ it's 100% sustainably farmed in Madagascar and is certified by Rainforest Alliance! We work with Rainforest Alliance to help farmers in Madagascar take care of their farms and families. Find out more about our Vanilla Story at . 100% Grade A milk and cream from American cows not treated with artificial growth hormones*, colors and flavors from natural sources**, and sustainably farmed fruit and vanilla are all part of what makes Breyers Cookies &amp; Cream delicious!
Give it a try and leave us a review at or follow us @Breyers on Instagram!
*The FDA states that no significant difference has been shown between dairy derived from rBST-treated and non-rBST-treated cows. **Our product, before the inclusion of any candies, cookies, sauces or fruit from other suppliers, will fully abide by this claim. Raspberries are not sustainably farmed.</t>
  </si>
  <si>
    <t>Breyers Ice Cream Cake is bite after bite of one of America's favorite party treats. Between layers of our signature Breyers Natural Vanilla ice cream, is Breyers Chocolate Ice Cream, bursting with loads of chocolatey crunchies. It's the perfect treat for even the smallest occasion.
Our vanilla is 100% sustainably sourced and through our partnership with Rainforest Alliance so your Breyers Ice Cream Cake is also supporting farmers and their families in Madagascar. We believe that the quality of our ingredients makes the delicious vanilla desserts, and that's why we use 100% Grade A milk and cream from American cows not treated with artificial growth hormones* and sustainably farmed fruit and vanilla**. Make it a party and try our Breyers Ice Cream Cake for your next celebration!
*The FDA states that no significant difference has been shown between dairy derived from rBST-treated and non-rBST-treated cows. **Our product, before the inclusion of any candies, cookies, sauces or fruit from other suppliers, will fully abide by this claim. Raspberries are not sustainably farmed.</t>
  </si>
  <si>
    <t>Rich fudge swirled through creamy smooth vanilla makes for a 'twirling' good time in Breyers Vanilla Fudge Twirl! Twirl around in enjoyment!
What makes our dessert this good? In part, it's our vanilla flavor that comes from 100% sustainable farms in Madagascar and is certified by Rainforest Alliance. Our milk and cream play a big role in making a great tasting Vanilla Fudge Twirl. We partner with American farmers for only 100% Grade A milk and cream from cows not treated with artificial growth hormones*, colors and flavors from natural sources**, and sustainably farmed fruit and vanilla.
We hope you agree that's what makes our Breyers Vanilla Fudge Twirl so good! Give it a try and leave us a review at or follow us @Breyers on Instagram!
*The FDA states that no significant difference has been shown between dairy derived from rBST-treated and non-rBST-treated cows. **Our product, before the inclusion of any candies, cookies, sauces or fruit from other suppliers, will fully abide by this claim. Raspberries are not sustainably farmed.</t>
  </si>
  <si>
    <t>Discover the Breyers CarbSmart Chocolate treat! It's perfect when you want something sweet for dessert while still eating healthy!
Breyers CarbSmart proves that low carbs doesn't mean less taste. Make sweeter family moments while keeping carb-watchers happy by the bar or by the scoop. Treat yourself to a scoop of Breyers CarbSmart rich Chocolate â€” 5g net carbs, 110 calories, 3g sugar, 4g fiber per serving!+
+SEE NUTRITION FACTS FOR MORE INFORMATION +NET CARBS ARE CALCULATED BY SUBTRACTING TOTAL DIETARY FIBER AND SUGAR ALCOHOL FROM TOTAL CARBOHYDRATES</t>
  </si>
  <si>
    <t>Calling all cinnamon roll lovers! We teamed up with CINNABON, one of our favorite treats, to create our bakery-inspired Breyers CINNABON.
Bring home the magic of CINNABON and Breyers with swirls of gooey cinnamon roll flavor and delicious dough bites in a sweet cinnamon flavored base. It's a twist on your classic CINNABON cinnamon roll that will take your senses on a tasty trip.
Not only delicious, but also made with high quality ingredients like fresh cream, sugar and milk. In fact, our milk and cream is 100% Grade A from American cows not treated with artificial growth hormones*. We use colors and flavors from natural sources and only sustainably farmed fruit and vanilla**. Our commitment to using high quality ingredients goes back more than 150 years to give you a great tasting dessert.
Try out our Breyers CINNABON and let us know what you think at !
*The FDA states that no significant difference has been shown between dairy derived from rBST-treated and non-rBST-treated cows. ** Our product, before the inclusion of any candies, cookies, sauces or fruit from other suppliers, will fully abide by this claim. Raspberries are not sustainably farmed.</t>
  </si>
  <si>
    <t>Now you can indulge without all the guilt! Who knew that a whole pint of Cookies and Cream ice cream was 330 calories, and tasted delicious too...we did! That's because here at Breyers, we have over 150 years of experience making mouth-watering ice cream. We start with high quality ingredients, naturally sourced flavors, and all American dairy. This low fat ice cream will leave your taste buds in disbelief. And it's even a good source of protein!
We can't wait to hear which pint is your favorite flavor. Be sure to visit www.Breyers.com to learn more about our wide variety of delicious desserts! You can also check us out on Instagram @Breyers to see lots of delicious photos.</t>
  </si>
  <si>
    <t>Have a lactose sensitivity? No problem! Try our Breyers Lactose Free Vanilla! It's the same great vanilla, just without the lactose*!
Our vanilla is 100% sustainably sourced and through our partnership with Rainforest Alliance, your Breyers Lactose Free Vanilla is also supporting farmers and their families in Madagascar. We believe that the quality of our ingredients makes the delicious vanilla desserts.
Try our Breyers Lactose Free Vanilla and see if you agree! Leave us a review at !
*99% Lactose Free</t>
  </si>
  <si>
    <t>Breyers joins forces with America's favorite peanut butter chocolate candy to bring you Breyers REESE'S Peanut Butter! Peanut butter Breyers is loaded with chunks of 100% REAL REESE'S Peanut Butter Cups and a rich fudge swirl for a dessert that can't be beat.
The best news of all is that you can enjoy your favorite cookies and candies combined with the quality of Breyers. All of our flavors are made with 100% Grade A milk and cream that comes from cows not treated with artificial growth hormones* because we believe the best ingredients make the most delicious products.
Try Breyers REESE'S for yourself and leave us a review on , and follow us @Breyers on Instagram!
*The FDA states that no significant difference has been shown between dairy derived from rBST-treated and non-rBST-treated cows.</t>
  </si>
  <si>
    <t>SNICKERS or M&amp;M'S? When it comes to your favorite candy SNICKERS, and your other favorite candy M&amp;M'S, you don't have to choose with New Breyers 2in1s. Now you can get the best of both worlds â€“ caramel Breyers loaded with pieces of REAL SNICKERS, swirled together with chocolate Breyers and heaps of REAL M&amp;M'S MINIS Milk Chocolate Candies. It's sure to be your new favorite dessert.
Using 100% REAL SNICKERS and M&amp;M'S MINIS is just one way that we're keeping to our pledge to use high quality ingredients. Our milk and cream are 100% Grade A and come from American cows not treated with artificial growth hormones*.
We hope you agree that our new SNICKERS &amp; M&amp;M'S flavor is top notch! Check out to find some near you!
*The FDA states that no significant difference has been shown between dairy derived from rBST-treated and non-rBST-treated cows.</t>
  </si>
  <si>
    <t>Torn between sweet or salty for dessert? Give in to the perfect balance between the two with Breyers Salted Caramel. Savor a scoop of smooth salted caramel goodness wrapped with a gooey salted caramel swirl for the ultimate salted caramel indulgence.
Have a sensitivity to gluten? No worries! Breyers Salted Caramel and that delicious sea salt caramel swirl is gluten free! We care about the quality of the ingredients that use in our products and that's why we have a Pledge to use high quality ingredients like 100% Grade A milk and cream from American cows not treated with artificial growth hormones*, colors and flavors from natural sources, and sustainably farmed fruit and vanilla**. We think it's what makes Breyers so good, and we hope you agree.
Give Breyers Salted Caramel a try and leave us a review on or follow us @Breyers on Instagram!
*The FDA states that no significant difference has been shown between dairy derived from rBST-treated and non-rBST-treated cows. **Our product, before the inclusion of any candies, cookies, sauces or fruit from other suppliers, will fully abide by this claim. Raspberries are not sustainably farmed.</t>
  </si>
  <si>
    <t>Breyers joins forces with one of your favorite summer treats to bring you Breyers Creamsicle! Breyers vanilla and orange Creamsicle are swirled together for a dessert that can't be beat.
All of our flavors are made with 100% Grade A milk and cream that comes from cows not treated with artificial growth hormones* because we believe the best ingredients make the most delicious products.
Try Breyers Creamsicle for yourself and leave us a review on , and follow us @Breyers on Instagram!
*The FDA states that no significant difference has been shown between dairy derived from rBST-treated and non-rBST-treated cows.</t>
  </si>
  <si>
    <t>Chip out with rich and creamy vanilla Breyers mixed with rich chocolatey chips! Breyers Chocolate Chip, for those days when you don't want something too complicated. The simplicity of vanilla and chocolate, in just the right combination, hits the spot!
Love that vanilla flavor? Well, its actually 100% sustainably farmed and comes from Madagascar. It's even certified by Rainforest Alliance, so you can know that you're doing a little bit of good for those farmers, with every bowl. Our vanilla is not the only special part of Breyers Chocolate Chip. We partner with American farmers for 100% Grade A milk and cream from cows not treated with artificial growth hormones*. We believe that the quality of our ingredients makes delicious desserts.
Try Breyers Chocolate Chip yourself and leave us a review on ! Or follow us @Breyers on Instagram!
*The FDA states that no significant difference has been shown between dairy derived from rBST-treated and non-rBST-treated cows.</t>
  </si>
  <si>
    <t>Wish you could have your favorite fudge-covered waffle ice cream cone at home? You're in luck! Now can you can treat yourself to creamy vanilla Breyers with ribbons of caramel, chocolatey chips, and fudge-covered waffle cone pieces.
The best news of all is that you can enjoy your favorite cookies and candies combined with the quality of Breyers. All of our flavors are made with 100% Grade A milk and cream that comes from cows not treated with artificial growth hormones* because we believe the best ingredients make the most delicious products.
Try Breyers Waffle Cone for yourself and leave us a review on , and follow us @Breyers on Instagram!
*The FDA states that no significant difference has been shown between dairy derived from rBST-treated and non-rBST-treated cows.</t>
  </si>
  <si>
    <t>Sweet blondie pieces scattered throughout subtle vanilla bring out the brown sugar and butter flavors of butterscotch. Breyers Butterscotch Blondie is a butterscotch lover's dream! How sweet it is to bite into pieces of blondies! And it's even sweeter knowing that we put high quality ingredients into every tub.
Our milk and cream is 100% Grade A and comes from American cows not treated with artificial growth hormones*. We believe that the quality of our ingredients makes delicious desserts.
We hope that you try our Breyers Butterscotch Blondie and agree! Let us know by leaving a review at or follow us @Breyers on Instagram for the latest news and products!
*The FDA states that no significant difference has been shown between dairy derived from rBST-treated and non-rBST-treated cows.</t>
  </si>
  <si>
    <t>Now you can indulge without all the guilt! Who knew that a whole pint of Mint Chip ice cream was 310 calories, and tasted delicious too...we did! That's because here at Breyers, we have over 150 years of experience making mouth-watering ice cream.
We start with high quality ingredients, naturally sourced flavors, and all American dairy. This reduced fat ice cream will leave your taste buds in disbelief. And it's even a good source of protein!
Try our cool, mint reduced-fat ice cream made with real peppermint extract and chocolatey chips. It's perfect for a refreshing, delicious treat. So grab a spoon and see what we mean! Be sure to visit us at to learn more about our wide variety of delicious desserts! You can also check us out on Instagram @Breyers to see lots of delicious photos.</t>
  </si>
  <si>
    <t>REESE'S PIECES or REESE'S Peanut Butter Cups? When it comes to your favorite REESE'S candy, you don't have to choose with Breyers 2in1s. You can get the best of both REESE'S filled worlds â€“ peanut butter Breyers loaded with pieces of 100% REAL REESE'S Peanut Butter Cups, swirled together with chocolate Breyers and loads of REAL REESE'S PIECES Mini Candies. It's sure to be your new favorite dessert.
Using 100% REAL REESE'S Peanut Butter Cups and REESE'S PIECES is just one way that we're keeping to our pledge to use high quality ingredients. Our milk and cream are 100% Grade A and come from American cows not treated with artificial growth hormones*.
We hope you agree that our REESE'S Peanut Butter Cups &amp; REESE'S PIECES flavor is top notch! Check out to find some near you!
*The FDA states that no significant difference has been shown between dairy derived from rBST-treated and non-rBST-treated cows.</t>
  </si>
  <si>
    <t>Love HEATH bars? What about fudge-covered waffle cone? With Breyers 2in1 you can treat yourself to both! Try our vanilla Breyers loaded with pieces of real HEATH English Toffee Bar pieces, swirled together with chocolate Breyers and fudge-covered waffle cone pieces. It's sure to be your new favorite dessert. We hope you agree that our new HEATH Waffle Cone is top notch!
Give it a try and leave us a review at on . Or, check out our recipes at for fun and easy ideas!</t>
  </si>
  <si>
    <t>Breyers joins forces with one of your favorite candy bars to bring you Breyers HEATH! Chunks of real HEATH Milk Chocolate English Toffee Bar are nestled in toffee-flavored Breyers with a sweet caramel swirl for a dessert that can't be beat.
Breyers HEATH is even made with 100% Grade A milk and cream that comes from cows not treated with artificial growth hormones* because we believe the best ingredients make the most delicious products.
Try Breyers HEATH for yourself and leave us a review on , and follow us @Breyers on Instagram!
*The FDA states that no significant difference has been shown between dairy derived from rBST-treated and non-rBST-treated cows.</t>
  </si>
  <si>
    <t>Can't get enough of rich, creamy cheesecake? You're in luck! Treat yourself to delicious cheesecake-flavored Breyers swirled with luscious strawberry sauce and chunks of graham-covered cheesecake pieces.
Breyers NY Style Cheesecake is made with 100% Grade A milk and cream that comes from cows not treated with artificial growth hormones* because we believe the best ingredients make the most delicious products.
Try Breyers New York Style Cheesecake for yourself and leave us a review on , and follow us @Breyers on Instagram!
*The FDA states that no significant difference has been shown between dairy derived from rBST-treated and non-rBST-treated cows.</t>
  </si>
  <si>
    <t>Love peach cobbler topped with Breyers? Then make sure you don't miss out on our Limited Edition Peach Cobbler Layered Dessert. We start with smooth Breyers and stir in real buttery shortbread pieces between two layers of peach with peach pieces. The experience of peach cobbler topped with Breyers, all in one scoop!
Not only delicious, but also made with high quality ingredients like fresh cream, sugar and milk. In fact, our milk and cream is 100% Grade A from American cows not treated with artificial growth hormones*. We use colors and flavors from natural sources and only sustainably farmed fruit and vanilla**.
Try Breyers Layered Dessert Peach Cobbler and let us know what you think at !
*The FDA states that no significant difference has been shown between dairy derived from rBST-treated and non-rBST-treated cows. **In Breyers Cookies &amp; Candies, our product, before the inclusion of other cookies, candies, sauces or fruit from other suppliers, will abide by this claim. Raspberries are not sustainably farmed.</t>
  </si>
  <si>
    <t>Breyers Extra Creamy Chocolate is our creamiest chocolate. Fresh cream and real cocoa come together to make your favorite treat creamier than ever before! Add it to Brownie Bowl Sundaes, Hot Fudge Sundaes, or blend it into a Creamy Chocolate Mojito Shake. Extra Creamy Chocolate makes them all extra dreamy.
Part of our secret, is the quality of the milk and cream that we use to make our ice cream desserts! We start with 100% Grade A milk and cream from American cows not treated with artificial growth hormones*. We partner with our farmers all over the U.S. because milk and fresh cream are so important in our ice cream flavors and the taste you love.
Try Breyers Extra Creamy Chocolate yourself and see if you can scoop up some smiles in your family. Want to give your dessert a twist? Check out our recipes at for fun and easy ideas! Or follow us @Breyers on Instagram!
*The FDA states that no significant difference has been shown between dairy derived from rBST-treated and non-rBST-treated cows.</t>
  </si>
  <si>
    <t>Breyers Peach - real juicy peach pieces mixed into creamy vanilla. A genuine taste of summer sweetness all year round!
Our secret to making this dessert so good? Real, 100% sustainably farmed peaches! But honestly, that's just one part of the secret. The rest is in our high quality ingredients like fresh cream, sugar and milk. In fact, our cream and milk is 100% Grade A and comes from American cows not treated with artificial growth hormones*. And our vanilla is real and sustainably farmed in Madagascar. We work with Rainforest Alliance to help farmers in Madagascar earn a living.
We hope you give Breyers Peach a taste and agree! Leave us a review at or follow us @Breyers on Instagram!
*The FDA states that no significant difference has been shown between dairy derived from rBST-treated and non-rBST-treated cows.</t>
  </si>
  <si>
    <t>Deliciously gooey marshmallow swirled through rich chocolate Breyers and real, chocolatey-covered almonds. Breyers Rocky Road is the fastest road to fun! Love Breyers chocolate ice cream? Well this dessert, made with rich cocoa will be sure to be your new favorite.
Our philosophy is to start with the high quality ingredients to make great tasting ice cream. In our Breyers Rocky Road we start with 100% Grade A milk and cream from American cows not treated with artificial growth hormones*, colors and flavors from natural sources**, and sustainably farmed fruit and vanilla**.
Give it a try and leave us a review at or follow us @Breyers on Instagram!
*The FDA states that no significant difference has been shown between dairy derived from rBST-treated and non-rBST-treated cows. ** Our product, before the inclusion of any candies, cookies, sauces or fruit from other suppliers, will fully abide by this claim.</t>
  </si>
  <si>
    <t>Take juicy cherries and add smooth and creamy Breyers vanilla, for a delicious Breyers Cherry Vanilla. Now that's a refreshingly delicious family-time dessert! Those chunks of juicy cherries are even 100% sustainably farmed and the great vanilla taste? It's from the sustainable vanilla we source from Madagascar. Our vanilla is also certified by Rainforest Alliance, so you can feel good about helping farmers, while you enjoy your bowl! We believe that the quality of our ingredients makes delicious desserts.
Try Breyers Cherry Vanilla yourself and leave us a review on ! Or follow us @Breyers on Instagram!</t>
  </si>
  <si>
    <t>Breyers CarbSmart proves that fewer carbs doesn't mean less taste. Make sweeter family moments while keeping carb-watchers happy by the bar or by the scoop. Treat yourself to a scoop of Breyers CarbSmart Peanut Butter â€”5 grams of net carbs+ and 130 calories per serving!
+SEE NUTRITION FACTS FOR MORE INFORMATION +NET CARBS ARE CALCULATED BY SUBTRACTING TOTAL DIETARY FIBER AND SUGAR ALCOHOL FROM TOTAL CARBOHYDRATES</t>
  </si>
  <si>
    <t>Love brownie cheesecake? What about Breyers? Now you can get both delicious desserts in just one scoop! We start with smooth cheesecake Breyers and stir in real cheesecake pieces and surround it by two layers of chocolate with brownies.
Not only delicious, but also made with high quality ingredients like fresh cream, sugar and milk. In fact, our milk and cream is 100% Grade A from American cows not treated with artificial growth hormones*. We use colors and flavors from natural sources and only sustainably farmed fruit and vanilla**. Our commitment to using high quality ingredients goes back more than 150 years to give you a great tasting dessert.
Make sure you don't miss out on our Breyers Layered Dessert Brownie Cheesecake. Try it and let us know what you think at !
*The FDA states that no significant difference has been shown between dairy derived from rBST-treated and non-rBST-treated cows. **Our product, before the inclusion of any candies, cookies, sauces or fruit from other suppliers, will fully abide by this claim. Raspberries are not sustainably farmed.</t>
  </si>
  <si>
    <t>Discover Breyers Butter Pecan with rich vanilla and butter-roasted pecan pieces. So good, it's nuts! Our pecans were roasted in butter and then surrounded by delicious Breyers vanilla to give you a delicious tasting dessert.
Here at Breyers we believe that the quality of our ingredients makes delicious desserts, and that's why we use 100% Grade A milk and cream that comes from cows not treated with artificial growth hormones*.
Try it yourself and leave us a review on ! Or follow us @Breyers on Instagram!</t>
  </si>
  <si>
    <t>Calling all S'mores lovers! Make sure you don't miss out on our Layered Dessert S'mores. We start with smooth Breyers and stir in sweet graham pieces between two layers of chocolate with marshmallows.
Not only delicious, but also made with high quality ingredients like fresh cream, sugar and milk. In fact, our milk and cream is 100% Grade A from American cows not treated with artificial growth hormones*. Our commitment to using high quality ingredients goes back more than 150 years to give you a great tasting dessert.
Try Breyers Layered Dessert S'mores and let us know what you think at !
*The FDA states that no significant difference has been shown between dairy derived from rBST-treated and non-rBST-treated cows.</t>
  </si>
  <si>
    <t>Enjoy Breyers Coffee by the scoop and brew up good times! This delicious treat is made with fresh cream and rich, roasted Colombian coffee. Smooth and creamy, it's a coffee lovers dream come true.
Part of what makes Breyers Coffee so good is the high quality ingredients that we put into it! Through our partnership with American farmers we use 100% Grade A milk and cream from cows not treated with artificial growth hormones*. We start with ingredients like fresh cream, sugar, and milk, colors and flavors from natural sources, and 100% sustainably farmed fruit and vanilla.
Try Breyers Coffee and let us know what you think at or follow us @Breyers on Instagram!
*The FDA states that no significant difference has been shown between dairy derived from rBST-treated and non-rBST-treated cows. Enjoy Breyers Coffee by the scoop and brew up good times! This frozen treat is made with fresh cream and rich, roasted Colombian coffee.</t>
  </si>
  <si>
    <t>With creamy vanilla and chunks of cookie dough, Breyers Chocolate Chip Cookie Dough is sure to satisfy any craving! Less bake time, more play time! Chunks of chewy chocolate chip cookie dough folded into Breyers creamy vanilla make Breyers Chocolate Chip Cookie Dough a chunky, chewy taste-bud pleaser.
Chunks, chips, and vanilla? Not only delicious, but also made with high quality ingredients like fresh cream, sugar and milk. In fact, our milk and cream is 100% Grade A from American cows not treated with artificial growth hormones*.
Try Breyers Chocolate Chip Cookie Dough and let us know what you think at !
*The FDA states that no significant difference has been shown between dairy derived from rBST-treated and non-rBST-treated cows.</t>
  </si>
  <si>
    <t>Popular Ice Cream Flavors</t>
  </si>
  <si>
    <t>Brand</t>
  </si>
  <si>
    <t>Name</t>
  </si>
  <si>
    <t>Rating</t>
  </si>
  <si>
    <r>
      <t>Vanilla</t>
    </r>
    <r>
      <rPr>
        <b/>
        <sz val="11"/>
        <color theme="1"/>
        <rFont val="Calibri"/>
        <family val="2"/>
        <scheme val="minor"/>
      </rPr>
      <t xml:space="preserve"> </t>
    </r>
    <r>
      <rPr>
        <b/>
        <sz val="11"/>
        <color theme="4"/>
        <rFont val="Calibri"/>
        <family val="2"/>
        <scheme val="minor"/>
      </rPr>
      <t>Caramel</t>
    </r>
    <r>
      <rPr>
        <sz val="11"/>
        <color theme="1"/>
        <rFont val="Calibri"/>
        <family val="2"/>
        <scheme val="minor"/>
      </rPr>
      <t xml:space="preserve"> Gelato Indulgences</t>
    </r>
  </si>
  <si>
    <t>Base Ice Cream</t>
  </si>
  <si>
    <t>Mango</t>
  </si>
  <si>
    <t>Vanilla/Chocolate</t>
  </si>
  <si>
    <t>Banana</t>
  </si>
  <si>
    <t>Most Used Words in Flavor Names</t>
  </si>
  <si>
    <t>Most Used Words in 21,000+ reviews</t>
  </si>
  <si>
    <t xml:space="preserve">Vlookup Example </t>
  </si>
  <si>
    <t>Flavor Name</t>
  </si>
  <si>
    <t xml:space="preserve">Rating </t>
  </si>
  <si>
    <t>Snickers</t>
  </si>
  <si>
    <t>Key</t>
  </si>
  <si>
    <t>Subhead</t>
  </si>
  <si>
    <t>Description</t>
  </si>
  <si>
    <t>Rating_count</t>
  </si>
  <si>
    <t>Ingredients</t>
  </si>
  <si>
    <t>41_Breyers</t>
  </si>
  <si>
    <t>30_Breyers</t>
  </si>
  <si>
    <t>63_Breyers</t>
  </si>
  <si>
    <t>26_Breyers</t>
  </si>
  <si>
    <t>3_Breyers</t>
  </si>
  <si>
    <t>24_Breyers</t>
  </si>
  <si>
    <t>65_Breyers</t>
  </si>
  <si>
    <t>40_Breyers</t>
  </si>
  <si>
    <t>52_Breyers</t>
  </si>
  <si>
    <t>61_Breyers</t>
  </si>
  <si>
    <t>4_Breyers</t>
  </si>
  <si>
    <t>6_Breyers</t>
  </si>
  <si>
    <t>11_Breyers</t>
  </si>
  <si>
    <t>18_Breyers</t>
  </si>
  <si>
    <t>27_Breyers</t>
  </si>
  <si>
    <t>50_Breyers</t>
  </si>
  <si>
    <t>56_Breyers</t>
  </si>
  <si>
    <t>1_Breyers</t>
  </si>
  <si>
    <t>2_Breyers</t>
  </si>
  <si>
    <t>7_Breyers</t>
  </si>
  <si>
    <t>14_Breyers</t>
  </si>
  <si>
    <t>31_Breyers</t>
  </si>
  <si>
    <t>39_Breyers</t>
  </si>
  <si>
    <t>55_Breyers</t>
  </si>
  <si>
    <t>59_Breyers</t>
  </si>
  <si>
    <t>60_Breyers</t>
  </si>
  <si>
    <t>25_Breyers</t>
  </si>
  <si>
    <t>33_Breyers</t>
  </si>
  <si>
    <t>35_Breyers</t>
  </si>
  <si>
    <t>10_Breyers</t>
  </si>
  <si>
    <t>15_Breyers</t>
  </si>
  <si>
    <t>16_Breyers</t>
  </si>
  <si>
    <t>17_Breyers</t>
  </si>
  <si>
    <t>36_Breyers</t>
  </si>
  <si>
    <t>42_Breyers</t>
  </si>
  <si>
    <t>0_Breyers</t>
  </si>
  <si>
    <t>19_Breyers</t>
  </si>
  <si>
    <t>48_Breyers</t>
  </si>
  <si>
    <t>58_Breyers</t>
  </si>
  <si>
    <t>5_Breyers</t>
  </si>
  <si>
    <t>12_Breyers</t>
  </si>
  <si>
    <t>21_Breyers</t>
  </si>
  <si>
    <t>22_Breyers</t>
  </si>
  <si>
    <t>64_Breyers</t>
  </si>
  <si>
    <t>9_Breyers</t>
  </si>
  <si>
    <t>13_Breyers</t>
  </si>
  <si>
    <t>28_Breyers</t>
  </si>
  <si>
    <t>32_Breyers</t>
  </si>
  <si>
    <t>57_Breyers</t>
  </si>
  <si>
    <t>44_Breyers</t>
  </si>
  <si>
    <t>53_Breyers</t>
  </si>
  <si>
    <t>43_Breyers</t>
  </si>
  <si>
    <t>62_Breyers</t>
  </si>
  <si>
    <t>8_Breyers</t>
  </si>
  <si>
    <t>29_Breyers</t>
  </si>
  <si>
    <t>34_Breyers</t>
  </si>
  <si>
    <t>37_Breyers</t>
  </si>
  <si>
    <t>45_Breyers</t>
  </si>
  <si>
    <t>67_Breyers</t>
  </si>
  <si>
    <t>54_Breyers</t>
  </si>
  <si>
    <t>20_Breyers</t>
  </si>
  <si>
    <t>46_Breyers</t>
  </si>
  <si>
    <t>47_Breyers</t>
  </si>
  <si>
    <t>23_Breyers</t>
  </si>
  <si>
    <t>68_Breyers</t>
  </si>
  <si>
    <t>38_Breyers</t>
  </si>
  <si>
    <t>66_Breyers</t>
  </si>
  <si>
    <t>51_Breyers</t>
  </si>
  <si>
    <t>49_Breyers</t>
  </si>
  <si>
    <t>14_Haagen Dazs</t>
  </si>
  <si>
    <t>31_Haagen Dazs</t>
  </si>
  <si>
    <t>43_Haagen Dazs</t>
  </si>
  <si>
    <t>44_Haagen Dazs</t>
  </si>
  <si>
    <t>63_Haagen Dazs</t>
  </si>
  <si>
    <t>0_Haagen Dazs</t>
  </si>
  <si>
    <t>5_Haagen Dazs</t>
  </si>
  <si>
    <t>9_Haagen Dazs</t>
  </si>
  <si>
    <t>18_Haagen Dazs</t>
  </si>
  <si>
    <t>32_Haagen Dazs</t>
  </si>
  <si>
    <t>7_Haagen Dazs</t>
  </si>
  <si>
    <t>16_Haagen Dazs</t>
  </si>
  <si>
    <t>27_Haagen Dazs</t>
  </si>
  <si>
    <t>29_Haagen Dazs</t>
  </si>
  <si>
    <t>34_Haagen Dazs</t>
  </si>
  <si>
    <t>36_Haagen Dazs</t>
  </si>
  <si>
    <t>42_Haagen Dazs</t>
  </si>
  <si>
    <t>55_Haagen Dazs</t>
  </si>
  <si>
    <t>1_Haagen Dazs</t>
  </si>
  <si>
    <t>6_Haagen Dazs</t>
  </si>
  <si>
    <t>12_Haagen Dazs</t>
  </si>
  <si>
    <t>19_Haagen Dazs</t>
  </si>
  <si>
    <t>20_Haagen Dazs</t>
  </si>
  <si>
    <t>21_Haagen Dazs</t>
  </si>
  <si>
    <t>26_Haagen Dazs</t>
  </si>
  <si>
    <t>37_Haagen Dazs</t>
  </si>
  <si>
    <t>41_Haagen Dazs</t>
  </si>
  <si>
    <t>48_Haagen Dazs</t>
  </si>
  <si>
    <t>65_Haagen Dazs</t>
  </si>
  <si>
    <t>13_Haagen Dazs</t>
  </si>
  <si>
    <t>25_Haagen Dazs</t>
  </si>
  <si>
    <t>45_Haagen Dazs</t>
  </si>
  <si>
    <t>47_Haagen Dazs</t>
  </si>
  <si>
    <t>61_Haagen Dazs</t>
  </si>
  <si>
    <t>64_Haagen Dazs</t>
  </si>
  <si>
    <t>68_Haagen Dazs</t>
  </si>
  <si>
    <t>24_Haagen Dazs</t>
  </si>
  <si>
    <t>39_Haagen Dazs</t>
  </si>
  <si>
    <t>49_Haagen Dazs</t>
  </si>
  <si>
    <t>60_Haagen Dazs</t>
  </si>
  <si>
    <t>4_Haagen Dazs</t>
  </si>
  <si>
    <t>22_Haagen Dazs</t>
  </si>
  <si>
    <t>33_Haagen Dazs</t>
  </si>
  <si>
    <t>35_Haagen Dazs</t>
  </si>
  <si>
    <t>58_Haagen Dazs</t>
  </si>
  <si>
    <t>62_Haagen Dazs</t>
  </si>
  <si>
    <t>67_Haagen Dazs</t>
  </si>
  <si>
    <t>8_Haagen Dazs</t>
  </si>
  <si>
    <t>15_Haagen Dazs</t>
  </si>
  <si>
    <t>30_Haagen Dazs</t>
  </si>
  <si>
    <t>56_Haagen Dazs</t>
  </si>
  <si>
    <t>2_Haagen Dazs</t>
  </si>
  <si>
    <t>17_Haagen Dazs</t>
  </si>
  <si>
    <t>3_Haagen Dazs</t>
  </si>
  <si>
    <t>51_Haagen Dazs</t>
  </si>
  <si>
    <t>53_Haagen Dazs</t>
  </si>
  <si>
    <t>28_Haagen Dazs</t>
  </si>
  <si>
    <t>57_Haagen Dazs</t>
  </si>
  <si>
    <t>69_Haagen Dazs</t>
  </si>
  <si>
    <t>46_Haagen Dazs</t>
  </si>
  <si>
    <t>50_Haagen Dazs</t>
  </si>
  <si>
    <t>52_Haagen Dazs</t>
  </si>
  <si>
    <t>38_Haagen Dazs</t>
  </si>
  <si>
    <t>54_Haagen Dazs</t>
  </si>
  <si>
    <t>11_Haagen Dazs</t>
  </si>
  <si>
    <t>23_Haagen Dazs</t>
  </si>
  <si>
    <t>59_Haagen Dazs</t>
  </si>
  <si>
    <t>40_Haagen Dazs</t>
  </si>
  <si>
    <t>10_Haagen Dazs</t>
  </si>
  <si>
    <t>66_Haagen Dazs</t>
  </si>
  <si>
    <t>2_Talenti</t>
  </si>
  <si>
    <t>5_Talenti</t>
  </si>
  <si>
    <t>11_Talenti</t>
  </si>
  <si>
    <t>30_Talenti</t>
  </si>
  <si>
    <t>0_Talenti</t>
  </si>
  <si>
    <t>19_Talenti</t>
  </si>
  <si>
    <t>24_Talenti</t>
  </si>
  <si>
    <t>25_Talenti</t>
  </si>
  <si>
    <t>29_Talenti</t>
  </si>
  <si>
    <t>32_Talenti</t>
  </si>
  <si>
    <t>37_Talenti</t>
  </si>
  <si>
    <t>38_Talenti</t>
  </si>
  <si>
    <t>26_Talenti</t>
  </si>
  <si>
    <t>33_Talenti</t>
  </si>
  <si>
    <t>35_Talenti</t>
  </si>
  <si>
    <t>4_Talenti</t>
  </si>
  <si>
    <t>7_Talenti</t>
  </si>
  <si>
    <t>13_Talenti</t>
  </si>
  <si>
    <t>15_Talenti</t>
  </si>
  <si>
    <t>27_Talenti</t>
  </si>
  <si>
    <t>31_Talenti</t>
  </si>
  <si>
    <t>10_Talenti</t>
  </si>
  <si>
    <t>14_Talenti</t>
  </si>
  <si>
    <t>34_Talenti</t>
  </si>
  <si>
    <t>41_Talenti</t>
  </si>
  <si>
    <t>8_Talenti</t>
  </si>
  <si>
    <t>12_Talenti</t>
  </si>
  <si>
    <t>18_Talenti</t>
  </si>
  <si>
    <t>20_Talenti</t>
  </si>
  <si>
    <t>28_Talenti</t>
  </si>
  <si>
    <t>44_Talenti</t>
  </si>
  <si>
    <t>1_Talenti</t>
  </si>
  <si>
    <t>6_Talenti</t>
  </si>
  <si>
    <t>16_Talenti</t>
  </si>
  <si>
    <t>17_Talenti</t>
  </si>
  <si>
    <t>22_Talenti</t>
  </si>
  <si>
    <t>40_Talenti</t>
  </si>
  <si>
    <t>39_Talenti</t>
  </si>
  <si>
    <t>3_Talenti</t>
  </si>
  <si>
    <t>23_Talenti</t>
  </si>
  <si>
    <t>36_Talenti</t>
  </si>
  <si>
    <t>42_Talenti</t>
  </si>
  <si>
    <t>21_Talenti</t>
  </si>
  <si>
    <t>43_Talenti</t>
  </si>
  <si>
    <t>9_Talenti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</si>
</sst>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1"/>
      <name val="Calibri"/>
      <family val="2"/>
      <scheme val="minor"/>
    </font>
    <font>
      <sz val="48"/>
      <color theme="0"/>
      <name val="Calibri"/>
      <family val="2"/>
      <scheme val="minor"/>
    </font>
    <font>
      <b/>
      <sz val="11"/>
      <color theme="4"/>
      <name val="Calibri"/>
      <family val="2"/>
      <scheme val="minor"/>
    </font>
    <font>
      <b/>
      <sz val="20"/>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
      <patternFill patternType="solid">
        <fgColor theme="8" tint="-0.249977111117893"/>
        <bgColor indexed="64"/>
      </patternFill>
    </fill>
    <fill>
      <patternFill patternType="solid">
        <fgColor theme="5" tint="0.39997558519241921"/>
        <bgColor indexed="64"/>
      </patternFill>
    </fill>
    <fill>
      <patternFill patternType="solid">
        <fgColor rgb="FFFFFF0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0" fontId="16" fillId="0" borderId="0" xfId="0" applyFont="1"/>
    <xf numFmtId="0" fontId="16" fillId="0" borderId="0" xfId="0" applyFont="1" applyAlignment="1">
      <alignment horizontal="fill"/>
    </xf>
    <xf numFmtId="0" fontId="0" fillId="0" borderId="0" xfId="0" applyAlignment="1">
      <alignment horizontal="fill"/>
    </xf>
    <xf numFmtId="0" fontId="0" fillId="0" borderId="0" xfId="0" applyAlignment="1"/>
    <xf numFmtId="0" fontId="0" fillId="0" borderId="0" xfId="0" pivotButton="1"/>
    <xf numFmtId="0" fontId="0" fillId="0" borderId="0" xfId="0" applyAlignment="1">
      <alignment horizontal="left"/>
    </xf>
    <xf numFmtId="0" fontId="0" fillId="0" borderId="0" xfId="0" applyNumberFormat="1"/>
    <xf numFmtId="0" fontId="16" fillId="33" borderId="0" xfId="0" applyFont="1" applyFill="1" applyAlignment="1">
      <alignment horizontal="left"/>
    </xf>
    <xf numFmtId="0" fontId="16" fillId="33" borderId="0" xfId="0" applyFont="1" applyFill="1"/>
    <xf numFmtId="0" fontId="16" fillId="0" borderId="0" xfId="0" applyFont="1" applyAlignment="1"/>
    <xf numFmtId="0" fontId="21" fillId="33" borderId="0" xfId="0" applyFont="1" applyFill="1" applyBorder="1" applyAlignment="1">
      <alignment horizontal="center" vertical="center"/>
    </xf>
    <xf numFmtId="0" fontId="18" fillId="0" borderId="0" xfId="0" applyFont="1" applyAlignment="1">
      <alignment horizontal="center" vertical="center"/>
    </xf>
    <xf numFmtId="0" fontId="19" fillId="34" borderId="0" xfId="0" applyFont="1" applyFill="1" applyAlignment="1">
      <alignment horizontal="center" vertical="center"/>
    </xf>
    <xf numFmtId="0" fontId="0" fillId="0" borderId="11" xfId="0" applyBorder="1" applyAlignment="1">
      <alignment horizontal="center"/>
    </xf>
    <xf numFmtId="0" fontId="0" fillId="0" borderId="12" xfId="0" applyBorder="1" applyAlignment="1">
      <alignment horizontal="center"/>
    </xf>
    <xf numFmtId="0" fontId="0" fillId="36" borderId="13" xfId="0" applyFill="1" applyBorder="1" applyAlignment="1">
      <alignment horizontal="center"/>
    </xf>
    <xf numFmtId="0" fontId="0" fillId="36" borderId="14" xfId="0" applyFill="1" applyBorder="1" applyAlignment="1">
      <alignment horizontal="center"/>
    </xf>
    <xf numFmtId="0" fontId="0" fillId="36" borderId="15" xfId="0" applyFill="1" applyBorder="1" applyAlignment="1">
      <alignment horizontal="center"/>
    </xf>
    <xf numFmtId="0" fontId="0" fillId="35" borderId="10" xfId="0" applyFill="1" applyBorder="1" applyAlignment="1">
      <alignment horizontal="center"/>
    </xf>
    <xf numFmtId="0" fontId="0" fillId="0" borderId="0" xfId="0" applyFill="1" applyBorder="1" applyAlignment="1"/>
    <xf numFmtId="0" fontId="16" fillId="0" borderId="0" xfId="0" applyFont="1" applyFill="1" applyAlignment="1">
      <alignment horizontal="left"/>
    </xf>
    <xf numFmtId="0" fontId="16" fillId="0" borderId="0" xfId="0" applyFont="1" applyFill="1"/>
    <xf numFmtId="0" fontId="0" fillId="0" borderId="0" xfId="0" applyFont="1" applyFill="1" applyBorder="1"/>
    <xf numFmtId="0" fontId="0" fillId="0" borderId="0" xfId="0" applyFont="1" applyFill="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alignment horizontal="fill"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alignment horizontal="fill"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alignment horizontal="fil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alignment horizontal="fill"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[Products Filtered copy.xlsx]Pivot Tables!PivotTable9</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0" i="0" baseline="0">
                <a:effectLst/>
              </a:rPr>
              <a:t>Top Ben &amp; Jerry's Flavors</a:t>
            </a:r>
            <a:endParaRPr lang="en-US">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Tables'!$F$2</c:f>
              <c:strCache>
                <c:ptCount val="1"/>
                <c:pt idx="0">
                  <c:v>Total</c:v>
                </c:pt>
              </c:strCache>
            </c:strRef>
          </c:tx>
          <c:spPr>
            <a:solidFill>
              <a:schemeClr val="accent1"/>
            </a:solidFill>
            <a:ln>
              <a:noFill/>
            </a:ln>
            <a:effectLst/>
          </c:spPr>
          <c:invertIfNegative val="0"/>
          <c:cat>
            <c:strRef>
              <c:f>'Pivot Tables'!$E$3:$E$8</c:f>
              <c:strCache>
                <c:ptCount val="5"/>
                <c:pt idx="0">
                  <c:v>Half Baked</c:v>
                </c:pt>
                <c:pt idx="1">
                  <c:v>Americone Dream</c:v>
                </c:pt>
                <c:pt idx="2">
                  <c:v>Chip Happens</c:v>
                </c:pt>
                <c:pt idx="3">
                  <c:v>Cinnamon Buns</c:v>
                </c:pt>
                <c:pt idx="4">
                  <c:v>Chocolate Chip Cookie Dough</c:v>
                </c:pt>
              </c:strCache>
            </c:strRef>
          </c:cat>
          <c:val>
            <c:numRef>
              <c:f>'Pivot Tables'!$F$3:$F$8</c:f>
              <c:numCache>
                <c:formatCode>General</c:formatCode>
                <c:ptCount val="5"/>
                <c:pt idx="0">
                  <c:v>4.7</c:v>
                </c:pt>
                <c:pt idx="1">
                  <c:v>4.7</c:v>
                </c:pt>
                <c:pt idx="2">
                  <c:v>4.7</c:v>
                </c:pt>
                <c:pt idx="3">
                  <c:v>4.5999999999999996</c:v>
                </c:pt>
                <c:pt idx="4">
                  <c:v>4.5999999999999996</c:v>
                </c:pt>
              </c:numCache>
            </c:numRef>
          </c:val>
          <c:extLst>
            <c:ext xmlns:c16="http://schemas.microsoft.com/office/drawing/2014/chart" uri="{C3380CC4-5D6E-409C-BE32-E72D297353CC}">
              <c16:uniqueId val="{00000000-1A6B-4A1A-9488-826F71416CDF}"/>
            </c:ext>
          </c:extLst>
        </c:ser>
        <c:dLbls>
          <c:showLegendKey val="0"/>
          <c:showVal val="0"/>
          <c:showCatName val="0"/>
          <c:showSerName val="0"/>
          <c:showPercent val="0"/>
          <c:showBubbleSize val="0"/>
        </c:dLbls>
        <c:gapWidth val="219"/>
        <c:axId val="660124976"/>
        <c:axId val="660128256"/>
      </c:barChart>
      <c:catAx>
        <c:axId val="66012497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0128256"/>
        <c:crosses val="autoZero"/>
        <c:auto val="1"/>
        <c:lblAlgn val="ctr"/>
        <c:lblOffset val="100"/>
        <c:noMultiLvlLbl val="0"/>
      </c:catAx>
      <c:valAx>
        <c:axId val="660128256"/>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0124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[Products Filtered copy.xlsx]Pivot Tables!PivotTable10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a:t>Top Breyers Flavors</a:t>
            </a:r>
          </a:p>
        </c:rich>
      </c:tx>
      <c:layout>
        <c:manualLayout>
          <c:xMode val="edge"/>
          <c:yMode val="edge"/>
          <c:x val="0.30001377952755903"/>
          <c:y val="8.82552585597454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8494319415746792"/>
          <c:y val="0.35636860465164438"/>
          <c:w val="0.46809379324038392"/>
          <c:h val="0.56830464174618678"/>
        </c:manualLayout>
      </c:layout>
      <c:barChart>
        <c:barDir val="bar"/>
        <c:grouping val="clustered"/>
        <c:varyColors val="0"/>
        <c:ser>
          <c:idx val="0"/>
          <c:order val="0"/>
          <c:tx>
            <c:strRef>
              <c:f>'Pivot Tables'!$F$16</c:f>
              <c:strCache>
                <c:ptCount val="1"/>
                <c:pt idx="0">
                  <c:v>Total</c:v>
                </c:pt>
              </c:strCache>
            </c:strRef>
          </c:tx>
          <c:spPr>
            <a:solidFill>
              <a:schemeClr val="accent1"/>
            </a:solidFill>
            <a:ln>
              <a:noFill/>
            </a:ln>
            <a:effectLst/>
          </c:spPr>
          <c:invertIfNegative val="0"/>
          <c:cat>
            <c:strRef>
              <c:f>'Pivot Tables'!$E$17:$E$22</c:f>
              <c:strCache>
                <c:ptCount val="5"/>
                <c:pt idx="0">
                  <c:v>Non-Dairy Vanilla Peanut Butter</c:v>
                </c:pt>
                <c:pt idx="1">
                  <c:v>Vanilla Chocolate</c:v>
                </c:pt>
                <c:pt idx="2">
                  <c:v>Non-Dairy OREO Cookies &amp; Cream</c:v>
                </c:pt>
                <c:pt idx="3">
                  <c:v>Vanilla Caramel Gelato Indulgences</c:v>
                </c:pt>
                <c:pt idx="4">
                  <c:v>SNICKERS</c:v>
                </c:pt>
              </c:strCache>
            </c:strRef>
          </c:cat>
          <c:val>
            <c:numRef>
              <c:f>'Pivot Tables'!$F$17:$F$22</c:f>
              <c:numCache>
                <c:formatCode>General</c:formatCode>
                <c:ptCount val="5"/>
                <c:pt idx="0">
                  <c:v>4.8</c:v>
                </c:pt>
                <c:pt idx="1">
                  <c:v>4.5999999999999996</c:v>
                </c:pt>
                <c:pt idx="2">
                  <c:v>4.5</c:v>
                </c:pt>
                <c:pt idx="3">
                  <c:v>4.5</c:v>
                </c:pt>
                <c:pt idx="4">
                  <c:v>4.4000000000000004</c:v>
                </c:pt>
              </c:numCache>
            </c:numRef>
          </c:val>
          <c:extLst>
            <c:ext xmlns:c16="http://schemas.microsoft.com/office/drawing/2014/chart" uri="{C3380CC4-5D6E-409C-BE32-E72D297353CC}">
              <c16:uniqueId val="{00000000-B507-4515-B359-764239149301}"/>
            </c:ext>
          </c:extLst>
        </c:ser>
        <c:dLbls>
          <c:showLegendKey val="0"/>
          <c:showVal val="0"/>
          <c:showCatName val="0"/>
          <c:showSerName val="0"/>
          <c:showPercent val="0"/>
          <c:showBubbleSize val="0"/>
        </c:dLbls>
        <c:gapWidth val="219"/>
        <c:axId val="697023880"/>
        <c:axId val="697022240"/>
      </c:barChart>
      <c:catAx>
        <c:axId val="69702388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022240"/>
        <c:crosses val="autoZero"/>
        <c:auto val="1"/>
        <c:lblAlgn val="ctr"/>
        <c:lblOffset val="100"/>
        <c:noMultiLvlLbl val="0"/>
      </c:catAx>
      <c:valAx>
        <c:axId val="6970222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023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[Products Filtered copy.xlsx]Pivot Tables!PivotTable11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Haagen Dazs Flavors</a:t>
            </a:r>
          </a:p>
        </c:rich>
      </c:tx>
      <c:layout>
        <c:manualLayout>
          <c:xMode val="edge"/>
          <c:yMode val="edge"/>
          <c:x val="0.27970298794617882"/>
          <c:y val="8.8081473089270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8180985573524615"/>
          <c:y val="0.3205657219642789"/>
          <c:w val="0.38425860701838499"/>
          <c:h val="0.62169151975054471"/>
        </c:manualLayout>
      </c:layout>
      <c:barChart>
        <c:barDir val="bar"/>
        <c:grouping val="clustered"/>
        <c:varyColors val="0"/>
        <c:ser>
          <c:idx val="0"/>
          <c:order val="0"/>
          <c:tx>
            <c:strRef>
              <c:f>'Pivot Tables'!$F$30</c:f>
              <c:strCache>
                <c:ptCount val="1"/>
                <c:pt idx="0">
                  <c:v>Total</c:v>
                </c:pt>
              </c:strCache>
            </c:strRef>
          </c:tx>
          <c:spPr>
            <a:solidFill>
              <a:schemeClr val="accent1"/>
            </a:solidFill>
            <a:ln>
              <a:noFill/>
            </a:ln>
            <a:effectLst/>
          </c:spPr>
          <c:invertIfNegative val="0"/>
          <c:cat>
            <c:strRef>
              <c:f>'Pivot Tables'!$E$31:$E$36</c:f>
              <c:strCache>
                <c:ptCount val="5"/>
                <c:pt idx="0">
                  <c:v>Chocolate Ice Cream</c:v>
                </c:pt>
                <c:pt idx="1">
                  <c:v>Chocolate Salted Fudge Truffle Non-Dairy</c:v>
                </c:pt>
                <c:pt idx="2">
                  <c:v>Caramel Cone Ice Cream</c:v>
                </c:pt>
                <c:pt idx="3">
                  <c:v>Banana Peanut Butter Chip Ice Cream</c:v>
                </c:pt>
                <c:pt idx="4">
                  <c:v>Coffee Ice Cream</c:v>
                </c:pt>
              </c:strCache>
            </c:strRef>
          </c:cat>
          <c:val>
            <c:numRef>
              <c:f>'Pivot Tables'!$F$31:$F$36</c:f>
              <c:numCache>
                <c:formatCode>General</c:formatCode>
                <c:ptCount val="5"/>
                <c:pt idx="0">
                  <c:v>4.9000000000000004</c:v>
                </c:pt>
                <c:pt idx="1">
                  <c:v>4.8</c:v>
                </c:pt>
                <c:pt idx="2">
                  <c:v>4.7</c:v>
                </c:pt>
                <c:pt idx="3">
                  <c:v>4.7</c:v>
                </c:pt>
                <c:pt idx="4">
                  <c:v>4.5999999999999996</c:v>
                </c:pt>
              </c:numCache>
            </c:numRef>
          </c:val>
          <c:extLst>
            <c:ext xmlns:c16="http://schemas.microsoft.com/office/drawing/2014/chart" uri="{C3380CC4-5D6E-409C-BE32-E72D297353CC}">
              <c16:uniqueId val="{00000000-9692-4A3D-903F-504DF0F9C16B}"/>
            </c:ext>
          </c:extLst>
        </c:ser>
        <c:dLbls>
          <c:showLegendKey val="0"/>
          <c:showVal val="0"/>
          <c:showCatName val="0"/>
          <c:showSerName val="0"/>
          <c:showPercent val="0"/>
          <c:showBubbleSize val="0"/>
        </c:dLbls>
        <c:gapWidth val="219"/>
        <c:axId val="694920248"/>
        <c:axId val="694922872"/>
      </c:barChart>
      <c:catAx>
        <c:axId val="69492024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922872"/>
        <c:crosses val="autoZero"/>
        <c:auto val="1"/>
        <c:lblAlgn val="ctr"/>
        <c:lblOffset val="100"/>
        <c:noMultiLvlLbl val="0"/>
      </c:catAx>
      <c:valAx>
        <c:axId val="694922872"/>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920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[Products Filtered copy.xlsx]Pivot Tables!PivotTable12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Talenti Flavors</a:t>
            </a:r>
          </a:p>
        </c:rich>
      </c:tx>
      <c:layout>
        <c:manualLayout>
          <c:xMode val="edge"/>
          <c:yMode val="edge"/>
          <c:x val="0.36331779903563849"/>
          <c:y val="9.431022647108135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9483912665644858"/>
          <c:y val="0.31672458408596987"/>
          <c:w val="0.39451087763846698"/>
          <c:h val="0.62803374447583282"/>
        </c:manualLayout>
      </c:layout>
      <c:barChart>
        <c:barDir val="bar"/>
        <c:grouping val="clustered"/>
        <c:varyColors val="0"/>
        <c:ser>
          <c:idx val="0"/>
          <c:order val="0"/>
          <c:tx>
            <c:strRef>
              <c:f>'Pivot Tables'!$F$44</c:f>
              <c:strCache>
                <c:ptCount val="1"/>
                <c:pt idx="0">
                  <c:v>Total</c:v>
                </c:pt>
              </c:strCache>
            </c:strRef>
          </c:tx>
          <c:spPr>
            <a:solidFill>
              <a:schemeClr val="accent1"/>
            </a:solidFill>
            <a:ln>
              <a:noFill/>
            </a:ln>
            <a:effectLst/>
          </c:spPr>
          <c:invertIfNegative val="0"/>
          <c:cat>
            <c:strRef>
              <c:f>'Pivot Tables'!$E$45:$E$50</c:f>
              <c:strCache>
                <c:ptCount val="5"/>
                <c:pt idx="0">
                  <c:v>COCONUT ALMOND CHOCOLATE GELATO</c:v>
                </c:pt>
                <c:pt idx="1">
                  <c:v>CARAMEL APPLE PIE GELATO</c:v>
                </c:pt>
                <c:pt idx="2">
                  <c:v>ALPHONSO MANGO SORBETTO</c:v>
                </c:pt>
                <c:pt idx="3">
                  <c:v>COFFEE CHOCOLATE CHIP GELATO</c:v>
                </c:pt>
                <c:pt idx="4">
                  <c:v>CARIBBEAN COCONUT GELATO</c:v>
                </c:pt>
              </c:strCache>
            </c:strRef>
          </c:cat>
          <c:val>
            <c:numRef>
              <c:f>'Pivot Tables'!$F$45:$F$50</c:f>
              <c:numCache>
                <c:formatCode>General</c:formatCode>
                <c:ptCount val="5"/>
                <c:pt idx="0">
                  <c:v>4.8</c:v>
                </c:pt>
                <c:pt idx="1">
                  <c:v>4.8</c:v>
                </c:pt>
                <c:pt idx="2">
                  <c:v>4.7</c:v>
                </c:pt>
                <c:pt idx="3">
                  <c:v>4.5</c:v>
                </c:pt>
                <c:pt idx="4">
                  <c:v>4.5</c:v>
                </c:pt>
              </c:numCache>
            </c:numRef>
          </c:val>
          <c:extLst>
            <c:ext xmlns:c16="http://schemas.microsoft.com/office/drawing/2014/chart" uri="{C3380CC4-5D6E-409C-BE32-E72D297353CC}">
              <c16:uniqueId val="{00000000-6665-481F-9771-40E500CA2BDE}"/>
            </c:ext>
          </c:extLst>
        </c:ser>
        <c:dLbls>
          <c:showLegendKey val="0"/>
          <c:showVal val="0"/>
          <c:showCatName val="0"/>
          <c:showSerName val="0"/>
          <c:showPercent val="0"/>
          <c:showBubbleSize val="0"/>
        </c:dLbls>
        <c:gapWidth val="219"/>
        <c:axId val="831210600"/>
        <c:axId val="831211584"/>
      </c:barChart>
      <c:catAx>
        <c:axId val="83121060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1211584"/>
        <c:crosses val="autoZero"/>
        <c:auto val="1"/>
        <c:lblAlgn val="ctr"/>
        <c:lblOffset val="100"/>
        <c:noMultiLvlLbl val="0"/>
      </c:catAx>
      <c:valAx>
        <c:axId val="83121158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1210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38768887792949458"/>
          <c:y val="6.7744292237442924E-2"/>
          <c:w val="0.52098885711518839"/>
          <c:h val="0.88988444252687593"/>
        </c:manualLayout>
      </c:layout>
      <c:barChart>
        <c:barDir val="bar"/>
        <c:grouping val="clustered"/>
        <c:varyColors val="0"/>
        <c:ser>
          <c:idx val="0"/>
          <c:order val="0"/>
          <c:tx>
            <c:strRef>
              <c:f>'Pivot Tables'!$N$9</c:f>
              <c:strCache>
                <c:ptCount val="1"/>
                <c:pt idx="0">
                  <c:v>Rating</c:v>
                </c:pt>
              </c:strCache>
            </c:strRef>
          </c:tx>
          <c:spPr>
            <a:solidFill>
              <a:schemeClr val="accent1"/>
            </a:solidFill>
            <a:ln>
              <a:noFill/>
            </a:ln>
            <a:effectLst/>
          </c:spPr>
          <c:invertIfNegative val="0"/>
          <c:dLbls>
            <c:dLbl>
              <c:idx val="0"/>
              <c:tx>
                <c:rich>
                  <a:bodyPr/>
                  <a:lstStyle/>
                  <a:p>
                    <a:fld id="{A2663D8D-3F5E-43F0-B1EC-668FC4DEDBC4}"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E628-438A-AB07-00089E1163CA}"/>
                </c:ext>
              </c:extLst>
            </c:dLbl>
            <c:dLbl>
              <c:idx val="1"/>
              <c:tx>
                <c:rich>
                  <a:bodyPr/>
                  <a:lstStyle/>
                  <a:p>
                    <a:fld id="{9163A440-39D4-4DDD-BFEF-BE2846B90BC0}"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628-438A-AB07-00089E1163CA}"/>
                </c:ext>
              </c:extLst>
            </c:dLbl>
            <c:dLbl>
              <c:idx val="2"/>
              <c:tx>
                <c:rich>
                  <a:bodyPr/>
                  <a:lstStyle/>
                  <a:p>
                    <a:fld id="{FD69F74B-1226-4942-9939-F54070E95BF6}"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628-438A-AB07-00089E1163CA}"/>
                </c:ext>
              </c:extLst>
            </c:dLbl>
            <c:dLbl>
              <c:idx val="3"/>
              <c:tx>
                <c:rich>
                  <a:bodyPr/>
                  <a:lstStyle/>
                  <a:p>
                    <a:fld id="{D25B7B3F-824F-4937-B062-B10127EC8B3A}"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E628-438A-AB07-00089E1163CA}"/>
                </c:ext>
              </c:extLst>
            </c:dLbl>
            <c:dLbl>
              <c:idx val="4"/>
              <c:tx>
                <c:rich>
                  <a:bodyPr/>
                  <a:lstStyle/>
                  <a:p>
                    <a:fld id="{F1FA4BFE-2481-4C2E-BC70-A08C2C948F7C}"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E628-438A-AB07-00089E1163CA}"/>
                </c:ext>
              </c:extLst>
            </c:dLbl>
            <c:dLbl>
              <c:idx val="5"/>
              <c:tx>
                <c:rich>
                  <a:bodyPr/>
                  <a:lstStyle/>
                  <a:p>
                    <a:fld id="{DE239C97-049A-49E3-9668-5D085ADBB58C}"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E628-438A-AB07-00089E1163CA}"/>
                </c:ext>
              </c:extLst>
            </c:dLbl>
            <c:dLbl>
              <c:idx val="6"/>
              <c:tx>
                <c:rich>
                  <a:bodyPr/>
                  <a:lstStyle/>
                  <a:p>
                    <a:fld id="{551AEA01-2EFB-4612-9712-0A9EAEE0AAC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E628-438A-AB07-00089E1163CA}"/>
                </c:ext>
              </c:extLst>
            </c:dLbl>
            <c:dLbl>
              <c:idx val="7"/>
              <c:tx>
                <c:rich>
                  <a:bodyPr/>
                  <a:lstStyle/>
                  <a:p>
                    <a:fld id="{E31FB53E-855B-4A61-A3DF-A8794E3222D6}"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E628-438A-AB07-00089E1163CA}"/>
                </c:ext>
              </c:extLst>
            </c:dLbl>
            <c:dLbl>
              <c:idx val="8"/>
              <c:tx>
                <c:rich>
                  <a:bodyPr/>
                  <a:lstStyle/>
                  <a:p>
                    <a:fld id="{CE146C4A-FACF-4443-9162-1E57D44141C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E628-438A-AB07-00089E1163CA}"/>
                </c:ext>
              </c:extLst>
            </c:dLbl>
            <c:dLbl>
              <c:idx val="9"/>
              <c:tx>
                <c:rich>
                  <a:bodyPr/>
                  <a:lstStyle/>
                  <a:p>
                    <a:fld id="{190C7C19-ABAC-457E-9459-9B41DF6854B0}"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E628-438A-AB07-00089E1163CA}"/>
                </c:ext>
              </c:extLst>
            </c:dLbl>
            <c:dLbl>
              <c:idx val="10"/>
              <c:tx>
                <c:rich>
                  <a:bodyPr/>
                  <a:lstStyle/>
                  <a:p>
                    <a:fld id="{1F2025E5-5A6A-462B-A24F-9E7FEE933510}"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E628-438A-AB07-00089E1163CA}"/>
                </c:ext>
              </c:extLst>
            </c:dLbl>
            <c:dLbl>
              <c:idx val="11"/>
              <c:tx>
                <c:rich>
                  <a:bodyPr/>
                  <a:lstStyle/>
                  <a:p>
                    <a:fld id="{EF03458C-AE85-4ED9-B982-76AD62AF3A0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E628-438A-AB07-00089E1163CA}"/>
                </c:ext>
              </c:extLst>
            </c:dLbl>
            <c:dLbl>
              <c:idx val="12"/>
              <c:tx>
                <c:rich>
                  <a:bodyPr/>
                  <a:lstStyle/>
                  <a:p>
                    <a:fld id="{4400DDC6-52BF-4AC2-A101-E3539234C198}"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E628-438A-AB07-00089E1163CA}"/>
                </c:ext>
              </c:extLst>
            </c:dLbl>
            <c:dLbl>
              <c:idx val="13"/>
              <c:tx>
                <c:rich>
                  <a:bodyPr/>
                  <a:lstStyle/>
                  <a:p>
                    <a:fld id="{2963BAB5-25F8-4143-83F3-4639C390EDF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E628-438A-AB07-00089E1163CA}"/>
                </c:ext>
              </c:extLst>
            </c:dLbl>
            <c:dLbl>
              <c:idx val="14"/>
              <c:tx>
                <c:rich>
                  <a:bodyPr/>
                  <a:lstStyle/>
                  <a:p>
                    <a:fld id="{E25FEDDD-5759-4CA3-AF51-E87030DBEA03}"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E628-438A-AB07-00089E1163CA}"/>
                </c:ext>
              </c:extLst>
            </c:dLbl>
            <c:dLbl>
              <c:idx val="15"/>
              <c:tx>
                <c:rich>
                  <a:bodyPr/>
                  <a:lstStyle/>
                  <a:p>
                    <a:fld id="{F3282AE5-B43E-4A27-93CC-696B61648190}"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E628-438A-AB07-00089E1163CA}"/>
                </c:ext>
              </c:extLst>
            </c:dLbl>
            <c:dLbl>
              <c:idx val="16"/>
              <c:tx>
                <c:rich>
                  <a:bodyPr/>
                  <a:lstStyle/>
                  <a:p>
                    <a:fld id="{7A755011-BAA0-4BA1-93C9-C5173DD641C6}"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E628-438A-AB07-00089E1163CA}"/>
                </c:ext>
              </c:extLst>
            </c:dLbl>
            <c:dLbl>
              <c:idx val="17"/>
              <c:tx>
                <c:rich>
                  <a:bodyPr/>
                  <a:lstStyle/>
                  <a:p>
                    <a:fld id="{55CF8DDF-A7C8-44BD-AB4C-ADF85B5B7A8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E628-438A-AB07-00089E1163CA}"/>
                </c:ext>
              </c:extLst>
            </c:dLbl>
            <c:dLbl>
              <c:idx val="18"/>
              <c:tx>
                <c:rich>
                  <a:bodyPr/>
                  <a:lstStyle/>
                  <a:p>
                    <a:fld id="{B47145C9-051D-4519-8311-D538AAD6220D}"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E628-438A-AB07-00089E1163CA}"/>
                </c:ext>
              </c:extLst>
            </c:dLbl>
            <c:dLbl>
              <c:idx val="19"/>
              <c:tx>
                <c:rich>
                  <a:bodyPr/>
                  <a:lstStyle/>
                  <a:p>
                    <a:fld id="{945D23A6-56A8-431D-88B7-7F5E6FF677F4}"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E628-438A-AB07-00089E1163C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 Tables'!$M$10:$M$29</c:f>
              <c:strCache>
                <c:ptCount val="20"/>
                <c:pt idx="0">
                  <c:v>SNICKERS</c:v>
                </c:pt>
                <c:pt idx="1">
                  <c:v>Non-Dairy OREO Cookies &amp; Cream</c:v>
                </c:pt>
                <c:pt idx="2">
                  <c:v>Vanilla Caramel Gelato Indulgences</c:v>
                </c:pt>
                <c:pt idx="3">
                  <c:v>COFFEE CHOCOLATE CHIP GELATO</c:v>
                </c:pt>
                <c:pt idx="4">
                  <c:v>CARIBBEAN COCONUT GELATO</c:v>
                </c:pt>
                <c:pt idx="5">
                  <c:v>Cinnamon Buns</c:v>
                </c:pt>
                <c:pt idx="6">
                  <c:v>Chocolate Chip Cookie Dough</c:v>
                </c:pt>
                <c:pt idx="7">
                  <c:v>Vanilla Chocolate</c:v>
                </c:pt>
                <c:pt idx="8">
                  <c:v>Coffee Ice Cream</c:v>
                </c:pt>
                <c:pt idx="9">
                  <c:v>Half Baked</c:v>
                </c:pt>
                <c:pt idx="10">
                  <c:v>Americone Dream</c:v>
                </c:pt>
                <c:pt idx="11">
                  <c:v>Chip Happens</c:v>
                </c:pt>
                <c:pt idx="12">
                  <c:v>Caramel Cone Ice Cream</c:v>
                </c:pt>
                <c:pt idx="13">
                  <c:v>Banana Peanut Butter Chip Ice Cream</c:v>
                </c:pt>
                <c:pt idx="14">
                  <c:v>ALPHONSO MANGO SORBETTO</c:v>
                </c:pt>
                <c:pt idx="15">
                  <c:v>Non-Dairy Vanilla Peanut Butter</c:v>
                </c:pt>
                <c:pt idx="16">
                  <c:v>Chocolate Salted Fudge Truffle Non-Dairy</c:v>
                </c:pt>
                <c:pt idx="17">
                  <c:v>COCONUT ALMOND CHOCOLATE GELATO</c:v>
                </c:pt>
                <c:pt idx="18">
                  <c:v>CARAMEL APPLE PIE GELATO</c:v>
                </c:pt>
                <c:pt idx="19">
                  <c:v>Chocolate Ice Cream</c:v>
                </c:pt>
              </c:strCache>
            </c:strRef>
          </c:cat>
          <c:val>
            <c:numRef>
              <c:f>'Pivot Tables'!$N$10:$N$29</c:f>
              <c:numCache>
                <c:formatCode>General</c:formatCode>
                <c:ptCount val="20"/>
                <c:pt idx="0">
                  <c:v>4.4000000000000004</c:v>
                </c:pt>
                <c:pt idx="1">
                  <c:v>4.5</c:v>
                </c:pt>
                <c:pt idx="2">
                  <c:v>4.5</c:v>
                </c:pt>
                <c:pt idx="3">
                  <c:v>4.5</c:v>
                </c:pt>
                <c:pt idx="4">
                  <c:v>4.5</c:v>
                </c:pt>
                <c:pt idx="5">
                  <c:v>4.5999999999999996</c:v>
                </c:pt>
                <c:pt idx="6">
                  <c:v>4.5999999999999996</c:v>
                </c:pt>
                <c:pt idx="7">
                  <c:v>4.5999999999999996</c:v>
                </c:pt>
                <c:pt idx="8">
                  <c:v>4.5999999999999996</c:v>
                </c:pt>
                <c:pt idx="9">
                  <c:v>4.7</c:v>
                </c:pt>
                <c:pt idx="10">
                  <c:v>4.7</c:v>
                </c:pt>
                <c:pt idx="11">
                  <c:v>4.7</c:v>
                </c:pt>
                <c:pt idx="12">
                  <c:v>4.7</c:v>
                </c:pt>
                <c:pt idx="13">
                  <c:v>4.7</c:v>
                </c:pt>
                <c:pt idx="14">
                  <c:v>4.7</c:v>
                </c:pt>
                <c:pt idx="15">
                  <c:v>4.8</c:v>
                </c:pt>
                <c:pt idx="16">
                  <c:v>4.8</c:v>
                </c:pt>
                <c:pt idx="17">
                  <c:v>4.8</c:v>
                </c:pt>
                <c:pt idx="18">
                  <c:v>4.8</c:v>
                </c:pt>
                <c:pt idx="19">
                  <c:v>4.9000000000000004</c:v>
                </c:pt>
              </c:numCache>
            </c:numRef>
          </c:val>
          <c:extLst>
            <c:ext xmlns:c15="http://schemas.microsoft.com/office/drawing/2012/chart" uri="{02D57815-91ED-43cb-92C2-25804820EDAC}">
              <c15:datalabelsRange>
                <c15:f>'Pivot Tables'!$O$10:$O$29</c15:f>
                <c15:dlblRangeCache>
                  <c:ptCount val="20"/>
                  <c:pt idx="0">
                    <c:v>Vanilla</c:v>
                  </c:pt>
                  <c:pt idx="1">
                    <c:v>Vanilla</c:v>
                  </c:pt>
                  <c:pt idx="2">
                    <c:v>Vanilla</c:v>
                  </c:pt>
                  <c:pt idx="3">
                    <c:v>Chocolate</c:v>
                  </c:pt>
                  <c:pt idx="4">
                    <c:v>Vanilla</c:v>
                  </c:pt>
                  <c:pt idx="5">
                    <c:v>Caramel</c:v>
                  </c:pt>
                  <c:pt idx="6">
                    <c:v>Vanilla</c:v>
                  </c:pt>
                  <c:pt idx="7">
                    <c:v>Vanilla/Chocolate</c:v>
                  </c:pt>
                  <c:pt idx="8">
                    <c:v>Coffee</c:v>
                  </c:pt>
                  <c:pt idx="9">
                    <c:v>Vanilla/Chocolate</c:v>
                  </c:pt>
                  <c:pt idx="10">
                    <c:v>Vanilla</c:v>
                  </c:pt>
                  <c:pt idx="11">
                    <c:v>Chocolate</c:v>
                  </c:pt>
                  <c:pt idx="12">
                    <c:v>Caramel</c:v>
                  </c:pt>
                  <c:pt idx="13">
                    <c:v>Banana</c:v>
                  </c:pt>
                  <c:pt idx="14">
                    <c:v>Mango</c:v>
                  </c:pt>
                  <c:pt idx="15">
                    <c:v>Vanilla</c:v>
                  </c:pt>
                  <c:pt idx="16">
                    <c:v>Chocolate</c:v>
                  </c:pt>
                  <c:pt idx="17">
                    <c:v>Chocolate</c:v>
                  </c:pt>
                  <c:pt idx="18">
                    <c:v>Caramel</c:v>
                  </c:pt>
                  <c:pt idx="19">
                    <c:v>Chocolate</c:v>
                  </c:pt>
                </c15:dlblRangeCache>
              </c15:datalabelsRange>
            </c:ext>
            <c:ext xmlns:c16="http://schemas.microsoft.com/office/drawing/2014/chart" uri="{C3380CC4-5D6E-409C-BE32-E72D297353CC}">
              <c16:uniqueId val="{00000000-E628-438A-AB07-00089E1163CA}"/>
            </c:ext>
          </c:extLst>
        </c:ser>
        <c:dLbls>
          <c:dLblPos val="outEnd"/>
          <c:showLegendKey val="0"/>
          <c:showVal val="1"/>
          <c:showCatName val="0"/>
          <c:showSerName val="0"/>
          <c:showPercent val="0"/>
          <c:showBubbleSize val="0"/>
        </c:dLbls>
        <c:gapWidth val="182"/>
        <c:axId val="771501264"/>
        <c:axId val="771502576"/>
      </c:barChart>
      <c:catAx>
        <c:axId val="77150126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1502576"/>
        <c:crosses val="autoZero"/>
        <c:auto val="1"/>
        <c:lblAlgn val="ctr"/>
        <c:lblOffset val="100"/>
        <c:noMultiLvlLbl val="0"/>
      </c:catAx>
      <c:valAx>
        <c:axId val="7715025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15012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 Used</a:t>
            </a:r>
            <a:r>
              <a:rPr lang="en-US" baseline="0"/>
              <a:t> Words In Flavor Names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'Pivot Tables'!$M$42:$M$44</c:f>
              <c:strCache>
                <c:ptCount val="3"/>
                <c:pt idx="0">
                  <c:v>Chocolate</c:v>
                </c:pt>
                <c:pt idx="1">
                  <c:v>Vanilla</c:v>
                </c:pt>
                <c:pt idx="2">
                  <c:v>Caramel</c:v>
                </c:pt>
              </c:strCache>
            </c:strRef>
          </c:cat>
          <c:val>
            <c:numRef>
              <c:f>'Pivot Tables'!$N$42:$N$44</c:f>
              <c:numCache>
                <c:formatCode>General</c:formatCode>
                <c:ptCount val="3"/>
                <c:pt idx="0">
                  <c:v>63</c:v>
                </c:pt>
                <c:pt idx="1">
                  <c:v>40</c:v>
                </c:pt>
                <c:pt idx="2">
                  <c:v>28</c:v>
                </c:pt>
              </c:numCache>
            </c:numRef>
          </c:val>
          <c:extLst>
            <c:ext xmlns:c16="http://schemas.microsoft.com/office/drawing/2014/chart" uri="{C3380CC4-5D6E-409C-BE32-E72D297353CC}">
              <c16:uniqueId val="{00000000-5D47-4D27-A48C-3166B3AE1C5F}"/>
            </c:ext>
          </c:extLst>
        </c:ser>
        <c:dLbls>
          <c:showLegendKey val="0"/>
          <c:showVal val="0"/>
          <c:showCatName val="0"/>
          <c:showSerName val="0"/>
          <c:showPercent val="0"/>
          <c:showBubbleSize val="0"/>
        </c:dLbls>
        <c:gapWidth val="182"/>
        <c:axId val="815155584"/>
        <c:axId val="815153616"/>
      </c:barChart>
      <c:catAx>
        <c:axId val="81515558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5153616"/>
        <c:crosses val="autoZero"/>
        <c:auto val="1"/>
        <c:lblAlgn val="ctr"/>
        <c:lblOffset val="100"/>
        <c:noMultiLvlLbl val="0"/>
      </c:catAx>
      <c:valAx>
        <c:axId val="815153616"/>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51555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0" baseline="0">
                <a:effectLst/>
              </a:rPr>
              <a:t>Top Flavors of Each Brand</a:t>
            </a:r>
            <a:endParaRPr lang="en-US">
              <a:effectLst/>
            </a:endParaRPr>
          </a:p>
        </c:rich>
      </c:tx>
      <c:layout>
        <c:manualLayout>
          <c:xMode val="edge"/>
          <c:yMode val="edge"/>
          <c:x val="0.25740635064287642"/>
          <c:y val="5.4945054945054949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38768887792949458"/>
          <c:y val="6.7744292237442924E-2"/>
          <c:w val="0.5308929459548668"/>
          <c:h val="0.88988444252687593"/>
        </c:manualLayout>
      </c:layout>
      <c:barChart>
        <c:barDir val="bar"/>
        <c:grouping val="clustered"/>
        <c:varyColors val="0"/>
        <c:ser>
          <c:idx val="0"/>
          <c:order val="0"/>
          <c:tx>
            <c:strRef>
              <c:f>'Pivot Tables'!$N$9</c:f>
              <c:strCache>
                <c:ptCount val="1"/>
                <c:pt idx="0">
                  <c:v>Rating</c:v>
                </c:pt>
              </c:strCache>
            </c:strRef>
          </c:tx>
          <c:spPr>
            <a:solidFill>
              <a:schemeClr val="accent1"/>
            </a:solidFill>
            <a:ln>
              <a:noFill/>
            </a:ln>
            <a:effectLst/>
          </c:spPr>
          <c:invertIfNegative val="0"/>
          <c:dLbls>
            <c:dLbl>
              <c:idx val="0"/>
              <c:tx>
                <c:rich>
                  <a:bodyPr/>
                  <a:lstStyle/>
                  <a:p>
                    <a:fld id="{D7D826C4-BEB8-4FBD-83F8-10B636DDC33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CA2C-4134-9C65-D9FDA58FC18A}"/>
                </c:ext>
              </c:extLst>
            </c:dLbl>
            <c:dLbl>
              <c:idx val="1"/>
              <c:tx>
                <c:rich>
                  <a:bodyPr/>
                  <a:lstStyle/>
                  <a:p>
                    <a:fld id="{F0CA7B67-D3CB-4877-AAC5-91C5314F4F47}"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CA2C-4134-9C65-D9FDA58FC18A}"/>
                </c:ext>
              </c:extLst>
            </c:dLbl>
            <c:dLbl>
              <c:idx val="2"/>
              <c:tx>
                <c:rich>
                  <a:bodyPr/>
                  <a:lstStyle/>
                  <a:p>
                    <a:fld id="{FE8B6EAA-C517-4EE1-9CEA-092A1B9238D4}"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CA2C-4134-9C65-D9FDA58FC18A}"/>
                </c:ext>
              </c:extLst>
            </c:dLbl>
            <c:dLbl>
              <c:idx val="3"/>
              <c:tx>
                <c:rich>
                  <a:bodyPr/>
                  <a:lstStyle/>
                  <a:p>
                    <a:fld id="{FF3FFA6F-C8FF-4247-93E3-5B67590E6508}"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CA2C-4134-9C65-D9FDA58FC18A}"/>
                </c:ext>
              </c:extLst>
            </c:dLbl>
            <c:dLbl>
              <c:idx val="4"/>
              <c:tx>
                <c:rich>
                  <a:bodyPr/>
                  <a:lstStyle/>
                  <a:p>
                    <a:fld id="{021508D2-5FA0-48EB-9CF2-8B8F12C07A67}"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A2C-4134-9C65-D9FDA58FC18A}"/>
                </c:ext>
              </c:extLst>
            </c:dLbl>
            <c:dLbl>
              <c:idx val="5"/>
              <c:tx>
                <c:rich>
                  <a:bodyPr/>
                  <a:lstStyle/>
                  <a:p>
                    <a:fld id="{D8B11AE8-9A55-48BB-8BEE-AE84BC42B206}"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CA2C-4134-9C65-D9FDA58FC18A}"/>
                </c:ext>
              </c:extLst>
            </c:dLbl>
            <c:dLbl>
              <c:idx val="6"/>
              <c:tx>
                <c:rich>
                  <a:bodyPr/>
                  <a:lstStyle/>
                  <a:p>
                    <a:fld id="{76AB0D89-9A4D-4728-AFC2-92CB63BF9938}"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CA2C-4134-9C65-D9FDA58FC18A}"/>
                </c:ext>
              </c:extLst>
            </c:dLbl>
            <c:dLbl>
              <c:idx val="7"/>
              <c:tx>
                <c:rich>
                  <a:bodyPr/>
                  <a:lstStyle/>
                  <a:p>
                    <a:fld id="{F235A72E-29F9-49F8-8E9C-A6762F5C7DA9}"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CA2C-4134-9C65-D9FDA58FC18A}"/>
                </c:ext>
              </c:extLst>
            </c:dLbl>
            <c:dLbl>
              <c:idx val="8"/>
              <c:tx>
                <c:rich>
                  <a:bodyPr/>
                  <a:lstStyle/>
                  <a:p>
                    <a:fld id="{2DAF356D-7160-4639-8CCD-9B1EAA92134A}"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CA2C-4134-9C65-D9FDA58FC18A}"/>
                </c:ext>
              </c:extLst>
            </c:dLbl>
            <c:dLbl>
              <c:idx val="9"/>
              <c:tx>
                <c:rich>
                  <a:bodyPr/>
                  <a:lstStyle/>
                  <a:p>
                    <a:fld id="{EA4D2FC9-999E-45AF-901C-AB84DEEFFF74}"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CA2C-4134-9C65-D9FDA58FC18A}"/>
                </c:ext>
              </c:extLst>
            </c:dLbl>
            <c:dLbl>
              <c:idx val="10"/>
              <c:tx>
                <c:rich>
                  <a:bodyPr/>
                  <a:lstStyle/>
                  <a:p>
                    <a:fld id="{EB449AF6-5720-4F5F-928B-95B2289D6CC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CA2C-4134-9C65-D9FDA58FC18A}"/>
                </c:ext>
              </c:extLst>
            </c:dLbl>
            <c:dLbl>
              <c:idx val="11"/>
              <c:tx>
                <c:rich>
                  <a:bodyPr/>
                  <a:lstStyle/>
                  <a:p>
                    <a:fld id="{0FE58FBA-FD9D-4DF0-A64E-3C78A0B04FB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CA2C-4134-9C65-D9FDA58FC18A}"/>
                </c:ext>
              </c:extLst>
            </c:dLbl>
            <c:dLbl>
              <c:idx val="12"/>
              <c:tx>
                <c:rich>
                  <a:bodyPr/>
                  <a:lstStyle/>
                  <a:p>
                    <a:fld id="{3CBABB40-0BF6-4FB3-9710-525DA24CFB05}"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CA2C-4134-9C65-D9FDA58FC18A}"/>
                </c:ext>
              </c:extLst>
            </c:dLbl>
            <c:dLbl>
              <c:idx val="13"/>
              <c:tx>
                <c:rich>
                  <a:bodyPr/>
                  <a:lstStyle/>
                  <a:p>
                    <a:fld id="{874A2854-EEE2-4555-ACFF-99E71DB52AFC}"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CA2C-4134-9C65-D9FDA58FC18A}"/>
                </c:ext>
              </c:extLst>
            </c:dLbl>
            <c:dLbl>
              <c:idx val="14"/>
              <c:tx>
                <c:rich>
                  <a:bodyPr/>
                  <a:lstStyle/>
                  <a:p>
                    <a:fld id="{E7AB8C4F-F880-4EA1-9187-B25E9DF0B95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CA2C-4134-9C65-D9FDA58FC18A}"/>
                </c:ext>
              </c:extLst>
            </c:dLbl>
            <c:dLbl>
              <c:idx val="15"/>
              <c:tx>
                <c:rich>
                  <a:bodyPr/>
                  <a:lstStyle/>
                  <a:p>
                    <a:fld id="{FEB4366E-4264-4058-A308-2B9C8C1FD02D}"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CA2C-4134-9C65-D9FDA58FC18A}"/>
                </c:ext>
              </c:extLst>
            </c:dLbl>
            <c:dLbl>
              <c:idx val="16"/>
              <c:tx>
                <c:rich>
                  <a:bodyPr/>
                  <a:lstStyle/>
                  <a:p>
                    <a:fld id="{E3236B38-DB57-4409-939D-E7A7BA48EBB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CA2C-4134-9C65-D9FDA58FC18A}"/>
                </c:ext>
              </c:extLst>
            </c:dLbl>
            <c:dLbl>
              <c:idx val="17"/>
              <c:tx>
                <c:rich>
                  <a:bodyPr/>
                  <a:lstStyle/>
                  <a:p>
                    <a:fld id="{699E607C-45FC-43B0-8FA3-ACC0F7EEDEE9}"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CA2C-4134-9C65-D9FDA58FC18A}"/>
                </c:ext>
              </c:extLst>
            </c:dLbl>
            <c:dLbl>
              <c:idx val="18"/>
              <c:tx>
                <c:rich>
                  <a:bodyPr/>
                  <a:lstStyle/>
                  <a:p>
                    <a:fld id="{92AAF405-94ED-4370-B77C-9273902FD19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CA2C-4134-9C65-D9FDA58FC18A}"/>
                </c:ext>
              </c:extLst>
            </c:dLbl>
            <c:dLbl>
              <c:idx val="19"/>
              <c:tx>
                <c:rich>
                  <a:bodyPr/>
                  <a:lstStyle/>
                  <a:p>
                    <a:fld id="{A5E4B2AC-AF01-4CCF-BA94-5394A4BB75E7}"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CA2C-4134-9C65-D9FDA58FC18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 Tables'!$M$10:$M$29</c:f>
              <c:strCache>
                <c:ptCount val="20"/>
                <c:pt idx="0">
                  <c:v>SNICKERS</c:v>
                </c:pt>
                <c:pt idx="1">
                  <c:v>Non-Dairy OREO Cookies &amp; Cream</c:v>
                </c:pt>
                <c:pt idx="2">
                  <c:v>Vanilla Caramel Gelato Indulgences</c:v>
                </c:pt>
                <c:pt idx="3">
                  <c:v>COFFEE CHOCOLATE CHIP GELATO</c:v>
                </c:pt>
                <c:pt idx="4">
                  <c:v>CARIBBEAN COCONUT GELATO</c:v>
                </c:pt>
                <c:pt idx="5">
                  <c:v>Cinnamon Buns</c:v>
                </c:pt>
                <c:pt idx="6">
                  <c:v>Chocolate Chip Cookie Dough</c:v>
                </c:pt>
                <c:pt idx="7">
                  <c:v>Vanilla Chocolate</c:v>
                </c:pt>
                <c:pt idx="8">
                  <c:v>Coffee Ice Cream</c:v>
                </c:pt>
                <c:pt idx="9">
                  <c:v>Half Baked</c:v>
                </c:pt>
                <c:pt idx="10">
                  <c:v>Americone Dream</c:v>
                </c:pt>
                <c:pt idx="11">
                  <c:v>Chip Happens</c:v>
                </c:pt>
                <c:pt idx="12">
                  <c:v>Caramel Cone Ice Cream</c:v>
                </c:pt>
                <c:pt idx="13">
                  <c:v>Banana Peanut Butter Chip Ice Cream</c:v>
                </c:pt>
                <c:pt idx="14">
                  <c:v>ALPHONSO MANGO SORBETTO</c:v>
                </c:pt>
                <c:pt idx="15">
                  <c:v>Non-Dairy Vanilla Peanut Butter</c:v>
                </c:pt>
                <c:pt idx="16">
                  <c:v>Chocolate Salted Fudge Truffle Non-Dairy</c:v>
                </c:pt>
                <c:pt idx="17">
                  <c:v>COCONUT ALMOND CHOCOLATE GELATO</c:v>
                </c:pt>
                <c:pt idx="18">
                  <c:v>CARAMEL APPLE PIE GELATO</c:v>
                </c:pt>
                <c:pt idx="19">
                  <c:v>Chocolate Ice Cream</c:v>
                </c:pt>
              </c:strCache>
            </c:strRef>
          </c:cat>
          <c:val>
            <c:numRef>
              <c:f>'Pivot Tables'!$N$10:$N$29</c:f>
              <c:numCache>
                <c:formatCode>General</c:formatCode>
                <c:ptCount val="20"/>
                <c:pt idx="0">
                  <c:v>4.4000000000000004</c:v>
                </c:pt>
                <c:pt idx="1">
                  <c:v>4.5</c:v>
                </c:pt>
                <c:pt idx="2">
                  <c:v>4.5</c:v>
                </c:pt>
                <c:pt idx="3">
                  <c:v>4.5</c:v>
                </c:pt>
                <c:pt idx="4">
                  <c:v>4.5</c:v>
                </c:pt>
                <c:pt idx="5">
                  <c:v>4.5999999999999996</c:v>
                </c:pt>
                <c:pt idx="6">
                  <c:v>4.5999999999999996</c:v>
                </c:pt>
                <c:pt idx="7">
                  <c:v>4.5999999999999996</c:v>
                </c:pt>
                <c:pt idx="8">
                  <c:v>4.5999999999999996</c:v>
                </c:pt>
                <c:pt idx="9">
                  <c:v>4.7</c:v>
                </c:pt>
                <c:pt idx="10">
                  <c:v>4.7</c:v>
                </c:pt>
                <c:pt idx="11">
                  <c:v>4.7</c:v>
                </c:pt>
                <c:pt idx="12">
                  <c:v>4.7</c:v>
                </c:pt>
                <c:pt idx="13">
                  <c:v>4.7</c:v>
                </c:pt>
                <c:pt idx="14">
                  <c:v>4.7</c:v>
                </c:pt>
                <c:pt idx="15">
                  <c:v>4.8</c:v>
                </c:pt>
                <c:pt idx="16">
                  <c:v>4.8</c:v>
                </c:pt>
                <c:pt idx="17">
                  <c:v>4.8</c:v>
                </c:pt>
                <c:pt idx="18">
                  <c:v>4.8</c:v>
                </c:pt>
                <c:pt idx="19">
                  <c:v>4.9000000000000004</c:v>
                </c:pt>
              </c:numCache>
            </c:numRef>
          </c:val>
          <c:extLst>
            <c:ext xmlns:c15="http://schemas.microsoft.com/office/drawing/2012/chart" uri="{02D57815-91ED-43cb-92C2-25804820EDAC}">
              <c15:datalabelsRange>
                <c15:f>'Pivot Tables'!$O$10:$O$29</c15:f>
                <c15:dlblRangeCache>
                  <c:ptCount val="20"/>
                  <c:pt idx="0">
                    <c:v>Vanilla</c:v>
                  </c:pt>
                  <c:pt idx="1">
                    <c:v>Vanilla</c:v>
                  </c:pt>
                  <c:pt idx="2">
                    <c:v>Vanilla</c:v>
                  </c:pt>
                  <c:pt idx="3">
                    <c:v>Chocolate</c:v>
                  </c:pt>
                  <c:pt idx="4">
                    <c:v>Vanilla</c:v>
                  </c:pt>
                  <c:pt idx="5">
                    <c:v>Caramel</c:v>
                  </c:pt>
                  <c:pt idx="6">
                    <c:v>Vanilla</c:v>
                  </c:pt>
                  <c:pt idx="7">
                    <c:v>Vanilla/Chocolate</c:v>
                  </c:pt>
                  <c:pt idx="8">
                    <c:v>Coffee</c:v>
                  </c:pt>
                  <c:pt idx="9">
                    <c:v>Vanilla/Chocolate</c:v>
                  </c:pt>
                  <c:pt idx="10">
                    <c:v>Vanilla</c:v>
                  </c:pt>
                  <c:pt idx="11">
                    <c:v>Chocolate</c:v>
                  </c:pt>
                  <c:pt idx="12">
                    <c:v>Caramel</c:v>
                  </c:pt>
                  <c:pt idx="13">
                    <c:v>Banana</c:v>
                  </c:pt>
                  <c:pt idx="14">
                    <c:v>Mango</c:v>
                  </c:pt>
                  <c:pt idx="15">
                    <c:v>Vanilla</c:v>
                  </c:pt>
                  <c:pt idx="16">
                    <c:v>Chocolate</c:v>
                  </c:pt>
                  <c:pt idx="17">
                    <c:v>Chocolate</c:v>
                  </c:pt>
                  <c:pt idx="18">
                    <c:v>Caramel</c:v>
                  </c:pt>
                  <c:pt idx="19">
                    <c:v>Chocolate</c:v>
                  </c:pt>
                </c15:dlblRangeCache>
              </c15:datalabelsRange>
            </c:ext>
            <c:ext xmlns:c16="http://schemas.microsoft.com/office/drawing/2014/chart" uri="{C3380CC4-5D6E-409C-BE32-E72D297353CC}">
              <c16:uniqueId val="{00000014-CA2C-4134-9C65-D9FDA58FC18A}"/>
            </c:ext>
          </c:extLst>
        </c:ser>
        <c:dLbls>
          <c:dLblPos val="outEnd"/>
          <c:showLegendKey val="0"/>
          <c:showVal val="1"/>
          <c:showCatName val="0"/>
          <c:showSerName val="0"/>
          <c:showPercent val="0"/>
          <c:showBubbleSize val="0"/>
        </c:dLbls>
        <c:gapWidth val="88"/>
        <c:axId val="771501264"/>
        <c:axId val="771502576"/>
      </c:barChart>
      <c:catAx>
        <c:axId val="77150126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1502576"/>
        <c:crosses val="autoZero"/>
        <c:auto val="1"/>
        <c:lblAlgn val="ctr"/>
        <c:lblOffset val="100"/>
        <c:noMultiLvlLbl val="0"/>
      </c:catAx>
      <c:valAx>
        <c:axId val="77150257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Base </a:t>
                </a:r>
                <a:r>
                  <a:rPr lang="en-US" b="1" baseline="0"/>
                  <a:t>Flavor </a:t>
                </a:r>
                <a:endParaRPr lang="en-US" b="1"/>
              </a:p>
            </c:rich>
          </c:tx>
          <c:layout>
            <c:manualLayout>
              <c:xMode val="edge"/>
              <c:yMode val="edge"/>
              <c:x val="0.84979898475653093"/>
              <c:y val="2.709699749069827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15012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image" Target="../media/image1.JPG"/><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6</xdr:col>
      <xdr:colOff>76199</xdr:colOff>
      <xdr:row>0</xdr:row>
      <xdr:rowOff>57150</xdr:rowOff>
    </xdr:from>
    <xdr:to>
      <xdr:col>11</xdr:col>
      <xdr:colOff>714374</xdr:colOff>
      <xdr:row>12</xdr:row>
      <xdr:rowOff>138113</xdr:rowOff>
    </xdr:to>
    <xdr:graphicFrame macro="">
      <xdr:nvGraphicFramePr>
        <xdr:cNvPr id="4" name="Chart 3">
          <a:extLst>
            <a:ext uri="{FF2B5EF4-FFF2-40B4-BE49-F238E27FC236}">
              <a16:creationId xmlns:a16="http://schemas.microsoft.com/office/drawing/2014/main" id="{4F490524-64D2-7408-F989-859B60EA12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66675</xdr:colOff>
      <xdr:row>13</xdr:row>
      <xdr:rowOff>85724</xdr:rowOff>
    </xdr:from>
    <xdr:to>
      <xdr:col>11</xdr:col>
      <xdr:colOff>590550</xdr:colOff>
      <xdr:row>26</xdr:row>
      <xdr:rowOff>23811</xdr:rowOff>
    </xdr:to>
    <xdr:graphicFrame macro="">
      <xdr:nvGraphicFramePr>
        <xdr:cNvPr id="6" name="Chart 5">
          <a:extLst>
            <a:ext uri="{FF2B5EF4-FFF2-40B4-BE49-F238E27FC236}">
              <a16:creationId xmlns:a16="http://schemas.microsoft.com/office/drawing/2014/main" id="{C1A341D3-E4E1-C2FA-53CC-A901D116A2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47625</xdr:colOff>
      <xdr:row>27</xdr:row>
      <xdr:rowOff>19049</xdr:rowOff>
    </xdr:from>
    <xdr:to>
      <xdr:col>11</xdr:col>
      <xdr:colOff>609600</xdr:colOff>
      <xdr:row>39</xdr:row>
      <xdr:rowOff>152400</xdr:rowOff>
    </xdr:to>
    <xdr:graphicFrame macro="">
      <xdr:nvGraphicFramePr>
        <xdr:cNvPr id="7" name="Chart 6">
          <a:extLst>
            <a:ext uri="{FF2B5EF4-FFF2-40B4-BE49-F238E27FC236}">
              <a16:creationId xmlns:a16="http://schemas.microsoft.com/office/drawing/2014/main" id="{5A603CD5-C6C7-D3E0-1226-953FF321D4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9523</xdr:colOff>
      <xdr:row>40</xdr:row>
      <xdr:rowOff>166687</xdr:rowOff>
    </xdr:from>
    <xdr:to>
      <xdr:col>11</xdr:col>
      <xdr:colOff>590550</xdr:colOff>
      <xdr:row>54</xdr:row>
      <xdr:rowOff>28575</xdr:rowOff>
    </xdr:to>
    <xdr:graphicFrame macro="">
      <xdr:nvGraphicFramePr>
        <xdr:cNvPr id="8" name="Chart 7">
          <a:extLst>
            <a:ext uri="{FF2B5EF4-FFF2-40B4-BE49-F238E27FC236}">
              <a16:creationId xmlns:a16="http://schemas.microsoft.com/office/drawing/2014/main" id="{15C26C82-A223-8FD0-1F6F-808D224F7B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1081087</xdr:colOff>
      <xdr:row>0</xdr:row>
      <xdr:rowOff>85725</xdr:rowOff>
    </xdr:from>
    <xdr:to>
      <xdr:col>14</xdr:col>
      <xdr:colOff>1381125</xdr:colOff>
      <xdr:row>36</xdr:row>
      <xdr:rowOff>180975</xdr:rowOff>
    </xdr:to>
    <xdr:graphicFrame macro="">
      <xdr:nvGraphicFramePr>
        <xdr:cNvPr id="13" name="Chart 12">
          <a:extLst>
            <a:ext uri="{FF2B5EF4-FFF2-40B4-BE49-F238E27FC236}">
              <a16:creationId xmlns:a16="http://schemas.microsoft.com/office/drawing/2014/main" id="{7A856238-46CF-9BED-EFCC-14A9DEA52E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1100136</xdr:colOff>
      <xdr:row>40</xdr:row>
      <xdr:rowOff>28575</xdr:rowOff>
    </xdr:from>
    <xdr:to>
      <xdr:col>14</xdr:col>
      <xdr:colOff>1400174</xdr:colOff>
      <xdr:row>54</xdr:row>
      <xdr:rowOff>104775</xdr:rowOff>
    </xdr:to>
    <xdr:graphicFrame macro="">
      <xdr:nvGraphicFramePr>
        <xdr:cNvPr id="14" name="Chart 13">
          <a:extLst>
            <a:ext uri="{FF2B5EF4-FFF2-40B4-BE49-F238E27FC236}">
              <a16:creationId xmlns:a16="http://schemas.microsoft.com/office/drawing/2014/main" id="{D068C179-4D60-0F9A-D3B3-2BB1DB1FA2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5</xdr:row>
      <xdr:rowOff>19050</xdr:rowOff>
    </xdr:from>
    <xdr:to>
      <xdr:col>8</xdr:col>
      <xdr:colOff>276225</xdr:colOff>
      <xdr:row>41</xdr:row>
      <xdr:rowOff>85725</xdr:rowOff>
    </xdr:to>
    <xdr:graphicFrame macro="">
      <xdr:nvGraphicFramePr>
        <xdr:cNvPr id="7" name="Chart 6">
          <a:extLst>
            <a:ext uri="{FF2B5EF4-FFF2-40B4-BE49-F238E27FC236}">
              <a16:creationId xmlns:a16="http://schemas.microsoft.com/office/drawing/2014/main" id="{E6966D76-A758-4448-B1B8-F2274E548D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341696</xdr:colOff>
      <xdr:row>27</xdr:row>
      <xdr:rowOff>103839</xdr:rowOff>
    </xdr:from>
    <xdr:to>
      <xdr:col>15</xdr:col>
      <xdr:colOff>600076</xdr:colOff>
      <xdr:row>41</xdr:row>
      <xdr:rowOff>42142</xdr:rowOff>
    </xdr:to>
    <xdr:pic>
      <xdr:nvPicPr>
        <xdr:cNvPr id="20" name="Picture 19">
          <a:extLst>
            <a:ext uri="{FF2B5EF4-FFF2-40B4-BE49-F238E27FC236}">
              <a16:creationId xmlns:a16="http://schemas.microsoft.com/office/drawing/2014/main" id="{393CD7CB-B20C-B6F2-102F-38B7AE828C4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218496" y="5256864"/>
          <a:ext cx="4525580" cy="2605303"/>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8</xdr:col>
      <xdr:colOff>342900</xdr:colOff>
      <xdr:row>8</xdr:row>
      <xdr:rowOff>79924</xdr:rowOff>
    </xdr:from>
    <xdr:to>
      <xdr:col>15</xdr:col>
      <xdr:colOff>571500</xdr:colOff>
      <xdr:row>23</xdr:row>
      <xdr:rowOff>30826</xdr:rowOff>
    </xdr:to>
    <xdr:pic>
      <xdr:nvPicPr>
        <xdr:cNvPr id="22" name="Picture 21">
          <a:extLst>
            <a:ext uri="{FF2B5EF4-FFF2-40B4-BE49-F238E27FC236}">
              <a16:creationId xmlns:a16="http://schemas.microsoft.com/office/drawing/2014/main" id="{7D4BDCEE-D167-47EE-9A27-6E2C2A60705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219700" y="1603924"/>
          <a:ext cx="4495800" cy="2817927"/>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ul Walker" refreshedDate="44762.74262824074" createdVersion="8" refreshedVersion="8" minRefreshableVersion="3" recordCount="10" xr:uid="{76B22084-7A17-4718-94AC-336AA804C621}">
  <cacheSource type="worksheet">
    <worksheetSource name="BJ"/>
  </cacheSource>
  <cacheFields count="8">
    <cacheField name="brand" numFmtId="0">
      <sharedItems/>
    </cacheField>
    <cacheField name="key" numFmtId="0">
      <sharedItems/>
    </cacheField>
    <cacheField name="name" numFmtId="0">
      <sharedItems count="10">
        <s v="Chocolate Chip Cookie Dough"/>
        <s v="Half Baked"/>
        <s v="The Tonight Dough"/>
        <s v="Americone Dream"/>
        <s v="Strawberry Cheesecake"/>
        <s v="Chip Happens"/>
        <s v="Sweet Like Sugar Cookie Dough Core"/>
        <s v="Milk &amp; Cookies"/>
        <s v="Phish Food"/>
        <s v="Cinnamon Buns"/>
      </sharedItems>
    </cacheField>
    <cacheField name="subhead" numFmtId="0">
      <sharedItems/>
    </cacheField>
    <cacheField name="description" numFmtId="0">
      <sharedItems longText="1"/>
    </cacheField>
    <cacheField name="rating" numFmtId="0">
      <sharedItems containsSemiMixedTypes="0" containsString="0" containsNumber="1" minValue="4.5999999999999996" maxValue="4.8"/>
    </cacheField>
    <cacheField name="rating_count" numFmtId="0">
      <sharedItems containsSemiMixedTypes="0" containsString="0" containsNumber="1" containsInteger="1" minValue="83" maxValue="983"/>
    </cacheField>
    <cacheField name="ingredients" numFmtId="0">
      <sharedItems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ul Walker" refreshedDate="44762.74262824074" createdVersion="8" refreshedVersion="8" minRefreshableVersion="3" recordCount="10" xr:uid="{4BE24B41-0FB3-49BB-9DE6-0CAEE0852DAA}">
  <cacheSource type="worksheet">
    <worksheetSource name="Breyers"/>
  </cacheSource>
  <cacheFields count="8">
    <cacheField name="brand" numFmtId="0">
      <sharedItems/>
    </cacheField>
    <cacheField name="key" numFmtId="0">
      <sharedItems/>
    </cacheField>
    <cacheField name="name" numFmtId="0">
      <sharedItems count="10">
        <s v="Non-Dairy Vanilla Peanut Butter"/>
        <s v="Chocolate"/>
        <s v="Vanilla Chocolate"/>
        <s v="Natural Strawberry"/>
        <s v="French Vanilla"/>
        <s v="Vanilla Caramel Gelato Indulgences"/>
        <s v="Non-Dairy OREO Cookies &amp; Cream"/>
        <s v="Homemade Vanilla"/>
        <s v="Delights Creamy Chocolate"/>
        <s v="SNICKERS"/>
      </sharedItems>
    </cacheField>
    <cacheField name="subhead" numFmtId="0">
      <sharedItems containsNonDate="0" containsString="0" containsBlank="1"/>
    </cacheField>
    <cacheField name="description" numFmtId="0">
      <sharedItems longText="1"/>
    </cacheField>
    <cacheField name="rating" numFmtId="0">
      <sharedItems containsSemiMixedTypes="0" containsString="0" containsNumber="1" minValue="4.4000000000000004" maxValue="4.8"/>
    </cacheField>
    <cacheField name="rating_count" numFmtId="0">
      <sharedItems containsSemiMixedTypes="0" containsString="0" containsNumber="1" containsInteger="1" minValue="85" maxValue="225"/>
    </cacheField>
    <cacheField name="ingredients" numFmtId="0">
      <sharedItems longText="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ul Walker" refreshedDate="44762.742628587963" createdVersion="8" refreshedVersion="8" minRefreshableVersion="3" recordCount="10" xr:uid="{63BB1F8B-5BCC-487C-A0A1-85B96DB3E626}">
  <cacheSource type="worksheet">
    <worksheetSource name="Haggen"/>
  </cacheSource>
  <cacheFields count="8">
    <cacheField name="brand" numFmtId="0">
      <sharedItems/>
    </cacheField>
    <cacheField name="key" numFmtId="0">
      <sharedItems/>
    </cacheField>
    <cacheField name="name" numFmtId="0">
      <sharedItems count="10">
        <s v="Honey Salted Caramel Almond Ice Cream"/>
        <s v="White Chocolate Raspberry Truffle Ice Cream"/>
        <s v="Chocolate Ice Cream"/>
        <s v="Chocolate Salted Fudge Truffle Non-Dairy"/>
        <s v="Double Belgian Chocolate Chip Ice Cream"/>
        <s v="Dulce de Leche Ice Cream"/>
        <s v="Strawberry Ice Cream"/>
        <s v="Banana Peanut Butter Chip Ice Cream"/>
        <s v="Caramel Cone Ice Cream"/>
        <s v="Coffee Ice Cream"/>
      </sharedItems>
    </cacheField>
    <cacheField name="subhead" numFmtId="0">
      <sharedItems containsNonDate="0" containsString="0" containsBlank="1"/>
    </cacheField>
    <cacheField name="description" numFmtId="0">
      <sharedItems/>
    </cacheField>
    <cacheField name="rating" numFmtId="0">
      <sharedItems containsSemiMixedTypes="0" containsString="0" containsNumber="1" minValue="4.5999999999999996" maxValue="5"/>
    </cacheField>
    <cacheField name="rating_count" numFmtId="0">
      <sharedItems containsSemiMixedTypes="0" containsString="0" containsNumber="1" containsInteger="1" minValue="80" maxValue="209"/>
    </cacheField>
    <cacheField name="ingredients" numFmtId="0">
      <sharedItems longText="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ul Walker" refreshedDate="44762.742628819447" createdVersion="8" refreshedVersion="8" minRefreshableVersion="3" recordCount="10" xr:uid="{BABD9238-6848-4669-A588-C1A4C7518A39}">
  <cacheSource type="worksheet">
    <worksheetSource name="Talenti"/>
  </cacheSource>
  <cacheFields count="8">
    <cacheField name="brand" numFmtId="0">
      <sharedItems/>
    </cacheField>
    <cacheField name="key" numFmtId="0">
      <sharedItems/>
    </cacheField>
    <cacheField name="name" numFmtId="0">
      <sharedItems count="10">
        <s v="CARAMEL APPLE PIE GELATO"/>
        <s v="COCONUT ALMOND CHOCOLATE GELATO"/>
        <s v="ALPHONSO MANGO SORBETTO"/>
        <s v="MEDITERRANEAN MINT GELATO"/>
        <s v="PEANUT BUTTER FUDGE SORBETTO"/>
        <s v="ROMAN RASPBERRY SORBETTO"/>
        <s v="SALTED CARAMEL TRUFFLE"/>
        <s v="CARIBBEAN COCONUT GELATO"/>
        <s v="COFFEE CHOCOLATE CHIP GELATO"/>
        <s v="COLD BREW COFFEE SORBETTO"/>
      </sharedItems>
    </cacheField>
    <cacheField name="subhead" numFmtId="0">
      <sharedItems containsNonDate="0" containsString="0" containsBlank="1"/>
    </cacheField>
    <cacheField name="description" numFmtId="0">
      <sharedItems containsBlank="1" longText="1"/>
    </cacheField>
    <cacheField name="rating" numFmtId="0">
      <sharedItems containsSemiMixedTypes="0" containsString="0" containsNumber="1" minValue="4.5" maxValue="4.8"/>
    </cacheField>
    <cacheField name="rating_count" numFmtId="0">
      <sharedItems containsSemiMixedTypes="0" containsString="0" containsNumber="1" containsInteger="1" minValue="77" maxValue="324"/>
    </cacheField>
    <cacheField name="ingredients" numFmtId="0">
      <sharedItems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Ben and Jerry's"/>
    <s v="16_Ben and Jerry's"/>
    <x v="0"/>
    <s v="Vanilla Ice Cream with Gobs of Chocolate Chip Cookie Dough"/>
    <s v="We knew we were onto something big when we made the world's first batch of Chocolate Chip Cookie Dough ice cream in 1984. Today the flavor still reigns among our all-time most popular concoctions."/>
    <n v="4.5999999999999996"/>
    <n v="983"/>
    <s v="CREAM, SKIM MILK, LIQUID SUGAR (SUGAR, WATER), WATER, WHEAT FLOUR, SUGAR, BROWN SUGAR, EGG YOLKS, BUTTER (CREAM, SALT), EXPELLER PRESSED SOYBEAN OIL, EGGS, COCONUT OIL, CHOCOLATE LIQUOR, VANILLA EXTRACT, COCOA (PROCESSED WITH ALKALI), COCOA POWDER, SALT, MOLASSES, GUAR GUM, COCOA BUTTER, NATURAL FLAVOR, CARRAGEENAN, MILK FAT, SOY LECITHIN"/>
  </r>
  <r>
    <s v="Ben and Jerry's"/>
    <s v="28_Ben and Jerry's"/>
    <x v="1"/>
    <s v="Chocolate &amp; Vanilla Ice Creams mixed with Gobs of Chocolate Chip Cookie Dough &amp; Fudge Brownies"/>
    <s v="Ben &amp; Jerry's is proud to partner with fellow B Corps Greyston &amp; Rhino Bakeries to bring you half baked. The incredible stories behind both the fudge brownies &amp; cookie dough make this a flavor that not only tastes good, but does good."/>
    <n v="4.7"/>
    <n v="887"/>
    <s v="CREAM, LIQUID SUGAR (SUGAR, WATER), SKIM MILK, WATER, SUGAR, WHEAT FLOUR, BROWN SUGAR, COCOA (PROCESSED WITH ALKALI), EGG YOLKS, BUTTER (CREAM, SALT), COCOA POWDER, EGGS, EXPELLER PRESSED SOYBEAN OIL, SOYBEAN OIL, INVERT CANE SUGAR, CHOCOLATE LIQUOR, VANILLA EXTRACT, SALT, EGG WHITES, GUAR GUM, MOLASSES, COCOA BUTTER, NATURAL FLAVOR, CARRAGEENAN, SOY LECITHIN, BAKING SODA, MALTED BARLEY FLOUR"/>
  </r>
  <r>
    <s v="Ben and Jerry's"/>
    <s v="44_Ben and Jerry's"/>
    <x v="2"/>
    <s v="Caramel &amp; Chocolate Ice Creams with Chocolate Cookie Swirls &amp; Gobs of Chocolate Chip Cookie Dough &amp; Peanut Butter Cookie Dough."/>
    <s v="Inspired by the show &amp; host we love staying up late for, here's a flavor you'll love spooning into - dedicated to SeriousFun Children's Network of global camps for children with serious illnesses. Learn more at seriousfunnetwork.org."/>
    <n v="4.7"/>
    <n v="639"/>
    <s v="CREAM, LIQUID SUGAR (SUGAR, WATER), SKIM MILK, WATER, WHEAT FLOUR, SUGAR, COCOA (PROCESSED WITH ALKALI), BROWN SUGAR, CANOLA OIL, EGG YOLKS, PEANUT BUTTER (PEANUTS), CORN SYRUP, EGGS, COCOA, BUTTER (CREAM, SALT), COCONUT OIL, SOYBEAN OIL, SALT, CHOCOLATE LIQUOR, NATURAL FLAVORS, TAPIOCA STARCH, GUAR GUM, BAKING SODA, SOY LECITHIN, MOLASSES, COCOA BUTTER, CARRAGEENAN"/>
  </r>
  <r>
    <s v="Ben and Jerry's"/>
    <s v="10_Ben and Jerry's"/>
    <x v="3"/>
    <s v="Vanilla Ice Cream with Fudge-Covered Waffle Cone Pieces &amp; a Caramel Swirl"/>
    <s v="Founded in fudge-covered waffle cones, this caramel-swirled concoction is the only flavor that gets a s'cream of approval from The Late Show host, Stephen Colbert. What's sweeter is this flavor supports charitable causes through The Stephen Colbert AmeriCone Dream Fund."/>
    <n v="4.7"/>
    <n v="370"/>
    <s v="CREAM, SKIM MILK, LIQUID SUGAR (SUGAR, WATER), WATER, CORN SYRUP, DRIED CANE SYRUP, SUGAR, WHEAT FLOUR, EGG YOLKS, COCONUT OIL, BUTTER (CREAM, SALT), COCOA, VANILLA EXTRACT, NATURAL FLAVOR, SOY LECITHIN, SALT, BUTTER OIL, MILK, CARRAGEENAN, GUAR GUM, SOYBEAN OIL, BAKING SODA"/>
  </r>
  <r>
    <s v="Ben and Jerry's"/>
    <s v="43_Ben and Jerry's"/>
    <x v="4"/>
    <s v="Strawberry Cheesecake Ice Cream with Strawberries &amp; a Thick Graham Cracker Swirl"/>
    <s v="For strawberry cheesecake lovers who've always wanted to have their cheesecake &amp; scoop it, too, we've created a flavor jam-packed with strawberry cheesecake-greatness &amp; a fantastic graham-cracker swirl."/>
    <n v="4.7"/>
    <n v="231"/>
    <s v="CREAM, SKIM MILK, WATER, LIQUID SUGAR (SUGAR, WATER), SUGAR, STRAWBERRIES, SOYBEAN OIL, STRAWBERRY PUREE, EGG YOLKS, CORN STARCH, CREAM CHEESE (CULTURED PASTEURIZED MILK AND CREAM, SALT, ENZYMES), WHEAT FLOUR, GRAHAM FLOUR, SALT, BUTTEROIL, CANOLA OIL, GUAR GUM, NATURAL FLAVORS, TAPIOCA STARCH, MOLASSES, HONEY, LACTIC ACID, SOY LECITHIN, SODIUM BICARBONATE, LEMON JUICE CONCENTRATE, PECTIN, CARRAGEENAN"/>
  </r>
  <r>
    <s v="Ben and Jerry's"/>
    <s v="2_Ben and Jerry's"/>
    <x v="5"/>
    <s v="A Cold Mess of Chocolate Ice Cream with Fudge Chips &amp; Crunchy Potato Chip Swirls"/>
    <s v="Sometimes chip happens and everything's a mess, but we Nailed It! with this chip-filled limited batch. When smooth chocolate ice cream meets fudge chips &amp; salty swirls, they pack a serious one-two crunch. The best part? There won't be anything left to clean up."/>
    <n v="4.7"/>
    <n v="130"/>
    <s v="CREAM, LIQUID SUGAR (SUGAR, WATER), SKIM MILK, WATER, SUGAR, COCOA (PROCESSED WITH ALKALI), POTATO, COCONUT OIL, CORN SYRUP SOLIDS, SOYBEAN OIL, EGG YOLKS, RICE STARCH, SUNFLOWER OIL, BARLEY MALT, COCOA POWDER, WHEAT FLOUR, MILK, SALT, SOY LECITHIN, YEAST EXTRACT, NATURAL FLAVOR, GUAR GUM, SEA SALT, MILKFAT, VANILLA EXTRACT, ENZYMES, CARRAGEENAN, BAKING SODA. CONTAINS MILK, EGGS, WHEAT AND SOY"/>
  </r>
  <r>
    <s v="Ben and Jerry's"/>
    <s v="51_Ben and Jerry's"/>
    <x v="6"/>
    <s v="Sweet Cream Ice Cream with a hint of Almond flavor &amp; Shortbread Cookies &amp; Cherry Ice Cream with Cherries &amp; a Sugar Cookie Dough Core"/>
    <s v="Instead of just giving you some sugar cookie dough, we thought you'd enjoy a core full even more, enwrapped in almond-kissed sweet cream &amp; cherry ice creams packed with cookies &amp; cherries. Do we love you or what?"/>
    <n v="4.8"/>
    <n v="123"/>
    <s v="CREAM, SKIM MILK, WATER, LIQUID SUGAR (SUGAR, WATER), SUGAR, CHERRIES, SOYBEAN OIL, WHEAT FLOUR, EGG YOLKS, BUTTER (CREAM, SALT), DRIED CANE SYRUP, EGGS, NATURAL FLAVOR, COCONUT OIL, SALT, GUAR GUM, FRUIT AND VEGETABLE CONCENTRATES (COLOR), LEMON JUICE CONCENTRATE, CARRAGEENAN, BAKING SODA, ALMOND EXTRACT"/>
  </r>
  <r>
    <s v="Ben and Jerry's"/>
    <s v="30_Ben and Jerry's"/>
    <x v="7"/>
    <s v="Vanilla Ice Cream with a Chocolate Cookie Swirl, Chocolate Chip &amp; Chocolate Chocolate Chip Cookies"/>
    <s v="How do you take classic milk-&amp;-cookie goodness to a whole 'nother level of greatness? We don't really know what that means, but we know this flavor's loaded with the most euphoric assortment of cookies we ever dunked, chunked &amp; swirled in our ice cream."/>
    <n v="4.7"/>
    <n v="104"/>
    <s v="CREAM, SKIM MILK, LIQUID SUGAR (SUGAR, WATER), WATER, SUGAR, WHEAT FLOUR, CANOLA OIL, EGG YOLKS, BROWN SUGAR, BUTTER (CREAM, SALT), COCOA (PROCESSED WITH ALKALI), COCOA, COCONUT OIL, CHOCOLATE LIQUOR, SOYBEAN OIL, EGGS, SALT, NATURAL FLAVORS, VANILLA EXTRACT, TAPIOCA STARCH, GUAR GUM, HONEY, BAKING SODA, COCOA BUTTER, SOY LECITHIN, VANILLA BEANS, CARRAGEENAN"/>
  </r>
  <r>
    <s v="Ben and Jerry's"/>
    <s v="37_Ben and Jerry's"/>
    <x v="8"/>
    <s v="Chocolate Ice Cream with Gooey Marshmallow Swirls, Caramel Swirls &amp; Fudge Fish"/>
    <s v="Ben was our neighbor through the woods &amp; we're fond of ice cream. So we teamed up to create Phish Food. A portion of our royalties from this flavor goes toward environmental efforts in Vermont's Lake Champlain Watershed. Enjoy! - PHISH"/>
    <n v="4.8"/>
    <n v="93"/>
    <s v="CREAM, WATER, SKIM MILK, LIQUID SUGAR (SUGAR, WATER), CORN SYRUP, SUGAR, COCOA PROCESSED WITH ALKALI, COCONUT OIL, BUTTER (CREAM, SALT), EGG YOLKS, EGG WHITES, VANILLA EXTRACT, NATURAL FLAVOR, GUAR GUM, PECTIN, COCOA, SALT, CARRAGEENAN, BAKING SODA, MILK, SOY LECITHIN"/>
  </r>
  <r>
    <s v="Ben and Jerry's"/>
    <s v="22_Ben and Jerry's"/>
    <x v="9"/>
    <s v="Caramel Ice Cream with Cinnamon Bun Dough &amp; a Cinnamon Streusel Swirl"/>
    <s v="Our cool salute to cinnamon buns is so cinnamon-streuseled &amp; dough-loaded, there's no telling where the cinnamon buns end or the ice cream begins. That's because it's one fun flavor all the way through. Enjoy!"/>
    <n v="4.5999999999999996"/>
    <n v="83"/>
    <s v="CREAM, SKIM MILK, WATER, LIQUID SUGAR (SUGAR, WATER), SUGAR, DRIED CANE SYRUP, WHEAT FLOUR, CORN SYRUP, EGG YOLKS, BROWN SUGAR, SOYBEAN OIL, BUTTER (CREAM, SALT), SPICE, COCONUT OIL, MOLASSES, SALT, SOY LECITHIN, SODIUM BICARBONATE, VANILLA EXTRACT, GUAR GUM, CARRAGEENAN"/>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breyers"/>
    <s v="26_breyers"/>
    <x v="0"/>
    <m/>
    <s v="Love ice cream but can't stomach the dairy? Have no fear! Breyers Non-Dairy Vanilla Peanut Butter is here! Made with real almond milk and filled with luscious swirls of real peanut butter “ there's no milk in sight. If you're anything like us, you love Breyers vanilla and spoonfuls of peanut butter. So why not combine your love into one tub with Breyers Non-Dairy Vanilla Peanut Butter? And now, even those who usually shy away from delicious ice cream can rejoice and join in! Really, who can say there's ever too much of a good thing “ like peanut butter and Non-Dairy Breyers? Rich, creamy vanilla goodness surrounds those beautiful swirls of peanut butter and will be sure to bring a smile to your face._x000a__x000a_We hope you agree that our Non-Dairy frozen almond milk dessert packed with real peanut butter is simply a delightful treat. Give it a try and leave us a review at . Real vanilla and luscious peanut butter collide to give you a real Breyers moment ” and this time, it's completely non-dairy, made with real almond milk! Enjoy this creamy and nutty almond milk frozen dessert, with the Breyers quality you trust."/>
    <n v="4.8"/>
    <n v="116"/>
    <s v="ALMOND MILK, WATER, ALMONDS, LIQUID SUGAR, SUGAR, WATER, PEANUTS, COCONUT OIL, CORN SYRUP, PEA PROTEIN, VEGETABLE GUMS, CAROB BEAN GUM, GUAR GUM, MONO AND DIGLYCERIDES, PEANUT OIL, SALT, NATURAL FLAVOR (COCONUT)"/>
  </r>
  <r>
    <s v="breyers"/>
    <s v="3_breyers"/>
    <x v="1"/>
    <m/>
    <s v="Dig into a mouth-watering scoop of Breyers Chocolate ice cream to find out why it's America's favorite. Rich, creamy ice cream with just the right amount of sweetness and real cocoa! Who can resist our Breyers Chocolate ice cream? That fresh cream taste in Breyers Chocolate ice cream is thanks in part to our partnerships with American farmers, who ensure the highest quality of dairy for our desserts._x000a__x000a_And that rich chocolate satisfying your taste buds? That's real cocoa we use. In fact, we only use real ingredients and colors and flavors from natural sources. Starting with real high quality ingredients is what we think makes the best chocolate ice cream._x000a__x000a_Try it and see if you agree! Or give Breyers Chocolate a twist with one of our fun recipes at ."/>
    <n v="4.7"/>
    <n v="225"/>
    <s v="MILK, CREAM, SUGAR, DUTCHED COCOA (PROCESSED WITH ALKALI), WHEY, VEGETABLE GUM (TARA), NATURAL FLAVOR"/>
  </r>
  <r>
    <s v="breyers"/>
    <s v="52_breyers"/>
    <x v="2"/>
    <m/>
    <s v="Breyers Natural Vanilla ice cream and Breyers Chocolate ice cream, together in one tub? It's the best of both worlds! No need to choose your favorite dessert, when you can have both in one scoop._x000a__x000a_It's the simplicity of Natural Vanilla made with real Madagascar vanilla bean specks and Chocolate made with real cocoa. We believe that it's the quality of our ingredients that makes great tasting ice cream. Just like William Breyer who, in 1866, started his ice cream operation in Philadelphia, we today also follow a commitment to high quality ingredients. More than 150 years later and we are still making your favorite Natural Vanilla and Chocolate with high quality ingredients._x000a__x000a_Breyers Vanilla Chocolate is also made with Non-GMO sourced ingredients. We start with 100% Grade A milk and cream from American cows not treated with artificial growth hormones*. We partner with our farmers all over the U.S. because milk and fresh cream are so important in our ice cream flavors and the taste you love._x000a__x000a_Share your love for Breyers Vanilla Chocolate at or follow us @Breyers on Instagram!_x000a__x000a_*The FDA states that no significant difference has been shown between dairy derived from rBST-treated and non-rBST-treated cows."/>
    <n v="4.5999999999999996"/>
    <n v="95"/>
    <s v="MILK, CREAM, SUGAR, WHEY, DUTCHED COCOA (PROCESSED WITH ALKALI), VEGETABLE GUMS, TARA, CAROB BEAN, NATURAL FLAVOR"/>
  </r>
  <r>
    <s v="breyers"/>
    <s v="4_breyers"/>
    <x v="3"/>
    <m/>
    <s v="Sun-ripened California strawberries “ so good! AND swirled around in delicious Breyers ice cream? What could be better? Our Breyers Natural Strawberry ice cream is packed with strawberries picked at the peak of happiness!_x000a__x000a_Did we mention that our strawberries are also 100% sustainably sourced? Our Natural Strawberry is delicious all around. We start with ingredients like milk, fresh cream, sugar and strawberries to give you a delicious ice cream. Our strawberries are pretty great, but our milk and cream is special too! We only use 100% Grade A milk and cream from American cows not treated with artificial growth hormones*. And to boot we use colors and flavors from natural sources and sustainable vanilla from Madagascar. Breyers Strawberry is also made with Non-GMO sourced ingredients!_x000a__x000a_Give Breyers Natural Strawberry ice cream a try and leave us a review at or follow us @Breyers on Instagram!_x000a__x000a_*The FDA states that no significant difference has been shown between dairy derived from rBST-treated and non-rBST-treated cows."/>
    <n v="4.5"/>
    <n v="123"/>
    <s v="MILK, STRAWBERRIES, CREAM, SUGAR, WHEY, VEGETABLE GUM (TARA)"/>
  </r>
  <r>
    <s v="breyers"/>
    <s v="11_breyers"/>
    <x v="4"/>
    <m/>
    <s v="Ooo la la! It's Breyers French Vanilla ice cream! A classic twist on your favorite Breyers vanilla. The signature taste of Breyers French Vanilla was inspired by the traditional French custard, and is our richest, most indulgent Vanilla. It's the perfect complement to delicious breakfast-style desserts, like French Toast a la Mode, French Vanilla Puff Pancakes, or a Fruit Salad Parfait._x000a__x000a_Though inspired by French tradition, this tub of Breyers still has a lot of American pride. Each Breyers French Vanilla is filled with 100% Grade A milk and cream, from American cows not treated with artificial growth hormones*._x000a__x000a_Try it yourself and leave us a review on ! Or follow us @Breyers on Instagram!_x000a__x000a_*The FDA states that no significant difference has been shown between dairy derived from rBST-treated and non-rBST-treated cows."/>
    <n v="4.5"/>
    <n v="101"/>
    <s v="MILK, CREAM, SUGAR, CORN SYRUP, EGG YOLKS, WHEY, VEGETABLE GUMS, CAROB BEAN, TARA, GUAR, MONO AND DIGLYCERIDES, NATURAL FLAVORS, ANNATTO (FOR COLOR), SALT"/>
  </r>
  <r>
    <s v="breyers"/>
    <s v="18_breyers"/>
    <x v="5"/>
    <m/>
    <s v="Give in to the temptation of creamy vanilla gelato, luscious caramel sauce and gourmet caramelly curls."/>
    <n v="4.5"/>
    <n v="85"/>
    <s v="SKIM MILK, CORN SYRUP, SUGAR, MILK, COCONUT OIL, WHEY, BUTTER, CREAM, SALT, MILK FAT, PECTIN, COCOA BUTTER, VEGETABLE GUMS, LOCUST BEAN, GUAR, MONO AND DIGLYCERIDES, NATURAL FLAVOR, SOY LECITHIN, SODIUM BICARBONATE, SALT, COCOA POWDER, LACTASE, ANNATTO (FOR COLOR), PGPR, WATER"/>
  </r>
  <r>
    <s v="breyers"/>
    <s v="50_breyers"/>
    <x v="6"/>
    <m/>
    <s v="Love ice cream but can't stomach the dairy? Have no fear! Breyers Non-Dairy OREO Cookies &amp; Cream is here! Made with real almond milk and filled with loads of 100% REAL OREO cookies “ there's no milk in sight. If you're anything like us, you love Breyers vanilla and OREO cookies. So why not combine your love into one tub with Breyers Non-Dairy OREO Cookies &amp; Cream? And now, even those who usually shy away from delicious ice cream can rejoice and join in!_x000a__x000a_Really, who can say there's ever too much of a good thing “ like OREO cookies and Non-Dairy Breyers? Rich, creamy vanilla goodness surrounds those chunks of real OREO cookies and will be sure to bring a smile to your face. We hope you agree that our Non-Dairy frozen almond milk dessert packed with OREO cookies is simply a delightful treat. Give it a try and leave us a review at ."/>
    <n v="4.5"/>
    <n v="157"/>
    <s v="ALMOND MILK, WATER, ALMONDS, LIQUID SUGAR, SUGAR, WATER, OREO COOKIE PIECES, UNBLEACHED ENRICHED FLOUR, WHEAT FLOUR, NIACIN, REDUCED IRON, THIAMIN MONONITRATE (VITAMIN B1), RIBOFLAVIN (VITAMIN B2), FOLIC ACID, SUGAR, AND/OR PALM OIL, AND/OR CANOLA OIL, COCOA PROCESSED WITH ALKALI, INVERT SUGAR, LEAVENING, AND/OR BAKING SODA, AND/OR CALCIUM PHOSPHATE, SOYBEAN LECITHIN, SALT, CHOCOLATE, NATURAL FLAVOR, COCONUT OIL, CORN SYRUP, PEA PROTEIN, VEGETABLE GUMS, CAROB BEAN, GUAR, MONO AND DIGLYCERIDES, NATURAL FLAVOR (COCONUT)"/>
  </r>
  <r>
    <s v="breyers"/>
    <s v="1_breyers"/>
    <x v="7"/>
    <m/>
    <s v="Breyers Homemade Vanilla ice cream is thick and smooth like it was just churned. It's how homemade should taste, which makes it the perfect pairing to your favorite homemade treats. Try it with any one of our favorite recipes, like Rice Cereal Treat Ice Cream Sandwiches, Chocolate Chip Ice Cream Pies, or even a Banana Split Ice Cream Cake! Check out for more ideas!_x000a__x000a_Part of how we make Breyers Homemade Vanilla so good is the high quality ingredients that we put in. We start with 100% Grade A milk and cream from American cows not treated with artificial growth hormones*. We partner with our farmers all over the U.S. because milk and fresh cream are so important in our ice cream flavors and the taste you love. We pledge to use only flavors and colors from natural sources, and sustainably farmed fruit and vanilla._x000a__x000a_Give it a try and leave us a review at or follow us @Breyers on Instagram!_x000a__x000a_*The FDA states that no significant difference has been shown between dairy derived from rBST-treated and non-rBST-treated cows. Breyers Homemade Vanilla ice cream is thick and smooth like it was just churned."/>
    <n v="4.4000000000000004"/>
    <n v="98"/>
    <s v="MILK, CREAM, SUGAR, CORN SYRUP, WHEY, EGG YOLKS, VEGETABLE GUMS, CAROB BEAN, TARA, GUAR, MONO AND DIGLYCERIDES, SALT, NATURAL FLAVOR, ANNATTO (FOR COLOR)"/>
  </r>
  <r>
    <s v="breyers"/>
    <s v="7_breyers"/>
    <x v="8"/>
    <m/>
    <s v="Now you can indulge without all the guilt! Who knew that a whole pint of Creamy Chocolate ice cream was 270 calories, and tasted delicious too...we did! That's because here at Breyers, we have over 150 years of experience making mouth-watering ice cream._x000a__x000a_We start with high quality ingredients, naturally sourced flavors, and all American dairy. This reduced fat ice cream will leave your taste buds in disbelief. And it's even a good source of protein!_x000a__x000a_Try our rich, creamy low-fat chocolate ice cream made with real cocoa. It's the ultimate chocolate-lover's dream! We can't wait to hear which pint is your favorite flavor! Be sure to visit us at to learn more about our wide variety of delicious desserts! You can also check us out on Instagram @Breyers to see lots of delicious photos."/>
    <n v="4.4000000000000004"/>
    <n v="176"/>
    <s v="SKIM MILK, SOLUBLE CORN FIBER, ERYTHRITOL, MILK PROTEIN CONCENTRATE, DUTCHED COCOA (PROCESSED WITH ALKALI), CREAM, SUGAR, VEGETABLE GUMS, GUAR, CAROB BEAN, REB A (STEVIA LEAF EXTRACT), VITAMIN A PALMITATE"/>
  </r>
  <r>
    <s v="breyers"/>
    <s v="31_breyers"/>
    <x v="9"/>
    <m/>
    <s v="Breyers joins forces with America's favorite candy bar to bring you Breyers SNICKERS! Caramel ribbons, chocolate coated peanuts, and real SNICKERS bar pieces are swirled together with smooth vanilla Breyers for a dessert that can't be beat._x000a__x000a_The best news of all is that you can enjoy your favorite cookies and candies combined with the quality of Breyers. All of our flavors are made with 100% Grade A milk and cream that comes from cows not treated with artificial growth hormones* because we believe the best ingredients make the most delicious products._x000a__x000a_Try Breyers SNICKERS for yourself and leave us a review on , and follow us @Breyers on Instagram! *The FDA states that no significant difference has been shown between dairy derived from rBST-treated and non-rBST-treated cows."/>
    <n v="4.4000000000000004"/>
    <n v="109"/>
    <s v="SKIM MILK, SUGAR, CARAMEL SWIRL, CORN SYRUP, WATER, BUTTER, CREAM, SALT, CONDENSED SKIM MILK, SKIM MILK, SUGAR, CORN SYRUP, SUGAR, SALT, CARRAGEENAN, NATURAL FLAVOR, SODIUM BICARBONATE, SNICKERS PIECES*, MILK CHOCOLATE, SUGAR, COCOA BUTTER, CHOCOLATE, SKIM MILK, LACTOSE, MILKFAT, SOY LECITHIN, ARTIFICIAL FLAVOR, PEANUTS, CORN SYRUP, SUGAR, PALM OIL, SKIM MILK, LACTOSE, SALT, EGG WHITES, ARTIFICIAL FLAVOR, CORN SYRUP, CREAM, CHOCOLATEY COATED PEANUTS, CHOCOLATE FLAVORED COATING, SUGAR, COCONUT OIL, WHOLE MILK POWDER, LACTOSE, CHOCOLATE LIQUOR, COCOA, SOY LECITHIN, VANILLIN, ROASTED PEANUTS, PEANUTS, PEANUT OIL, SALT, WHEY, VEGETABLE GUMS, GUAR GUM, CAROB BEAN GUM, TARA GUM, MONO AND DIGLYCERIDES, VANILLA BEANS, NATURAL FLAVOR, ANNATTO (FOR COLOR), VITAMIN A PALMITATE"/>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haagen dazs"/>
    <s v="31_haagen dazs"/>
    <x v="0"/>
    <m/>
    <s v="This decadent blend of honey ice cream, swirls of salted caramel, and crunchy toasted almonds was lovingly crafted to raise awareness for the honeybees and other pollinators who bring us so many of our favorite ingredients."/>
    <n v="5"/>
    <n v="103"/>
    <s v="CREAM, SKIM MILK, SUGAR, SWEETENED CONDENSED MILK, CONDENSED MILK, SUGAR, CORN SYRUP, EGG YOLKS, HONEY, BUTTER, CREAM, SALT, SALT, SAFFLOWER OIL, VANILLA EXTRACT, PECTIN, BAKING SODA"/>
  </r>
  <r>
    <s v="haagen dazs"/>
    <s v="0_haagen dazs"/>
    <x v="1"/>
    <m/>
    <s v="A truly exquisite ice cream inspired by fine chocolate truffles. We begin with pure white chocolate ice cream and swirl in satisfying chunks of chocolaty fudge truffles and a tangy raspberry ribbon."/>
    <n v="4.9000000000000004"/>
    <n v="168"/>
    <s v="CREAM, SKIM MILK, SUGAR, RASPBERRY PUREE, LACTOSE REDUCED SKIM MILK, CORN SYRUP, EGG YOLKS, COCONUT OIL, SOYBEAN OIL, COCOA PROCESSED WITH ALKALI, COCOA POWDER, NATURAL FLAVOR, LEMON JUICE CONCENTRATE, PECTIN, COCOA BUTTER, SALT, VANILLA EXTRACT"/>
  </r>
  <r>
    <s v="haagen dazs"/>
    <s v="9_haagen dazs"/>
    <x v="2"/>
    <m/>
    <s v="Rich, creamy, and totally indulgent. Made from the finest cocoa and pure, sweet cream, our chocolate ice cream is the ultimate experience."/>
    <n v="4.9000000000000004"/>
    <n v="90"/>
    <s v="CREAM, SKIM MILK, CANE SUGAR, COCOA PROCESSED WITH ALKALI, EGG YOLKS"/>
  </r>
  <r>
    <s v="haagen dazs"/>
    <s v="16_haagen dazs"/>
    <x v="3"/>
    <m/>
    <s v="Rich Belgian chocolate is blended with swirls of sweet salted fudge and chunks of fudge truffles to create an incredible non-dairy and vegan indulgence that isn't missing a thing."/>
    <n v="4.8"/>
    <n v="97"/>
    <s v="WATER, SUGAR, CORN SYRUP, BELGIAN CHOCOLATE, POWDERED SUGAR, SUGAR, CORN STARCH, COCOA PROCESSED WITH ALKALI, SUNFLOWER OIL, COCOA, COCONUT OIL, SOYBEAN OIL, SOY LECITHIN, PECTIN, VANILLA EXTRACT, SALT, NATURAL FLAVOR, SUNFLOWER LECITHIN"/>
  </r>
  <r>
    <s v="haagen dazs"/>
    <s v="27_haagen dazs"/>
    <x v="4"/>
    <m/>
    <s v="Your favorite Belgian chocolate ice cream, renamed. Our Belgian chocolate combines rich, velvety chocolate ice cream with finely shaved Belgian chocolate for a uniquely textured experience."/>
    <n v="4.8"/>
    <n v="158"/>
    <s v="CHOCOLATE ICE CREAM: CREAM, SKIM MILK, DARK CHOCOLATE (BELGIAN CHOCOLATE, SUGAR, COCOA BUTTER, SOY LECITHIN, VANILLA), SUGAR, EGG YOLKS, COCOA PROCESSED WITH ALKALI, VANILLA EXTRACT. CHOCOLATE CHUNKS WITH VEGETABLE OIL: BELGIAN CHOCOLATE (SUGAR, CHOCOLATE, COCOA BUTTER, SOY LECITHIN, NATURAL FLAVOR), COTTONSEED OIL, COCONUT OIL. CONTAINS: MILK, EGG AND SOY INGREDIENTS"/>
  </r>
  <r>
    <s v="haagen dazs"/>
    <s v="29_haagen dazs"/>
    <x v="5"/>
    <m/>
    <s v="Inspired by Latin America's treasured dessert, our dulce de leche ice cream is a delicious combination of caramel and sweet cream, swirled with ribbons of golden caramel."/>
    <n v="4.8"/>
    <n v="209"/>
    <s v="CREAM, SKIM MILK, SUGAR, SWEETENED CONDENSED MILK, CONDENSED MILK, SUGAR, EGG YOLKS, CORN SYRUP, COCONUT OIL, PECTIN, SOY LECITHIN, SALT, BAKING SODA, VANILLA EXTRACT"/>
  </r>
  <r>
    <s v="haagen dazs"/>
    <s v="55_haagen dazs"/>
    <x v="6"/>
    <m/>
    <s v="We introduce sweet summer strawberries to pure cream and other natural ingredients. Because it's brimming with real fruit, the true flavor of our strawberries comes shining through."/>
    <n v="4.8"/>
    <n v="108"/>
    <s v="CREAM, SKIM MILK, STRAWBERRIES, CANE SUGAR, EGG YOLKS"/>
  </r>
  <r>
    <s v="haagen dazs"/>
    <s v="1_haagen dazs"/>
    <x v="7"/>
    <m/>
    <s v="Ribbons of rich peanut butter and bits of chocolate chips are folded into sweet banana ice cream to create this playfully indulgent flavor."/>
    <n v="4.7"/>
    <n v="80"/>
    <s v="CREAM, SKIM MILK, SUGAR, PEANUTS, BANANA PUREE, EGG YOLKS, COCONUT OIL, PEANUT OIL, COCOA PROCESSED WITH ALKALI, BUTTER OIL, SOY LECITHIN, SALT, NATURAL FLAVOR, MILK"/>
  </r>
  <r>
    <s v="haagen dazs"/>
    <s v="6_haagen dazs"/>
    <x v="8"/>
    <m/>
    <s v="We balance a creamy blend of caramel ice cream and rich caramel swirls with the sweet crunch of chocolaty cone pieces to create a sweet, harmonious bite."/>
    <n v="4.7"/>
    <n v="185"/>
    <s v="CREAM, SKIM MILK, SUGAR, EGG YOLKS, SWEETENED CONDENSED MILK, MILK, SUGAR, CORN SYRUP, BUTTER, CREAM, SALT, SALT, PECTIN, NATURAL FLAVOR, SUGAR, CONE PIECES, WHEAT FLOUR, SUGAR, SOYBEAN OIL, SOY LECITHIN, SALT, COCONUT OIL, COCOA, COCOA PROCESSED WITH ALKALI, BUTTER OIL, SUGAR, CONDENSED SKIM MILK, CORN SYRUP, WATER, BUTTER, CREAM, SALT, SALT, PECTIN, NATURAL FLAVOR, BAKING SODA"/>
  </r>
  <r>
    <s v="haagen dazs"/>
    <s v="21_haagen dazs"/>
    <x v="9"/>
    <m/>
    <s v="We roast the finest Brazilian coffee beans and brew them to perfection to bring out their rich, complex flavor. the combination of the brew with our pure, creamy ice cream awakens the senses."/>
    <n v="4.5999999999999996"/>
    <n v="173"/>
    <s v="CREAM, SKIM MILK, CANE SUGAR, EGG YOLKS, COFFEE"/>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talenti"/>
    <s v="5_talenti"/>
    <x v="0"/>
    <m/>
    <s v="We start by steeping real cinnamon sticks in fresh milk and cream to make our delectable cinnamon gelato, then blend in bits of flaky piecrust, apple pieces, and a caramel swirl to create this one-of-a-kind Caramel Apple Pie gelato. Our methods might be Italian, but this recipe clearly leans American. This is special batch gelato, meaning it's only available for a few months when it's in season!"/>
    <n v="4.8"/>
    <n v="115"/>
    <s v="MILK, SUGAR, CREAM, DEXTROSE, SKIM MILK, WHEAT FLOUR, CINNAMON, DRIED APPLES, CORN SYRUP, VANILLA EXTRACT, CAROB GUM, COCONUT OIL, BAKING SODA, EGGS, SALT"/>
  </r>
  <r>
    <s v="talenti"/>
    <s v="11_talenti"/>
    <x v="1"/>
    <m/>
    <s v="This flavor is like if Caribbean Coconut Talenti took its best friends on vacation. Coconut shreds, semi-sweet chocolatey flakes, and salted roasted almonds make quite a party."/>
    <n v="4.8"/>
    <n v="82"/>
    <s v="MILK, SUGAR, CREAM, CHOCOLATE (PROCESSED WITH ALKALI), ALMONDS, COCONUT CONCENTRATE, COCONUT, DEXTROSE, COCONUT AND SOYBEAN AND SUNFLOWER OILS, SALT, CAROB BEAN GUM, SOY LECITHIN, VANILLA EXTRACT, NATURAL FLAVOR"/>
  </r>
  <r>
    <s v="talenti"/>
    <s v="0_talenti"/>
    <x v="2"/>
    <m/>
    <s v="Our simple and delicious Alphonso Mango Sorbetto is made with the finest ripe mangoes of Maharashtra, pure sugar, and fresh lemon. It's the perfect dairy-free and vegan treat that everyone can enjoy."/>
    <n v="4.7"/>
    <n v="139"/>
    <s v="MANGOS, WATER, SUGAR, DEXTROSE, LEMON JUICE, CAROB BEAN GUM"/>
  </r>
  <r>
    <s v="talenti"/>
    <s v="24_talenti"/>
    <x v="3"/>
    <m/>
    <s v="Our Mediterranean Mint gelato uses real mint leaves steeped for 45 full minutes to get the perfect mint taste that is only amplified by the bittersweet chocolate flecks found throughout this iconic pint."/>
    <n v="4.7"/>
    <n v="324"/>
    <s v="MILK, SUGAR, CREAM, CHOCOLATE, DEXTROSE, MILK FAT, COCOA BUTTER, SUNFLOWER LECITHIN, CAROB BEAN GUM, NATURAL FLAVOR, GUAR GUM, CHOCOLATE (PROCESSED WITH ALKALI), VANILLA EXTRACT, SOY LECITHIN, MINT LEAF EXTRACTIVES"/>
  </r>
  <r>
    <s v="talenti"/>
    <s v="32_talenti"/>
    <x v="4"/>
    <m/>
    <s v="Our rich, creamy, vegan Peanut Butter Fudge sorbetto features a decadent swirl of dairy-free fudge. Don't be surprised if you find yourself asking How did my peanut butter find its way to the freezer? And how does it taste this good?"/>
    <n v="4.7"/>
    <n v="77"/>
    <s v="WATER, PEANUTS, SUGAR, DEXTROSE, SALT, COCOA PROCESSED WITH ALKALI, CORN SYRUP, COCONUT OIL, CHOCOLATE, CORN STARCH, SEA SALT, VANILLA EXTRACT, CAROB BEAN GUM, GUAR GUM, XANTHAN GUM"/>
  </r>
  <r>
    <s v="talenti"/>
    <s v="37_talenti"/>
    <x v="5"/>
    <m/>
    <s v="Packed with raspberries, this non-dairy, vegan sorbetto is intensely flavorful. With hints of lemon, it's the perfect balance of tang and sweetness."/>
    <n v="4.7"/>
    <n v="161"/>
    <s v="RASPBERRIES, WATER, SUGAR, DEXTROSE, LEMON JUICE, CAROB BEAN GUM"/>
  </r>
  <r>
    <s v="talenti"/>
    <s v="38_talenti"/>
    <x v="6"/>
    <m/>
    <m/>
    <n v="4.7"/>
    <n v="160"/>
    <s v="MILK, SUGAR, SKIM MILK, CREAM, WATER, COCONUT OIL, CORN SYRUP, WHOLE EGG AND EGG YOLK, COCOA PROCESSED WITH ALKALI, ENRICHED WHEAT FLOUR (WHEAT FLOUR, NIACIN, REDUCED IRON, THIAMIN MONONITRATE, RIBOFLAVIN, FOLIC ACID), DEXTROSE, PALM OIL AND SOYBEAN OIL, BAKING SODA, VANILLA EXTRACT, CAROB BEAN GUM, SUNFLOWER LECITHIN, SEA SALT, SOY LECITHIN, NATURAL FLAVOR, DRIED CANE SYRUP, COCOA, BUTTER (CREAM, SALT), GUAR GUM, CORN STARCH, SALT"/>
  </r>
  <r>
    <s v="talenti"/>
    <s v="7_talenti"/>
    <x v="7"/>
    <m/>
    <s v="Fresh milk, cream, sugar and vanilla come together with tender coconut sourced from the Philippines”which is nowhere near the Caribbean. Just go with us on this one because geographical discrepancies taste amazing."/>
    <n v="4.5"/>
    <n v="112"/>
    <s v="MILK, SUGAR, CREAM, COCONUT CONCENTRATE, COCONUT, DEXTROSE, CAROB GUM, VANILLA EXTRACT, SALT"/>
  </r>
  <r>
    <s v="talenti"/>
    <s v="13_talenti"/>
    <x v="8"/>
    <m/>
    <s v="Coffee sourced from Brazil and Colombia, slow cooked into fresh milk and cream, with semisweet chocolatey chips to give it a Clearly Talenti taste. Be careful. Our Coffee Chocolate Chip gelato could turn you into a coffee gelato snob."/>
    <n v="4.5"/>
    <n v="108"/>
    <s v="MILK, SUGAR, EGG YOLK AND EGG, CREAM, DEXTROSE, CHOCOLATE (PROCESSED WITH ALKALI), COFFEE, COCONUT OIL, CAROB GUM, SOYBEAN OIL, NATURAL FLAVOR, SOY LECITHIN"/>
  </r>
  <r>
    <s v="talenti"/>
    <s v="15_talenti"/>
    <x v="9"/>
    <m/>
    <s v="Our Cold Brew Coffee Sorbetto is created by perfectly blending fair-trade Brazilian and Colombian cold brew coffee with everything but the milk. If this sorbetto was a coffee, we'd call it a South Americano."/>
    <n v="4.5"/>
    <n v="131"/>
    <s v="WATER, SUGAR, EGG YOLKS AND EGG WHITES, COCONUT OIL, ALMONDS, COFFEE EXTRACT CONCENTRATE, DEXTROSE, CAROB BEAN GUM,VANILLA EXTRACT"/>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CB8EC3-5402-49BA-9788-B25A74D328DB}" name="PivotTable9" cacheId="6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E2:F8" firstHeaderRow="1" firstDataRow="1" firstDataCol="1"/>
  <pivotFields count="8">
    <pivotField showAll="0"/>
    <pivotField showAll="0"/>
    <pivotField axis="axisRow" showAll="0" sortType="descending">
      <items count="11">
        <item x="3"/>
        <item x="5"/>
        <item x="0"/>
        <item x="9"/>
        <item x="1"/>
        <item h="1" x="7"/>
        <item h="1" x="8"/>
        <item h="1" x="4"/>
        <item h="1" x="6"/>
        <item h="1" x="2"/>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s>
  <rowFields count="1">
    <field x="2"/>
  </rowFields>
  <rowItems count="6">
    <i>
      <x v="4"/>
    </i>
    <i>
      <x/>
    </i>
    <i>
      <x v="1"/>
    </i>
    <i>
      <x v="3"/>
    </i>
    <i>
      <x v="2"/>
    </i>
    <i t="grand">
      <x/>
    </i>
  </rowItems>
  <colItems count="1">
    <i/>
  </colItems>
  <dataFields count="1">
    <dataField name="Sum of rating" fld="5" baseField="0" baseItem="0"/>
  </dataField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8BDBE36-FBC7-4BB5-9F75-94D291D2E006}" name="PivotTable8"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4:C55" firstHeaderRow="0" firstDataRow="1" firstDataCol="1"/>
  <pivotFields count="8">
    <pivotField showAll="0"/>
    <pivotField showAll="0"/>
    <pivotField axis="axisRow" showAll="0" sortType="descending">
      <items count="11">
        <item x="2"/>
        <item x="0"/>
        <item x="7"/>
        <item x="1"/>
        <item x="8"/>
        <item x="9"/>
        <item x="3"/>
        <item x="4"/>
        <item x="5"/>
        <item x="6"/>
        <item t="default"/>
      </items>
      <autoSortScope>
        <pivotArea dataOnly="0" outline="0" fieldPosition="0">
          <references count="1">
            <reference field="4294967294" count="1" selected="0">
              <x v="1"/>
            </reference>
          </references>
        </pivotArea>
      </autoSortScope>
    </pivotField>
    <pivotField showAll="0"/>
    <pivotField showAll="0"/>
    <pivotField dataField="1" showAll="0"/>
    <pivotField dataField="1" showAll="0"/>
    <pivotField showAll="0"/>
  </pivotFields>
  <rowFields count="1">
    <field x="2"/>
  </rowFields>
  <rowItems count="11">
    <i>
      <x v="6"/>
    </i>
    <i>
      <x v="8"/>
    </i>
    <i>
      <x v="9"/>
    </i>
    <i>
      <x/>
    </i>
    <i>
      <x v="5"/>
    </i>
    <i>
      <x v="1"/>
    </i>
    <i>
      <x v="2"/>
    </i>
    <i>
      <x v="4"/>
    </i>
    <i>
      <x v="3"/>
    </i>
    <i>
      <x v="7"/>
    </i>
    <i t="grand">
      <x/>
    </i>
  </rowItems>
  <colFields count="1">
    <field x="-2"/>
  </colFields>
  <colItems count="2">
    <i>
      <x/>
    </i>
    <i i="1">
      <x v="1"/>
    </i>
  </colItems>
  <dataFields count="2">
    <dataField name="Sum of rating" fld="5" baseField="0" baseItem="0"/>
    <dataField name="Number of Rating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E612939-4E97-4204-977A-6854C2F66493}" name="PivotTable10" cacheId="6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E16:F22" firstHeaderRow="1" firstDataRow="1" firstDataCol="1"/>
  <pivotFields count="8">
    <pivotField showAll="0"/>
    <pivotField showAll="0"/>
    <pivotField axis="axisRow" showAll="0" sortType="descending">
      <items count="11">
        <item x="2"/>
        <item x="5"/>
        <item x="9"/>
        <item x="0"/>
        <item x="6"/>
        <item h="1" x="3"/>
        <item h="1" x="7"/>
        <item h="1" x="4"/>
        <item h="1" x="8"/>
        <item h="1" x="1"/>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s>
  <rowFields count="1">
    <field x="2"/>
  </rowFields>
  <rowItems count="6">
    <i>
      <x v="3"/>
    </i>
    <i>
      <x/>
    </i>
    <i>
      <x v="4"/>
    </i>
    <i>
      <x v="1"/>
    </i>
    <i>
      <x v="2"/>
    </i>
    <i t="grand">
      <x/>
    </i>
  </rowItems>
  <colItems count="1">
    <i/>
  </colItems>
  <dataFields count="1">
    <dataField name="Sum of rating" fld="5" baseField="0" baseItem="0"/>
  </dataFields>
  <chartFormats count="2">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FC1EEA5-CC5E-43EF-82F6-B30AC44F24D6}" name="PivotTable12"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E44:F50" firstHeaderRow="1" firstDataRow="1" firstDataCol="1"/>
  <pivotFields count="8">
    <pivotField showAll="0"/>
    <pivotField showAll="0"/>
    <pivotField axis="axisRow" showAll="0" sortType="descending">
      <items count="11">
        <item x="2"/>
        <item x="0"/>
        <item x="7"/>
        <item x="1"/>
        <item x="8"/>
        <item h="1" x="9"/>
        <item h="1" x="3"/>
        <item h="1" x="4"/>
        <item h="1" x="5"/>
        <item h="1" x="6"/>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s>
  <rowFields count="1">
    <field x="2"/>
  </rowFields>
  <rowItems count="6">
    <i>
      <x v="3"/>
    </i>
    <i>
      <x v="1"/>
    </i>
    <i>
      <x/>
    </i>
    <i>
      <x v="4"/>
    </i>
    <i>
      <x v="2"/>
    </i>
    <i t="grand">
      <x/>
    </i>
  </rowItems>
  <colItems count="1">
    <i/>
  </colItems>
  <dataFields count="1">
    <dataField name="Sum of rating" fld="5"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35E9D4D-32A1-4CBD-AF26-B298286BEAFA}" name="PivotTable11" cacheId="7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E30:F36" firstHeaderRow="1" firstDataRow="1" firstDataCol="1"/>
  <pivotFields count="8">
    <pivotField showAll="0" sortType="ascending"/>
    <pivotField showAll="0"/>
    <pivotField axis="axisRow" showAll="0" sortType="descending">
      <items count="11">
        <item x="7"/>
        <item x="8"/>
        <item x="2"/>
        <item x="3"/>
        <item x="9"/>
        <item h="1" x="4"/>
        <item h="1" x="5"/>
        <item h="1" x="0"/>
        <item h="1" x="6"/>
        <item h="1" x="1"/>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s>
  <rowFields count="1">
    <field x="2"/>
  </rowFields>
  <rowItems count="6">
    <i>
      <x v="2"/>
    </i>
    <i>
      <x v="3"/>
    </i>
    <i>
      <x v="1"/>
    </i>
    <i>
      <x/>
    </i>
    <i>
      <x v="4"/>
    </i>
    <i t="grand">
      <x/>
    </i>
  </rowItems>
  <colItems count="1">
    <i/>
  </colItems>
  <dataFields count="1">
    <dataField name="Sum of rating" fld="5"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BD7DEE6-04F3-4BD3-AE6D-C140C57D30C4}" name="PivotTable7" cacheId="7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0:C41" firstHeaderRow="0" firstDataRow="1" firstDataCol="1"/>
  <pivotFields count="8">
    <pivotField showAll="0" sortType="ascending"/>
    <pivotField showAll="0"/>
    <pivotField axis="axisRow" showAll="0" sortType="descending">
      <items count="11">
        <item x="7"/>
        <item x="8"/>
        <item x="2"/>
        <item x="3"/>
        <item x="9"/>
        <item x="4"/>
        <item x="5"/>
        <item x="0"/>
        <item x="6"/>
        <item x="1"/>
        <item t="default"/>
      </items>
      <autoSortScope>
        <pivotArea dataOnly="0" outline="0" fieldPosition="0">
          <references count="1">
            <reference field="4294967294" count="1" selected="0">
              <x v="1"/>
            </reference>
          </references>
        </pivotArea>
      </autoSortScope>
    </pivotField>
    <pivotField showAll="0"/>
    <pivotField showAll="0"/>
    <pivotField dataField="1" showAll="0"/>
    <pivotField dataField="1" showAll="0"/>
    <pivotField showAll="0"/>
  </pivotFields>
  <rowFields count="1">
    <field x="2"/>
  </rowFields>
  <rowItems count="11">
    <i>
      <x v="6"/>
    </i>
    <i>
      <x v="1"/>
    </i>
    <i>
      <x v="4"/>
    </i>
    <i>
      <x v="9"/>
    </i>
    <i>
      <x v="5"/>
    </i>
    <i>
      <x v="8"/>
    </i>
    <i>
      <x v="7"/>
    </i>
    <i>
      <x v="3"/>
    </i>
    <i>
      <x v="2"/>
    </i>
    <i>
      <x/>
    </i>
    <i t="grand">
      <x/>
    </i>
  </rowItems>
  <colFields count="1">
    <field x="-2"/>
  </colFields>
  <colItems count="2">
    <i>
      <x/>
    </i>
    <i i="1">
      <x v="1"/>
    </i>
  </colItems>
  <dataFields count="2">
    <dataField name="Sum of rating" fld="5" baseField="0" baseItem="0"/>
    <dataField name="Number of Rating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1B3EC7C-120D-418E-973F-4D3A60A3B13D}" name="PivotTable6" cacheId="6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6:C27" firstHeaderRow="0" firstDataRow="1" firstDataCol="1"/>
  <pivotFields count="8">
    <pivotField showAll="0"/>
    <pivotField showAll="0"/>
    <pivotField axis="axisRow" showAll="0" sortType="descending">
      <items count="11">
        <item x="2"/>
        <item x="5"/>
        <item x="9"/>
        <item x="0"/>
        <item x="6"/>
        <item x="3"/>
        <item x="7"/>
        <item x="4"/>
        <item x="8"/>
        <item x="1"/>
        <item t="default"/>
      </items>
      <autoSortScope>
        <pivotArea dataOnly="0" outline="0" fieldPosition="0">
          <references count="1">
            <reference field="4294967294" count="1" selected="0">
              <x v="1"/>
            </reference>
          </references>
        </pivotArea>
      </autoSortScope>
    </pivotField>
    <pivotField showAll="0"/>
    <pivotField showAll="0"/>
    <pivotField dataField="1" showAll="0"/>
    <pivotField dataField="1" showAll="0"/>
    <pivotField showAll="0"/>
  </pivotFields>
  <rowFields count="1">
    <field x="2"/>
  </rowFields>
  <rowItems count="11">
    <i>
      <x v="9"/>
    </i>
    <i>
      <x v="8"/>
    </i>
    <i>
      <x v="4"/>
    </i>
    <i>
      <x v="5"/>
    </i>
    <i>
      <x v="3"/>
    </i>
    <i>
      <x v="2"/>
    </i>
    <i>
      <x v="7"/>
    </i>
    <i>
      <x v="6"/>
    </i>
    <i>
      <x/>
    </i>
    <i>
      <x v="1"/>
    </i>
    <i t="grand">
      <x/>
    </i>
  </rowItems>
  <colFields count="1">
    <field x="-2"/>
  </colFields>
  <colItems count="2">
    <i>
      <x/>
    </i>
    <i i="1">
      <x v="1"/>
    </i>
  </colItems>
  <dataFields count="2">
    <dataField name="Sum of rating" fld="5" baseField="0" baseItem="0"/>
    <dataField name="Number of Rating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3FF02EC-F504-4F8B-8DCA-FC7C10422080}" name="PivotTable5" cacheId="6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2:C13" firstHeaderRow="0" firstDataRow="1" firstDataCol="1"/>
  <pivotFields count="8">
    <pivotField showAll="0"/>
    <pivotField showAll="0"/>
    <pivotField axis="axisRow" showAll="0" sortType="descending">
      <items count="11">
        <item x="3"/>
        <item x="5"/>
        <item x="0"/>
        <item x="9"/>
        <item x="1"/>
        <item x="7"/>
        <item x="8"/>
        <item x="4"/>
        <item x="6"/>
        <item x="2"/>
        <item t="default"/>
      </items>
      <autoSortScope>
        <pivotArea dataOnly="0" outline="0" fieldPosition="0">
          <references count="1">
            <reference field="4294967294" count="1" selected="0">
              <x v="1"/>
            </reference>
          </references>
        </pivotArea>
      </autoSortScope>
    </pivotField>
    <pivotField showAll="0"/>
    <pivotField showAll="0"/>
    <pivotField dataField="1" showAll="0"/>
    <pivotField dataField="1" showAll="0"/>
    <pivotField showAll="0"/>
  </pivotFields>
  <rowFields count="1">
    <field x="2"/>
  </rowFields>
  <rowItems count="11">
    <i>
      <x v="2"/>
    </i>
    <i>
      <x v="4"/>
    </i>
    <i>
      <x v="9"/>
    </i>
    <i>
      <x/>
    </i>
    <i>
      <x v="7"/>
    </i>
    <i>
      <x v="1"/>
    </i>
    <i>
      <x v="8"/>
    </i>
    <i>
      <x v="5"/>
    </i>
    <i>
      <x v="6"/>
    </i>
    <i>
      <x v="3"/>
    </i>
    <i t="grand">
      <x/>
    </i>
  </rowItems>
  <colFields count="1">
    <field x="-2"/>
  </colFields>
  <colItems count="2">
    <i>
      <x/>
    </i>
    <i i="1">
      <x v="1"/>
    </i>
  </colItems>
  <dataFields count="2">
    <dataField name="Sum of rating" fld="5" baseField="0" baseItem="0"/>
    <dataField name="Number of Ratings" fld="6"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585D7A6-9E85-4776-A68A-B344AF75C813}" name="BJ" displayName="BJ" ref="A3:H13" totalsRowShown="0" headerRowDxfId="15">
  <autoFilter ref="A3:H13" xr:uid="{B585D7A6-9E85-4776-A68A-B344AF75C813}"/>
  <sortState xmlns:xlrd2="http://schemas.microsoft.com/office/spreadsheetml/2017/richdata2" ref="A4:H13">
    <sortCondition descending="1" ref="G3:G13"/>
  </sortState>
  <tableColumns count="8">
    <tableColumn id="1" xr3:uid="{AA9E1E0B-7029-4757-BFD4-2343F1F88B6F}" name="brand"/>
    <tableColumn id="2" xr3:uid="{0A55C7E3-BBE4-4E47-8420-8D132DF08BAC}" name="key"/>
    <tableColumn id="3" xr3:uid="{5D1C69FA-C8BD-4336-946C-EB787D5D41F9}" name="name"/>
    <tableColumn id="4" xr3:uid="{106CE00A-7166-4B3B-945C-8B1568632D72}" name="subhead"/>
    <tableColumn id="5" xr3:uid="{45600128-4071-43EC-A878-0D2D18E42D59}" name="description"/>
    <tableColumn id="6" xr3:uid="{9C5E22B2-26D6-4462-8D58-4EC015805E83}" name="rating"/>
    <tableColumn id="7" xr3:uid="{92C9525F-C97C-4224-81BA-313C10AFCBE2}" name="rating_count"/>
    <tableColumn id="8" xr3:uid="{EEC707AF-3D44-41F0-8C31-334153882FA6}" name="ingredients" dataDxfId="1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886BAE0-FE06-4C05-87D5-028664E9C813}" name="Breyers" displayName="Breyers" ref="A15:H25" totalsRowShown="0" headerRowDxfId="13" dataDxfId="12">
  <autoFilter ref="A15:H25" xr:uid="{7886BAE0-FE06-4C05-87D5-028664E9C813}"/>
  <tableColumns count="8">
    <tableColumn id="1" xr3:uid="{90F6FAC1-9844-45A5-89CD-D1DAF79DD171}" name="brand" dataDxfId="11"/>
    <tableColumn id="2" xr3:uid="{23F6A25C-EFC3-42CF-9A5A-F304C468E9A1}" name="key" dataDxfId="10"/>
    <tableColumn id="3" xr3:uid="{43912417-C85A-4B2E-B194-7B9F9FB00B4D}" name="name" dataDxfId="9"/>
    <tableColumn id="4" xr3:uid="{1731CDDB-D455-4C63-843B-CD803E7401EA}" name="subhead" dataDxfId="8"/>
    <tableColumn id="5" xr3:uid="{D5D6F4BB-30B6-4C2F-8AE6-28C60FB24917}" name="description" dataDxfId="7"/>
    <tableColumn id="6" xr3:uid="{C662A295-0BAB-4CD1-B3D0-BAEF05C17D5B}" name="rating" dataDxfId="6"/>
    <tableColumn id="7" xr3:uid="{B97B6CA6-DA02-46EB-919B-4079DA3F9BBB}" name="rating_count" dataDxfId="5"/>
    <tableColumn id="8" xr3:uid="{1E1FB727-7DDA-44E0-B279-C7C3C1E9872A}" name="ingredients" dataDxfId="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0B2C25D-46AE-4986-A3F2-557738681107}" name="Haggen" displayName="Haggen" ref="A27:H37" totalsRowShown="0" headerRowDxfId="3">
  <autoFilter ref="A27:H37" xr:uid="{E0B2C25D-46AE-4986-A3F2-557738681107}"/>
  <tableColumns count="8">
    <tableColumn id="1" xr3:uid="{C5216AF2-E252-438A-B34E-EED2A889B52F}" name="brand"/>
    <tableColumn id="2" xr3:uid="{D3EF48ED-8E4A-4926-B020-A0B003A16D43}" name="key"/>
    <tableColumn id="3" xr3:uid="{FAB0EF23-CC6D-4733-B918-FCA03E7CE86D}" name="name"/>
    <tableColumn id="4" xr3:uid="{3E89FD31-C091-4427-8FBF-9F3F63DABCC3}" name="subhead"/>
    <tableColumn id="5" xr3:uid="{5DDF781D-FAA9-4AAC-B43F-BCCD3F34CCE3}" name="description"/>
    <tableColumn id="6" xr3:uid="{5A659771-D653-4C53-8F46-FBFCD4CAD667}" name="rating"/>
    <tableColumn id="7" xr3:uid="{40862B02-406C-4087-9195-9F02DB9462C8}" name="rating_count"/>
    <tableColumn id="8" xr3:uid="{19814C12-83D6-4238-8799-CCB7F85824F7}" name="ingredients" dataDxfId="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4DA0E9D-05F9-472D-ABB0-7D99486BA47E}" name="Talenti" displayName="Talenti" ref="A39:H49" totalsRowShown="0" headerRowDxfId="1">
  <autoFilter ref="A39:H49" xr:uid="{A4DA0E9D-05F9-472D-ABB0-7D99486BA47E}"/>
  <tableColumns count="8">
    <tableColumn id="1" xr3:uid="{A5E552CA-7496-4B38-941E-3820032E0968}" name="brand"/>
    <tableColumn id="2" xr3:uid="{D559CD1F-6B40-469F-B465-55E40AAF16B8}" name="key"/>
    <tableColumn id="3" xr3:uid="{FB4F8F51-A390-4224-A62F-B5ED6764264C}" name="name"/>
    <tableColumn id="4" xr3:uid="{1B6985B7-4A96-4686-972F-2E0C8FA3E7DC}" name="subhead"/>
    <tableColumn id="5" xr3:uid="{4AB25B6D-D139-454D-B473-6975A8093158}" name="description"/>
    <tableColumn id="6" xr3:uid="{D374D113-EA99-4054-A7B3-E42ADF74CC8E}" name="rating"/>
    <tableColumn id="7" xr3:uid="{6B64CDC5-CF5F-4114-8DAA-77801274FF5E}" name="rating_count"/>
    <tableColumn id="8" xr3:uid="{D86011C7-9A1D-4CBF-A070-28E4D4DEC286}" name="ingredi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41"/>
  <sheetViews>
    <sheetView topLeftCell="A13" workbookViewId="0">
      <selection activeCell="C48" sqref="C48"/>
    </sheetView>
  </sheetViews>
  <sheetFormatPr defaultRowHeight="15" x14ac:dyDescent="0.25"/>
  <cols>
    <col min="1" max="2" width="9.140625" style="4"/>
    <col min="3" max="3" width="36.5703125" style="4" customWidth="1"/>
    <col min="4" max="4" width="24" style="4" customWidth="1"/>
    <col min="5" max="5" width="17.7109375" style="4" customWidth="1"/>
    <col min="6" max="7" width="9.140625" style="4"/>
    <col min="8" max="8" width="17.7109375" style="4" customWidth="1"/>
    <col min="9" max="9" width="9.140625" style="4" customWidth="1"/>
    <col min="10" max="10" width="9.140625" style="4"/>
    <col min="11" max="11" width="9.140625" style="4" customWidth="1"/>
    <col min="12" max="12" width="36.5703125" style="4" customWidth="1"/>
    <col min="13" max="16384" width="9.140625" style="4"/>
  </cols>
  <sheetData>
    <row r="1" spans="1:12" x14ac:dyDescent="0.25">
      <c r="A1" s="10" t="s">
        <v>878</v>
      </c>
      <c r="B1" s="10" t="s">
        <v>892</v>
      </c>
      <c r="C1" s="10" t="s">
        <v>879</v>
      </c>
      <c r="D1" s="10" t="s">
        <v>893</v>
      </c>
      <c r="E1" s="10" t="s">
        <v>894</v>
      </c>
      <c r="F1" s="10" t="s">
        <v>880</v>
      </c>
      <c r="G1" s="10" t="s">
        <v>895</v>
      </c>
      <c r="H1" s="2" t="s">
        <v>896</v>
      </c>
      <c r="I1" s="10" t="s">
        <v>627</v>
      </c>
      <c r="J1" s="10"/>
      <c r="K1" s="10"/>
      <c r="L1" s="10"/>
    </row>
    <row r="2" spans="1:12" x14ac:dyDescent="0.25">
      <c r="A2" s="4" t="s">
        <v>628</v>
      </c>
      <c r="B2" s="4" t="s">
        <v>691</v>
      </c>
      <c r="C2" s="4" t="s">
        <v>83</v>
      </c>
      <c r="D2" s="4" t="s">
        <v>84</v>
      </c>
      <c r="E2" s="4" t="s">
        <v>692</v>
      </c>
      <c r="F2" s="4">
        <v>5</v>
      </c>
      <c r="G2" s="4">
        <v>31</v>
      </c>
      <c r="H2" s="3" t="s">
        <v>85</v>
      </c>
      <c r="I2" s="4" t="str" cm="1">
        <f t="array" ref="I2">_xlfn.IFS(ISNUMBER(SEARCH("Chocolate",C2)),"Chocolate",ISNUMBER(SEARCH("Vanilla",C2)),"Vinalla",ISNUMBER(SEARCH("Caramel",C2)),"Caramel",ISNUMBER(SEARCH("Gelato",C2)),"Gelato",TRUE,"Other")</f>
        <v>Other</v>
      </c>
    </row>
    <row r="3" spans="1:12" x14ac:dyDescent="0.25">
      <c r="A3" s="4" t="s">
        <v>628</v>
      </c>
      <c r="B3" s="4" t="s">
        <v>640</v>
      </c>
      <c r="C3" s="4" t="s">
        <v>641</v>
      </c>
      <c r="D3" s="4" t="s">
        <v>21</v>
      </c>
      <c r="E3" s="4" t="s">
        <v>825</v>
      </c>
      <c r="F3" s="4">
        <v>4.9000000000000004</v>
      </c>
      <c r="G3" s="4">
        <v>14</v>
      </c>
      <c r="H3" s="3" t="s">
        <v>22</v>
      </c>
      <c r="I3" s="4" t="str" cm="1">
        <f t="array" ref="I3">_xlfn.IFS(ISNUMBER(SEARCH("Chocolate",C3)),"Chocolate",ISNUMBER(SEARCH("Vanilla",C3)),"Vinalla",ISNUMBER(SEARCH("Caramel",C3)),"Caramel",ISNUMBER(SEARCH("Gelato",C3)),"Gelato",TRUE,"Other")</f>
        <v>Other</v>
      </c>
      <c r="K3" s="10"/>
    </row>
    <row r="4" spans="1:12" x14ac:dyDescent="0.25">
      <c r="A4" s="4" t="s">
        <v>628</v>
      </c>
      <c r="B4" s="4" t="s">
        <v>677</v>
      </c>
      <c r="C4" s="4" t="s">
        <v>678</v>
      </c>
      <c r="D4" s="4" t="s">
        <v>67</v>
      </c>
      <c r="E4" s="4" t="s">
        <v>679</v>
      </c>
      <c r="F4" s="4">
        <v>4.9000000000000004</v>
      </c>
      <c r="G4" s="4">
        <v>47</v>
      </c>
      <c r="H4" s="3" t="s">
        <v>68</v>
      </c>
      <c r="I4" s="4" t="str" cm="1">
        <f t="array" ref="I4">_xlfn.IFS(ISNUMBER(SEARCH("Chocolate",C4)),"Chocolate",ISNUMBER(SEARCH("Vanilla",C4)),"Vinalla",ISNUMBER(SEARCH("Caramel",C4)),"Caramel",ISNUMBER(SEARCH("Gelato",C4)),"Gelato",TRUE,"Other")</f>
        <v>Other</v>
      </c>
    </row>
    <row r="5" spans="1:12" x14ac:dyDescent="0.25">
      <c r="A5" s="4" t="s">
        <v>628</v>
      </c>
      <c r="B5" s="4" t="s">
        <v>700</v>
      </c>
      <c r="C5" s="4" t="s">
        <v>701</v>
      </c>
      <c r="D5" s="4" t="s">
        <v>94</v>
      </c>
      <c r="E5" s="4" t="s">
        <v>95</v>
      </c>
      <c r="F5" s="4">
        <v>4.9000000000000004</v>
      </c>
      <c r="G5" s="4">
        <v>63</v>
      </c>
      <c r="H5" s="3" t="s">
        <v>96</v>
      </c>
      <c r="I5" s="4" t="str" cm="1">
        <f t="array" ref="I5">_xlfn.IFS(ISNUMBER(SEARCH("Chocolate",C5)),"Chocolate",ISNUMBER(SEARCH("Vanilla",C5)),"Vinalla",ISNUMBER(SEARCH("Caramel",C5)),"Caramel",ISNUMBER(SEARCH("Gelato",C5)),"Gelato",TRUE,"Other")</f>
        <v>Other</v>
      </c>
    </row>
    <row r="6" spans="1:12" x14ac:dyDescent="0.25">
      <c r="A6" s="4" t="s">
        <v>628</v>
      </c>
      <c r="B6" s="4" t="s">
        <v>706</v>
      </c>
      <c r="C6" s="4" t="s">
        <v>707</v>
      </c>
      <c r="D6" s="4" t="s">
        <v>102</v>
      </c>
      <c r="E6" s="4" t="s">
        <v>103</v>
      </c>
      <c r="F6" s="4">
        <v>4.9000000000000004</v>
      </c>
      <c r="G6" s="4">
        <v>69</v>
      </c>
      <c r="H6" s="3" t="s">
        <v>104</v>
      </c>
      <c r="I6" s="4" t="str" cm="1">
        <f t="array" ref="I6">_xlfn.IFS(ISNUMBER(SEARCH("Chocolate",C6)),"Chocolate",ISNUMBER(SEARCH("Vanilla",C6)),"Vinalla",ISNUMBER(SEARCH("Caramel",C6)),"Caramel",ISNUMBER(SEARCH("Gelato",C6)),"Gelato",TRUE,"Other")</f>
        <v>Other</v>
      </c>
      <c r="K6" s="10"/>
    </row>
    <row r="7" spans="1:12" x14ac:dyDescent="0.25">
      <c r="A7" s="4" t="s">
        <v>628</v>
      </c>
      <c r="B7" s="4" t="s">
        <v>668</v>
      </c>
      <c r="C7" s="4" t="s">
        <v>669</v>
      </c>
      <c r="D7" s="4" t="s">
        <v>56</v>
      </c>
      <c r="E7" s="4" t="s">
        <v>57</v>
      </c>
      <c r="F7" s="4">
        <v>4.8</v>
      </c>
      <c r="G7" s="4">
        <v>72</v>
      </c>
      <c r="H7" s="3" t="s">
        <v>58</v>
      </c>
      <c r="I7" s="4" t="str" cm="1">
        <f t="array" ref="I7">_xlfn.IFS(ISNUMBER(SEARCH("Chocolate",C7)),"Chocolate",ISNUMBER(SEARCH("Vanilla",C7)),"Vinalla",ISNUMBER(SEARCH("Caramel",C7)),"Caramel",ISNUMBER(SEARCH("Gelato",C7)),"Gelato",TRUE,"Other")</f>
        <v>Chocolate</v>
      </c>
    </row>
    <row r="8" spans="1:12" x14ac:dyDescent="0.25">
      <c r="A8" s="4" t="s">
        <v>628</v>
      </c>
      <c r="B8" s="4" t="s">
        <v>708</v>
      </c>
      <c r="C8" s="4" t="s">
        <v>709</v>
      </c>
      <c r="D8" s="4" t="s">
        <v>105</v>
      </c>
      <c r="E8" s="4" t="s">
        <v>804</v>
      </c>
      <c r="F8" s="4">
        <v>4.8</v>
      </c>
      <c r="G8" s="4">
        <v>93</v>
      </c>
      <c r="H8" s="3" t="s">
        <v>106</v>
      </c>
      <c r="I8" s="4" t="str" cm="1">
        <f t="array" ref="I8">_xlfn.IFS(ISNUMBER(SEARCH("Chocolate",C8)),"Chocolate",ISNUMBER(SEARCH("Vanilla",C8)),"Vinalla",ISNUMBER(SEARCH("Caramel",C8)),"Caramel",ISNUMBER(SEARCH("Gelato",C8)),"Gelato",TRUE,"Other")</f>
        <v>Other</v>
      </c>
    </row>
    <row r="9" spans="1:12" x14ac:dyDescent="0.25">
      <c r="A9" s="4" t="s">
        <v>628</v>
      </c>
      <c r="B9" s="4" t="s">
        <v>730</v>
      </c>
      <c r="C9" s="4" t="s">
        <v>137</v>
      </c>
      <c r="D9" s="4" t="s">
        <v>138</v>
      </c>
      <c r="E9" s="4" t="s">
        <v>731</v>
      </c>
      <c r="F9" s="4">
        <v>4.8</v>
      </c>
      <c r="G9" s="4">
        <v>29</v>
      </c>
      <c r="H9" s="3" t="s">
        <v>139</v>
      </c>
      <c r="I9" s="4" t="str" cm="1">
        <f t="array" ref="I9">_xlfn.IFS(ISNUMBER(SEARCH("Chocolate",C9)),"Chocolate",ISNUMBER(SEARCH("Vanilla",C9)),"Vinalla",ISNUMBER(SEARCH("Caramel",C9)),"Caramel",ISNUMBER(SEARCH("Gelato",C9)),"Gelato",TRUE,"Other")</f>
        <v>Vinalla</v>
      </c>
      <c r="K9" s="10"/>
    </row>
    <row r="10" spans="1:12" x14ac:dyDescent="0.25">
      <c r="A10" s="4" t="s">
        <v>628</v>
      </c>
      <c r="B10" s="4" t="s">
        <v>736</v>
      </c>
      <c r="C10" s="4" t="s">
        <v>146</v>
      </c>
      <c r="D10" s="4" t="s">
        <v>147</v>
      </c>
      <c r="E10" s="4" t="s">
        <v>737</v>
      </c>
      <c r="F10" s="4">
        <v>4.8</v>
      </c>
      <c r="G10" s="4">
        <v>123</v>
      </c>
      <c r="H10" s="3" t="s">
        <v>148</v>
      </c>
      <c r="I10" s="4" t="str" cm="1">
        <f t="array" ref="I10">_xlfn.IFS(ISNUMBER(SEARCH("Chocolate",C10)),"Chocolate",ISNUMBER(SEARCH("Vanilla",C10)),"Vinalla",ISNUMBER(SEARCH("Caramel",C10)),"Caramel",ISNUMBER(SEARCH("Gelato",C10)),"Gelato",TRUE,"Other")</f>
        <v>Other</v>
      </c>
    </row>
    <row r="11" spans="1:12" x14ac:dyDescent="0.25">
      <c r="A11" s="4" t="s">
        <v>628</v>
      </c>
      <c r="B11" s="4" t="s">
        <v>635</v>
      </c>
      <c r="C11" s="4" t="s">
        <v>13</v>
      </c>
      <c r="D11" s="4" t="s">
        <v>14</v>
      </c>
      <c r="E11" s="4" t="s">
        <v>805</v>
      </c>
      <c r="F11" s="4">
        <v>4.7</v>
      </c>
      <c r="G11" s="4">
        <v>130</v>
      </c>
      <c r="H11" s="3" t="s">
        <v>15</v>
      </c>
      <c r="I11" s="4" t="str" cm="1">
        <f t="array" ref="I11">_xlfn.IFS(ISNUMBER(SEARCH("Chocolate",C11)),"Chocolate",ISNUMBER(SEARCH("Vanilla",C11)),"Vinalla",ISNUMBER(SEARCH("Caramel",C11)),"Caramel",ISNUMBER(SEARCH("Gelato",C11)),"Gelato",TRUE,"Other")</f>
        <v>Other</v>
      </c>
    </row>
    <row r="12" spans="1:12" x14ac:dyDescent="0.25">
      <c r="A12" s="4" t="s">
        <v>628</v>
      </c>
      <c r="B12" s="4" t="s">
        <v>647</v>
      </c>
      <c r="C12" s="4" t="s">
        <v>648</v>
      </c>
      <c r="D12" s="4" t="s">
        <v>28</v>
      </c>
      <c r="E12" s="4" t="s">
        <v>29</v>
      </c>
      <c r="F12" s="4">
        <v>4.7</v>
      </c>
      <c r="G12" s="4">
        <v>42</v>
      </c>
      <c r="H12" s="3" t="s">
        <v>30</v>
      </c>
      <c r="I12" s="4" t="str" cm="1">
        <f t="array" ref="I12">_xlfn.IFS(ISNUMBER(SEARCH("Chocolate",C12)),"Chocolate",ISNUMBER(SEARCH("Vanilla",C12)),"Vinalla",ISNUMBER(SEARCH("Caramel",C12)),"Caramel",ISNUMBER(SEARCH("Gelato",C12)),"Gelato",TRUE,"Other")</f>
        <v>Other</v>
      </c>
      <c r="K12" s="10"/>
    </row>
    <row r="13" spans="1:12" x14ac:dyDescent="0.25">
      <c r="A13" s="4" t="s">
        <v>628</v>
      </c>
      <c r="B13" s="4" t="s">
        <v>649</v>
      </c>
      <c r="C13" s="4" t="s">
        <v>650</v>
      </c>
      <c r="D13" s="4" t="s">
        <v>31</v>
      </c>
      <c r="E13" s="4" t="s">
        <v>32</v>
      </c>
      <c r="F13" s="4">
        <v>4.7</v>
      </c>
      <c r="G13" s="4">
        <v>370</v>
      </c>
      <c r="H13" s="3" t="s">
        <v>33</v>
      </c>
      <c r="I13" s="4" t="str" cm="1">
        <f t="array" ref="I13">_xlfn.IFS(ISNUMBER(SEARCH("Chocolate",C13)),"Chocolate",ISNUMBER(SEARCH("Vanilla",C13)),"Vinalla",ISNUMBER(SEARCH("Caramel",C13)),"Caramel",ISNUMBER(SEARCH("Gelato",C13)),"Gelato",TRUE,"Other")</f>
        <v>Other</v>
      </c>
    </row>
    <row r="14" spans="1:12" x14ac:dyDescent="0.25">
      <c r="A14" s="4" t="s">
        <v>628</v>
      </c>
      <c r="B14" s="4" t="s">
        <v>652</v>
      </c>
      <c r="C14" s="4" t="s">
        <v>653</v>
      </c>
      <c r="D14" s="4" t="s">
        <v>38</v>
      </c>
      <c r="E14" s="4" t="s">
        <v>39</v>
      </c>
      <c r="F14" s="4">
        <v>4.7</v>
      </c>
      <c r="G14" s="4">
        <v>35</v>
      </c>
      <c r="H14" s="3" t="s">
        <v>40</v>
      </c>
      <c r="I14" s="4" t="str" cm="1">
        <f t="array" ref="I14">_xlfn.IFS(ISNUMBER(SEARCH("Chocolate",C14)),"Chocolate",ISNUMBER(SEARCH("Vanilla",C14)),"Vinalla",ISNUMBER(SEARCH("Caramel",C14)),"Caramel",ISNUMBER(SEARCH("Gelato",C14)),"Gelato",TRUE,"Other")</f>
        <v>Other</v>
      </c>
    </row>
    <row r="15" spans="1:12" x14ac:dyDescent="0.25">
      <c r="A15" s="4" t="s">
        <v>628</v>
      </c>
      <c r="B15" s="4" t="s">
        <v>686</v>
      </c>
      <c r="C15" s="4" t="s">
        <v>687</v>
      </c>
      <c r="D15" s="4" t="s">
        <v>78</v>
      </c>
      <c r="E15" s="4" t="s">
        <v>79</v>
      </c>
      <c r="F15" s="4">
        <v>4.7</v>
      </c>
      <c r="G15" s="4">
        <v>68</v>
      </c>
      <c r="H15" s="3" t="s">
        <v>80</v>
      </c>
      <c r="I15" s="4" t="str" cm="1">
        <f t="array" ref="I15">_xlfn.IFS(ISNUMBER(SEARCH("Chocolate",C15)),"Chocolate",ISNUMBER(SEARCH("Vanilla",C15)),"Vinalla",ISNUMBER(SEARCH("Caramel",C15)),"Caramel",ISNUMBER(SEARCH("Gelato",C15)),"Gelato",TRUE,"Other")</f>
        <v>Other</v>
      </c>
      <c r="K15" s="10"/>
    </row>
    <row r="16" spans="1:12" x14ac:dyDescent="0.25">
      <c r="A16" s="4" t="s">
        <v>628</v>
      </c>
      <c r="B16" s="4" t="s">
        <v>688</v>
      </c>
      <c r="C16" s="4" t="s">
        <v>689</v>
      </c>
      <c r="D16" s="4" t="s">
        <v>81</v>
      </c>
      <c r="E16" s="4" t="s">
        <v>690</v>
      </c>
      <c r="F16" s="4">
        <v>4.7</v>
      </c>
      <c r="G16" s="4">
        <v>887</v>
      </c>
      <c r="H16" s="3" t="s">
        <v>82</v>
      </c>
      <c r="I16" s="4" t="str" cm="1">
        <f t="array" ref="I16">_xlfn.IFS(ISNUMBER(SEARCH("Chocolate",C16)),"Chocolate",ISNUMBER(SEARCH("Vanilla",C16)),"Vinalla",ISNUMBER(SEARCH("Caramel",C16)),"Caramel",ISNUMBER(SEARCH("Gelato",C16)),"Gelato",TRUE,"Other")</f>
        <v>Other</v>
      </c>
    </row>
    <row r="17" spans="1:9" x14ac:dyDescent="0.25">
      <c r="A17" s="4" t="s">
        <v>628</v>
      </c>
      <c r="B17" s="4" t="s">
        <v>693</v>
      </c>
      <c r="C17" s="4" t="s">
        <v>86</v>
      </c>
      <c r="D17" s="4" t="s">
        <v>87</v>
      </c>
      <c r="E17" s="4" t="s">
        <v>694</v>
      </c>
      <c r="F17" s="4">
        <v>4.7</v>
      </c>
      <c r="G17" s="4">
        <v>104</v>
      </c>
      <c r="H17" s="3" t="s">
        <v>88</v>
      </c>
      <c r="I17" s="4" t="str" cm="1">
        <f t="array" ref="I17">_xlfn.IFS(ISNUMBER(SEARCH("Chocolate",C17)),"Chocolate",ISNUMBER(SEARCH("Vanilla",C17)),"Vinalla",ISNUMBER(SEARCH("Caramel",C17)),"Caramel",ISNUMBER(SEARCH("Gelato",C17)),"Gelato",TRUE,"Other")</f>
        <v>Other</v>
      </c>
    </row>
    <row r="18" spans="1:9" x14ac:dyDescent="0.25">
      <c r="A18" s="4" t="s">
        <v>628</v>
      </c>
      <c r="B18" s="4" t="s">
        <v>697</v>
      </c>
      <c r="C18" s="4" t="s">
        <v>698</v>
      </c>
      <c r="D18" s="4" t="s">
        <v>92</v>
      </c>
      <c r="E18" s="4" t="s">
        <v>699</v>
      </c>
      <c r="F18" s="4">
        <v>4.7</v>
      </c>
      <c r="G18" s="4">
        <v>32</v>
      </c>
      <c r="H18" s="3" t="s">
        <v>93</v>
      </c>
      <c r="I18" s="4" t="str" cm="1">
        <f t="array" ref="I18">_xlfn.IFS(ISNUMBER(SEARCH("Chocolate",C18)),"Chocolate",ISNUMBER(SEARCH("Vanilla",C18)),"Vinalla",ISNUMBER(SEARCH("Caramel",C18)),"Caramel",ISNUMBER(SEARCH("Gelato",C18)),"Gelato",TRUE,"Other")</f>
        <v>Other</v>
      </c>
    </row>
    <row r="19" spans="1:9" x14ac:dyDescent="0.25">
      <c r="A19" s="4" t="s">
        <v>628</v>
      </c>
      <c r="B19" s="4" t="s">
        <v>718</v>
      </c>
      <c r="C19" s="4" t="s">
        <v>124</v>
      </c>
      <c r="D19" s="4" t="s">
        <v>125</v>
      </c>
      <c r="E19" s="4" t="s">
        <v>719</v>
      </c>
      <c r="F19" s="4">
        <v>4.7</v>
      </c>
      <c r="G19" s="4">
        <v>231</v>
      </c>
      <c r="H19" s="3" t="s">
        <v>126</v>
      </c>
      <c r="I19" s="4" t="str" cm="1">
        <f t="array" ref="I19">_xlfn.IFS(ISNUMBER(SEARCH("Chocolate",C19)),"Chocolate",ISNUMBER(SEARCH("Vanilla",C19)),"Vinalla",ISNUMBER(SEARCH("Caramel",C19)),"Caramel",ISNUMBER(SEARCH("Gelato",C19)),"Gelato",TRUE,"Other")</f>
        <v>Other</v>
      </c>
    </row>
    <row r="20" spans="1:9" x14ac:dyDescent="0.25">
      <c r="A20" s="4" t="s">
        <v>628</v>
      </c>
      <c r="B20" s="4" t="s">
        <v>720</v>
      </c>
      <c r="C20" s="4" t="s">
        <v>721</v>
      </c>
      <c r="D20" s="4" t="s">
        <v>127</v>
      </c>
      <c r="E20" s="4" t="s">
        <v>128</v>
      </c>
      <c r="F20" s="4">
        <v>4.7</v>
      </c>
      <c r="G20" s="4">
        <v>639</v>
      </c>
      <c r="H20" s="3" t="s">
        <v>129</v>
      </c>
      <c r="I20" s="4" t="str" cm="1">
        <f t="array" ref="I20">_xlfn.IFS(ISNUMBER(SEARCH("Chocolate",C20)),"Chocolate",ISNUMBER(SEARCH("Vanilla",C20)),"Vinalla",ISNUMBER(SEARCH("Caramel",C20)),"Caramel",ISNUMBER(SEARCH("Gelato",C20)),"Gelato",TRUE,"Other")</f>
        <v>Other</v>
      </c>
    </row>
    <row r="21" spans="1:9" x14ac:dyDescent="0.25">
      <c r="A21" s="4" t="s">
        <v>628</v>
      </c>
      <c r="B21" s="4" t="s">
        <v>728</v>
      </c>
      <c r="C21" s="4" t="s">
        <v>134</v>
      </c>
      <c r="D21" s="4" t="s">
        <v>135</v>
      </c>
      <c r="E21" s="4" t="s">
        <v>729</v>
      </c>
      <c r="F21" s="4">
        <v>4.7</v>
      </c>
      <c r="G21" s="4">
        <v>10</v>
      </c>
      <c r="H21" s="3" t="s">
        <v>136</v>
      </c>
      <c r="I21" s="4" t="str" cm="1">
        <f t="array" ref="I21">_xlfn.IFS(ISNUMBER(SEARCH("Chocolate",C21)),"Chocolate",ISNUMBER(SEARCH("Vanilla",C21)),"Vinalla",ISNUMBER(SEARCH("Caramel",C21)),"Caramel",ISNUMBER(SEARCH("Gelato",C21)),"Gelato",TRUE,"Other")</f>
        <v>Vinalla</v>
      </c>
    </row>
    <row r="22" spans="1:9" x14ac:dyDescent="0.25">
      <c r="A22" s="4" t="s">
        <v>628</v>
      </c>
      <c r="B22" s="4" t="s">
        <v>745</v>
      </c>
      <c r="C22" s="4" t="s">
        <v>162</v>
      </c>
      <c r="D22" s="4" t="s">
        <v>163</v>
      </c>
      <c r="E22" s="4" t="s">
        <v>746</v>
      </c>
      <c r="F22" s="4">
        <v>4.7</v>
      </c>
      <c r="G22" s="4">
        <v>19</v>
      </c>
      <c r="H22" s="3" t="s">
        <v>164</v>
      </c>
      <c r="I22" s="4" t="str" cm="1">
        <f t="array" ref="I22">_xlfn.IFS(ISNUMBER(SEARCH("Chocolate",C22)),"Chocolate",ISNUMBER(SEARCH("Vanilla",C22)),"Vinalla",ISNUMBER(SEARCH("Caramel",C22)),"Caramel",ISNUMBER(SEARCH("Gelato",C22)),"Gelato",TRUE,"Other")</f>
        <v>Other</v>
      </c>
    </row>
    <row r="23" spans="1:9" x14ac:dyDescent="0.25">
      <c r="A23" s="4" t="s">
        <v>628</v>
      </c>
      <c r="B23" s="4" t="s">
        <v>642</v>
      </c>
      <c r="C23" s="4" t="s">
        <v>23</v>
      </c>
      <c r="D23" s="4" t="s">
        <v>24</v>
      </c>
      <c r="E23" s="4" t="s">
        <v>643</v>
      </c>
      <c r="F23" s="4">
        <v>4.5999999999999996</v>
      </c>
      <c r="G23" s="4">
        <v>10</v>
      </c>
      <c r="H23" s="3" t="s">
        <v>25</v>
      </c>
      <c r="I23" s="4" t="str" cm="1">
        <f t="array" ref="I23">_xlfn.IFS(ISNUMBER(SEARCH("Chocolate",C23)),"Chocolate",ISNUMBER(SEARCH("Vanilla",C23)),"Vinalla",ISNUMBER(SEARCH("Caramel",C23)),"Caramel",ISNUMBER(SEARCH("Gelato",C23)),"Gelato",TRUE,"Other")</f>
        <v>Other</v>
      </c>
    </row>
    <row r="24" spans="1:9" x14ac:dyDescent="0.25">
      <c r="A24" s="4" t="s">
        <v>628</v>
      </c>
      <c r="B24" s="4" t="s">
        <v>651</v>
      </c>
      <c r="C24" s="4" t="s">
        <v>34</v>
      </c>
      <c r="D24" s="4" t="s">
        <v>35</v>
      </c>
      <c r="E24" s="4" t="s">
        <v>36</v>
      </c>
      <c r="F24" s="4">
        <v>4.5999999999999996</v>
      </c>
      <c r="G24" s="4">
        <v>9</v>
      </c>
      <c r="H24" s="3" t="s">
        <v>37</v>
      </c>
      <c r="I24" s="4" t="str" cm="1">
        <f t="array" ref="I24">_xlfn.IFS(ISNUMBER(SEARCH("Chocolate",C24)),"Chocolate",ISNUMBER(SEARCH("Vanilla",C24)),"Vinalla",ISNUMBER(SEARCH("Caramel",C24)),"Caramel",ISNUMBER(SEARCH("Gelato",C24)),"Gelato",TRUE,"Other")</f>
        <v>Other</v>
      </c>
    </row>
    <row r="25" spans="1:9" x14ac:dyDescent="0.25">
      <c r="A25" s="4" t="s">
        <v>628</v>
      </c>
      <c r="B25" s="4" t="s">
        <v>661</v>
      </c>
      <c r="C25" s="4" t="s">
        <v>48</v>
      </c>
      <c r="D25" s="4" t="s">
        <v>49</v>
      </c>
      <c r="E25" s="4" t="s">
        <v>662</v>
      </c>
      <c r="F25" s="4">
        <v>4.5999999999999996</v>
      </c>
      <c r="G25" s="4">
        <v>983</v>
      </c>
      <c r="H25" s="3" t="s">
        <v>50</v>
      </c>
      <c r="I25" s="4" t="str" cm="1">
        <f t="array" ref="I25">_xlfn.IFS(ISNUMBER(SEARCH("Chocolate",C25)),"Chocolate",ISNUMBER(SEARCH("Vanilla",C25)),"Vinalla",ISNUMBER(SEARCH("Caramel",C25)),"Caramel",ISNUMBER(SEARCH("Gelato",C25)),"Gelato",TRUE,"Other")</f>
        <v>Chocolate</v>
      </c>
    </row>
    <row r="26" spans="1:9" x14ac:dyDescent="0.25">
      <c r="A26" s="4" t="s">
        <v>628</v>
      </c>
      <c r="B26" s="4" t="s">
        <v>675</v>
      </c>
      <c r="C26" s="4" t="s">
        <v>676</v>
      </c>
      <c r="D26" s="4" t="s">
        <v>64</v>
      </c>
      <c r="E26" s="4" t="s">
        <v>65</v>
      </c>
      <c r="F26" s="4">
        <v>4.5999999999999996</v>
      </c>
      <c r="G26" s="4">
        <v>83</v>
      </c>
      <c r="H26" s="3" t="s">
        <v>66</v>
      </c>
      <c r="I26" s="4" t="str" cm="1">
        <f t="array" ref="I26">_xlfn.IFS(ISNUMBER(SEARCH("Chocolate",C26)),"Chocolate",ISNUMBER(SEARCH("Vanilla",C26)),"Vinalla",ISNUMBER(SEARCH("Caramel",C26)),"Caramel",ISNUMBER(SEARCH("Gelato",C26)),"Gelato",TRUE,"Other")</f>
        <v>Other</v>
      </c>
    </row>
    <row r="27" spans="1:9" x14ac:dyDescent="0.25">
      <c r="A27" s="4" t="s">
        <v>628</v>
      </c>
      <c r="B27" s="4" t="s">
        <v>682</v>
      </c>
      <c r="C27" s="4" t="s">
        <v>72</v>
      </c>
      <c r="D27" s="4" t="s">
        <v>73</v>
      </c>
      <c r="E27" s="4" t="s">
        <v>683</v>
      </c>
      <c r="F27" s="4">
        <v>4.5999999999999996</v>
      </c>
      <c r="G27" s="4">
        <v>10</v>
      </c>
      <c r="H27" s="3" t="s">
        <v>74</v>
      </c>
      <c r="I27" s="4" t="str" cm="1">
        <f t="array" ref="I27">_xlfn.IFS(ISNUMBER(SEARCH("Chocolate",C27)),"Chocolate",ISNUMBER(SEARCH("Vanilla",C27)),"Vinalla",ISNUMBER(SEARCH("Caramel",C27)),"Caramel",ISNUMBER(SEARCH("Gelato",C27)),"Gelato",TRUE,"Other")</f>
        <v>Caramel</v>
      </c>
    </row>
    <row r="28" spans="1:9" x14ac:dyDescent="0.25">
      <c r="A28" s="4" t="s">
        <v>628</v>
      </c>
      <c r="B28" s="4" t="s">
        <v>711</v>
      </c>
      <c r="C28" s="4" t="s">
        <v>111</v>
      </c>
      <c r="D28" s="4" t="s">
        <v>112</v>
      </c>
      <c r="E28" s="4" t="s">
        <v>113</v>
      </c>
      <c r="F28" s="4">
        <v>4.5999999999999996</v>
      </c>
      <c r="G28" s="4">
        <v>58</v>
      </c>
      <c r="H28" s="3" t="s">
        <v>114</v>
      </c>
      <c r="I28" s="4" t="str" cm="1">
        <f t="array" ref="I28">_xlfn.IFS(ISNUMBER(SEARCH("Chocolate",C28)),"Chocolate",ISNUMBER(SEARCH("Vanilla",C28)),"Vinalla",ISNUMBER(SEARCH("Caramel",C28)),"Caramel",ISNUMBER(SEARCH("Gelato",C28)),"Gelato",TRUE,"Other")</f>
        <v>Other</v>
      </c>
    </row>
    <row r="29" spans="1:9" x14ac:dyDescent="0.25">
      <c r="A29" s="4" t="s">
        <v>628</v>
      </c>
      <c r="B29" s="4" t="s">
        <v>732</v>
      </c>
      <c r="C29" s="4" t="s">
        <v>733</v>
      </c>
      <c r="D29" s="4" t="s">
        <v>140</v>
      </c>
      <c r="E29" s="4" t="s">
        <v>734</v>
      </c>
      <c r="F29" s="4">
        <v>4.5999999999999996</v>
      </c>
      <c r="G29" s="4">
        <v>97</v>
      </c>
      <c r="H29" s="3" t="s">
        <v>141</v>
      </c>
      <c r="I29" s="4" t="str" cm="1">
        <f t="array" ref="I29">_xlfn.IFS(ISNUMBER(SEARCH("Chocolate",C29)),"Chocolate",ISNUMBER(SEARCH("Vanilla",C29)),"Vinalla",ISNUMBER(SEARCH("Caramel",C29)),"Caramel",ISNUMBER(SEARCH("Gelato",C29)),"Gelato",TRUE,"Other")</f>
        <v>Other</v>
      </c>
    </row>
    <row r="30" spans="1:9" x14ac:dyDescent="0.25">
      <c r="A30" s="4" t="s">
        <v>628</v>
      </c>
      <c r="B30" s="4" t="s">
        <v>638</v>
      </c>
      <c r="C30" s="4" t="s">
        <v>639</v>
      </c>
      <c r="D30" s="4" t="s">
        <v>19</v>
      </c>
      <c r="E30" s="4" t="s">
        <v>806</v>
      </c>
      <c r="F30" s="4">
        <v>4.5</v>
      </c>
      <c r="G30" s="4">
        <v>281</v>
      </c>
      <c r="H30" s="3" t="s">
        <v>20</v>
      </c>
      <c r="I30" s="4" t="str" cm="1">
        <f t="array" ref="I30">_xlfn.IFS(ISNUMBER(SEARCH("Chocolate",C30)),"Chocolate",ISNUMBER(SEARCH("Vanilla",C30)),"Vinalla",ISNUMBER(SEARCH("Caramel",C30)),"Caramel",ISNUMBER(SEARCH("Gelato",C30)),"Gelato",TRUE,"Other")</f>
        <v>Other</v>
      </c>
    </row>
    <row r="31" spans="1:9" x14ac:dyDescent="0.25">
      <c r="A31" s="4" t="s">
        <v>628</v>
      </c>
      <c r="B31" s="4" t="s">
        <v>702</v>
      </c>
      <c r="C31" s="4" t="s">
        <v>703</v>
      </c>
      <c r="D31" s="4" t="s">
        <v>97</v>
      </c>
      <c r="E31" s="4" t="s">
        <v>807</v>
      </c>
      <c r="F31" s="4">
        <v>4.5</v>
      </c>
      <c r="G31" s="4">
        <v>255</v>
      </c>
      <c r="H31" s="3" t="s">
        <v>98</v>
      </c>
      <c r="I31" s="4" t="str" cm="1">
        <f t="array" ref="I31">_xlfn.IFS(ISNUMBER(SEARCH("Chocolate",C31)),"Chocolate",ISNUMBER(SEARCH("Vanilla",C31)),"Vinalla",ISNUMBER(SEARCH("Caramel",C31)),"Caramel",ISNUMBER(SEARCH("Gelato",C31)),"Gelato",TRUE,"Other")</f>
        <v>Other</v>
      </c>
    </row>
    <row r="32" spans="1:9" x14ac:dyDescent="0.25">
      <c r="A32" s="4" t="s">
        <v>628</v>
      </c>
      <c r="B32" s="4" t="s">
        <v>716</v>
      </c>
      <c r="C32" s="4" t="s">
        <v>121</v>
      </c>
      <c r="D32" s="4" t="s">
        <v>122</v>
      </c>
      <c r="E32" s="4" t="s">
        <v>717</v>
      </c>
      <c r="F32" s="4">
        <v>4.5</v>
      </c>
      <c r="G32" s="4">
        <v>23</v>
      </c>
      <c r="H32" s="3" t="s">
        <v>123</v>
      </c>
      <c r="I32" s="4" t="str" cm="1">
        <f t="array" ref="I32">_xlfn.IFS(ISNUMBER(SEARCH("Chocolate",C32)),"Chocolate",ISNUMBER(SEARCH("Vanilla",C32)),"Vinalla",ISNUMBER(SEARCH("Caramel",C32)),"Caramel",ISNUMBER(SEARCH("Gelato",C32)),"Gelato",TRUE,"Other")</f>
        <v>Caramel</v>
      </c>
    </row>
    <row r="33" spans="1:9" x14ac:dyDescent="0.25">
      <c r="A33" s="4" t="s">
        <v>628</v>
      </c>
      <c r="B33" s="4" t="s">
        <v>655</v>
      </c>
      <c r="C33" s="4" t="s">
        <v>656</v>
      </c>
      <c r="D33" s="4" t="s">
        <v>44</v>
      </c>
      <c r="E33" s="4" t="s">
        <v>657</v>
      </c>
      <c r="F33" s="4">
        <v>4.4000000000000004</v>
      </c>
      <c r="G33" s="4">
        <v>153</v>
      </c>
      <c r="H33" s="3" t="s">
        <v>45</v>
      </c>
      <c r="I33" s="4" t="str" cm="1">
        <f t="array" ref="I33">_xlfn.IFS(ISNUMBER(SEARCH("Chocolate",C33)),"Chocolate",ISNUMBER(SEARCH("Vanilla",C33)),"Vinalla",ISNUMBER(SEARCH("Caramel",C33)),"Caramel",ISNUMBER(SEARCH("Gelato",C33)),"Gelato",TRUE,"Other")</f>
        <v>Other</v>
      </c>
    </row>
    <row r="34" spans="1:9" x14ac:dyDescent="0.25">
      <c r="A34" s="4" t="s">
        <v>628</v>
      </c>
      <c r="B34" s="4" t="s">
        <v>673</v>
      </c>
      <c r="C34" s="4" t="s">
        <v>674</v>
      </c>
      <c r="D34" s="4" t="s">
        <v>61</v>
      </c>
      <c r="E34" s="4" t="s">
        <v>62</v>
      </c>
      <c r="F34" s="4">
        <v>4.4000000000000004</v>
      </c>
      <c r="G34" s="4">
        <v>108</v>
      </c>
      <c r="H34" s="3" t="s">
        <v>63</v>
      </c>
      <c r="I34" s="4" t="str" cm="1">
        <f t="array" ref="I34">_xlfn.IFS(ISNUMBER(SEARCH("Chocolate",C34)),"Chocolate",ISNUMBER(SEARCH("Vanilla",C34)),"Vinalla",ISNUMBER(SEARCH("Caramel",C34)),"Caramel",ISNUMBER(SEARCH("Gelato",C34)),"Gelato",TRUE,"Other")</f>
        <v>Other</v>
      </c>
    </row>
    <row r="35" spans="1:9" x14ac:dyDescent="0.25">
      <c r="A35" s="4" t="s">
        <v>628</v>
      </c>
      <c r="B35" s="4" t="s">
        <v>695</v>
      </c>
      <c r="C35" s="4" t="s">
        <v>89</v>
      </c>
      <c r="D35" s="4" t="s">
        <v>90</v>
      </c>
      <c r="E35" s="4" t="s">
        <v>696</v>
      </c>
      <c r="F35" s="4">
        <v>4.4000000000000004</v>
      </c>
      <c r="G35" s="4">
        <v>141</v>
      </c>
      <c r="H35" s="3" t="s">
        <v>91</v>
      </c>
      <c r="I35" s="4" t="str" cm="1">
        <f t="array" ref="I35">_xlfn.IFS(ISNUMBER(SEARCH("Chocolate",C35)),"Chocolate",ISNUMBER(SEARCH("Vanilla",C35)),"Vinalla",ISNUMBER(SEARCH("Caramel",C35)),"Caramel",ISNUMBER(SEARCH("Gelato",C35)),"Gelato",TRUE,"Other")</f>
        <v>Chocolate</v>
      </c>
    </row>
    <row r="36" spans="1:9" x14ac:dyDescent="0.25">
      <c r="A36" s="4" t="s">
        <v>628</v>
      </c>
      <c r="B36" s="4" t="s">
        <v>704</v>
      </c>
      <c r="C36" s="4" t="s">
        <v>99</v>
      </c>
      <c r="D36" s="4" t="s">
        <v>100</v>
      </c>
      <c r="E36" s="4" t="s">
        <v>705</v>
      </c>
      <c r="F36" s="4">
        <v>4.4000000000000004</v>
      </c>
      <c r="G36" s="4">
        <v>41</v>
      </c>
      <c r="H36" s="3" t="s">
        <v>101</v>
      </c>
      <c r="I36" s="4" t="str" cm="1">
        <f t="array" ref="I36">_xlfn.IFS(ISNUMBER(SEARCH("Chocolate",C36)),"Chocolate",ISNUMBER(SEARCH("Vanilla",C36)),"Vinalla",ISNUMBER(SEARCH("Caramel",C36)),"Caramel",ISNUMBER(SEARCH("Gelato",C36)),"Gelato",TRUE,"Other")</f>
        <v>Other</v>
      </c>
    </row>
    <row r="37" spans="1:9" x14ac:dyDescent="0.25">
      <c r="A37" s="4" t="s">
        <v>628</v>
      </c>
      <c r="B37" s="4" t="s">
        <v>741</v>
      </c>
      <c r="C37" s="4" t="s">
        <v>156</v>
      </c>
      <c r="D37" s="4" t="s">
        <v>157</v>
      </c>
      <c r="E37" s="4" t="s">
        <v>158</v>
      </c>
      <c r="F37" s="4">
        <v>4.4000000000000004</v>
      </c>
      <c r="G37" s="4">
        <v>57</v>
      </c>
      <c r="H37" s="3" t="s">
        <v>159</v>
      </c>
      <c r="I37" s="4" t="str" cm="1">
        <f t="array" ref="I37">_xlfn.IFS(ISNUMBER(SEARCH("Chocolate",C37)),"Chocolate",ISNUMBER(SEARCH("Vanilla",C37)),"Vinalla",ISNUMBER(SEARCH("Caramel",C37)),"Caramel",ISNUMBER(SEARCH("Gelato",C37)),"Gelato",TRUE,"Other")</f>
        <v>Other</v>
      </c>
    </row>
    <row r="38" spans="1:9" x14ac:dyDescent="0.25">
      <c r="A38" s="4" t="s">
        <v>628</v>
      </c>
      <c r="B38" s="4" t="s">
        <v>644</v>
      </c>
      <c r="C38" s="4" t="s">
        <v>645</v>
      </c>
      <c r="D38" s="4" t="s">
        <v>26</v>
      </c>
      <c r="E38" s="4" t="s">
        <v>646</v>
      </c>
      <c r="F38" s="4">
        <v>4.3</v>
      </c>
      <c r="G38" s="4">
        <v>110</v>
      </c>
      <c r="H38" s="3" t="s">
        <v>27</v>
      </c>
      <c r="I38" s="4" t="str" cm="1">
        <f t="array" ref="I38">_xlfn.IFS(ISNUMBER(SEARCH("Chocolate",C38)),"Chocolate",ISNUMBER(SEARCH("Vanilla",C38)),"Vinalla",ISNUMBER(SEARCH("Caramel",C38)),"Caramel",ISNUMBER(SEARCH("Gelato",C38)),"Gelato",TRUE,"Other")</f>
        <v>Other</v>
      </c>
    </row>
    <row r="39" spans="1:9" x14ac:dyDescent="0.25">
      <c r="A39" s="4" t="s">
        <v>628</v>
      </c>
      <c r="B39" s="4" t="s">
        <v>670</v>
      </c>
      <c r="C39" s="4" t="s">
        <v>671</v>
      </c>
      <c r="D39" s="4" t="s">
        <v>59</v>
      </c>
      <c r="E39" s="4" t="s">
        <v>672</v>
      </c>
      <c r="F39" s="4">
        <v>4.3</v>
      </c>
      <c r="G39" s="4">
        <v>118</v>
      </c>
      <c r="H39" s="3" t="s">
        <v>60</v>
      </c>
      <c r="I39" s="4" t="str" cm="1">
        <f t="array" ref="I39">_xlfn.IFS(ISNUMBER(SEARCH("Chocolate",C39)),"Chocolate",ISNUMBER(SEARCH("Vanilla",C39)),"Vinalla",ISNUMBER(SEARCH("Caramel",C39)),"Caramel",ISNUMBER(SEARCH("Gelato",C39)),"Gelato",TRUE,"Other")</f>
        <v>Other</v>
      </c>
    </row>
    <row r="40" spans="1:9" x14ac:dyDescent="0.25">
      <c r="A40" s="4" t="s">
        <v>628</v>
      </c>
      <c r="B40" s="4" t="s">
        <v>722</v>
      </c>
      <c r="C40" s="4" t="s">
        <v>723</v>
      </c>
      <c r="D40" s="4" t="s">
        <v>130</v>
      </c>
      <c r="E40" s="4" t="s">
        <v>724</v>
      </c>
      <c r="F40" s="4">
        <v>4.3</v>
      </c>
      <c r="G40" s="4">
        <v>16</v>
      </c>
      <c r="H40" s="3" t="s">
        <v>131</v>
      </c>
      <c r="I40" s="4" t="str" cm="1">
        <f t="array" ref="I40">_xlfn.IFS(ISNUMBER(SEARCH("Chocolate",C40)),"Chocolate",ISNUMBER(SEARCH("Vanilla",C40)),"Vinalla",ISNUMBER(SEARCH("Caramel",C40)),"Caramel",ISNUMBER(SEARCH("Gelato",C40)),"Gelato",TRUE,"Other")</f>
        <v>Caramel</v>
      </c>
    </row>
    <row r="41" spans="1:9" x14ac:dyDescent="0.25">
      <c r="A41" s="4" t="s">
        <v>628</v>
      </c>
      <c r="B41" s="4" t="s">
        <v>725</v>
      </c>
      <c r="C41" s="4" t="s">
        <v>726</v>
      </c>
      <c r="D41" s="4" t="s">
        <v>132</v>
      </c>
      <c r="E41" s="4" t="s">
        <v>727</v>
      </c>
      <c r="F41" s="4">
        <v>4.2</v>
      </c>
      <c r="G41" s="4">
        <v>181</v>
      </c>
      <c r="H41" s="3" t="s">
        <v>133</v>
      </c>
      <c r="I41" s="4" t="str" cm="1">
        <f t="array" ref="I41">_xlfn.IFS(ISNUMBER(SEARCH("Chocolate",C41)),"Chocolate",ISNUMBER(SEARCH("Vanilla",C41)),"Vinalla",ISNUMBER(SEARCH("Caramel",C41)),"Caramel",ISNUMBER(SEARCH("Gelato",C41)),"Gelato",TRUE,"Other")</f>
        <v>Other</v>
      </c>
    </row>
    <row r="42" spans="1:9" x14ac:dyDescent="0.25">
      <c r="A42" s="4" t="s">
        <v>628</v>
      </c>
      <c r="B42" s="4" t="s">
        <v>742</v>
      </c>
      <c r="C42" s="4" t="s">
        <v>743</v>
      </c>
      <c r="D42" s="4" t="s">
        <v>160</v>
      </c>
      <c r="E42" s="4" t="s">
        <v>744</v>
      </c>
      <c r="F42" s="4">
        <v>4.2</v>
      </c>
      <c r="G42" s="4">
        <v>94</v>
      </c>
      <c r="H42" s="3" t="s">
        <v>161</v>
      </c>
      <c r="I42" s="4" t="str" cm="1">
        <f t="array" ref="I42">_xlfn.IFS(ISNUMBER(SEARCH("Chocolate",C42)),"Chocolate",ISNUMBER(SEARCH("Vanilla",C42)),"Vinalla",ISNUMBER(SEARCH("Caramel",C42)),"Caramel",ISNUMBER(SEARCH("Gelato",C42)),"Gelato",TRUE,"Other")</f>
        <v>Other</v>
      </c>
    </row>
    <row r="43" spans="1:9" x14ac:dyDescent="0.25">
      <c r="A43" s="4" t="s">
        <v>628</v>
      </c>
      <c r="B43" s="4" t="s">
        <v>714</v>
      </c>
      <c r="C43" s="4" t="s">
        <v>118</v>
      </c>
      <c r="D43" s="4" t="s">
        <v>119</v>
      </c>
      <c r="E43" s="4" t="s">
        <v>715</v>
      </c>
      <c r="F43" s="4">
        <v>4.0999999999999996</v>
      </c>
      <c r="G43" s="4">
        <v>151</v>
      </c>
      <c r="H43" s="3" t="s">
        <v>120</v>
      </c>
      <c r="I43" s="4" t="str" cm="1">
        <f t="array" ref="I43">_xlfn.IFS(ISNUMBER(SEARCH("Chocolate",C43)),"Chocolate",ISNUMBER(SEARCH("Vanilla",C43)),"Vinalla",ISNUMBER(SEARCH("Caramel",C43)),"Caramel",ISNUMBER(SEARCH("Gelato",C43)),"Gelato",TRUE,"Other")</f>
        <v>Other</v>
      </c>
    </row>
    <row r="44" spans="1:9" x14ac:dyDescent="0.25">
      <c r="A44" s="4" t="s">
        <v>628</v>
      </c>
      <c r="B44" s="4" t="s">
        <v>632</v>
      </c>
      <c r="C44" s="4" t="s">
        <v>633</v>
      </c>
      <c r="D44" s="4" t="s">
        <v>11</v>
      </c>
      <c r="E44" s="4" t="s">
        <v>634</v>
      </c>
      <c r="F44" s="4">
        <v>4</v>
      </c>
      <c r="G44" s="4">
        <v>127</v>
      </c>
      <c r="H44" s="3" t="s">
        <v>12</v>
      </c>
      <c r="I44" s="4" t="str" cm="1">
        <f t="array" ref="I44">_xlfn.IFS(ISNUMBER(SEARCH("Chocolate",C44)),"Chocolate",ISNUMBER(SEARCH("Vanilla",C44)),"Vinalla",ISNUMBER(SEARCH("Caramel",C44)),"Caramel",ISNUMBER(SEARCH("Gelato",C44)),"Gelato",TRUE,"Other")</f>
        <v>Other</v>
      </c>
    </row>
    <row r="45" spans="1:9" x14ac:dyDescent="0.25">
      <c r="A45" s="4" t="s">
        <v>628</v>
      </c>
      <c r="B45" s="4" t="s">
        <v>654</v>
      </c>
      <c r="C45" s="4" t="s">
        <v>41</v>
      </c>
      <c r="D45" s="4" t="s">
        <v>42</v>
      </c>
      <c r="E45" s="4" t="s">
        <v>808</v>
      </c>
      <c r="F45" s="4">
        <v>4</v>
      </c>
      <c r="G45" s="4">
        <v>133</v>
      </c>
      <c r="H45" s="3" t="s">
        <v>43</v>
      </c>
      <c r="I45" s="4" t="str" cm="1">
        <f t="array" ref="I45">_xlfn.IFS(ISNUMBER(SEARCH("Chocolate",C45)),"Chocolate",ISNUMBER(SEARCH("Vanilla",C45)),"Vinalla",ISNUMBER(SEARCH("Caramel",C45)),"Caramel",ISNUMBER(SEARCH("Gelato",C45)),"Gelato",TRUE,"Other")</f>
        <v>Chocolate</v>
      </c>
    </row>
    <row r="46" spans="1:9" x14ac:dyDescent="0.25">
      <c r="A46" s="4" t="s">
        <v>628</v>
      </c>
      <c r="B46" s="4" t="s">
        <v>710</v>
      </c>
      <c r="C46" s="4" t="s">
        <v>107</v>
      </c>
      <c r="D46" s="4" t="s">
        <v>108</v>
      </c>
      <c r="E46" s="4" t="s">
        <v>109</v>
      </c>
      <c r="F46" s="4">
        <v>4</v>
      </c>
      <c r="G46" s="4">
        <v>80</v>
      </c>
      <c r="H46" s="3" t="s">
        <v>110</v>
      </c>
      <c r="I46" s="4" t="str" cm="1">
        <f t="array" ref="I46">_xlfn.IFS(ISNUMBER(SEARCH("Chocolate",C46)),"Chocolate",ISNUMBER(SEARCH("Vanilla",C46)),"Vinalla",ISNUMBER(SEARCH("Caramel",C46)),"Caramel",ISNUMBER(SEARCH("Gelato",C46)),"Gelato",TRUE,"Other")</f>
        <v>Other</v>
      </c>
    </row>
    <row r="47" spans="1:9" x14ac:dyDescent="0.25">
      <c r="A47" s="4" t="s">
        <v>628</v>
      </c>
      <c r="B47" s="4" t="s">
        <v>665</v>
      </c>
      <c r="C47" s="4" t="s">
        <v>666</v>
      </c>
      <c r="D47" s="4" t="s">
        <v>54</v>
      </c>
      <c r="E47" s="4" t="s">
        <v>667</v>
      </c>
      <c r="F47" s="4">
        <v>3.9</v>
      </c>
      <c r="G47" s="4">
        <v>111</v>
      </c>
      <c r="H47" s="3" t="s">
        <v>55</v>
      </c>
      <c r="I47" s="4" t="str" cm="1">
        <f t="array" ref="I47">_xlfn.IFS(ISNUMBER(SEARCH("Chocolate",C47)),"Chocolate",ISNUMBER(SEARCH("Vanilla",C47)),"Vinalla",ISNUMBER(SEARCH("Caramel",C47)),"Caramel",ISNUMBER(SEARCH("Gelato",C47)),"Gelato",TRUE,"Other")</f>
        <v>Chocolate</v>
      </c>
    </row>
    <row r="48" spans="1:9" x14ac:dyDescent="0.25">
      <c r="A48" s="4" t="s">
        <v>628</v>
      </c>
      <c r="B48" s="4" t="s">
        <v>684</v>
      </c>
      <c r="C48" s="4" t="s">
        <v>685</v>
      </c>
      <c r="D48" s="4" t="s">
        <v>75</v>
      </c>
      <c r="E48" s="4" t="s">
        <v>76</v>
      </c>
      <c r="F48" s="4">
        <v>3.8</v>
      </c>
      <c r="G48" s="4">
        <v>72</v>
      </c>
      <c r="H48" s="3" t="s">
        <v>77</v>
      </c>
      <c r="I48" s="4" t="str" cm="1">
        <f t="array" ref="I48">_xlfn.IFS(ISNUMBER(SEARCH("Chocolate",C48)),"Chocolate",ISNUMBER(SEARCH("Vanilla",C48)),"Vinalla",ISNUMBER(SEARCH("Caramel",C48)),"Caramel",ISNUMBER(SEARCH("Gelato",C48)),"Gelato",TRUE,"Other")</f>
        <v>Other</v>
      </c>
    </row>
    <row r="49" spans="1:9" x14ac:dyDescent="0.25">
      <c r="A49" s="4" t="s">
        <v>628</v>
      </c>
      <c r="B49" s="4" t="s">
        <v>629</v>
      </c>
      <c r="C49" s="4" t="s">
        <v>8</v>
      </c>
      <c r="D49" s="4" t="s">
        <v>9</v>
      </c>
      <c r="E49" s="4" t="s">
        <v>630</v>
      </c>
      <c r="F49" s="4">
        <v>3.7</v>
      </c>
      <c r="G49" s="4">
        <v>208</v>
      </c>
      <c r="H49" s="3" t="s">
        <v>10</v>
      </c>
      <c r="I49" s="4" t="str" cm="1">
        <f t="array" ref="I49">_xlfn.IFS(ISNUMBER(SEARCH("Chocolate",C49)),"Chocolate",ISNUMBER(SEARCH("Vanilla",C49)),"Vinalla",ISNUMBER(SEARCH("Caramel",C49)),"Caramel",ISNUMBER(SEARCH("Gelato",C49)),"Gelato",TRUE,"Other")</f>
        <v>Caramel</v>
      </c>
    </row>
    <row r="50" spans="1:9" x14ac:dyDescent="0.25">
      <c r="A50" s="4" t="s">
        <v>628</v>
      </c>
      <c r="B50" s="4" t="s">
        <v>636</v>
      </c>
      <c r="C50" s="4" t="s">
        <v>16</v>
      </c>
      <c r="D50" s="4" t="s">
        <v>17</v>
      </c>
      <c r="E50" s="4" t="s">
        <v>637</v>
      </c>
      <c r="F50" s="4">
        <v>3.6</v>
      </c>
      <c r="G50" s="4">
        <v>70</v>
      </c>
      <c r="H50" s="3" t="s">
        <v>18</v>
      </c>
      <c r="I50" s="4" t="str" cm="1">
        <f t="array" ref="I50">_xlfn.IFS(ISNUMBER(SEARCH("Chocolate",C50)),"Chocolate",ISNUMBER(SEARCH("Vanilla",C50)),"Vinalla",ISNUMBER(SEARCH("Caramel",C50)),"Caramel",ISNUMBER(SEARCH("Gelato",C50)),"Gelato",TRUE,"Other")</f>
        <v>Other</v>
      </c>
    </row>
    <row r="51" spans="1:9" x14ac:dyDescent="0.25">
      <c r="A51" s="4" t="s">
        <v>628</v>
      </c>
      <c r="B51" s="4" t="s">
        <v>740</v>
      </c>
      <c r="C51" s="4" t="s">
        <v>152</v>
      </c>
      <c r="D51" s="4" t="s">
        <v>153</v>
      </c>
      <c r="E51" s="4" t="s">
        <v>154</v>
      </c>
      <c r="F51" s="4">
        <v>3.5</v>
      </c>
      <c r="G51" s="4">
        <v>108</v>
      </c>
      <c r="H51" s="3" t="s">
        <v>155</v>
      </c>
      <c r="I51" s="4" t="str" cm="1">
        <f t="array" ref="I51">_xlfn.IFS(ISNUMBER(SEARCH("Chocolate",C51)),"Chocolate",ISNUMBER(SEARCH("Vanilla",C51)),"Vinalla",ISNUMBER(SEARCH("Caramel",C51)),"Caramel",ISNUMBER(SEARCH("Gelato",C51)),"Gelato",TRUE,"Other")</f>
        <v>Other</v>
      </c>
    </row>
    <row r="52" spans="1:9" x14ac:dyDescent="0.25">
      <c r="A52" s="4" t="s">
        <v>628</v>
      </c>
      <c r="B52" s="4" t="s">
        <v>663</v>
      </c>
      <c r="C52" s="4" t="s">
        <v>51</v>
      </c>
      <c r="D52" s="4" t="s">
        <v>52</v>
      </c>
      <c r="E52" s="4" t="s">
        <v>664</v>
      </c>
      <c r="F52" s="4">
        <v>3.4</v>
      </c>
      <c r="G52" s="4">
        <v>204</v>
      </c>
      <c r="H52" s="3" t="s">
        <v>53</v>
      </c>
      <c r="I52" s="4" t="str" cm="1">
        <f t="array" ref="I52">_xlfn.IFS(ISNUMBER(SEARCH("Chocolate",C52)),"Chocolate",ISNUMBER(SEARCH("Vanilla",C52)),"Vinalla",ISNUMBER(SEARCH("Caramel",C52)),"Caramel",ISNUMBER(SEARCH("Gelato",C52)),"Gelato",TRUE,"Other")</f>
        <v>Chocolate</v>
      </c>
    </row>
    <row r="53" spans="1:9" x14ac:dyDescent="0.25">
      <c r="A53" s="4" t="s">
        <v>628</v>
      </c>
      <c r="B53" s="4" t="s">
        <v>712</v>
      </c>
      <c r="C53" s="4" t="s">
        <v>115</v>
      </c>
      <c r="D53" s="4" t="s">
        <v>116</v>
      </c>
      <c r="E53" s="4" t="s">
        <v>713</v>
      </c>
      <c r="F53" s="4">
        <v>3.4</v>
      </c>
      <c r="G53" s="4">
        <v>39</v>
      </c>
      <c r="H53" s="3" t="s">
        <v>117</v>
      </c>
      <c r="I53" s="4" t="str" cm="1">
        <f t="array" ref="I53">_xlfn.IFS(ISNUMBER(SEARCH("Chocolate",C53)),"Chocolate",ISNUMBER(SEARCH("Vanilla",C53)),"Vinalla",ISNUMBER(SEARCH("Caramel",C53)),"Caramel",ISNUMBER(SEARCH("Gelato",C53)),"Gelato",TRUE,"Other")</f>
        <v>Other</v>
      </c>
    </row>
    <row r="54" spans="1:9" x14ac:dyDescent="0.25">
      <c r="A54" s="4" t="s">
        <v>628</v>
      </c>
      <c r="B54" s="4" t="s">
        <v>658</v>
      </c>
      <c r="C54" s="4" t="s">
        <v>659</v>
      </c>
      <c r="D54" s="4" t="s">
        <v>46</v>
      </c>
      <c r="E54" s="4" t="s">
        <v>660</v>
      </c>
      <c r="F54" s="4">
        <v>3.3</v>
      </c>
      <c r="G54" s="4">
        <v>172</v>
      </c>
      <c r="H54" s="3" t="s">
        <v>47</v>
      </c>
      <c r="I54" s="4" t="str" cm="1">
        <f t="array" ref="I54">_xlfn.IFS(ISNUMBER(SEARCH("Chocolate",C54)),"Chocolate",ISNUMBER(SEARCH("Vanilla",C54)),"Vinalla",ISNUMBER(SEARCH("Caramel",C54)),"Caramel",ISNUMBER(SEARCH("Gelato",C54)),"Gelato",TRUE,"Other")</f>
        <v>Other</v>
      </c>
    </row>
    <row r="55" spans="1:9" x14ac:dyDescent="0.25">
      <c r="A55" s="4" t="s">
        <v>628</v>
      </c>
      <c r="B55" s="4" t="s">
        <v>738</v>
      </c>
      <c r="C55" s="4" t="s">
        <v>149</v>
      </c>
      <c r="D55" s="4" t="s">
        <v>150</v>
      </c>
      <c r="E55" s="4" t="s">
        <v>739</v>
      </c>
      <c r="F55" s="4">
        <v>3.3</v>
      </c>
      <c r="G55" s="4">
        <v>68</v>
      </c>
      <c r="H55" s="3" t="s">
        <v>151</v>
      </c>
      <c r="I55" s="4" t="str" cm="1">
        <f t="array" ref="I55">_xlfn.IFS(ISNUMBER(SEARCH("Chocolate",C55)),"Chocolate",ISNUMBER(SEARCH("Vanilla",C55)),"Vinalla",ISNUMBER(SEARCH("Caramel",C55)),"Caramel",ISNUMBER(SEARCH("Gelato",C55)),"Gelato",TRUE,"Other")</f>
        <v>Other</v>
      </c>
    </row>
    <row r="56" spans="1:9" x14ac:dyDescent="0.25">
      <c r="A56" s="4" t="s">
        <v>628</v>
      </c>
      <c r="B56" s="4" t="s">
        <v>680</v>
      </c>
      <c r="C56" s="4" t="s">
        <v>69</v>
      </c>
      <c r="D56" s="4" t="s">
        <v>70</v>
      </c>
      <c r="E56" s="4" t="s">
        <v>681</v>
      </c>
      <c r="F56" s="4">
        <v>2.9</v>
      </c>
      <c r="G56" s="4">
        <v>302</v>
      </c>
      <c r="H56" s="3" t="s">
        <v>71</v>
      </c>
      <c r="I56" s="4" t="str" cm="1">
        <f t="array" ref="I56">_xlfn.IFS(ISNUMBER(SEARCH("Chocolate",C56)),"Chocolate",ISNUMBER(SEARCH("Vanilla",C56)),"Vinalla",ISNUMBER(SEARCH("Caramel",C56)),"Caramel",ISNUMBER(SEARCH("Gelato",C56)),"Gelato",TRUE,"Other")</f>
        <v>Other</v>
      </c>
    </row>
    <row r="57" spans="1:9" x14ac:dyDescent="0.25">
      <c r="A57" s="4" t="s">
        <v>628</v>
      </c>
      <c r="B57" s="4" t="s">
        <v>735</v>
      </c>
      <c r="C57" s="4" t="s">
        <v>142</v>
      </c>
      <c r="D57" s="4" t="s">
        <v>143</v>
      </c>
      <c r="E57" s="4" t="s">
        <v>144</v>
      </c>
      <c r="F57" s="4">
        <v>1.8</v>
      </c>
      <c r="G57" s="4">
        <v>166</v>
      </c>
      <c r="H57" s="3" t="s">
        <v>145</v>
      </c>
      <c r="I57" s="4" t="str" cm="1">
        <f t="array" ref="I57">_xlfn.IFS(ISNUMBER(SEARCH("Chocolate",C57)),"Chocolate",ISNUMBER(SEARCH("Vanilla",C57)),"Vinalla",ISNUMBER(SEARCH("Caramel",C57)),"Caramel",ISNUMBER(SEARCH("Gelato",C57)),"Gelato",TRUE,"Other")</f>
        <v>Chocolate</v>
      </c>
    </row>
    <row r="58" spans="1:9" x14ac:dyDescent="0.25">
      <c r="A58" s="4" t="s">
        <v>822</v>
      </c>
      <c r="B58" s="4" t="s">
        <v>897</v>
      </c>
      <c r="C58" s="4" t="s">
        <v>788</v>
      </c>
      <c r="E58" s="4" t="s">
        <v>826</v>
      </c>
      <c r="F58" s="4">
        <v>5</v>
      </c>
      <c r="G58" s="4">
        <v>2</v>
      </c>
      <c r="H58" s="3" t="s">
        <v>574</v>
      </c>
      <c r="I58" s="4" t="str" cm="1">
        <f t="array" ref="I58">_xlfn.IFS(ISNUMBER(SEARCH("Chocolate",C58)),"Chocolate",ISNUMBER(SEARCH("Vanilla",C58)),"Vinalla",ISNUMBER(SEARCH("Caramel",C58)),"Caramel",ISNUMBER(SEARCH("Gelato",C58)),"Gelato",TRUE,"Other")</f>
        <v>Other</v>
      </c>
    </row>
    <row r="59" spans="1:9" x14ac:dyDescent="0.25">
      <c r="A59" s="4" t="s">
        <v>822</v>
      </c>
      <c r="B59" s="4" t="s">
        <v>898</v>
      </c>
      <c r="C59" s="4" t="s">
        <v>557</v>
      </c>
      <c r="E59" s="4" t="s">
        <v>827</v>
      </c>
      <c r="F59" s="4">
        <v>4.9000000000000004</v>
      </c>
      <c r="G59" s="4">
        <v>19</v>
      </c>
      <c r="H59" s="3" t="s">
        <v>558</v>
      </c>
      <c r="I59" s="4" t="str" cm="1">
        <f t="array" ref="I59">_xlfn.IFS(ISNUMBER(SEARCH("Chocolate",C59)),"Chocolate",ISNUMBER(SEARCH("Vanilla",C59)),"Vinalla",ISNUMBER(SEARCH("Caramel",C59)),"Caramel",ISNUMBER(SEARCH("Gelato",C59)),"Gelato",TRUE,"Other")</f>
        <v>Caramel</v>
      </c>
    </row>
    <row r="60" spans="1:9" x14ac:dyDescent="0.25">
      <c r="A60" s="4" t="s">
        <v>822</v>
      </c>
      <c r="B60" s="4" t="s">
        <v>899</v>
      </c>
      <c r="C60" s="4" t="s">
        <v>617</v>
      </c>
      <c r="E60" s="4" t="s">
        <v>828</v>
      </c>
      <c r="F60" s="4">
        <v>4.9000000000000004</v>
      </c>
      <c r="G60" s="4">
        <v>26</v>
      </c>
      <c r="H60" s="3" t="s">
        <v>618</v>
      </c>
      <c r="I60" s="4" t="str" cm="1">
        <f t="array" ref="I60">_xlfn.IFS(ISNUMBER(SEARCH("Chocolate",C60)),"Chocolate",ISNUMBER(SEARCH("Vanilla",C60)),"Vinalla",ISNUMBER(SEARCH("Caramel",C60)),"Caramel",ISNUMBER(SEARCH("Gelato",C60)),"Gelato",TRUE,"Other")</f>
        <v>Chocolate</v>
      </c>
    </row>
    <row r="61" spans="1:9" x14ac:dyDescent="0.25">
      <c r="A61" s="4" t="s">
        <v>822</v>
      </c>
      <c r="B61" s="4" t="s">
        <v>900</v>
      </c>
      <c r="C61" s="4" t="s">
        <v>549</v>
      </c>
      <c r="E61" s="4" t="s">
        <v>809</v>
      </c>
      <c r="F61" s="4">
        <v>4.8</v>
      </c>
      <c r="G61" s="4">
        <v>116</v>
      </c>
      <c r="H61" s="3" t="s">
        <v>550</v>
      </c>
      <c r="I61" s="4" t="str" cm="1">
        <f t="array" ref="I61">_xlfn.IFS(ISNUMBER(SEARCH("Chocolate",C61)),"Chocolate",ISNUMBER(SEARCH("Vanilla",C61)),"Vinalla",ISNUMBER(SEARCH("Caramel",C61)),"Caramel",ISNUMBER(SEARCH("Gelato",C61)),"Gelato",TRUE,"Other")</f>
        <v>Vinalla</v>
      </c>
    </row>
    <row r="62" spans="1:9" x14ac:dyDescent="0.25">
      <c r="A62" s="4" t="s">
        <v>822</v>
      </c>
      <c r="B62" s="4" t="s">
        <v>901</v>
      </c>
      <c r="C62" s="4" t="s">
        <v>502</v>
      </c>
      <c r="E62" s="4" t="s">
        <v>792</v>
      </c>
      <c r="F62" s="4">
        <v>4.7</v>
      </c>
      <c r="G62" s="4">
        <v>225</v>
      </c>
      <c r="H62" s="3" t="s">
        <v>503</v>
      </c>
      <c r="I62" s="4" t="str" cm="1">
        <f t="array" ref="I62">_xlfn.IFS(ISNUMBER(SEARCH("Chocolate",C62)),"Chocolate",ISNUMBER(SEARCH("Vanilla",C62)),"Vinalla",ISNUMBER(SEARCH("Caramel",C62)),"Caramel",ISNUMBER(SEARCH("Gelato",C62)),"Gelato",TRUE,"Other")</f>
        <v>Chocolate</v>
      </c>
    </row>
    <row r="63" spans="1:9" x14ac:dyDescent="0.25">
      <c r="A63" s="4" t="s">
        <v>822</v>
      </c>
      <c r="B63" s="4" t="s">
        <v>902</v>
      </c>
      <c r="C63" s="4" t="s">
        <v>544</v>
      </c>
      <c r="E63" s="4" t="s">
        <v>829</v>
      </c>
      <c r="F63" s="4">
        <v>4.7</v>
      </c>
      <c r="G63" s="4">
        <v>24</v>
      </c>
      <c r="H63" s="3" t="s">
        <v>545</v>
      </c>
      <c r="I63" s="4" t="str" cm="1">
        <f t="array" ref="I63">_xlfn.IFS(ISNUMBER(SEARCH("Chocolate",C63)),"Chocolate",ISNUMBER(SEARCH("Vanilla",C63)),"Vinalla",ISNUMBER(SEARCH("Caramel",C63)),"Caramel",ISNUMBER(SEARCH("Gelato",C63)),"Gelato",TRUE,"Other")</f>
        <v>Chocolate</v>
      </c>
    </row>
    <row r="64" spans="1:9" x14ac:dyDescent="0.25">
      <c r="A64" s="4" t="s">
        <v>822</v>
      </c>
      <c r="B64" s="4" t="s">
        <v>903</v>
      </c>
      <c r="C64" s="4" t="s">
        <v>791</v>
      </c>
      <c r="E64" s="4" t="s">
        <v>830</v>
      </c>
      <c r="F64" s="4">
        <v>4.7</v>
      </c>
      <c r="G64" s="4">
        <v>18</v>
      </c>
      <c r="H64" s="3" t="s">
        <v>620</v>
      </c>
      <c r="I64" s="4" t="str" cm="1">
        <f t="array" ref="I64">_xlfn.IFS(ISNUMBER(SEARCH("Chocolate",C64)),"Chocolate",ISNUMBER(SEARCH("Vanilla",C64)),"Vinalla",ISNUMBER(SEARCH("Caramel",C64)),"Caramel",ISNUMBER(SEARCH("Gelato",C64)),"Gelato",TRUE,"Other")</f>
        <v>Caramel</v>
      </c>
    </row>
    <row r="65" spans="1:9" x14ac:dyDescent="0.25">
      <c r="A65" s="4" t="s">
        <v>822</v>
      </c>
      <c r="B65" s="4" t="s">
        <v>904</v>
      </c>
      <c r="C65" s="4" t="s">
        <v>787</v>
      </c>
      <c r="E65" s="4" t="s">
        <v>831</v>
      </c>
      <c r="F65" s="4">
        <v>4.5999999999999996</v>
      </c>
      <c r="G65" s="4">
        <v>20</v>
      </c>
      <c r="H65" s="3" t="s">
        <v>573</v>
      </c>
      <c r="I65" s="4" t="str" cm="1">
        <f t="array" ref="I65">_xlfn.IFS(ISNUMBER(SEARCH("Chocolate",C65)),"Chocolate",ISNUMBER(SEARCH("Vanilla",C65)),"Vinalla",ISNUMBER(SEARCH("Caramel",C65)),"Caramel",ISNUMBER(SEARCH("Gelato",C65)),"Gelato",TRUE,"Other")</f>
        <v>Other</v>
      </c>
    </row>
    <row r="66" spans="1:9" x14ac:dyDescent="0.25">
      <c r="A66" s="4" t="s">
        <v>822</v>
      </c>
      <c r="B66" s="4" t="s">
        <v>905</v>
      </c>
      <c r="C66" s="4" t="s">
        <v>595</v>
      </c>
      <c r="E66" s="4" t="s">
        <v>793</v>
      </c>
      <c r="F66" s="4">
        <v>4.5999999999999996</v>
      </c>
      <c r="G66" s="4">
        <v>95</v>
      </c>
      <c r="H66" s="3" t="s">
        <v>596</v>
      </c>
      <c r="I66" s="4" t="str" cm="1">
        <f t="array" ref="I66">_xlfn.IFS(ISNUMBER(SEARCH("Chocolate",C66)),"Chocolate",ISNUMBER(SEARCH("Vanilla",C66)),"Vinalla",ISNUMBER(SEARCH("Caramel",C66)),"Caramel",ISNUMBER(SEARCH("Gelato",C66)),"Gelato",TRUE,"Other")</f>
        <v>Chocolate</v>
      </c>
    </row>
    <row r="67" spans="1:9" x14ac:dyDescent="0.25">
      <c r="A67" s="4" t="s">
        <v>822</v>
      </c>
      <c r="B67" s="4" t="s">
        <v>906</v>
      </c>
      <c r="C67" s="4" t="s">
        <v>613</v>
      </c>
      <c r="E67" s="4" t="s">
        <v>832</v>
      </c>
      <c r="F67" s="4">
        <v>4.5999999999999996</v>
      </c>
      <c r="G67" s="4">
        <v>28</v>
      </c>
      <c r="H67" s="3" t="s">
        <v>614</v>
      </c>
      <c r="I67" s="4" t="str" cm="1">
        <f t="array" ref="I67">_xlfn.IFS(ISNUMBER(SEARCH("Chocolate",C67)),"Chocolate",ISNUMBER(SEARCH("Vanilla",C67)),"Vinalla",ISNUMBER(SEARCH("Caramel",C67)),"Caramel",ISNUMBER(SEARCH("Gelato",C67)),"Gelato",TRUE,"Other")</f>
        <v>Vinalla</v>
      </c>
    </row>
    <row r="68" spans="1:9" x14ac:dyDescent="0.25">
      <c r="A68" s="4" t="s">
        <v>822</v>
      </c>
      <c r="B68" s="4" t="s">
        <v>907</v>
      </c>
      <c r="C68" s="4" t="s">
        <v>505</v>
      </c>
      <c r="E68" s="4" t="s">
        <v>810</v>
      </c>
      <c r="F68" s="4">
        <v>4.5</v>
      </c>
      <c r="G68" s="4">
        <v>123</v>
      </c>
      <c r="H68" s="3" t="s">
        <v>506</v>
      </c>
      <c r="I68" s="4" t="str" cm="1">
        <f t="array" ref="I68">_xlfn.IFS(ISNUMBER(SEARCH("Chocolate",C68)),"Chocolate",ISNUMBER(SEARCH("Vanilla",C68)),"Vinalla",ISNUMBER(SEARCH("Caramel",C68)),"Caramel",ISNUMBER(SEARCH("Gelato",C68)),"Gelato",TRUE,"Other")</f>
        <v>Other</v>
      </c>
    </row>
    <row r="69" spans="1:9" x14ac:dyDescent="0.25">
      <c r="A69" s="4" t="s">
        <v>822</v>
      </c>
      <c r="B69" s="4" t="s">
        <v>908</v>
      </c>
      <c r="C69" s="4" t="s">
        <v>509</v>
      </c>
      <c r="E69" s="4" t="s">
        <v>833</v>
      </c>
      <c r="F69" s="4">
        <v>4.5</v>
      </c>
      <c r="G69" s="4">
        <v>74</v>
      </c>
      <c r="H69" s="3" t="s">
        <v>510</v>
      </c>
      <c r="I69" s="4" t="str" cm="1">
        <f t="array" ref="I69">_xlfn.IFS(ISNUMBER(SEARCH("Chocolate",C69)),"Chocolate",ISNUMBER(SEARCH("Vanilla",C69)),"Vinalla",ISNUMBER(SEARCH("Caramel",C69)),"Caramel",ISNUMBER(SEARCH("Gelato",C69)),"Gelato",TRUE,"Other")</f>
        <v>Chocolate</v>
      </c>
    </row>
    <row r="70" spans="1:9" x14ac:dyDescent="0.25">
      <c r="A70" s="4" t="s">
        <v>822</v>
      </c>
      <c r="B70" s="4" t="s">
        <v>909</v>
      </c>
      <c r="C70" s="4" t="s">
        <v>521</v>
      </c>
      <c r="E70" s="4" t="s">
        <v>794</v>
      </c>
      <c r="F70" s="4">
        <v>4.5</v>
      </c>
      <c r="G70" s="4">
        <v>101</v>
      </c>
      <c r="H70" s="3" t="s">
        <v>522</v>
      </c>
      <c r="I70" s="4" t="str" cm="1">
        <f t="array" ref="I70">_xlfn.IFS(ISNUMBER(SEARCH("Chocolate",C70)),"Chocolate",ISNUMBER(SEARCH("Vanilla",C70)),"Vinalla",ISNUMBER(SEARCH("Caramel",C70)),"Caramel",ISNUMBER(SEARCH("Gelato",C70)),"Gelato",TRUE,"Other")</f>
        <v>Vinalla</v>
      </c>
    </row>
    <row r="71" spans="1:9" x14ac:dyDescent="0.25">
      <c r="A71" s="4" t="s">
        <v>822</v>
      </c>
      <c r="B71" s="4" t="s">
        <v>910</v>
      </c>
      <c r="C71" s="4" t="s">
        <v>533</v>
      </c>
      <c r="E71" s="4" t="s">
        <v>534</v>
      </c>
      <c r="F71" s="4">
        <v>4.5</v>
      </c>
      <c r="G71" s="4">
        <v>85</v>
      </c>
      <c r="H71" s="3" t="s">
        <v>535</v>
      </c>
      <c r="I71" s="4" t="str" cm="1">
        <f t="array" ref="I71">_xlfn.IFS(ISNUMBER(SEARCH("Chocolate",C71)),"Chocolate",ISNUMBER(SEARCH("Vanilla",C71)),"Vinalla",ISNUMBER(SEARCH("Caramel",C71)),"Caramel",ISNUMBER(SEARCH("Gelato",C71)),"Gelato",TRUE,"Other")</f>
        <v>Vinalla</v>
      </c>
    </row>
    <row r="72" spans="1:9" x14ac:dyDescent="0.25">
      <c r="A72" s="4" t="s">
        <v>822</v>
      </c>
      <c r="B72" s="4" t="s">
        <v>911</v>
      </c>
      <c r="C72" s="4" t="s">
        <v>551</v>
      </c>
      <c r="E72" s="4" t="s">
        <v>834</v>
      </c>
      <c r="F72" s="4">
        <v>4.5</v>
      </c>
      <c r="G72" s="4">
        <v>28</v>
      </c>
      <c r="H72" s="3" t="s">
        <v>552</v>
      </c>
      <c r="I72" s="4" t="str" cm="1">
        <f t="array" ref="I72">_xlfn.IFS(ISNUMBER(SEARCH("Chocolate",C72)),"Chocolate",ISNUMBER(SEARCH("Vanilla",C72)),"Vinalla",ISNUMBER(SEARCH("Caramel",C72)),"Caramel",ISNUMBER(SEARCH("Gelato",C72)),"Gelato",TRUE,"Other")</f>
        <v>Gelato</v>
      </c>
    </row>
    <row r="73" spans="1:9" x14ac:dyDescent="0.25">
      <c r="A73" s="4" t="s">
        <v>822</v>
      </c>
      <c r="B73" s="4" t="s">
        <v>912</v>
      </c>
      <c r="C73" s="4" t="s">
        <v>789</v>
      </c>
      <c r="E73" s="4" t="s">
        <v>811</v>
      </c>
      <c r="F73" s="4">
        <v>4.5</v>
      </c>
      <c r="G73" s="4">
        <v>157</v>
      </c>
      <c r="H73" s="3" t="s">
        <v>591</v>
      </c>
      <c r="I73" s="4" t="str" cm="1">
        <f t="array" ref="I73">_xlfn.IFS(ISNUMBER(SEARCH("Chocolate",C73)),"Chocolate",ISNUMBER(SEARCH("Vanilla",C73)),"Vinalla",ISNUMBER(SEARCH("Caramel",C73)),"Caramel",ISNUMBER(SEARCH("Gelato",C73)),"Gelato",TRUE,"Other")</f>
        <v>Other</v>
      </c>
    </row>
    <row r="74" spans="1:9" x14ac:dyDescent="0.25">
      <c r="A74" s="4" t="s">
        <v>822</v>
      </c>
      <c r="B74" s="4" t="s">
        <v>913</v>
      </c>
      <c r="C74" s="4" t="s">
        <v>603</v>
      </c>
      <c r="E74" s="4" t="s">
        <v>835</v>
      </c>
      <c r="F74" s="4">
        <v>4.5</v>
      </c>
      <c r="G74" s="4">
        <v>45</v>
      </c>
      <c r="H74" s="3" t="s">
        <v>604</v>
      </c>
      <c r="I74" s="4" t="str" cm="1">
        <f t="array" ref="I74">_xlfn.IFS(ISNUMBER(SEARCH("Chocolate",C74)),"Chocolate",ISNUMBER(SEARCH("Vanilla",C74)),"Vinalla",ISNUMBER(SEARCH("Caramel",C74)),"Caramel",ISNUMBER(SEARCH("Gelato",C74)),"Gelato",TRUE,"Other")</f>
        <v>Chocolate</v>
      </c>
    </row>
    <row r="75" spans="1:9" x14ac:dyDescent="0.25">
      <c r="A75" s="4" t="s">
        <v>822</v>
      </c>
      <c r="B75" s="4" t="s">
        <v>914</v>
      </c>
      <c r="C75" s="4" t="s">
        <v>497</v>
      </c>
      <c r="E75" s="4" t="s">
        <v>795</v>
      </c>
      <c r="F75" s="4">
        <v>4.4000000000000004</v>
      </c>
      <c r="G75" s="4">
        <v>98</v>
      </c>
      <c r="H75" s="3" t="s">
        <v>498</v>
      </c>
      <c r="I75" s="4" t="str" cm="1">
        <f t="array" ref="I75">_xlfn.IFS(ISNUMBER(SEARCH("Chocolate",C75)),"Chocolate",ISNUMBER(SEARCH("Vanilla",C75)),"Vinalla",ISNUMBER(SEARCH("Caramel",C75)),"Caramel",ISNUMBER(SEARCH("Gelato",C75)),"Gelato",TRUE,"Other")</f>
        <v>Vinalla</v>
      </c>
    </row>
    <row r="76" spans="1:9" x14ac:dyDescent="0.25">
      <c r="A76" s="4" t="s">
        <v>822</v>
      </c>
      <c r="B76" s="4" t="s">
        <v>915</v>
      </c>
      <c r="C76" s="4" t="s">
        <v>499</v>
      </c>
      <c r="E76" s="4" t="s">
        <v>836</v>
      </c>
      <c r="F76" s="4">
        <v>4.4000000000000004</v>
      </c>
      <c r="G76" s="4">
        <v>59</v>
      </c>
      <c r="H76" s="3" t="s">
        <v>500</v>
      </c>
      <c r="I76" s="4" t="str" cm="1">
        <f t="array" ref="I76">_xlfn.IFS(ISNUMBER(SEARCH("Chocolate",C76)),"Chocolate",ISNUMBER(SEARCH("Vanilla",C76)),"Vinalla",ISNUMBER(SEARCH("Caramel",C76)),"Caramel",ISNUMBER(SEARCH("Gelato",C76)),"Gelato",TRUE,"Other")</f>
        <v>Vinalla</v>
      </c>
    </row>
    <row r="77" spans="1:9" x14ac:dyDescent="0.25">
      <c r="A77" s="4" t="s">
        <v>822</v>
      </c>
      <c r="B77" s="4" t="s">
        <v>916</v>
      </c>
      <c r="C77" s="4" t="s">
        <v>512</v>
      </c>
      <c r="E77" s="4" t="s">
        <v>796</v>
      </c>
      <c r="F77" s="4">
        <v>4.4000000000000004</v>
      </c>
      <c r="G77" s="4">
        <v>176</v>
      </c>
      <c r="H77" s="3" t="s">
        <v>513</v>
      </c>
      <c r="I77" s="4" t="str" cm="1">
        <f t="array" ref="I77">_xlfn.IFS(ISNUMBER(SEARCH("Chocolate",C77)),"Chocolate",ISNUMBER(SEARCH("Vanilla",C77)),"Vinalla",ISNUMBER(SEARCH("Caramel",C77)),"Caramel",ISNUMBER(SEARCH("Gelato",C77)),"Gelato",TRUE,"Other")</f>
        <v>Chocolate</v>
      </c>
    </row>
    <row r="78" spans="1:9" x14ac:dyDescent="0.25">
      <c r="A78" s="4" t="s">
        <v>822</v>
      </c>
      <c r="B78" s="4" t="s">
        <v>917</v>
      </c>
      <c r="C78" s="4" t="s">
        <v>526</v>
      </c>
      <c r="E78" s="4" t="s">
        <v>837</v>
      </c>
      <c r="F78" s="4">
        <v>4.4000000000000004</v>
      </c>
      <c r="G78" s="4">
        <v>18</v>
      </c>
      <c r="H78" s="3" t="s">
        <v>527</v>
      </c>
      <c r="I78" s="4" t="str" cm="1">
        <f t="array" ref="I78">_xlfn.IFS(ISNUMBER(SEARCH("Chocolate",C78)),"Chocolate",ISNUMBER(SEARCH("Vanilla",C78)),"Vinalla",ISNUMBER(SEARCH("Caramel",C78)),"Caramel",ISNUMBER(SEARCH("Gelato",C78)),"Gelato",TRUE,"Other")</f>
        <v>Vinalla</v>
      </c>
    </row>
    <row r="79" spans="1:9" x14ac:dyDescent="0.25">
      <c r="A79" s="4" t="s">
        <v>822</v>
      </c>
      <c r="B79" s="4" t="s">
        <v>918</v>
      </c>
      <c r="C79" s="4" t="s">
        <v>782</v>
      </c>
      <c r="E79" s="4" t="s">
        <v>797</v>
      </c>
      <c r="F79" s="4">
        <v>4.4000000000000004</v>
      </c>
      <c r="G79" s="4">
        <v>109</v>
      </c>
      <c r="H79" s="3" t="s">
        <v>560</v>
      </c>
      <c r="I79" s="4" t="str" cm="1">
        <f t="array" ref="I79">_xlfn.IFS(ISNUMBER(SEARCH("Chocolate",C79)),"Chocolate",ISNUMBER(SEARCH("Vanilla",C79)),"Vinalla",ISNUMBER(SEARCH("Caramel",C79)),"Caramel",ISNUMBER(SEARCH("Gelato",C79)),"Gelato",TRUE,"Other")</f>
        <v>Other</v>
      </c>
    </row>
    <row r="80" spans="1:9" x14ac:dyDescent="0.25">
      <c r="A80" s="4" t="s">
        <v>822</v>
      </c>
      <c r="B80" s="4" t="s">
        <v>919</v>
      </c>
      <c r="C80" s="4" t="s">
        <v>786</v>
      </c>
      <c r="E80" s="4" t="s">
        <v>838</v>
      </c>
      <c r="F80" s="4">
        <v>4.4000000000000004</v>
      </c>
      <c r="G80" s="4">
        <v>34</v>
      </c>
      <c r="H80" s="3" t="s">
        <v>572</v>
      </c>
      <c r="I80" s="4" t="str" cm="1">
        <f t="array" ref="I80">_xlfn.IFS(ISNUMBER(SEARCH("Chocolate",C80)),"Chocolate",ISNUMBER(SEARCH("Vanilla",C80)),"Vinalla",ISNUMBER(SEARCH("Caramel",C80)),"Caramel",ISNUMBER(SEARCH("Gelato",C80)),"Gelato",TRUE,"Other")</f>
        <v>Other</v>
      </c>
    </row>
    <row r="81" spans="1:9" x14ac:dyDescent="0.25">
      <c r="A81" s="4" t="s">
        <v>822</v>
      </c>
      <c r="B81" s="4" t="s">
        <v>920</v>
      </c>
      <c r="C81" s="4" t="s">
        <v>601</v>
      </c>
      <c r="E81" s="4" t="s">
        <v>839</v>
      </c>
      <c r="F81" s="4">
        <v>4.4000000000000004</v>
      </c>
      <c r="G81" s="4">
        <v>38</v>
      </c>
      <c r="H81" s="3" t="s">
        <v>602</v>
      </c>
      <c r="I81" s="4" t="str" cm="1">
        <f t="array" ref="I81">_xlfn.IFS(ISNUMBER(SEARCH("Chocolate",C81)),"Chocolate",ISNUMBER(SEARCH("Vanilla",C81)),"Vinalla",ISNUMBER(SEARCH("Caramel",C81)),"Caramel",ISNUMBER(SEARCH("Gelato",C81)),"Gelato",TRUE,"Other")</f>
        <v>Chocolate</v>
      </c>
    </row>
    <row r="82" spans="1:9" x14ac:dyDescent="0.25">
      <c r="A82" s="4" t="s">
        <v>822</v>
      </c>
      <c r="B82" s="4" t="s">
        <v>921</v>
      </c>
      <c r="C82" s="4" t="s">
        <v>609</v>
      </c>
      <c r="E82" s="4" t="s">
        <v>840</v>
      </c>
      <c r="F82" s="4">
        <v>4.4000000000000004</v>
      </c>
      <c r="G82" s="4">
        <v>19</v>
      </c>
      <c r="H82" s="3" t="s">
        <v>610</v>
      </c>
      <c r="I82" s="4" t="str" cm="1">
        <f t="array" ref="I82">_xlfn.IFS(ISNUMBER(SEARCH("Chocolate",C82)),"Chocolate",ISNUMBER(SEARCH("Vanilla",C82)),"Vinalla",ISNUMBER(SEARCH("Caramel",C82)),"Caramel",ISNUMBER(SEARCH("Gelato",C82)),"Gelato",TRUE,"Other")</f>
        <v>Other</v>
      </c>
    </row>
    <row r="83" spans="1:9" x14ac:dyDescent="0.25">
      <c r="A83" s="4" t="s">
        <v>822</v>
      </c>
      <c r="B83" s="4" t="s">
        <v>922</v>
      </c>
      <c r="C83" s="4" t="s">
        <v>611</v>
      </c>
      <c r="E83" s="4" t="s">
        <v>812</v>
      </c>
      <c r="F83" s="4">
        <v>4.4000000000000004</v>
      </c>
      <c r="G83" s="4">
        <v>143</v>
      </c>
      <c r="H83" s="3" t="s">
        <v>612</v>
      </c>
      <c r="I83" s="4" t="str" cm="1">
        <f t="array" ref="I83">_xlfn.IFS(ISNUMBER(SEARCH("Chocolate",C83)),"Chocolate",ISNUMBER(SEARCH("Vanilla",C83)),"Vinalla",ISNUMBER(SEARCH("Caramel",C83)),"Caramel",ISNUMBER(SEARCH("Gelato",C83)),"Gelato",TRUE,"Other")</f>
        <v>Chocolate</v>
      </c>
    </row>
    <row r="84" spans="1:9" x14ac:dyDescent="0.25">
      <c r="A84" s="4" t="s">
        <v>822</v>
      </c>
      <c r="B84" s="4" t="s">
        <v>923</v>
      </c>
      <c r="C84" s="4" t="s">
        <v>546</v>
      </c>
      <c r="E84" s="4" t="s">
        <v>841</v>
      </c>
      <c r="F84" s="4">
        <v>4.3</v>
      </c>
      <c r="G84" s="4">
        <v>34</v>
      </c>
      <c r="H84" s="3" t="s">
        <v>547</v>
      </c>
      <c r="I84" s="4" t="str" cm="1">
        <f t="array" ref="I84">_xlfn.IFS(ISNUMBER(SEARCH("Chocolate",C84)),"Chocolate",ISNUMBER(SEARCH("Vanilla",C84)),"Vinalla",ISNUMBER(SEARCH("Caramel",C84)),"Caramel",ISNUMBER(SEARCH("Gelato",C84)),"Gelato",TRUE,"Other")</f>
        <v>Chocolate</v>
      </c>
    </row>
    <row r="85" spans="1:9" x14ac:dyDescent="0.25">
      <c r="A85" s="4" t="s">
        <v>822</v>
      </c>
      <c r="B85" s="4" t="s">
        <v>924</v>
      </c>
      <c r="C85" s="4" t="s">
        <v>784</v>
      </c>
      <c r="E85" s="4" t="s">
        <v>842</v>
      </c>
      <c r="F85" s="4">
        <v>4.3</v>
      </c>
      <c r="G85" s="4">
        <v>32</v>
      </c>
      <c r="H85" s="3" t="s">
        <v>562</v>
      </c>
      <c r="I85" s="4" t="str" cm="1">
        <f t="array" ref="I85">_xlfn.IFS(ISNUMBER(SEARCH("Chocolate",C85)),"Chocolate",ISNUMBER(SEARCH("Vanilla",C85)),"Vinalla",ISNUMBER(SEARCH("Caramel",C85)),"Caramel",ISNUMBER(SEARCH("Gelato",C85)),"Gelato",TRUE,"Other")</f>
        <v>Other</v>
      </c>
    </row>
    <row r="86" spans="1:9" x14ac:dyDescent="0.25">
      <c r="A86" s="4" t="s">
        <v>822</v>
      </c>
      <c r="B86" s="4" t="s">
        <v>925</v>
      </c>
      <c r="C86" s="4" t="s">
        <v>565</v>
      </c>
      <c r="E86" s="4" t="s">
        <v>843</v>
      </c>
      <c r="F86" s="4">
        <v>4.3</v>
      </c>
      <c r="G86" s="4">
        <v>15</v>
      </c>
      <c r="H86" s="3" t="s">
        <v>566</v>
      </c>
      <c r="I86" s="4" t="str" cm="1">
        <f t="array" ref="I86">_xlfn.IFS(ISNUMBER(SEARCH("Chocolate",C86)),"Chocolate",ISNUMBER(SEARCH("Vanilla",C86)),"Vinalla",ISNUMBER(SEARCH("Caramel",C86)),"Caramel",ISNUMBER(SEARCH("Gelato",C86)),"Gelato",TRUE,"Other")</f>
        <v>Other</v>
      </c>
    </row>
    <row r="87" spans="1:9" x14ac:dyDescent="0.25">
      <c r="A87" s="4" t="s">
        <v>822</v>
      </c>
      <c r="B87" s="4" t="s">
        <v>926</v>
      </c>
      <c r="C87" s="4" t="s">
        <v>518</v>
      </c>
      <c r="E87" s="4" t="s">
        <v>798</v>
      </c>
      <c r="F87" s="4">
        <v>4.2</v>
      </c>
      <c r="G87" s="4">
        <v>167</v>
      </c>
      <c r="H87" s="3" t="s">
        <v>519</v>
      </c>
      <c r="I87" s="4" t="str" cm="1">
        <f t="array" ref="I87">_xlfn.IFS(ISNUMBER(SEARCH("Chocolate",C87)),"Chocolate",ISNUMBER(SEARCH("Vanilla",C87)),"Vinalla",ISNUMBER(SEARCH("Caramel",C87)),"Caramel",ISNUMBER(SEARCH("Gelato",C87)),"Gelato",TRUE,"Other")</f>
        <v>Vinalla</v>
      </c>
    </row>
    <row r="88" spans="1:9" x14ac:dyDescent="0.25">
      <c r="A88" s="4" t="s">
        <v>822</v>
      </c>
      <c r="B88" s="4" t="s">
        <v>927</v>
      </c>
      <c r="C88" s="4" t="s">
        <v>778</v>
      </c>
      <c r="E88" s="4" t="s">
        <v>799</v>
      </c>
      <c r="F88" s="4">
        <v>4.2</v>
      </c>
      <c r="G88" s="4">
        <v>216</v>
      </c>
      <c r="H88" s="3" t="s">
        <v>528</v>
      </c>
      <c r="I88" s="4" t="str" cm="1">
        <f t="array" ref="I88">_xlfn.IFS(ISNUMBER(SEARCH("Chocolate",C88)),"Chocolate",ISNUMBER(SEARCH("Vanilla",C88)),"Vinalla",ISNUMBER(SEARCH("Caramel",C88)),"Caramel",ISNUMBER(SEARCH("Gelato",C88)),"Gelato",TRUE,"Other")</f>
        <v>Other</v>
      </c>
    </row>
    <row r="89" spans="1:9" x14ac:dyDescent="0.25">
      <c r="A89" s="4" t="s">
        <v>822</v>
      </c>
      <c r="B89" s="4" t="s">
        <v>928</v>
      </c>
      <c r="C89" s="4" t="s">
        <v>779</v>
      </c>
      <c r="E89" s="4" t="s">
        <v>800</v>
      </c>
      <c r="F89" s="4">
        <v>4.2</v>
      </c>
      <c r="G89" s="4">
        <v>109</v>
      </c>
      <c r="H89" s="3" t="s">
        <v>529</v>
      </c>
      <c r="I89" s="4" t="str" cm="1">
        <f t="array" ref="I89">_xlfn.IFS(ISNUMBER(SEARCH("Chocolate",C89)),"Chocolate",ISNUMBER(SEARCH("Vanilla",C89)),"Vinalla",ISNUMBER(SEARCH("Caramel",C89)),"Caramel",ISNUMBER(SEARCH("Gelato",C89)),"Gelato",TRUE,"Other")</f>
        <v>Other</v>
      </c>
    </row>
    <row r="90" spans="1:9" x14ac:dyDescent="0.25">
      <c r="A90" s="4" t="s">
        <v>822</v>
      </c>
      <c r="B90" s="4" t="s">
        <v>929</v>
      </c>
      <c r="C90" s="4" t="s">
        <v>530</v>
      </c>
      <c r="E90" s="4" t="s">
        <v>844</v>
      </c>
      <c r="F90" s="4">
        <v>4.2</v>
      </c>
      <c r="G90" s="4">
        <v>37</v>
      </c>
      <c r="H90" s="3" t="s">
        <v>531</v>
      </c>
      <c r="I90" s="4" t="str" cm="1">
        <f t="array" ref="I90">_xlfn.IFS(ISNUMBER(SEARCH("Chocolate",C90)),"Chocolate",ISNUMBER(SEARCH("Vanilla",C90)),"Vinalla",ISNUMBER(SEARCH("Caramel",C90)),"Caramel",ISNUMBER(SEARCH("Gelato",C90)),"Gelato",TRUE,"Other")</f>
        <v>Vinalla</v>
      </c>
    </row>
    <row r="91" spans="1:9" x14ac:dyDescent="0.25">
      <c r="A91" s="4" t="s">
        <v>822</v>
      </c>
      <c r="B91" s="4" t="s">
        <v>930</v>
      </c>
      <c r="C91" s="4" t="s">
        <v>785</v>
      </c>
      <c r="E91" s="4" t="s">
        <v>845</v>
      </c>
      <c r="F91" s="4">
        <v>4.2</v>
      </c>
      <c r="G91" s="4">
        <v>24</v>
      </c>
      <c r="H91" s="3" t="s">
        <v>567</v>
      </c>
      <c r="I91" s="4" t="str" cm="1">
        <f t="array" ref="I91">_xlfn.IFS(ISNUMBER(SEARCH("Chocolate",C91)),"Chocolate",ISNUMBER(SEARCH("Vanilla",C91)),"Vinalla",ISNUMBER(SEARCH("Caramel",C91)),"Caramel",ISNUMBER(SEARCH("Gelato",C91)),"Gelato",TRUE,"Other")</f>
        <v>Vinalla</v>
      </c>
    </row>
    <row r="92" spans="1:9" x14ac:dyDescent="0.25">
      <c r="A92" s="4" t="s">
        <v>822</v>
      </c>
      <c r="B92" s="4" t="s">
        <v>931</v>
      </c>
      <c r="C92" s="4" t="s">
        <v>575</v>
      </c>
      <c r="E92" s="4" t="s">
        <v>801</v>
      </c>
      <c r="F92" s="4">
        <v>4.2</v>
      </c>
      <c r="G92" s="4">
        <v>142</v>
      </c>
      <c r="H92" s="3" t="s">
        <v>576</v>
      </c>
      <c r="I92" s="4" t="str" cm="1">
        <f t="array" ref="I92">_xlfn.IFS(ISNUMBER(SEARCH("Chocolate",C92)),"Chocolate",ISNUMBER(SEARCH("Vanilla",C92)),"Vinalla",ISNUMBER(SEARCH("Caramel",C92)),"Caramel",ISNUMBER(SEARCH("Gelato",C92)),"Gelato",TRUE,"Other")</f>
        <v>Chocolate</v>
      </c>
    </row>
    <row r="93" spans="1:9" x14ac:dyDescent="0.25">
      <c r="A93" s="4" t="s">
        <v>822</v>
      </c>
      <c r="B93" s="4" t="s">
        <v>932</v>
      </c>
      <c r="C93" s="4" t="s">
        <v>494</v>
      </c>
      <c r="E93" s="4" t="s">
        <v>802</v>
      </c>
      <c r="F93" s="4">
        <v>4.0999999999999996</v>
      </c>
      <c r="G93" s="4">
        <v>467</v>
      </c>
      <c r="H93" s="3" t="s">
        <v>495</v>
      </c>
      <c r="I93" s="4" t="str" cm="1">
        <f t="array" ref="I93">_xlfn.IFS(ISNUMBER(SEARCH("Chocolate",C93)),"Chocolate",ISNUMBER(SEARCH("Vanilla",C93)),"Vinalla",ISNUMBER(SEARCH("Caramel",C93)),"Caramel",ISNUMBER(SEARCH("Gelato",C93)),"Gelato",TRUE,"Other")</f>
        <v>Vinalla</v>
      </c>
    </row>
    <row r="94" spans="1:9" x14ac:dyDescent="0.25">
      <c r="A94" s="4" t="s">
        <v>822</v>
      </c>
      <c r="B94" s="4" t="s">
        <v>933</v>
      </c>
      <c r="C94" s="4" t="s">
        <v>536</v>
      </c>
      <c r="E94" s="4" t="s">
        <v>846</v>
      </c>
      <c r="F94" s="4">
        <v>4.0999999999999996</v>
      </c>
      <c r="G94" s="4">
        <v>38</v>
      </c>
      <c r="H94" s="3" t="s">
        <v>537</v>
      </c>
      <c r="I94" s="4" t="str" cm="1">
        <f t="array" ref="I94">_xlfn.IFS(ISNUMBER(SEARCH("Chocolate",C94)),"Chocolate",ISNUMBER(SEARCH("Vanilla",C94)),"Vinalla",ISNUMBER(SEARCH("Caramel",C94)),"Caramel",ISNUMBER(SEARCH("Gelato",C94)),"Gelato",TRUE,"Other")</f>
        <v>Chocolate</v>
      </c>
    </row>
    <row r="95" spans="1:9" x14ac:dyDescent="0.25">
      <c r="A95" s="4" t="s">
        <v>822</v>
      </c>
      <c r="B95" s="4" t="s">
        <v>934</v>
      </c>
      <c r="C95" s="4" t="s">
        <v>587</v>
      </c>
      <c r="E95" s="4" t="s">
        <v>847</v>
      </c>
      <c r="F95" s="4">
        <v>4.0999999999999996</v>
      </c>
      <c r="G95" s="4">
        <v>22</v>
      </c>
      <c r="H95" s="3" t="s">
        <v>588</v>
      </c>
      <c r="I95" s="4" t="str" cm="1">
        <f t="array" ref="I95">_xlfn.IFS(ISNUMBER(SEARCH("Chocolate",C95)),"Chocolate",ISNUMBER(SEARCH("Vanilla",C95)),"Vinalla",ISNUMBER(SEARCH("Caramel",C95)),"Caramel",ISNUMBER(SEARCH("Gelato",C95)),"Gelato",TRUE,"Other")</f>
        <v>Other</v>
      </c>
    </row>
    <row r="96" spans="1:9" x14ac:dyDescent="0.25">
      <c r="A96" s="4" t="s">
        <v>822</v>
      </c>
      <c r="B96" s="4" t="s">
        <v>935</v>
      </c>
      <c r="C96" s="4" t="s">
        <v>607</v>
      </c>
      <c r="E96" s="4" t="s">
        <v>848</v>
      </c>
      <c r="F96" s="4">
        <v>4.0999999999999996</v>
      </c>
      <c r="G96" s="4">
        <v>69</v>
      </c>
      <c r="H96" s="3" t="s">
        <v>608</v>
      </c>
      <c r="I96" s="4" t="str" cm="1">
        <f t="array" ref="I96">_xlfn.IFS(ISNUMBER(SEARCH("Chocolate",C96)),"Chocolate",ISNUMBER(SEARCH("Vanilla",C96)),"Vinalla",ISNUMBER(SEARCH("Caramel",C96)),"Caramel",ISNUMBER(SEARCH("Gelato",C96)),"Gelato",TRUE,"Other")</f>
        <v>Other</v>
      </c>
    </row>
    <row r="97" spans="1:9" x14ac:dyDescent="0.25">
      <c r="A97" s="4" t="s">
        <v>822</v>
      </c>
      <c r="B97" s="4" t="s">
        <v>936</v>
      </c>
      <c r="C97" s="4" t="s">
        <v>507</v>
      </c>
      <c r="E97" s="4" t="s">
        <v>813</v>
      </c>
      <c r="F97" s="4">
        <v>4</v>
      </c>
      <c r="G97" s="4">
        <v>154</v>
      </c>
      <c r="H97" s="3" t="s">
        <v>508</v>
      </c>
      <c r="I97" s="4" t="str" cm="1">
        <f t="array" ref="I97">_xlfn.IFS(ISNUMBER(SEARCH("Chocolate",C97)),"Chocolate",ISNUMBER(SEARCH("Vanilla",C97)),"Vinalla",ISNUMBER(SEARCH("Caramel",C97)),"Caramel",ISNUMBER(SEARCH("Gelato",C97)),"Gelato",TRUE,"Other")</f>
        <v>Chocolate</v>
      </c>
    </row>
    <row r="98" spans="1:9" x14ac:dyDescent="0.25">
      <c r="A98" s="4" t="s">
        <v>822</v>
      </c>
      <c r="B98" s="4" t="s">
        <v>937</v>
      </c>
      <c r="C98" s="4" t="s">
        <v>777</v>
      </c>
      <c r="E98" s="4" t="s">
        <v>803</v>
      </c>
      <c r="F98" s="4">
        <v>4</v>
      </c>
      <c r="G98" s="4">
        <v>157</v>
      </c>
      <c r="H98" s="3" t="s">
        <v>523</v>
      </c>
      <c r="I98" s="4" t="str" cm="1">
        <f t="array" ref="I98">_xlfn.IFS(ISNUMBER(SEARCH("Chocolate",C98)),"Chocolate",ISNUMBER(SEARCH("Vanilla",C98)),"Vinalla",ISNUMBER(SEARCH("Caramel",C98)),"Caramel",ISNUMBER(SEARCH("Gelato",C98)),"Gelato",TRUE,"Other")</f>
        <v>Vinalla</v>
      </c>
    </row>
    <row r="99" spans="1:9" x14ac:dyDescent="0.25">
      <c r="A99" s="4" t="s">
        <v>822</v>
      </c>
      <c r="B99" s="4" t="s">
        <v>938</v>
      </c>
      <c r="C99" s="4" t="s">
        <v>540</v>
      </c>
      <c r="E99" s="4" t="s">
        <v>849</v>
      </c>
      <c r="F99" s="4">
        <v>4</v>
      </c>
      <c r="G99" s="4">
        <v>22</v>
      </c>
      <c r="H99" s="3" t="s">
        <v>541</v>
      </c>
      <c r="I99" s="4" t="str" cm="1">
        <f t="array" ref="I99">_xlfn.IFS(ISNUMBER(SEARCH("Chocolate",C99)),"Chocolate",ISNUMBER(SEARCH("Vanilla",C99)),"Vinalla",ISNUMBER(SEARCH("Caramel",C99)),"Caramel",ISNUMBER(SEARCH("Gelato",C99)),"Gelato",TRUE,"Other")</f>
        <v>Vinalla</v>
      </c>
    </row>
    <row r="100" spans="1:9" x14ac:dyDescent="0.25">
      <c r="A100" s="4" t="s">
        <v>822</v>
      </c>
      <c r="B100" s="4" t="s">
        <v>939</v>
      </c>
      <c r="C100" s="4" t="s">
        <v>780</v>
      </c>
      <c r="E100" s="4" t="s">
        <v>850</v>
      </c>
      <c r="F100" s="4">
        <v>4</v>
      </c>
      <c r="G100" s="4">
        <v>49</v>
      </c>
      <c r="H100" s="3" t="s">
        <v>542</v>
      </c>
      <c r="I100" s="4" t="str" cm="1">
        <f t="array" ref="I100">_xlfn.IFS(ISNUMBER(SEARCH("Chocolate",C100)),"Chocolate",ISNUMBER(SEARCH("Vanilla",C100)),"Vinalla",ISNUMBER(SEARCH("Caramel",C100)),"Caramel",ISNUMBER(SEARCH("Gelato",C100)),"Gelato",TRUE,"Other")</f>
        <v>Chocolate</v>
      </c>
    </row>
    <row r="101" spans="1:9" x14ac:dyDescent="0.25">
      <c r="A101" s="4" t="s">
        <v>822</v>
      </c>
      <c r="B101" s="4" t="s">
        <v>940</v>
      </c>
      <c r="C101" s="4" t="s">
        <v>790</v>
      </c>
      <c r="E101" s="4" t="s">
        <v>851</v>
      </c>
      <c r="F101" s="4">
        <v>4</v>
      </c>
      <c r="G101" s="4">
        <v>28</v>
      </c>
      <c r="H101" s="3" t="s">
        <v>619</v>
      </c>
      <c r="I101" s="4" t="str" cm="1">
        <f t="array" ref="I101">_xlfn.IFS(ISNUMBER(SEARCH("Chocolate",C101)),"Chocolate",ISNUMBER(SEARCH("Vanilla",C101)),"Vinalla",ISNUMBER(SEARCH("Caramel",C101)),"Caramel",ISNUMBER(SEARCH("Gelato",C101)),"Gelato",TRUE,"Other")</f>
        <v>Other</v>
      </c>
    </row>
    <row r="102" spans="1:9" x14ac:dyDescent="0.25">
      <c r="A102" s="4" t="s">
        <v>822</v>
      </c>
      <c r="B102" s="4" t="s">
        <v>941</v>
      </c>
      <c r="C102" s="4" t="s">
        <v>516</v>
      </c>
      <c r="E102" s="4" t="s">
        <v>852</v>
      </c>
      <c r="F102" s="4">
        <v>3.9</v>
      </c>
      <c r="G102" s="4">
        <v>93</v>
      </c>
      <c r="H102" s="3" t="s">
        <v>517</v>
      </c>
      <c r="I102" s="4" t="str" cm="1">
        <f t="array" ref="I102">_xlfn.IFS(ISNUMBER(SEARCH("Chocolate",C102)),"Chocolate",ISNUMBER(SEARCH("Vanilla",C102)),"Vinalla",ISNUMBER(SEARCH("Caramel",C102)),"Caramel",ISNUMBER(SEARCH("Gelato",C102)),"Gelato",TRUE,"Other")</f>
        <v>Other</v>
      </c>
    </row>
    <row r="103" spans="1:9" x14ac:dyDescent="0.25">
      <c r="A103" s="4" t="s">
        <v>822</v>
      </c>
      <c r="B103" s="4" t="s">
        <v>942</v>
      </c>
      <c r="C103" s="4" t="s">
        <v>524</v>
      </c>
      <c r="E103" s="4" t="s">
        <v>853</v>
      </c>
      <c r="F103" s="4">
        <v>3.9</v>
      </c>
      <c r="G103" s="4">
        <v>60</v>
      </c>
      <c r="H103" s="3" t="s">
        <v>525</v>
      </c>
      <c r="I103" s="4" t="str" cm="1">
        <f t="array" ref="I103">_xlfn.IFS(ISNUMBER(SEARCH("Chocolate",C103)),"Chocolate",ISNUMBER(SEARCH("Vanilla",C103)),"Vinalla",ISNUMBER(SEARCH("Caramel",C103)),"Caramel",ISNUMBER(SEARCH("Gelato",C103)),"Gelato",TRUE,"Other")</f>
        <v>Vinalla</v>
      </c>
    </row>
    <row r="104" spans="1:9" x14ac:dyDescent="0.25">
      <c r="A104" s="4" t="s">
        <v>822</v>
      </c>
      <c r="B104" s="4" t="s">
        <v>943</v>
      </c>
      <c r="C104" s="4" t="s">
        <v>553</v>
      </c>
      <c r="E104" s="4" t="s">
        <v>854</v>
      </c>
      <c r="F104" s="4">
        <v>3.9</v>
      </c>
      <c r="G104" s="4">
        <v>156</v>
      </c>
      <c r="H104" s="3" t="s">
        <v>554</v>
      </c>
      <c r="I104" s="4" t="str" cm="1">
        <f t="array" ref="I104">_xlfn.IFS(ISNUMBER(SEARCH("Chocolate",C104)),"Chocolate",ISNUMBER(SEARCH("Vanilla",C104)),"Vinalla",ISNUMBER(SEARCH("Caramel",C104)),"Caramel",ISNUMBER(SEARCH("Gelato",C104)),"Gelato",TRUE,"Other")</f>
        <v>Other</v>
      </c>
    </row>
    <row r="105" spans="1:9" x14ac:dyDescent="0.25">
      <c r="A105" s="4" t="s">
        <v>822</v>
      </c>
      <c r="B105" s="4" t="s">
        <v>944</v>
      </c>
      <c r="C105" s="4" t="s">
        <v>783</v>
      </c>
      <c r="E105" s="4" t="s">
        <v>855</v>
      </c>
      <c r="F105" s="4">
        <v>3.9</v>
      </c>
      <c r="G105" s="4">
        <v>52</v>
      </c>
      <c r="H105" s="3" t="s">
        <v>561</v>
      </c>
      <c r="I105" s="4" t="str" cm="1">
        <f t="array" ref="I105">_xlfn.IFS(ISNUMBER(SEARCH("Chocolate",C105)),"Chocolate",ISNUMBER(SEARCH("Vanilla",C105)),"Vinalla",ISNUMBER(SEARCH("Caramel",C105)),"Caramel",ISNUMBER(SEARCH("Gelato",C105)),"Gelato",TRUE,"Other")</f>
        <v>Other</v>
      </c>
    </row>
    <row r="106" spans="1:9" x14ac:dyDescent="0.25">
      <c r="A106" s="4" t="s">
        <v>822</v>
      </c>
      <c r="B106" s="4" t="s">
        <v>945</v>
      </c>
      <c r="C106" s="4" t="s">
        <v>605</v>
      </c>
      <c r="E106" s="4" t="s">
        <v>856</v>
      </c>
      <c r="F106" s="4">
        <v>3.9</v>
      </c>
      <c r="G106" s="4">
        <v>20</v>
      </c>
      <c r="H106" s="3" t="s">
        <v>606</v>
      </c>
      <c r="I106" s="4" t="str" cm="1">
        <f t="array" ref="I106">_xlfn.IFS(ISNUMBER(SEARCH("Chocolate",C106)),"Chocolate",ISNUMBER(SEARCH("Vanilla",C106)),"Vinalla",ISNUMBER(SEARCH("Caramel",C106)),"Caramel",ISNUMBER(SEARCH("Gelato",C106)),"Gelato",TRUE,"Other")</f>
        <v>Caramel</v>
      </c>
    </row>
    <row r="107" spans="1:9" x14ac:dyDescent="0.25">
      <c r="A107" s="4" t="s">
        <v>822</v>
      </c>
      <c r="B107" s="4" t="s">
        <v>946</v>
      </c>
      <c r="C107" s="4" t="s">
        <v>579</v>
      </c>
      <c r="E107" s="4" t="s">
        <v>857</v>
      </c>
      <c r="F107" s="4">
        <v>3.8</v>
      </c>
      <c r="G107" s="4">
        <v>26</v>
      </c>
      <c r="H107" s="3" t="s">
        <v>580</v>
      </c>
      <c r="I107" s="4" t="str" cm="1">
        <f t="array" ref="I107">_xlfn.IFS(ISNUMBER(SEARCH("Chocolate",C107)),"Chocolate",ISNUMBER(SEARCH("Vanilla",C107)),"Vinalla",ISNUMBER(SEARCH("Caramel",C107)),"Caramel",ISNUMBER(SEARCH("Gelato",C107)),"Gelato",TRUE,"Other")</f>
        <v>Other</v>
      </c>
    </row>
    <row r="108" spans="1:9" x14ac:dyDescent="0.25">
      <c r="A108" s="4" t="s">
        <v>822</v>
      </c>
      <c r="B108" s="4" t="s">
        <v>947</v>
      </c>
      <c r="C108" s="4" t="s">
        <v>597</v>
      </c>
      <c r="E108" s="4" t="s">
        <v>858</v>
      </c>
      <c r="F108" s="4">
        <v>3.8</v>
      </c>
      <c r="G108" s="4">
        <v>30</v>
      </c>
      <c r="H108" s="3" t="s">
        <v>598</v>
      </c>
      <c r="I108" s="4" t="str" cm="1">
        <f t="array" ref="I108">_xlfn.IFS(ISNUMBER(SEARCH("Chocolate",C108)),"Chocolate",ISNUMBER(SEARCH("Vanilla",C108)),"Vinalla",ISNUMBER(SEARCH("Caramel",C108)),"Caramel",ISNUMBER(SEARCH("Gelato",C108)),"Gelato",TRUE,"Other")</f>
        <v>Chocolate</v>
      </c>
    </row>
    <row r="109" spans="1:9" x14ac:dyDescent="0.25">
      <c r="A109" s="4" t="s">
        <v>822</v>
      </c>
      <c r="B109" s="4" t="s">
        <v>948</v>
      </c>
      <c r="C109" s="4" t="s">
        <v>577</v>
      </c>
      <c r="E109" s="4" t="s">
        <v>859</v>
      </c>
      <c r="F109" s="4">
        <v>3.6</v>
      </c>
      <c r="G109" s="4">
        <v>20</v>
      </c>
      <c r="H109" s="3" t="s">
        <v>578</v>
      </c>
      <c r="I109" s="4" t="str" cm="1">
        <f t="array" ref="I109">_xlfn.IFS(ISNUMBER(SEARCH("Chocolate",C109)),"Chocolate",ISNUMBER(SEARCH("Vanilla",C109)),"Vinalla",ISNUMBER(SEARCH("Caramel",C109)),"Caramel",ISNUMBER(SEARCH("Gelato",C109)),"Gelato",TRUE,"Other")</f>
        <v>Other</v>
      </c>
    </row>
    <row r="110" spans="1:9" x14ac:dyDescent="0.25">
      <c r="A110" s="4" t="s">
        <v>822</v>
      </c>
      <c r="B110" s="4" t="s">
        <v>949</v>
      </c>
      <c r="C110" s="4" t="s">
        <v>615</v>
      </c>
      <c r="E110" s="4" t="s">
        <v>860</v>
      </c>
      <c r="F110" s="4">
        <v>3.5</v>
      </c>
      <c r="G110" s="4">
        <v>20</v>
      </c>
      <c r="H110" s="3" t="s">
        <v>616</v>
      </c>
      <c r="I110" s="4" t="str" cm="1">
        <f t="array" ref="I110">_xlfn.IFS(ISNUMBER(SEARCH("Chocolate",C110)),"Chocolate",ISNUMBER(SEARCH("Vanilla",C110)),"Vinalla",ISNUMBER(SEARCH("Caramel",C110)),"Caramel",ISNUMBER(SEARCH("Gelato",C110)),"Gelato",TRUE,"Other")</f>
        <v>Other</v>
      </c>
    </row>
    <row r="111" spans="1:9" x14ac:dyDescent="0.25">
      <c r="A111" s="4" t="s">
        <v>822</v>
      </c>
      <c r="B111" s="4" t="s">
        <v>950</v>
      </c>
      <c r="C111" s="4" t="s">
        <v>514</v>
      </c>
      <c r="E111" s="4" t="s">
        <v>861</v>
      </c>
      <c r="F111" s="4">
        <v>3.3</v>
      </c>
      <c r="G111" s="4">
        <v>115</v>
      </c>
      <c r="H111" s="3" t="s">
        <v>515</v>
      </c>
      <c r="I111" s="4" t="str" cm="1">
        <f t="array" ref="I111">_xlfn.IFS(ISNUMBER(SEARCH("Chocolate",C111)),"Chocolate",ISNUMBER(SEARCH("Vanilla",C111)),"Vinalla",ISNUMBER(SEARCH("Caramel",C111)),"Caramel",ISNUMBER(SEARCH("Gelato",C111)),"Gelato",TRUE,"Other")</f>
        <v>Other</v>
      </c>
    </row>
    <row r="112" spans="1:9" x14ac:dyDescent="0.25">
      <c r="A112" s="4" t="s">
        <v>822</v>
      </c>
      <c r="B112" s="4" t="s">
        <v>951</v>
      </c>
      <c r="C112" s="4" t="s">
        <v>555</v>
      </c>
      <c r="E112" s="4" t="s">
        <v>862</v>
      </c>
      <c r="F112" s="4">
        <v>3.3</v>
      </c>
      <c r="G112" s="4">
        <v>88</v>
      </c>
      <c r="H112" s="3" t="s">
        <v>556</v>
      </c>
      <c r="I112" s="4" t="str" cm="1">
        <f t="array" ref="I112">_xlfn.IFS(ISNUMBER(SEARCH("Chocolate",C112)),"Chocolate",ISNUMBER(SEARCH("Vanilla",C112)),"Vinalla",ISNUMBER(SEARCH("Caramel",C112)),"Caramel",ISNUMBER(SEARCH("Gelato",C112)),"Gelato",TRUE,"Other")</f>
        <v>Other</v>
      </c>
    </row>
    <row r="113" spans="1:9" x14ac:dyDescent="0.25">
      <c r="A113" s="4" t="s">
        <v>822</v>
      </c>
      <c r="B113" s="4" t="s">
        <v>952</v>
      </c>
      <c r="C113" s="4" t="s">
        <v>563</v>
      </c>
      <c r="E113" s="4" t="s">
        <v>863</v>
      </c>
      <c r="F113" s="4">
        <v>3.3</v>
      </c>
      <c r="G113" s="4">
        <v>54</v>
      </c>
      <c r="H113" s="3" t="s">
        <v>564</v>
      </c>
      <c r="I113" s="4" t="str" cm="1">
        <f t="array" ref="I113">_xlfn.IFS(ISNUMBER(SEARCH("Chocolate",C113)),"Chocolate",ISNUMBER(SEARCH("Vanilla",C113)),"Vinalla",ISNUMBER(SEARCH("Caramel",C113)),"Caramel",ISNUMBER(SEARCH("Gelato",C113)),"Gelato",TRUE,"Other")</f>
        <v>Other</v>
      </c>
    </row>
    <row r="114" spans="1:9" x14ac:dyDescent="0.25">
      <c r="A114" s="4" t="s">
        <v>822</v>
      </c>
      <c r="B114" s="4" t="s">
        <v>953</v>
      </c>
      <c r="C114" s="4" t="s">
        <v>568</v>
      </c>
      <c r="E114" s="4" t="s">
        <v>864</v>
      </c>
      <c r="F114" s="4">
        <v>3.3</v>
      </c>
      <c r="G114" s="4">
        <v>36</v>
      </c>
      <c r="H114" s="3" t="s">
        <v>569</v>
      </c>
      <c r="I114" s="4" t="str" cm="1">
        <f t="array" ref="I114">_xlfn.IFS(ISNUMBER(SEARCH("Chocolate",C114)),"Chocolate",ISNUMBER(SEARCH("Vanilla",C114)),"Vinalla",ISNUMBER(SEARCH("Caramel",C114)),"Caramel",ISNUMBER(SEARCH("Gelato",C114)),"Gelato",TRUE,"Other")</f>
        <v>Other</v>
      </c>
    </row>
    <row r="115" spans="1:9" x14ac:dyDescent="0.25">
      <c r="A115" s="4" t="s">
        <v>822</v>
      </c>
      <c r="B115" s="4" t="s">
        <v>954</v>
      </c>
      <c r="C115" s="4" t="s">
        <v>581</v>
      </c>
      <c r="E115" s="4" t="s">
        <v>865</v>
      </c>
      <c r="F115" s="4">
        <v>3.3</v>
      </c>
      <c r="G115" s="4">
        <v>36</v>
      </c>
      <c r="H115" s="3" t="s">
        <v>582</v>
      </c>
      <c r="I115" s="4" t="str" cm="1">
        <f t="array" ref="I115">_xlfn.IFS(ISNUMBER(SEARCH("Chocolate",C115)),"Chocolate",ISNUMBER(SEARCH("Vanilla",C115)),"Vinalla",ISNUMBER(SEARCH("Caramel",C115)),"Caramel",ISNUMBER(SEARCH("Gelato",C115)),"Gelato",TRUE,"Other")</f>
        <v>Other</v>
      </c>
    </row>
    <row r="116" spans="1:9" x14ac:dyDescent="0.25">
      <c r="A116" s="4" t="s">
        <v>822</v>
      </c>
      <c r="B116" s="4" t="s">
        <v>955</v>
      </c>
      <c r="C116" s="4" t="s">
        <v>623</v>
      </c>
      <c r="E116" s="4" t="s">
        <v>866</v>
      </c>
      <c r="F116" s="4">
        <v>3.2</v>
      </c>
      <c r="G116" s="4">
        <v>38</v>
      </c>
      <c r="H116" s="3" t="s">
        <v>624</v>
      </c>
      <c r="I116" s="4" t="str" cm="1">
        <f t="array" ref="I116">_xlfn.IFS(ISNUMBER(SEARCH("Chocolate",C116)),"Chocolate",ISNUMBER(SEARCH("Vanilla",C116)),"Vinalla",ISNUMBER(SEARCH("Caramel",C116)),"Caramel",ISNUMBER(SEARCH("Gelato",C116)),"Gelato",TRUE,"Other")</f>
        <v>Other</v>
      </c>
    </row>
    <row r="117" spans="1:9" x14ac:dyDescent="0.25">
      <c r="A117" s="4" t="s">
        <v>822</v>
      </c>
      <c r="B117" s="4" t="s">
        <v>956</v>
      </c>
      <c r="C117" s="4" t="s">
        <v>599</v>
      </c>
      <c r="E117" s="4" t="s">
        <v>867</v>
      </c>
      <c r="F117" s="4">
        <v>3.1</v>
      </c>
      <c r="G117" s="4">
        <v>13</v>
      </c>
      <c r="H117" s="3" t="s">
        <v>600</v>
      </c>
      <c r="I117" s="4" t="str" cm="1">
        <f t="array" ref="I117">_xlfn.IFS(ISNUMBER(SEARCH("Chocolate",C117)),"Chocolate",ISNUMBER(SEARCH("Vanilla",C117)),"Vinalla",ISNUMBER(SEARCH("Caramel",C117)),"Caramel",ISNUMBER(SEARCH("Gelato",C117)),"Gelato",TRUE,"Other")</f>
        <v>Chocolate</v>
      </c>
    </row>
    <row r="118" spans="1:9" x14ac:dyDescent="0.25">
      <c r="A118" s="4" t="s">
        <v>822</v>
      </c>
      <c r="B118" s="4" t="s">
        <v>957</v>
      </c>
      <c r="C118" s="4" t="s">
        <v>538</v>
      </c>
      <c r="E118" s="4" t="s">
        <v>868</v>
      </c>
      <c r="F118" s="4">
        <v>3</v>
      </c>
      <c r="G118" s="4">
        <v>49</v>
      </c>
      <c r="H118" s="3" t="s">
        <v>539</v>
      </c>
      <c r="I118" s="4" t="str" cm="1">
        <f t="array" ref="I118">_xlfn.IFS(ISNUMBER(SEARCH("Chocolate",C118)),"Chocolate",ISNUMBER(SEARCH("Vanilla",C118)),"Vinalla",ISNUMBER(SEARCH("Caramel",C118)),"Caramel",ISNUMBER(SEARCH("Gelato",C118)),"Gelato",TRUE,"Other")</f>
        <v>Other</v>
      </c>
    </row>
    <row r="119" spans="1:9" x14ac:dyDescent="0.25">
      <c r="A119" s="4" t="s">
        <v>822</v>
      </c>
      <c r="B119" s="4" t="s">
        <v>958</v>
      </c>
      <c r="C119" s="4" t="s">
        <v>583</v>
      </c>
      <c r="E119" s="4" t="s">
        <v>869</v>
      </c>
      <c r="F119" s="4">
        <v>3</v>
      </c>
      <c r="G119" s="4">
        <v>42</v>
      </c>
      <c r="H119" s="3" t="s">
        <v>584</v>
      </c>
      <c r="I119" s="4" t="str" cm="1">
        <f t="array" ref="I119">_xlfn.IFS(ISNUMBER(SEARCH("Chocolate",C119)),"Chocolate",ISNUMBER(SEARCH("Vanilla",C119)),"Vinalla",ISNUMBER(SEARCH("Caramel",C119)),"Caramel",ISNUMBER(SEARCH("Gelato",C119)),"Gelato",TRUE,"Other")</f>
        <v>Other</v>
      </c>
    </row>
    <row r="120" spans="1:9" x14ac:dyDescent="0.25">
      <c r="A120" s="4" t="s">
        <v>822</v>
      </c>
      <c r="B120" s="4" t="s">
        <v>959</v>
      </c>
      <c r="C120" s="4" t="s">
        <v>585</v>
      </c>
      <c r="E120" s="4" t="s">
        <v>870</v>
      </c>
      <c r="F120" s="4">
        <v>3</v>
      </c>
      <c r="G120" s="4">
        <v>40</v>
      </c>
      <c r="H120" s="3" t="s">
        <v>586</v>
      </c>
      <c r="I120" s="4" t="str" cm="1">
        <f t="array" ref="I120">_xlfn.IFS(ISNUMBER(SEARCH("Chocolate",C120)),"Chocolate",ISNUMBER(SEARCH("Vanilla",C120)),"Vinalla",ISNUMBER(SEARCH("Caramel",C120)),"Caramel",ISNUMBER(SEARCH("Gelato",C120)),"Gelato",TRUE,"Other")</f>
        <v>Vinalla</v>
      </c>
    </row>
    <row r="121" spans="1:9" x14ac:dyDescent="0.25">
      <c r="A121" s="4" t="s">
        <v>822</v>
      </c>
      <c r="B121" s="4" t="s">
        <v>960</v>
      </c>
      <c r="C121" s="4" t="s">
        <v>781</v>
      </c>
      <c r="E121" s="4" t="s">
        <v>871</v>
      </c>
      <c r="F121" s="4">
        <v>2.8</v>
      </c>
      <c r="G121" s="4">
        <v>88</v>
      </c>
      <c r="H121" s="3" t="s">
        <v>543</v>
      </c>
      <c r="I121" s="4" t="str" cm="1">
        <f t="array" ref="I121">_xlfn.IFS(ISNUMBER(SEARCH("Chocolate",C121)),"Chocolate",ISNUMBER(SEARCH("Vanilla",C121)),"Vinalla",ISNUMBER(SEARCH("Caramel",C121)),"Caramel",ISNUMBER(SEARCH("Gelato",C121)),"Gelato",TRUE,"Other")</f>
        <v>Other</v>
      </c>
    </row>
    <row r="122" spans="1:9" x14ac:dyDescent="0.25">
      <c r="A122" s="4" t="s">
        <v>822</v>
      </c>
      <c r="B122" s="4" t="s">
        <v>961</v>
      </c>
      <c r="C122" s="4" t="s">
        <v>625</v>
      </c>
      <c r="E122" s="4" t="s">
        <v>872</v>
      </c>
      <c r="F122" s="4">
        <v>2.8</v>
      </c>
      <c r="G122" s="4">
        <v>25</v>
      </c>
      <c r="H122" s="3" t="s">
        <v>626</v>
      </c>
      <c r="I122" s="4" t="str" cm="1">
        <f t="array" ref="I122">_xlfn.IFS(ISNUMBER(SEARCH("Chocolate",C122)),"Chocolate",ISNUMBER(SEARCH("Vanilla",C122)),"Vinalla",ISNUMBER(SEARCH("Caramel",C122)),"Caramel",ISNUMBER(SEARCH("Gelato",C122)),"Gelato",TRUE,"Other")</f>
        <v>Other</v>
      </c>
    </row>
    <row r="123" spans="1:9" x14ac:dyDescent="0.25">
      <c r="A123" s="4" t="s">
        <v>822</v>
      </c>
      <c r="B123" s="4" t="s">
        <v>962</v>
      </c>
      <c r="C123" s="4" t="s">
        <v>570</v>
      </c>
      <c r="E123" s="4" t="s">
        <v>873</v>
      </c>
      <c r="F123" s="4">
        <v>2.6</v>
      </c>
      <c r="G123" s="4">
        <v>74</v>
      </c>
      <c r="H123" s="3" t="s">
        <v>571</v>
      </c>
      <c r="I123" s="4" t="str" cm="1">
        <f t="array" ref="I123">_xlfn.IFS(ISNUMBER(SEARCH("Chocolate",C123)),"Chocolate",ISNUMBER(SEARCH("Vanilla",C123)),"Vinalla",ISNUMBER(SEARCH("Caramel",C123)),"Caramel",ISNUMBER(SEARCH("Gelato",C123)),"Gelato",TRUE,"Other")</f>
        <v>Other</v>
      </c>
    </row>
    <row r="124" spans="1:9" x14ac:dyDescent="0.25">
      <c r="A124" s="4" t="s">
        <v>822</v>
      </c>
      <c r="B124" s="4" t="s">
        <v>963</v>
      </c>
      <c r="C124" s="4" t="s">
        <v>621</v>
      </c>
      <c r="E124" s="4" t="s">
        <v>874</v>
      </c>
      <c r="F124" s="4">
        <v>2.5</v>
      </c>
      <c r="G124" s="4">
        <v>31</v>
      </c>
      <c r="H124" s="3" t="s">
        <v>622</v>
      </c>
      <c r="I124" s="4" t="str" cm="1">
        <f t="array" ref="I124">_xlfn.IFS(ISNUMBER(SEARCH("Chocolate",C124)),"Chocolate",ISNUMBER(SEARCH("Vanilla",C124)),"Vinalla",ISNUMBER(SEARCH("Caramel",C124)),"Caramel",ISNUMBER(SEARCH("Gelato",C124)),"Gelato",TRUE,"Other")</f>
        <v>Other</v>
      </c>
    </row>
    <row r="125" spans="1:9" x14ac:dyDescent="0.25">
      <c r="A125" s="4" t="s">
        <v>822</v>
      </c>
      <c r="B125" s="4" t="s">
        <v>964</v>
      </c>
      <c r="C125" s="4" t="s">
        <v>592</v>
      </c>
      <c r="E125" s="4" t="s">
        <v>875</v>
      </c>
      <c r="F125" s="4">
        <v>2.4</v>
      </c>
      <c r="G125" s="4">
        <v>52</v>
      </c>
      <c r="H125" s="3" t="s">
        <v>593</v>
      </c>
      <c r="I125" s="4" t="str" cm="1">
        <f t="array" ref="I125">_xlfn.IFS(ISNUMBER(SEARCH("Chocolate",C125)),"Chocolate",ISNUMBER(SEARCH("Vanilla",C125)),"Vinalla",ISNUMBER(SEARCH("Caramel",C125)),"Caramel",ISNUMBER(SEARCH("Gelato",C125)),"Gelato",TRUE,"Other")</f>
        <v>Other</v>
      </c>
    </row>
    <row r="126" spans="1:9" x14ac:dyDescent="0.25">
      <c r="A126" s="4" t="s">
        <v>822</v>
      </c>
      <c r="B126" s="4" t="s">
        <v>965</v>
      </c>
      <c r="C126" s="4" t="s">
        <v>48</v>
      </c>
      <c r="E126" s="4" t="s">
        <v>876</v>
      </c>
      <c r="F126" s="4">
        <v>1.2</v>
      </c>
      <c r="G126" s="4">
        <v>89</v>
      </c>
      <c r="H126" s="3" t="s">
        <v>589</v>
      </c>
      <c r="I126" s="4" t="str" cm="1">
        <f t="array" ref="I126">_xlfn.IFS(ISNUMBER(SEARCH("Chocolate",C126)),"Chocolate",ISNUMBER(SEARCH("Vanilla",C126)),"Vinalla",ISNUMBER(SEARCH("Caramel",C126)),"Caramel",ISNUMBER(SEARCH("Gelato",C126)),"Gelato",TRUE,"Other")</f>
        <v>Chocolate</v>
      </c>
    </row>
    <row r="127" spans="1:9" x14ac:dyDescent="0.25">
      <c r="A127" s="4" t="s">
        <v>820</v>
      </c>
      <c r="B127" s="4" t="s">
        <v>966</v>
      </c>
      <c r="C127" s="4" t="s">
        <v>207</v>
      </c>
      <c r="E127" s="4" t="s">
        <v>752</v>
      </c>
      <c r="F127" s="4">
        <v>5</v>
      </c>
      <c r="G127" s="4">
        <v>22</v>
      </c>
      <c r="H127" s="3" t="s">
        <v>208</v>
      </c>
      <c r="I127" s="4" t="str" cm="1">
        <f t="array" ref="I127">_xlfn.IFS(ISNUMBER(SEARCH("Chocolate",C127)),"Chocolate",ISNUMBER(SEARCH("Vanilla",C127)),"Vinalla",ISNUMBER(SEARCH("Caramel",C127)),"Caramel",ISNUMBER(SEARCH("Gelato",C127)),"Gelato",TRUE,"Other")</f>
        <v>Chocolate</v>
      </c>
    </row>
    <row r="128" spans="1:9" x14ac:dyDescent="0.25">
      <c r="A128" s="4" t="s">
        <v>820</v>
      </c>
      <c r="B128" s="4" t="s">
        <v>967</v>
      </c>
      <c r="C128" s="4" t="s">
        <v>257</v>
      </c>
      <c r="E128" s="4" t="s">
        <v>258</v>
      </c>
      <c r="F128" s="4">
        <v>5</v>
      </c>
      <c r="G128" s="4">
        <v>103</v>
      </c>
      <c r="H128" s="3" t="s">
        <v>259</v>
      </c>
      <c r="I128" s="4" t="str" cm="1">
        <f t="array" ref="I128">_xlfn.IFS(ISNUMBER(SEARCH("Chocolate",C128)),"Chocolate",ISNUMBER(SEARCH("Vanilla",C128)),"Vinalla",ISNUMBER(SEARCH("Caramel",C128)),"Caramel",ISNUMBER(SEARCH("Gelato",C128)),"Gelato",TRUE,"Other")</f>
        <v>Caramel</v>
      </c>
    </row>
    <row r="129" spans="1:9" x14ac:dyDescent="0.25">
      <c r="A129" s="4" t="s">
        <v>820</v>
      </c>
      <c r="B129" s="4" t="s">
        <v>968</v>
      </c>
      <c r="C129" s="4" t="s">
        <v>292</v>
      </c>
      <c r="E129" s="4" t="s">
        <v>293</v>
      </c>
      <c r="F129" s="4">
        <v>5</v>
      </c>
      <c r="G129" s="4">
        <v>31</v>
      </c>
      <c r="H129" s="3" t="s">
        <v>294</v>
      </c>
      <c r="I129" s="4" t="str" cm="1">
        <f t="array" ref="I129">_xlfn.IFS(ISNUMBER(SEARCH("Chocolate",C129)),"Chocolate",ISNUMBER(SEARCH("Vanilla",C129)),"Vinalla",ISNUMBER(SEARCH("Caramel",C129)),"Caramel",ISNUMBER(SEARCH("Gelato",C129)),"Gelato",TRUE,"Other")</f>
        <v>Other</v>
      </c>
    </row>
    <row r="130" spans="1:9" x14ac:dyDescent="0.25">
      <c r="A130" s="4" t="s">
        <v>820</v>
      </c>
      <c r="B130" s="4" t="s">
        <v>969</v>
      </c>
      <c r="C130" s="4" t="s">
        <v>295</v>
      </c>
      <c r="E130" s="4" t="s">
        <v>296</v>
      </c>
      <c r="F130" s="4">
        <v>5</v>
      </c>
      <c r="G130" s="4">
        <v>8</v>
      </c>
      <c r="H130" s="3" t="s">
        <v>297</v>
      </c>
      <c r="I130" s="4" t="str" cm="1">
        <f t="array" ref="I130">_xlfn.IFS(ISNUMBER(SEARCH("Chocolate",C130)),"Chocolate",ISNUMBER(SEARCH("Vanilla",C130)),"Vinalla",ISNUMBER(SEARCH("Caramel",C130)),"Caramel",ISNUMBER(SEARCH("Gelato",C130)),"Gelato",TRUE,"Other")</f>
        <v>Other</v>
      </c>
    </row>
    <row r="131" spans="1:9" x14ac:dyDescent="0.25">
      <c r="A131" s="4" t="s">
        <v>820</v>
      </c>
      <c r="B131" s="4" t="s">
        <v>970</v>
      </c>
      <c r="C131" s="4" t="s">
        <v>351</v>
      </c>
      <c r="E131" s="4" t="s">
        <v>352</v>
      </c>
      <c r="F131" s="4">
        <v>5</v>
      </c>
      <c r="G131" s="4">
        <v>32</v>
      </c>
      <c r="H131" s="3" t="s">
        <v>353</v>
      </c>
      <c r="I131" s="4" t="str" cm="1">
        <f t="array" ref="I131">_xlfn.IFS(ISNUMBER(SEARCH("Chocolate",C131)),"Chocolate",ISNUMBER(SEARCH("Vanilla",C131)),"Vinalla",ISNUMBER(SEARCH("Caramel",C131)),"Caramel",ISNUMBER(SEARCH("Gelato",C131)),"Gelato",TRUE,"Other")</f>
        <v>Chocolate</v>
      </c>
    </row>
    <row r="132" spans="1:9" x14ac:dyDescent="0.25">
      <c r="A132" s="4" t="s">
        <v>820</v>
      </c>
      <c r="B132" s="4" t="s">
        <v>971</v>
      </c>
      <c r="C132" s="4" t="s">
        <v>165</v>
      </c>
      <c r="E132" s="4" t="s">
        <v>166</v>
      </c>
      <c r="F132" s="4">
        <v>4.9000000000000004</v>
      </c>
      <c r="G132" s="4">
        <v>168</v>
      </c>
      <c r="H132" s="3" t="s">
        <v>167</v>
      </c>
      <c r="I132" s="4" t="str" cm="1">
        <f t="array" ref="I132">_xlfn.IFS(ISNUMBER(SEARCH("Chocolate",C132)),"Chocolate",ISNUMBER(SEARCH("Vanilla",C132)),"Vinalla",ISNUMBER(SEARCH("Caramel",C132)),"Caramel",ISNUMBER(SEARCH("Gelato",C132)),"Gelato",TRUE,"Other")</f>
        <v>Chocolate</v>
      </c>
    </row>
    <row r="133" spans="1:9" x14ac:dyDescent="0.25">
      <c r="A133" s="4" t="s">
        <v>820</v>
      </c>
      <c r="B133" s="4" t="s">
        <v>972</v>
      </c>
      <c r="C133" s="4" t="s">
        <v>180</v>
      </c>
      <c r="E133" s="4" t="s">
        <v>181</v>
      </c>
      <c r="F133" s="4">
        <v>4.9000000000000004</v>
      </c>
      <c r="G133" s="4">
        <v>8</v>
      </c>
      <c r="H133" s="3" t="s">
        <v>182</v>
      </c>
      <c r="I133" s="4" t="str" cm="1">
        <f t="array" ref="I133">_xlfn.IFS(ISNUMBER(SEARCH("Chocolate",C133)),"Chocolate",ISNUMBER(SEARCH("Vanilla",C133)),"Vinalla",ISNUMBER(SEARCH("Caramel",C133)),"Caramel",ISNUMBER(SEARCH("Gelato",C133)),"Gelato",TRUE,"Other")</f>
        <v>Caramel</v>
      </c>
    </row>
    <row r="134" spans="1:9" x14ac:dyDescent="0.25">
      <c r="A134" s="4" t="s">
        <v>820</v>
      </c>
      <c r="B134" s="4" t="s">
        <v>973</v>
      </c>
      <c r="C134" s="4" t="s">
        <v>192</v>
      </c>
      <c r="E134" s="4" t="s">
        <v>193</v>
      </c>
      <c r="F134" s="4">
        <v>4.9000000000000004</v>
      </c>
      <c r="G134" s="4">
        <v>90</v>
      </c>
      <c r="H134" s="3" t="s">
        <v>194</v>
      </c>
      <c r="I134" s="4" t="str" cm="1">
        <f t="array" ref="I134">_xlfn.IFS(ISNUMBER(SEARCH("Chocolate",C134)),"Chocolate",ISNUMBER(SEARCH("Vanilla",C134)),"Vinalla",ISNUMBER(SEARCH("Caramel",C134)),"Caramel",ISNUMBER(SEARCH("Gelato",C134)),"Gelato",TRUE,"Other")</f>
        <v>Chocolate</v>
      </c>
    </row>
    <row r="135" spans="1:9" x14ac:dyDescent="0.25">
      <c r="A135" s="4" t="s">
        <v>820</v>
      </c>
      <c r="B135" s="4" t="s">
        <v>974</v>
      </c>
      <c r="C135" s="4" t="s">
        <v>218</v>
      </c>
      <c r="E135" s="4" t="s">
        <v>219</v>
      </c>
      <c r="F135" s="4">
        <v>4.9000000000000004</v>
      </c>
      <c r="G135" s="4">
        <v>11</v>
      </c>
      <c r="H135" s="3" t="s">
        <v>220</v>
      </c>
      <c r="I135" s="4" t="str" cm="1">
        <f t="array" ref="I135">_xlfn.IFS(ISNUMBER(SEARCH("Chocolate",C135)),"Chocolate",ISNUMBER(SEARCH("Vanilla",C135)),"Vinalla",ISNUMBER(SEARCH("Caramel",C135)),"Caramel",ISNUMBER(SEARCH("Gelato",C135)),"Gelato",TRUE,"Other")</f>
        <v>Caramel</v>
      </c>
    </row>
    <row r="136" spans="1:9" x14ac:dyDescent="0.25">
      <c r="A136" s="4" t="s">
        <v>820</v>
      </c>
      <c r="B136" s="4" t="s">
        <v>975</v>
      </c>
      <c r="C136" s="4" t="s">
        <v>260</v>
      </c>
      <c r="E136" s="4" t="s">
        <v>758</v>
      </c>
      <c r="F136" s="4">
        <v>4.9000000000000004</v>
      </c>
      <c r="G136" s="4">
        <v>14</v>
      </c>
      <c r="H136" s="3" t="s">
        <v>261</v>
      </c>
      <c r="I136" s="4" t="str" cm="1">
        <f t="array" ref="I136">_xlfn.IFS(ISNUMBER(SEARCH("Chocolate",C136)),"Chocolate",ISNUMBER(SEARCH("Vanilla",C136)),"Vinalla",ISNUMBER(SEARCH("Caramel",C136)),"Caramel",ISNUMBER(SEARCH("Gelato",C136)),"Gelato",TRUE,"Other")</f>
        <v>Other</v>
      </c>
    </row>
    <row r="137" spans="1:9" x14ac:dyDescent="0.25">
      <c r="A137" s="4" t="s">
        <v>820</v>
      </c>
      <c r="B137" s="4" t="s">
        <v>976</v>
      </c>
      <c r="C137" s="4" t="s">
        <v>186</v>
      </c>
      <c r="E137" s="4" t="s">
        <v>187</v>
      </c>
      <c r="F137" s="4">
        <v>4.8</v>
      </c>
      <c r="G137" s="4">
        <v>23</v>
      </c>
      <c r="H137" s="3" t="s">
        <v>188</v>
      </c>
      <c r="I137" s="4" t="str" cm="1">
        <f t="array" ref="I137">_xlfn.IFS(ISNUMBER(SEARCH("Chocolate",C137)),"Chocolate",ISNUMBER(SEARCH("Vanilla",C137)),"Vinalla",ISNUMBER(SEARCH("Caramel",C137)),"Caramel",ISNUMBER(SEARCH("Gelato",C137)),"Gelato",TRUE,"Other")</f>
        <v>Caramel</v>
      </c>
    </row>
    <row r="138" spans="1:9" x14ac:dyDescent="0.25">
      <c r="A138" s="4" t="s">
        <v>820</v>
      </c>
      <c r="B138" s="4" t="s">
        <v>977</v>
      </c>
      <c r="C138" s="4" t="s">
        <v>212</v>
      </c>
      <c r="E138" s="4" t="s">
        <v>213</v>
      </c>
      <c r="F138" s="4">
        <v>4.8</v>
      </c>
      <c r="G138" s="4">
        <v>97</v>
      </c>
      <c r="H138" s="3" t="s">
        <v>214</v>
      </c>
      <c r="I138" s="4" t="str" cm="1">
        <f t="array" ref="I138">_xlfn.IFS(ISNUMBER(SEARCH("Chocolate",C138)),"Chocolate",ISNUMBER(SEARCH("Vanilla",C138)),"Vinalla",ISNUMBER(SEARCH("Caramel",C138)),"Caramel",ISNUMBER(SEARCH("Gelato",C138)),"Gelato",TRUE,"Other")</f>
        <v>Chocolate</v>
      </c>
    </row>
    <row r="139" spans="1:9" x14ac:dyDescent="0.25">
      <c r="A139" s="4" t="s">
        <v>820</v>
      </c>
      <c r="B139" s="4" t="s">
        <v>978</v>
      </c>
      <c r="C139" s="4" t="s">
        <v>245</v>
      </c>
      <c r="E139" s="4" t="s">
        <v>246</v>
      </c>
      <c r="F139" s="4">
        <v>4.8</v>
      </c>
      <c r="G139" s="4">
        <v>158</v>
      </c>
      <c r="H139" s="3" t="s">
        <v>247</v>
      </c>
      <c r="I139" s="4" t="str" cm="1">
        <f t="array" ref="I139">_xlfn.IFS(ISNUMBER(SEARCH("Chocolate",C139)),"Chocolate",ISNUMBER(SEARCH("Vanilla",C139)),"Vinalla",ISNUMBER(SEARCH("Caramel",C139)),"Caramel",ISNUMBER(SEARCH("Gelato",C139)),"Gelato",TRUE,"Other")</f>
        <v>Chocolate</v>
      </c>
    </row>
    <row r="140" spans="1:9" x14ac:dyDescent="0.25">
      <c r="A140" s="4" t="s">
        <v>820</v>
      </c>
      <c r="B140" s="4" t="s">
        <v>979</v>
      </c>
      <c r="C140" s="4" t="s">
        <v>251</v>
      </c>
      <c r="E140" s="4" t="s">
        <v>252</v>
      </c>
      <c r="F140" s="4">
        <v>4.8</v>
      </c>
      <c r="G140" s="4">
        <v>209</v>
      </c>
      <c r="H140" s="3" t="s">
        <v>253</v>
      </c>
      <c r="I140" s="4" t="str" cm="1">
        <f t="array" ref="I140">_xlfn.IFS(ISNUMBER(SEARCH("Chocolate",C140)),"Chocolate",ISNUMBER(SEARCH("Vanilla",C140)),"Vinalla",ISNUMBER(SEARCH("Caramel",C140)),"Caramel",ISNUMBER(SEARCH("Gelato",C140)),"Gelato",TRUE,"Other")</f>
        <v>Other</v>
      </c>
    </row>
    <row r="141" spans="1:9" x14ac:dyDescent="0.25">
      <c r="A141" s="4" t="s">
        <v>820</v>
      </c>
      <c r="B141" s="4" t="s">
        <v>980</v>
      </c>
      <c r="C141" s="4" t="s">
        <v>265</v>
      </c>
      <c r="E141" s="4" t="s">
        <v>266</v>
      </c>
      <c r="F141" s="4">
        <v>4.8</v>
      </c>
      <c r="G141" s="4">
        <v>17</v>
      </c>
      <c r="H141" s="3" t="s">
        <v>267</v>
      </c>
      <c r="I141" s="4" t="str" cm="1">
        <f t="array" ref="I141">_xlfn.IFS(ISNUMBER(SEARCH("Chocolate",C141)),"Chocolate",ISNUMBER(SEARCH("Vanilla",C141)),"Vinalla",ISNUMBER(SEARCH("Caramel",C141)),"Caramel",ISNUMBER(SEARCH("Gelato",C141)),"Gelato",TRUE,"Other")</f>
        <v>Other</v>
      </c>
    </row>
    <row r="142" spans="1:9" x14ac:dyDescent="0.25">
      <c r="A142" s="4" t="s">
        <v>820</v>
      </c>
      <c r="B142" s="4" t="s">
        <v>981</v>
      </c>
      <c r="C142" s="4" t="s">
        <v>271</v>
      </c>
      <c r="E142" s="4" t="s">
        <v>272</v>
      </c>
      <c r="F142" s="4">
        <v>4.8</v>
      </c>
      <c r="G142" s="4">
        <v>44</v>
      </c>
      <c r="H142" s="3" t="s">
        <v>273</v>
      </c>
      <c r="I142" s="4" t="str" cm="1">
        <f t="array" ref="I142">_xlfn.IFS(ISNUMBER(SEARCH("Chocolate",C142)),"Chocolate",ISNUMBER(SEARCH("Vanilla",C142)),"Vinalla",ISNUMBER(SEARCH("Caramel",C142)),"Caramel",ISNUMBER(SEARCH("Gelato",C142)),"Gelato",TRUE,"Other")</f>
        <v>Other</v>
      </c>
    </row>
    <row r="143" spans="1:9" x14ac:dyDescent="0.25">
      <c r="A143" s="4" t="s">
        <v>820</v>
      </c>
      <c r="B143" s="4" t="s">
        <v>982</v>
      </c>
      <c r="C143" s="4" t="s">
        <v>289</v>
      </c>
      <c r="E143" s="4" t="s">
        <v>290</v>
      </c>
      <c r="F143" s="4">
        <v>4.8</v>
      </c>
      <c r="G143" s="4">
        <v>32</v>
      </c>
      <c r="H143" s="3" t="s">
        <v>291</v>
      </c>
      <c r="I143" s="4" t="str" cm="1">
        <f t="array" ref="I143">_xlfn.IFS(ISNUMBER(SEARCH("Chocolate",C143)),"Chocolate",ISNUMBER(SEARCH("Vanilla",C143)),"Vinalla",ISNUMBER(SEARCH("Caramel",C143)),"Caramel",ISNUMBER(SEARCH("Gelato",C143)),"Gelato",TRUE,"Other")</f>
        <v>Chocolate</v>
      </c>
    </row>
    <row r="144" spans="1:9" x14ac:dyDescent="0.25">
      <c r="A144" s="4" t="s">
        <v>820</v>
      </c>
      <c r="B144" s="4" t="s">
        <v>983</v>
      </c>
      <c r="C144" s="4" t="s">
        <v>328</v>
      </c>
      <c r="E144" s="4" t="s">
        <v>329</v>
      </c>
      <c r="F144" s="4">
        <v>4.8</v>
      </c>
      <c r="G144" s="4">
        <v>108</v>
      </c>
      <c r="H144" s="3" t="s">
        <v>330</v>
      </c>
      <c r="I144" s="4" t="str" cm="1">
        <f t="array" ref="I144">_xlfn.IFS(ISNUMBER(SEARCH("Chocolate",C144)),"Chocolate",ISNUMBER(SEARCH("Vanilla",C144)),"Vinalla",ISNUMBER(SEARCH("Caramel",C144)),"Caramel",ISNUMBER(SEARCH("Gelato",C144)),"Gelato",TRUE,"Other")</f>
        <v>Other</v>
      </c>
    </row>
    <row r="145" spans="1:9" x14ac:dyDescent="0.25">
      <c r="A145" s="4" t="s">
        <v>820</v>
      </c>
      <c r="B145" s="4" t="s">
        <v>984</v>
      </c>
      <c r="C145" s="4" t="s">
        <v>168</v>
      </c>
      <c r="E145" s="4" t="s">
        <v>169</v>
      </c>
      <c r="F145" s="4">
        <v>4.7</v>
      </c>
      <c r="G145" s="4">
        <v>80</v>
      </c>
      <c r="H145" s="3" t="s">
        <v>170</v>
      </c>
      <c r="I145" s="4" t="str" cm="1">
        <f t="array" ref="I145">_xlfn.IFS(ISNUMBER(SEARCH("Chocolate",C145)),"Chocolate",ISNUMBER(SEARCH("Vanilla",C145)),"Vinalla",ISNUMBER(SEARCH("Caramel",C145)),"Caramel",ISNUMBER(SEARCH("Gelato",C145)),"Gelato",TRUE,"Other")</f>
        <v>Other</v>
      </c>
    </row>
    <row r="146" spans="1:9" x14ac:dyDescent="0.25">
      <c r="A146" s="4" t="s">
        <v>820</v>
      </c>
      <c r="B146" s="4" t="s">
        <v>985</v>
      </c>
      <c r="C146" s="4" t="s">
        <v>183</v>
      </c>
      <c r="E146" s="4" t="s">
        <v>184</v>
      </c>
      <c r="F146" s="4">
        <v>4.7</v>
      </c>
      <c r="G146" s="4">
        <v>185</v>
      </c>
      <c r="H146" s="3" t="s">
        <v>185</v>
      </c>
      <c r="I146" s="4" t="str" cm="1">
        <f t="array" ref="I146">_xlfn.IFS(ISNUMBER(SEARCH("Chocolate",C146)),"Chocolate",ISNUMBER(SEARCH("Vanilla",C146)),"Vinalla",ISNUMBER(SEARCH("Caramel",C146)),"Caramel",ISNUMBER(SEARCH("Gelato",C146)),"Gelato",TRUE,"Other")</f>
        <v>Caramel</v>
      </c>
    </row>
    <row r="147" spans="1:9" x14ac:dyDescent="0.25">
      <c r="A147" s="4" t="s">
        <v>820</v>
      </c>
      <c r="B147" s="4" t="s">
        <v>986</v>
      </c>
      <c r="C147" s="4" t="s">
        <v>201</v>
      </c>
      <c r="E147" s="4" t="s">
        <v>202</v>
      </c>
      <c r="F147" s="4">
        <v>4.7</v>
      </c>
      <c r="G147" s="4">
        <v>46</v>
      </c>
      <c r="H147" s="3" t="s">
        <v>203</v>
      </c>
      <c r="I147" s="4" t="str" cm="1">
        <f t="array" ref="I147">_xlfn.IFS(ISNUMBER(SEARCH("Chocolate",C147)),"Chocolate",ISNUMBER(SEARCH("Vanilla",C147)),"Vinalla",ISNUMBER(SEARCH("Caramel",C147)),"Caramel",ISNUMBER(SEARCH("Gelato",C147)),"Gelato",TRUE,"Other")</f>
        <v>Chocolate</v>
      </c>
    </row>
    <row r="148" spans="1:9" x14ac:dyDescent="0.25">
      <c r="A148" s="4" t="s">
        <v>820</v>
      </c>
      <c r="B148" s="4" t="s">
        <v>987</v>
      </c>
      <c r="C148" s="4" t="s">
        <v>221</v>
      </c>
      <c r="E148" s="4" t="s">
        <v>222</v>
      </c>
      <c r="F148" s="4">
        <v>4.5999999999999996</v>
      </c>
      <c r="G148" s="4">
        <v>26</v>
      </c>
      <c r="H148" s="3" t="s">
        <v>223</v>
      </c>
      <c r="I148" s="4" t="str" cm="1">
        <f t="array" ref="I148">_xlfn.IFS(ISNUMBER(SEARCH("Chocolate",C148)),"Chocolate",ISNUMBER(SEARCH("Vanilla",C148)),"Vinalla",ISNUMBER(SEARCH("Caramel",C148)),"Caramel",ISNUMBER(SEARCH("Gelato",C148)),"Gelato",TRUE,"Other")</f>
        <v>Chocolate</v>
      </c>
    </row>
    <row r="149" spans="1:9" x14ac:dyDescent="0.25">
      <c r="A149" s="4" t="s">
        <v>820</v>
      </c>
      <c r="B149" s="4" t="s">
        <v>988</v>
      </c>
      <c r="C149" s="4" t="s">
        <v>224</v>
      </c>
      <c r="E149" s="4" t="s">
        <v>225</v>
      </c>
      <c r="F149" s="4">
        <v>4.5999999999999996</v>
      </c>
      <c r="G149" s="4">
        <v>31</v>
      </c>
      <c r="H149" s="3" t="s">
        <v>226</v>
      </c>
      <c r="I149" s="4" t="str" cm="1">
        <f t="array" ref="I149">_xlfn.IFS(ISNUMBER(SEARCH("Chocolate",C149)),"Chocolate",ISNUMBER(SEARCH("Vanilla",C149)),"Vinalla",ISNUMBER(SEARCH("Caramel",C149)),"Caramel",ISNUMBER(SEARCH("Gelato",C149)),"Gelato",TRUE,"Other")</f>
        <v>Chocolate</v>
      </c>
    </row>
    <row r="150" spans="1:9" x14ac:dyDescent="0.25">
      <c r="A150" s="4" t="s">
        <v>820</v>
      </c>
      <c r="B150" s="4" t="s">
        <v>989</v>
      </c>
      <c r="C150" s="4" t="s">
        <v>227</v>
      </c>
      <c r="E150" s="4" t="s">
        <v>228</v>
      </c>
      <c r="F150" s="4">
        <v>4.5999999999999996</v>
      </c>
      <c r="G150" s="4">
        <v>173</v>
      </c>
      <c r="H150" s="3" t="s">
        <v>229</v>
      </c>
      <c r="I150" s="4" t="str" cm="1">
        <f t="array" ref="I150">_xlfn.IFS(ISNUMBER(SEARCH("Chocolate",C150)),"Chocolate",ISNUMBER(SEARCH("Vanilla",C150)),"Vinalla",ISNUMBER(SEARCH("Caramel",C150)),"Caramel",ISNUMBER(SEARCH("Gelato",C150)),"Gelato",TRUE,"Other")</f>
        <v>Other</v>
      </c>
    </row>
    <row r="151" spans="1:9" x14ac:dyDescent="0.25">
      <c r="A151" s="4" t="s">
        <v>820</v>
      </c>
      <c r="B151" s="4" t="s">
        <v>990</v>
      </c>
      <c r="C151" s="4" t="s">
        <v>242</v>
      </c>
      <c r="E151" s="4" t="s">
        <v>243</v>
      </c>
      <c r="F151" s="4">
        <v>4.5999999999999996</v>
      </c>
      <c r="G151" s="4">
        <v>23</v>
      </c>
      <c r="H151" s="3" t="s">
        <v>244</v>
      </c>
      <c r="I151" s="4" t="str" cm="1">
        <f t="array" ref="I151">_xlfn.IFS(ISNUMBER(SEARCH("Chocolate",C151)),"Chocolate",ISNUMBER(SEARCH("Vanilla",C151)),"Vinalla",ISNUMBER(SEARCH("Caramel",C151)),"Caramel",ISNUMBER(SEARCH("Gelato",C151)),"Gelato",TRUE,"Other")</f>
        <v>Other</v>
      </c>
    </row>
    <row r="152" spans="1:9" x14ac:dyDescent="0.25">
      <c r="A152" s="4" t="s">
        <v>820</v>
      </c>
      <c r="B152" s="4" t="s">
        <v>991</v>
      </c>
      <c r="C152" s="4" t="s">
        <v>274</v>
      </c>
      <c r="E152" s="4" t="s">
        <v>275</v>
      </c>
      <c r="F152" s="4">
        <v>4.5999999999999996</v>
      </c>
      <c r="G152" s="4">
        <v>20</v>
      </c>
      <c r="H152" s="3" t="s">
        <v>276</v>
      </c>
      <c r="I152" s="4" t="str" cm="1">
        <f t="array" ref="I152">_xlfn.IFS(ISNUMBER(SEARCH("Chocolate",C152)),"Chocolate",ISNUMBER(SEARCH("Vanilla",C152)),"Vinalla",ISNUMBER(SEARCH("Caramel",C152)),"Caramel",ISNUMBER(SEARCH("Gelato",C152)),"Gelato",TRUE,"Other")</f>
        <v>Other</v>
      </c>
    </row>
    <row r="153" spans="1:9" x14ac:dyDescent="0.25">
      <c r="A153" s="4" t="s">
        <v>820</v>
      </c>
      <c r="B153" s="4" t="s">
        <v>992</v>
      </c>
      <c r="C153" s="4" t="s">
        <v>286</v>
      </c>
      <c r="E153" s="4" t="s">
        <v>287</v>
      </c>
      <c r="F153" s="4">
        <v>4.5999999999999996</v>
      </c>
      <c r="G153" s="4">
        <v>24</v>
      </c>
      <c r="H153" s="3" t="s">
        <v>288</v>
      </c>
      <c r="I153" s="4" t="str" cm="1">
        <f t="array" ref="I153">_xlfn.IFS(ISNUMBER(SEARCH("Chocolate",C153)),"Chocolate",ISNUMBER(SEARCH("Vanilla",C153)),"Vinalla",ISNUMBER(SEARCH("Caramel",C153)),"Caramel",ISNUMBER(SEARCH("Gelato",C153)),"Gelato",TRUE,"Other")</f>
        <v>Chocolate</v>
      </c>
    </row>
    <row r="154" spans="1:9" x14ac:dyDescent="0.25">
      <c r="A154" s="4" t="s">
        <v>820</v>
      </c>
      <c r="B154" s="4" t="s">
        <v>993</v>
      </c>
      <c r="C154" s="4" t="s">
        <v>307</v>
      </c>
      <c r="E154" s="4" t="s">
        <v>308</v>
      </c>
      <c r="F154" s="4">
        <v>4.5999999999999996</v>
      </c>
      <c r="G154" s="4">
        <v>29</v>
      </c>
      <c r="H154" s="3" t="s">
        <v>309</v>
      </c>
      <c r="I154" s="4" t="str" cm="1">
        <f t="array" ref="I154">_xlfn.IFS(ISNUMBER(SEARCH("Chocolate",C154)),"Chocolate",ISNUMBER(SEARCH("Vanilla",C154)),"Vinalla",ISNUMBER(SEARCH("Caramel",C154)),"Caramel",ISNUMBER(SEARCH("Gelato",C154)),"Gelato",TRUE,"Other")</f>
        <v>Other</v>
      </c>
    </row>
    <row r="155" spans="1:9" x14ac:dyDescent="0.25">
      <c r="A155" s="4" t="s">
        <v>820</v>
      </c>
      <c r="B155" s="4" t="s">
        <v>994</v>
      </c>
      <c r="C155" s="4" t="s">
        <v>357</v>
      </c>
      <c r="E155" s="4" t="s">
        <v>358</v>
      </c>
      <c r="F155" s="4">
        <v>4.5999999999999996</v>
      </c>
      <c r="G155" s="4">
        <v>76</v>
      </c>
      <c r="H155" s="3" t="s">
        <v>359</v>
      </c>
      <c r="I155" s="4" t="str" cm="1">
        <f t="array" ref="I155">_xlfn.IFS(ISNUMBER(SEARCH("Chocolate",C155)),"Chocolate",ISNUMBER(SEARCH("Vanilla",C155)),"Vinalla",ISNUMBER(SEARCH("Caramel",C155)),"Caramel",ISNUMBER(SEARCH("Gelato",C155)),"Gelato",TRUE,"Other")</f>
        <v>Chocolate</v>
      </c>
    </row>
    <row r="156" spans="1:9" x14ac:dyDescent="0.25">
      <c r="A156" s="4" t="s">
        <v>820</v>
      </c>
      <c r="B156" s="4" t="s">
        <v>995</v>
      </c>
      <c r="C156" s="4" t="s">
        <v>204</v>
      </c>
      <c r="E156" s="4" t="s">
        <v>205</v>
      </c>
      <c r="F156" s="4">
        <v>4.5</v>
      </c>
      <c r="G156" s="4">
        <v>22</v>
      </c>
      <c r="H156" s="3" t="s">
        <v>206</v>
      </c>
      <c r="I156" s="4" t="str" cm="1">
        <f t="array" ref="I156">_xlfn.IFS(ISNUMBER(SEARCH("Chocolate",C156)),"Chocolate",ISNUMBER(SEARCH("Vanilla",C156)),"Vinalla",ISNUMBER(SEARCH("Caramel",C156)),"Caramel",ISNUMBER(SEARCH("Gelato",C156)),"Gelato",TRUE,"Other")</f>
        <v>Chocolate</v>
      </c>
    </row>
    <row r="157" spans="1:9" x14ac:dyDescent="0.25">
      <c r="A157" s="4" t="s">
        <v>820</v>
      </c>
      <c r="B157" s="4" t="s">
        <v>996</v>
      </c>
      <c r="C157" s="4" t="s">
        <v>239</v>
      </c>
      <c r="E157" s="4" t="s">
        <v>240</v>
      </c>
      <c r="F157" s="4">
        <v>4.5</v>
      </c>
      <c r="G157" s="4">
        <v>18</v>
      </c>
      <c r="H157" s="3" t="s">
        <v>241</v>
      </c>
      <c r="I157" s="4" t="str" cm="1">
        <f t="array" ref="I157">_xlfn.IFS(ISNUMBER(SEARCH("Chocolate",C157)),"Chocolate",ISNUMBER(SEARCH("Vanilla",C157)),"Vinalla",ISNUMBER(SEARCH("Caramel",C157)),"Caramel",ISNUMBER(SEARCH("Gelato",C157)),"Gelato",TRUE,"Other")</f>
        <v>Other</v>
      </c>
    </row>
    <row r="158" spans="1:9" x14ac:dyDescent="0.25">
      <c r="A158" s="4" t="s">
        <v>820</v>
      </c>
      <c r="B158" s="4" t="s">
        <v>997</v>
      </c>
      <c r="C158" s="4" t="s">
        <v>298</v>
      </c>
      <c r="E158" s="4" t="s">
        <v>299</v>
      </c>
      <c r="F158" s="4">
        <v>4.5</v>
      </c>
      <c r="G158" s="4">
        <v>105</v>
      </c>
      <c r="H158" s="3" t="s">
        <v>300</v>
      </c>
      <c r="I158" s="4" t="str" cm="1">
        <f t="array" ref="I158">_xlfn.IFS(ISNUMBER(SEARCH("Chocolate",C158)),"Chocolate",ISNUMBER(SEARCH("Vanilla",C158)),"Vinalla",ISNUMBER(SEARCH("Caramel",C158)),"Caramel",ISNUMBER(SEARCH("Gelato",C158)),"Gelato",TRUE,"Other")</f>
        <v>Other</v>
      </c>
    </row>
    <row r="159" spans="1:9" x14ac:dyDescent="0.25">
      <c r="A159" s="4" t="s">
        <v>820</v>
      </c>
      <c r="B159" s="4" t="s">
        <v>998</v>
      </c>
      <c r="C159" s="4" t="s">
        <v>304</v>
      </c>
      <c r="E159" s="4" t="s">
        <v>305</v>
      </c>
      <c r="F159" s="4">
        <v>4.5</v>
      </c>
      <c r="G159" s="4">
        <v>14</v>
      </c>
      <c r="H159" s="3" t="s">
        <v>306</v>
      </c>
      <c r="I159" s="4" t="str" cm="1">
        <f t="array" ref="I159">_xlfn.IFS(ISNUMBER(SEARCH("Chocolate",C159)),"Chocolate",ISNUMBER(SEARCH("Vanilla",C159)),"Vinalla",ISNUMBER(SEARCH("Caramel",C159)),"Caramel",ISNUMBER(SEARCH("Gelato",C159)),"Gelato",TRUE,"Other")</f>
        <v>Other</v>
      </c>
    </row>
    <row r="160" spans="1:9" x14ac:dyDescent="0.25">
      <c r="A160" s="4" t="s">
        <v>820</v>
      </c>
      <c r="B160" s="4" t="s">
        <v>999</v>
      </c>
      <c r="C160" s="4" t="s">
        <v>345</v>
      </c>
      <c r="E160" s="4" t="s">
        <v>346</v>
      </c>
      <c r="F160" s="4">
        <v>4.5</v>
      </c>
      <c r="G160" s="4">
        <v>115</v>
      </c>
      <c r="H160" s="3" t="s">
        <v>347</v>
      </c>
      <c r="I160" s="4" t="str" cm="1">
        <f t="array" ref="I160">_xlfn.IFS(ISNUMBER(SEARCH("Chocolate",C160)),"Chocolate",ISNUMBER(SEARCH("Vanilla",C160)),"Vinalla",ISNUMBER(SEARCH("Caramel",C160)),"Caramel",ISNUMBER(SEARCH("Gelato",C160)),"Gelato",TRUE,"Other")</f>
        <v>Vinalla</v>
      </c>
    </row>
    <row r="161" spans="1:9" x14ac:dyDescent="0.25">
      <c r="A161" s="4" t="s">
        <v>820</v>
      </c>
      <c r="B161" s="4" t="s">
        <v>1000</v>
      </c>
      <c r="C161" s="4" t="s">
        <v>354</v>
      </c>
      <c r="E161" s="4" t="s">
        <v>355</v>
      </c>
      <c r="F161" s="4">
        <v>4.5</v>
      </c>
      <c r="G161" s="4">
        <v>46</v>
      </c>
      <c r="H161" s="3" t="s">
        <v>356</v>
      </c>
      <c r="I161" s="4" t="str" cm="1">
        <f t="array" ref="I161">_xlfn.IFS(ISNUMBER(SEARCH("Chocolate",C161)),"Chocolate",ISNUMBER(SEARCH("Vanilla",C161)),"Vinalla",ISNUMBER(SEARCH("Caramel",C161)),"Caramel",ISNUMBER(SEARCH("Gelato",C161)),"Gelato",TRUE,"Other")</f>
        <v>Chocolate</v>
      </c>
    </row>
    <row r="162" spans="1:9" x14ac:dyDescent="0.25">
      <c r="A162" s="4" t="s">
        <v>820</v>
      </c>
      <c r="B162" s="4" t="s">
        <v>1001</v>
      </c>
      <c r="C162" s="4" t="s">
        <v>366</v>
      </c>
      <c r="E162" s="4" t="s">
        <v>367</v>
      </c>
      <c r="F162" s="4">
        <v>4.5</v>
      </c>
      <c r="G162" s="4">
        <v>11</v>
      </c>
      <c r="H162" s="3" t="s">
        <v>368</v>
      </c>
      <c r="I162" s="4" t="str" cm="1">
        <f t="array" ref="I162">_xlfn.IFS(ISNUMBER(SEARCH("Chocolate",C162)),"Chocolate",ISNUMBER(SEARCH("Vanilla",C162)),"Vinalla",ISNUMBER(SEARCH("Caramel",C162)),"Caramel",ISNUMBER(SEARCH("Gelato",C162)),"Gelato",TRUE,"Other")</f>
        <v>Other</v>
      </c>
    </row>
    <row r="163" spans="1:9" x14ac:dyDescent="0.25">
      <c r="A163" s="4" t="s">
        <v>820</v>
      </c>
      <c r="B163" s="4" t="s">
        <v>1002</v>
      </c>
      <c r="C163" s="4" t="s">
        <v>236</v>
      </c>
      <c r="E163" s="4" t="s">
        <v>237</v>
      </c>
      <c r="F163" s="4">
        <v>4.4000000000000004</v>
      </c>
      <c r="G163" s="4">
        <v>48</v>
      </c>
      <c r="H163" s="3" t="s">
        <v>238</v>
      </c>
      <c r="I163" s="4" t="str" cm="1">
        <f t="array" ref="I163">_xlfn.IFS(ISNUMBER(SEARCH("Chocolate",C163)),"Chocolate",ISNUMBER(SEARCH("Vanilla",C163)),"Vinalla",ISNUMBER(SEARCH("Caramel",C163)),"Caramel",ISNUMBER(SEARCH("Gelato",C163)),"Gelato",TRUE,"Other")</f>
        <v>Chocolate</v>
      </c>
    </row>
    <row r="164" spans="1:9" x14ac:dyDescent="0.25">
      <c r="A164" s="4" t="s">
        <v>820</v>
      </c>
      <c r="B164" s="4" t="s">
        <v>1003</v>
      </c>
      <c r="C164" s="4" t="s">
        <v>280</v>
      </c>
      <c r="E164" s="4" t="s">
        <v>281</v>
      </c>
      <c r="F164" s="4">
        <v>4.4000000000000004</v>
      </c>
      <c r="G164" s="4">
        <v>14</v>
      </c>
      <c r="H164" s="3" t="s">
        <v>282</v>
      </c>
      <c r="I164" s="4" t="str" cm="1">
        <f t="array" ref="I164">_xlfn.IFS(ISNUMBER(SEARCH("Chocolate",C164)),"Chocolate",ISNUMBER(SEARCH("Vanilla",C164)),"Vinalla",ISNUMBER(SEARCH("Caramel",C164)),"Caramel",ISNUMBER(SEARCH("Gelato",C164)),"Gelato",TRUE,"Other")</f>
        <v>Other</v>
      </c>
    </row>
    <row r="165" spans="1:9" x14ac:dyDescent="0.25">
      <c r="A165" s="4" t="s">
        <v>820</v>
      </c>
      <c r="B165" s="4" t="s">
        <v>1004</v>
      </c>
      <c r="C165" s="4" t="s">
        <v>310</v>
      </c>
      <c r="E165" s="4" t="s">
        <v>311</v>
      </c>
      <c r="F165" s="4">
        <v>4.4000000000000004</v>
      </c>
      <c r="G165" s="4">
        <v>23</v>
      </c>
      <c r="H165" s="3" t="s">
        <v>312</v>
      </c>
      <c r="I165" s="4" t="str" cm="1">
        <f t="array" ref="I165">_xlfn.IFS(ISNUMBER(SEARCH("Chocolate",C165)),"Chocolate",ISNUMBER(SEARCH("Vanilla",C165)),"Vinalla",ISNUMBER(SEARCH("Caramel",C165)),"Caramel",ISNUMBER(SEARCH("Gelato",C165)),"Gelato",TRUE,"Other")</f>
        <v>Other</v>
      </c>
    </row>
    <row r="166" spans="1:9" x14ac:dyDescent="0.25">
      <c r="A166" s="4" t="s">
        <v>820</v>
      </c>
      <c r="B166" s="4" t="s">
        <v>1005</v>
      </c>
      <c r="C166" s="4" t="s">
        <v>342</v>
      </c>
      <c r="E166" s="4" t="s">
        <v>343</v>
      </c>
      <c r="F166" s="4">
        <v>4.4000000000000004</v>
      </c>
      <c r="G166" s="4">
        <v>13</v>
      </c>
      <c r="H166" s="3" t="s">
        <v>344</v>
      </c>
      <c r="I166" s="4" t="str" cm="1">
        <f t="array" ref="I166">_xlfn.IFS(ISNUMBER(SEARCH("Chocolate",C166)),"Chocolate",ISNUMBER(SEARCH("Vanilla",C166)),"Vinalla",ISNUMBER(SEARCH("Caramel",C166)),"Caramel",ISNUMBER(SEARCH("Gelato",C166)),"Gelato",TRUE,"Other")</f>
        <v>Vinalla</v>
      </c>
    </row>
    <row r="167" spans="1:9" x14ac:dyDescent="0.25">
      <c r="A167" s="4" t="s">
        <v>820</v>
      </c>
      <c r="B167" s="4" t="s">
        <v>1006</v>
      </c>
      <c r="C167" s="4" t="s">
        <v>177</v>
      </c>
      <c r="E167" s="4" t="s">
        <v>178</v>
      </c>
      <c r="F167" s="4">
        <v>4.3</v>
      </c>
      <c r="G167" s="4">
        <v>111</v>
      </c>
      <c r="H167" s="3" t="s">
        <v>179</v>
      </c>
      <c r="I167" s="4" t="str" cm="1">
        <f t="array" ref="I167">_xlfn.IFS(ISNUMBER(SEARCH("Chocolate",C167)),"Chocolate",ISNUMBER(SEARCH("Vanilla",C167)),"Vinalla",ISNUMBER(SEARCH("Caramel",C167)),"Caramel",ISNUMBER(SEARCH("Gelato",C167)),"Gelato",TRUE,"Other")</f>
        <v>Other</v>
      </c>
    </row>
    <row r="168" spans="1:9" x14ac:dyDescent="0.25">
      <c r="A168" s="4" t="s">
        <v>820</v>
      </c>
      <c r="B168" s="4" t="s">
        <v>1007</v>
      </c>
      <c r="C168" s="4" t="s">
        <v>230</v>
      </c>
      <c r="E168" s="4" t="s">
        <v>231</v>
      </c>
      <c r="F168" s="4">
        <v>4.3</v>
      </c>
      <c r="G168" s="4">
        <v>42</v>
      </c>
      <c r="H168" s="3" t="s">
        <v>232</v>
      </c>
      <c r="I168" s="4" t="str" cm="1">
        <f t="array" ref="I168">_xlfn.IFS(ISNUMBER(SEARCH("Chocolate",C168)),"Chocolate",ISNUMBER(SEARCH("Vanilla",C168)),"Vinalla",ISNUMBER(SEARCH("Caramel",C168)),"Caramel",ISNUMBER(SEARCH("Gelato",C168)),"Gelato",TRUE,"Other")</f>
        <v>Other</v>
      </c>
    </row>
    <row r="169" spans="1:9" x14ac:dyDescent="0.25">
      <c r="A169" s="4" t="s">
        <v>820</v>
      </c>
      <c r="B169" s="4" t="s">
        <v>1008</v>
      </c>
      <c r="C169" s="4" t="s">
        <v>262</v>
      </c>
      <c r="E169" s="4" t="s">
        <v>263</v>
      </c>
      <c r="F169" s="4">
        <v>4.3</v>
      </c>
      <c r="G169" s="4">
        <v>85</v>
      </c>
      <c r="H169" s="3" t="s">
        <v>264</v>
      </c>
      <c r="I169" s="4" t="str" cm="1">
        <f t="array" ref="I169">_xlfn.IFS(ISNUMBER(SEARCH("Chocolate",C169)),"Chocolate",ISNUMBER(SEARCH("Vanilla",C169)),"Vinalla",ISNUMBER(SEARCH("Caramel",C169)),"Caramel",ISNUMBER(SEARCH("Gelato",C169)),"Gelato",TRUE,"Other")</f>
        <v>Other</v>
      </c>
    </row>
    <row r="170" spans="1:9" x14ac:dyDescent="0.25">
      <c r="A170" s="4" t="s">
        <v>820</v>
      </c>
      <c r="B170" s="4" t="s">
        <v>1009</v>
      </c>
      <c r="C170" s="4" t="s">
        <v>268</v>
      </c>
      <c r="E170" s="4" t="s">
        <v>269</v>
      </c>
      <c r="F170" s="4">
        <v>4.3</v>
      </c>
      <c r="G170" s="4">
        <v>51</v>
      </c>
      <c r="H170" s="3" t="s">
        <v>270</v>
      </c>
      <c r="I170" s="4" t="str" cm="1">
        <f t="array" ref="I170">_xlfn.IFS(ISNUMBER(SEARCH("Chocolate",C170)),"Chocolate",ISNUMBER(SEARCH("Vanilla",C170)),"Vinalla",ISNUMBER(SEARCH("Caramel",C170)),"Caramel",ISNUMBER(SEARCH("Gelato",C170)),"Gelato",TRUE,"Other")</f>
        <v>Chocolate</v>
      </c>
    </row>
    <row r="171" spans="1:9" x14ac:dyDescent="0.25">
      <c r="A171" s="4" t="s">
        <v>820</v>
      </c>
      <c r="B171" s="4" t="s">
        <v>1010</v>
      </c>
      <c r="C171" s="4" t="s">
        <v>337</v>
      </c>
      <c r="E171" s="4" t="s">
        <v>338</v>
      </c>
      <c r="F171" s="4">
        <v>4.3</v>
      </c>
      <c r="G171" s="4">
        <v>32</v>
      </c>
      <c r="H171" s="3" t="s">
        <v>339</v>
      </c>
      <c r="I171" s="4" t="str" cm="1">
        <f t="array" ref="I171">_xlfn.IFS(ISNUMBER(SEARCH("Chocolate",C171)),"Chocolate",ISNUMBER(SEARCH("Vanilla",C171)),"Vinalla",ISNUMBER(SEARCH("Caramel",C171)),"Caramel",ISNUMBER(SEARCH("Gelato",C171)),"Gelato",TRUE,"Other")</f>
        <v>Vinalla</v>
      </c>
    </row>
    <row r="172" spans="1:9" x14ac:dyDescent="0.25">
      <c r="A172" s="4" t="s">
        <v>820</v>
      </c>
      <c r="B172" s="4" t="s">
        <v>1011</v>
      </c>
      <c r="C172" s="4" t="s">
        <v>348</v>
      </c>
      <c r="E172" s="4" t="s">
        <v>349</v>
      </c>
      <c r="F172" s="4">
        <v>4.3</v>
      </c>
      <c r="G172" s="4">
        <v>74</v>
      </c>
      <c r="H172" s="3" t="s">
        <v>350</v>
      </c>
      <c r="I172" s="4" t="str" cm="1">
        <f t="array" ref="I172">_xlfn.IFS(ISNUMBER(SEARCH("Chocolate",C172)),"Chocolate",ISNUMBER(SEARCH("Vanilla",C172)),"Vinalla",ISNUMBER(SEARCH("Caramel",C172)),"Caramel",ISNUMBER(SEARCH("Gelato",C172)),"Gelato",TRUE,"Other")</f>
        <v>Chocolate</v>
      </c>
    </row>
    <row r="173" spans="1:9" x14ac:dyDescent="0.25">
      <c r="A173" s="4" t="s">
        <v>820</v>
      </c>
      <c r="B173" s="4" t="s">
        <v>1012</v>
      </c>
      <c r="C173" s="4" t="s">
        <v>363</v>
      </c>
      <c r="E173" s="4" t="s">
        <v>364</v>
      </c>
      <c r="F173" s="4">
        <v>4.3</v>
      </c>
      <c r="G173" s="4">
        <v>129</v>
      </c>
      <c r="H173" s="3" t="s">
        <v>365</v>
      </c>
      <c r="I173" s="4" t="str" cm="1">
        <f t="array" ref="I173">_xlfn.IFS(ISNUMBER(SEARCH("Chocolate",C173)),"Chocolate",ISNUMBER(SEARCH("Vanilla",C173)),"Vinalla",ISNUMBER(SEARCH("Caramel",C173)),"Caramel",ISNUMBER(SEARCH("Gelato",C173)),"Gelato",TRUE,"Other")</f>
        <v>Vinalla</v>
      </c>
    </row>
    <row r="174" spans="1:9" x14ac:dyDescent="0.25">
      <c r="A174" s="4" t="s">
        <v>820</v>
      </c>
      <c r="B174" s="4" t="s">
        <v>1013</v>
      </c>
      <c r="C174" s="4" t="s">
        <v>189</v>
      </c>
      <c r="E174" s="4" t="s">
        <v>190</v>
      </c>
      <c r="F174" s="4">
        <v>4.2</v>
      </c>
      <c r="G174" s="4">
        <v>26</v>
      </c>
      <c r="H174" s="3" t="s">
        <v>191</v>
      </c>
      <c r="I174" s="4" t="str" cm="1">
        <f t="array" ref="I174">_xlfn.IFS(ISNUMBER(SEARCH("Chocolate",C174)),"Chocolate",ISNUMBER(SEARCH("Vanilla",C174)),"Vinalla",ISNUMBER(SEARCH("Caramel",C174)),"Caramel",ISNUMBER(SEARCH("Gelato",C174)),"Gelato",TRUE,"Other")</f>
        <v>Vinalla</v>
      </c>
    </row>
    <row r="175" spans="1:9" x14ac:dyDescent="0.25">
      <c r="A175" s="4" t="s">
        <v>820</v>
      </c>
      <c r="B175" s="4" t="s">
        <v>1014</v>
      </c>
      <c r="C175" s="4" t="s">
        <v>209</v>
      </c>
      <c r="E175" s="4" t="s">
        <v>210</v>
      </c>
      <c r="F175" s="4">
        <v>4.2</v>
      </c>
      <c r="G175" s="4">
        <v>173</v>
      </c>
      <c r="H175" s="3" t="s">
        <v>211</v>
      </c>
      <c r="I175" s="4" t="str" cm="1">
        <f t="array" ref="I175">_xlfn.IFS(ISNUMBER(SEARCH("Chocolate",C175)),"Chocolate",ISNUMBER(SEARCH("Vanilla",C175)),"Vinalla",ISNUMBER(SEARCH("Caramel",C175)),"Caramel",ISNUMBER(SEARCH("Gelato",C175)),"Gelato",TRUE,"Other")</f>
        <v>Chocolate</v>
      </c>
    </row>
    <row r="176" spans="1:9" x14ac:dyDescent="0.25">
      <c r="A176" s="4" t="s">
        <v>820</v>
      </c>
      <c r="B176" s="4" t="s">
        <v>1015</v>
      </c>
      <c r="C176" s="4" t="s">
        <v>254</v>
      </c>
      <c r="E176" s="4" t="s">
        <v>255</v>
      </c>
      <c r="F176" s="4">
        <v>4.2</v>
      </c>
      <c r="G176" s="4">
        <v>109</v>
      </c>
      <c r="H176" s="3" t="s">
        <v>256</v>
      </c>
      <c r="I176" s="4" t="str" cm="1">
        <f t="array" ref="I176">_xlfn.IFS(ISNUMBER(SEARCH("Chocolate",C176)),"Chocolate",ISNUMBER(SEARCH("Vanilla",C176)),"Vinalla",ISNUMBER(SEARCH("Caramel",C176)),"Caramel",ISNUMBER(SEARCH("Gelato",C176)),"Gelato",TRUE,"Other")</f>
        <v>Other</v>
      </c>
    </row>
    <row r="177" spans="1:9" x14ac:dyDescent="0.25">
      <c r="A177" s="4" t="s">
        <v>820</v>
      </c>
      <c r="B177" s="4" t="s">
        <v>1016</v>
      </c>
      <c r="C177" s="4" t="s">
        <v>331</v>
      </c>
      <c r="E177" s="4" t="s">
        <v>332</v>
      </c>
      <c r="F177" s="4">
        <v>4.2</v>
      </c>
      <c r="G177" s="4">
        <v>18</v>
      </c>
      <c r="H177" s="3" t="s">
        <v>333</v>
      </c>
      <c r="I177" s="4" t="str" cm="1">
        <f t="array" ref="I177">_xlfn.IFS(ISNUMBER(SEARCH("Chocolate",C177)),"Chocolate",ISNUMBER(SEARCH("Vanilla",C177)),"Vinalla",ISNUMBER(SEARCH("Caramel",C177)),"Caramel",ISNUMBER(SEARCH("Gelato",C177)),"Gelato",TRUE,"Other")</f>
        <v>Other</v>
      </c>
    </row>
    <row r="178" spans="1:9" x14ac:dyDescent="0.25">
      <c r="A178" s="4" t="s">
        <v>820</v>
      </c>
      <c r="B178" s="4" t="s">
        <v>1017</v>
      </c>
      <c r="C178" s="4" t="s">
        <v>171</v>
      </c>
      <c r="E178" s="4" t="s">
        <v>172</v>
      </c>
      <c r="F178" s="4">
        <v>4.0999999999999996</v>
      </c>
      <c r="G178" s="4">
        <v>191</v>
      </c>
      <c r="H178" s="3" t="s">
        <v>173</v>
      </c>
      <c r="I178" s="4" t="str" cm="1">
        <f t="array" ref="I178">_xlfn.IFS(ISNUMBER(SEARCH("Chocolate",C178)),"Chocolate",ISNUMBER(SEARCH("Vanilla",C178)),"Vinalla",ISNUMBER(SEARCH("Caramel",C178)),"Caramel",ISNUMBER(SEARCH("Gelato",C178)),"Gelato",TRUE,"Other")</f>
        <v>Other</v>
      </c>
    </row>
    <row r="179" spans="1:9" x14ac:dyDescent="0.25">
      <c r="A179" s="4" t="s">
        <v>820</v>
      </c>
      <c r="B179" s="4" t="s">
        <v>1018</v>
      </c>
      <c r="C179" s="4" t="s">
        <v>215</v>
      </c>
      <c r="E179" s="4" t="s">
        <v>216</v>
      </c>
      <c r="F179" s="4">
        <v>4.0999999999999996</v>
      </c>
      <c r="G179" s="4">
        <v>13</v>
      </c>
      <c r="H179" s="3" t="s">
        <v>217</v>
      </c>
      <c r="I179" s="4" t="str" cm="1">
        <f t="array" ref="I179">_xlfn.IFS(ISNUMBER(SEARCH("Chocolate",C179)),"Chocolate",ISNUMBER(SEARCH("Vanilla",C179)),"Vinalla",ISNUMBER(SEARCH("Caramel",C179)),"Caramel",ISNUMBER(SEARCH("Gelato",C179)),"Gelato",TRUE,"Other")</f>
        <v>Chocolate</v>
      </c>
    </row>
    <row r="180" spans="1:9" x14ac:dyDescent="0.25">
      <c r="A180" s="4" t="s">
        <v>820</v>
      </c>
      <c r="B180" s="4" t="s">
        <v>1019</v>
      </c>
      <c r="C180" s="4" t="s">
        <v>174</v>
      </c>
      <c r="E180" s="4" t="s">
        <v>175</v>
      </c>
      <c r="F180" s="4">
        <v>4</v>
      </c>
      <c r="G180" s="4">
        <v>89</v>
      </c>
      <c r="H180" s="3" t="s">
        <v>176</v>
      </c>
      <c r="I180" s="4" t="str" cm="1">
        <f t="array" ref="I180">_xlfn.IFS(ISNUMBER(SEARCH("Chocolate",C180)),"Chocolate",ISNUMBER(SEARCH("Vanilla",C180)),"Vinalla",ISNUMBER(SEARCH("Caramel",C180)),"Caramel",ISNUMBER(SEARCH("Gelato",C180)),"Gelato",TRUE,"Other")</f>
        <v>Vinalla</v>
      </c>
    </row>
    <row r="181" spans="1:9" x14ac:dyDescent="0.25">
      <c r="A181" s="4" t="s">
        <v>820</v>
      </c>
      <c r="B181" s="4" t="s">
        <v>1020</v>
      </c>
      <c r="C181" s="4" t="s">
        <v>316</v>
      </c>
      <c r="E181" s="4" t="s">
        <v>317</v>
      </c>
      <c r="F181" s="4">
        <v>4</v>
      </c>
      <c r="G181" s="4">
        <v>46</v>
      </c>
      <c r="H181" s="3" t="s">
        <v>318</v>
      </c>
      <c r="I181" s="4" t="str" cm="1">
        <f t="array" ref="I181">_xlfn.IFS(ISNUMBER(SEARCH("Chocolate",C181)),"Chocolate",ISNUMBER(SEARCH("Vanilla",C181)),"Vinalla",ISNUMBER(SEARCH("Caramel",C181)),"Caramel",ISNUMBER(SEARCH("Gelato",C181)),"Gelato",TRUE,"Other")</f>
        <v>Other</v>
      </c>
    </row>
    <row r="182" spans="1:9" x14ac:dyDescent="0.25">
      <c r="A182" s="4" t="s">
        <v>820</v>
      </c>
      <c r="B182" s="4" t="s">
        <v>1021</v>
      </c>
      <c r="C182" s="4" t="s">
        <v>322</v>
      </c>
      <c r="E182" s="4" t="s">
        <v>323</v>
      </c>
      <c r="F182" s="4">
        <v>4</v>
      </c>
      <c r="G182" s="4">
        <v>97</v>
      </c>
      <c r="H182" s="3" t="s">
        <v>324</v>
      </c>
      <c r="I182" s="4" t="str" cm="1">
        <f t="array" ref="I182">_xlfn.IFS(ISNUMBER(SEARCH("Chocolate",C182)),"Chocolate",ISNUMBER(SEARCH("Vanilla",C182)),"Vinalla",ISNUMBER(SEARCH("Caramel",C182)),"Caramel",ISNUMBER(SEARCH("Gelato",C182)),"Gelato",TRUE,"Other")</f>
        <v>Other</v>
      </c>
    </row>
    <row r="183" spans="1:9" x14ac:dyDescent="0.25">
      <c r="A183" s="4" t="s">
        <v>820</v>
      </c>
      <c r="B183" s="4" t="s">
        <v>1022</v>
      </c>
      <c r="C183" s="4" t="s">
        <v>248</v>
      </c>
      <c r="E183" s="4" t="s">
        <v>249</v>
      </c>
      <c r="F183" s="4">
        <v>3.9</v>
      </c>
      <c r="G183" s="4">
        <v>35</v>
      </c>
      <c r="H183" s="3" t="s">
        <v>250</v>
      </c>
      <c r="I183" s="4" t="str" cm="1">
        <f t="array" ref="I183">_xlfn.IFS(ISNUMBER(SEARCH("Chocolate",C183)),"Chocolate",ISNUMBER(SEARCH("Vanilla",C183)),"Vinalla",ISNUMBER(SEARCH("Caramel",C183)),"Caramel",ISNUMBER(SEARCH("Gelato",C183)),"Gelato",TRUE,"Other")</f>
        <v>Other</v>
      </c>
    </row>
    <row r="184" spans="1:9" x14ac:dyDescent="0.25">
      <c r="A184" s="4" t="s">
        <v>820</v>
      </c>
      <c r="B184" s="4" t="s">
        <v>1023</v>
      </c>
      <c r="C184" s="4" t="s">
        <v>334</v>
      </c>
      <c r="E184" s="4" t="s">
        <v>335</v>
      </c>
      <c r="F184" s="4">
        <v>3.9</v>
      </c>
      <c r="G184" s="4">
        <v>52</v>
      </c>
      <c r="H184" s="3" t="s">
        <v>336</v>
      </c>
      <c r="I184" s="4" t="str" cm="1">
        <f t="array" ref="I184">_xlfn.IFS(ISNUMBER(SEARCH("Chocolate",C184)),"Chocolate",ISNUMBER(SEARCH("Vanilla",C184)),"Vinalla",ISNUMBER(SEARCH("Caramel",C184)),"Caramel",ISNUMBER(SEARCH("Gelato",C184)),"Gelato",TRUE,"Other")</f>
        <v>Chocolate</v>
      </c>
    </row>
    <row r="185" spans="1:9" x14ac:dyDescent="0.25">
      <c r="A185" s="4" t="s">
        <v>820</v>
      </c>
      <c r="B185" s="4" t="s">
        <v>1024</v>
      </c>
      <c r="C185" s="4" t="s">
        <v>369</v>
      </c>
      <c r="E185" s="4" t="s">
        <v>370</v>
      </c>
      <c r="F185" s="4">
        <v>3.9</v>
      </c>
      <c r="G185" s="4">
        <v>11</v>
      </c>
      <c r="H185" s="3" t="s">
        <v>371</v>
      </c>
      <c r="I185" s="4" t="str" cm="1">
        <f t="array" ref="I185">_xlfn.IFS(ISNUMBER(SEARCH("Chocolate",C185)),"Chocolate",ISNUMBER(SEARCH("Vanilla",C185)),"Vinalla",ISNUMBER(SEARCH("Caramel",C185)),"Caramel",ISNUMBER(SEARCH("Gelato",C185)),"Gelato",TRUE,"Other")</f>
        <v>Chocolate</v>
      </c>
    </row>
    <row r="186" spans="1:9" x14ac:dyDescent="0.25">
      <c r="A186" s="4" t="s">
        <v>820</v>
      </c>
      <c r="B186" s="4" t="s">
        <v>1025</v>
      </c>
      <c r="C186" s="4" t="s">
        <v>301</v>
      </c>
      <c r="E186" s="4" t="s">
        <v>302</v>
      </c>
      <c r="F186" s="4">
        <v>3.8</v>
      </c>
      <c r="G186" s="4">
        <v>64</v>
      </c>
      <c r="H186" s="3" t="s">
        <v>303</v>
      </c>
      <c r="I186" s="4" t="str" cm="1">
        <f t="array" ref="I186">_xlfn.IFS(ISNUMBER(SEARCH("Chocolate",C186)),"Chocolate",ISNUMBER(SEARCH("Vanilla",C186)),"Vinalla",ISNUMBER(SEARCH("Caramel",C186)),"Caramel",ISNUMBER(SEARCH("Gelato",C186)),"Gelato",TRUE,"Other")</f>
        <v>Other</v>
      </c>
    </row>
    <row r="187" spans="1:9" x14ac:dyDescent="0.25">
      <c r="A187" s="4" t="s">
        <v>820</v>
      </c>
      <c r="B187" s="4" t="s">
        <v>1026</v>
      </c>
      <c r="C187" s="4" t="s">
        <v>313</v>
      </c>
      <c r="E187" s="4" t="s">
        <v>314</v>
      </c>
      <c r="F187" s="4">
        <v>3.5</v>
      </c>
      <c r="G187" s="4">
        <v>31</v>
      </c>
      <c r="H187" s="3" t="s">
        <v>315</v>
      </c>
      <c r="I187" s="4" t="str" cm="1">
        <f t="array" ref="I187">_xlfn.IFS(ISNUMBER(SEARCH("Chocolate",C187)),"Chocolate",ISNUMBER(SEARCH("Vanilla",C187)),"Vinalla",ISNUMBER(SEARCH("Caramel",C187)),"Caramel",ISNUMBER(SEARCH("Gelato",C187)),"Gelato",TRUE,"Other")</f>
        <v>Other</v>
      </c>
    </row>
    <row r="188" spans="1:9" x14ac:dyDescent="0.25">
      <c r="A188" s="4" t="s">
        <v>820</v>
      </c>
      <c r="B188" s="4" t="s">
        <v>1027</v>
      </c>
      <c r="C188" s="4" t="s">
        <v>319</v>
      </c>
      <c r="E188" s="4" t="s">
        <v>320</v>
      </c>
      <c r="F188" s="4">
        <v>3.5</v>
      </c>
      <c r="G188" s="4">
        <v>129</v>
      </c>
      <c r="H188" s="3" t="s">
        <v>321</v>
      </c>
      <c r="I188" s="4" t="str" cm="1">
        <f t="array" ref="I188">_xlfn.IFS(ISNUMBER(SEARCH("Chocolate",C188)),"Chocolate",ISNUMBER(SEARCH("Vanilla",C188)),"Vinalla",ISNUMBER(SEARCH("Caramel",C188)),"Caramel",ISNUMBER(SEARCH("Gelato",C188)),"Gelato",TRUE,"Other")</f>
        <v>Other</v>
      </c>
    </row>
    <row r="189" spans="1:9" x14ac:dyDescent="0.25">
      <c r="A189" s="4" t="s">
        <v>820</v>
      </c>
      <c r="B189" s="4" t="s">
        <v>1028</v>
      </c>
      <c r="C189" s="4" t="s">
        <v>277</v>
      </c>
      <c r="E189" s="4" t="s">
        <v>278</v>
      </c>
      <c r="F189" s="4">
        <v>3.4</v>
      </c>
      <c r="G189" s="4">
        <v>35</v>
      </c>
      <c r="H189" s="3" t="s">
        <v>279</v>
      </c>
      <c r="I189" s="4" t="str" cm="1">
        <f t="array" ref="I189">_xlfn.IFS(ISNUMBER(SEARCH("Chocolate",C189)),"Chocolate",ISNUMBER(SEARCH("Vanilla",C189)),"Vinalla",ISNUMBER(SEARCH("Caramel",C189)),"Caramel",ISNUMBER(SEARCH("Gelato",C189)),"Gelato",TRUE,"Other")</f>
        <v>Other</v>
      </c>
    </row>
    <row r="190" spans="1:9" x14ac:dyDescent="0.25">
      <c r="A190" s="4" t="s">
        <v>820</v>
      </c>
      <c r="B190" s="4" t="s">
        <v>1029</v>
      </c>
      <c r="C190" s="4" t="s">
        <v>325</v>
      </c>
      <c r="E190" s="4" t="s">
        <v>326</v>
      </c>
      <c r="F190" s="4">
        <v>3.4</v>
      </c>
      <c r="G190" s="4">
        <v>55</v>
      </c>
      <c r="H190" s="3" t="s">
        <v>327</v>
      </c>
      <c r="I190" s="4" t="str" cm="1">
        <f t="array" ref="I190">_xlfn.IFS(ISNUMBER(SEARCH("Chocolate",C190)),"Chocolate",ISNUMBER(SEARCH("Vanilla",C190)),"Vinalla",ISNUMBER(SEARCH("Caramel",C190)),"Caramel",ISNUMBER(SEARCH("Gelato",C190)),"Gelato",TRUE,"Other")</f>
        <v>Chocolate</v>
      </c>
    </row>
    <row r="191" spans="1:9" x14ac:dyDescent="0.25">
      <c r="A191" s="4" t="s">
        <v>820</v>
      </c>
      <c r="B191" s="4" t="s">
        <v>1030</v>
      </c>
      <c r="C191" s="4" t="s">
        <v>198</v>
      </c>
      <c r="E191" s="4" t="s">
        <v>199</v>
      </c>
      <c r="F191" s="4">
        <v>3.3</v>
      </c>
      <c r="G191" s="4">
        <v>29</v>
      </c>
      <c r="H191" s="3" t="s">
        <v>200</v>
      </c>
      <c r="I191" s="4" t="str" cm="1">
        <f t="array" ref="I191">_xlfn.IFS(ISNUMBER(SEARCH("Chocolate",C191)),"Chocolate",ISNUMBER(SEARCH("Vanilla",C191)),"Vinalla",ISNUMBER(SEARCH("Caramel",C191)),"Caramel",ISNUMBER(SEARCH("Gelato",C191)),"Gelato",TRUE,"Other")</f>
        <v>Chocolate</v>
      </c>
    </row>
    <row r="192" spans="1:9" x14ac:dyDescent="0.25">
      <c r="A192" s="4" t="s">
        <v>820</v>
      </c>
      <c r="B192" s="4" t="s">
        <v>1031</v>
      </c>
      <c r="C192" s="4" t="s">
        <v>233</v>
      </c>
      <c r="E192" s="4" t="s">
        <v>234</v>
      </c>
      <c r="F192" s="4">
        <v>3.1</v>
      </c>
      <c r="G192" s="4">
        <v>111</v>
      </c>
      <c r="H192" s="3" t="s">
        <v>235</v>
      </c>
      <c r="I192" s="4" t="str" cm="1">
        <f t="array" ref="I192">_xlfn.IFS(ISNUMBER(SEARCH("Chocolate",C192)),"Chocolate",ISNUMBER(SEARCH("Vanilla",C192)),"Vinalla",ISNUMBER(SEARCH("Caramel",C192)),"Caramel",ISNUMBER(SEARCH("Gelato",C192)),"Gelato",TRUE,"Other")</f>
        <v>Other</v>
      </c>
    </row>
    <row r="193" spans="1:9" x14ac:dyDescent="0.25">
      <c r="A193" s="4" t="s">
        <v>820</v>
      </c>
      <c r="B193" s="4" t="s">
        <v>1032</v>
      </c>
      <c r="C193" s="4" t="s">
        <v>135</v>
      </c>
      <c r="E193" s="4" t="s">
        <v>340</v>
      </c>
      <c r="F193" s="4">
        <v>3</v>
      </c>
      <c r="G193" s="4">
        <v>228</v>
      </c>
      <c r="H193" s="3" t="s">
        <v>341</v>
      </c>
      <c r="I193" s="4" t="str" cm="1">
        <f t="array" ref="I193">_xlfn.IFS(ISNUMBER(SEARCH("Chocolate",C193)),"Chocolate",ISNUMBER(SEARCH("Vanilla",C193)),"Vinalla",ISNUMBER(SEARCH("Caramel",C193)),"Caramel",ISNUMBER(SEARCH("Gelato",C193)),"Gelato",TRUE,"Other")</f>
        <v>Vinalla</v>
      </c>
    </row>
    <row r="194" spans="1:9" x14ac:dyDescent="0.25">
      <c r="A194" s="4" t="s">
        <v>820</v>
      </c>
      <c r="B194" s="4" t="s">
        <v>1033</v>
      </c>
      <c r="C194" s="4" t="s">
        <v>283</v>
      </c>
      <c r="E194" s="4" t="s">
        <v>284</v>
      </c>
      <c r="F194" s="4">
        <v>2.7</v>
      </c>
      <c r="G194" s="4">
        <v>25</v>
      </c>
      <c r="H194" s="3" t="s">
        <v>285</v>
      </c>
      <c r="I194" s="4" t="str" cm="1">
        <f t="array" ref="I194">_xlfn.IFS(ISNUMBER(SEARCH("Chocolate",C194)),"Chocolate",ISNUMBER(SEARCH("Vanilla",C194)),"Vinalla",ISNUMBER(SEARCH("Caramel",C194)),"Caramel",ISNUMBER(SEARCH("Gelato",C194)),"Gelato",TRUE,"Other")</f>
        <v>Other</v>
      </c>
    </row>
    <row r="195" spans="1:9" x14ac:dyDescent="0.25">
      <c r="A195" s="4" t="s">
        <v>820</v>
      </c>
      <c r="B195" s="4" t="s">
        <v>1034</v>
      </c>
      <c r="C195" s="4" t="s">
        <v>195</v>
      </c>
      <c r="E195" s="4" t="s">
        <v>196</v>
      </c>
      <c r="F195" s="4">
        <v>2.6</v>
      </c>
      <c r="G195" s="4">
        <v>25</v>
      </c>
      <c r="H195" s="3" t="s">
        <v>197</v>
      </c>
      <c r="I195" s="4" t="str" cm="1">
        <f t="array" ref="I195">_xlfn.IFS(ISNUMBER(SEARCH("Chocolate",C195)),"Chocolate",ISNUMBER(SEARCH("Vanilla",C195)),"Vinalla",ISNUMBER(SEARCH("Caramel",C195)),"Caramel",ISNUMBER(SEARCH("Gelato",C195)),"Gelato",TRUE,"Other")</f>
        <v>Chocolate</v>
      </c>
    </row>
    <row r="196" spans="1:9" x14ac:dyDescent="0.25">
      <c r="A196" s="4" t="s">
        <v>820</v>
      </c>
      <c r="B196" s="4" t="s">
        <v>1035</v>
      </c>
      <c r="C196" s="4" t="s">
        <v>360</v>
      </c>
      <c r="E196" s="4" t="s">
        <v>361</v>
      </c>
      <c r="F196" s="4">
        <v>2.5</v>
      </c>
      <c r="G196" s="4">
        <v>224</v>
      </c>
      <c r="H196" s="3" t="s">
        <v>362</v>
      </c>
      <c r="I196" s="4" t="str" cm="1">
        <f t="array" ref="I196">_xlfn.IFS(ISNUMBER(SEARCH("Chocolate",C196)),"Chocolate",ISNUMBER(SEARCH("Vanilla",C196)),"Vinalla",ISNUMBER(SEARCH("Caramel",C196)),"Caramel",ISNUMBER(SEARCH("Gelato",C196)),"Gelato",TRUE,"Other")</f>
        <v>Chocolate</v>
      </c>
    </row>
    <row r="197" spans="1:9" x14ac:dyDescent="0.25">
      <c r="A197" s="4" t="s">
        <v>821</v>
      </c>
      <c r="B197" s="4" t="s">
        <v>1036</v>
      </c>
      <c r="C197" s="4" t="s">
        <v>379</v>
      </c>
      <c r="E197" s="4" t="s">
        <v>761</v>
      </c>
      <c r="F197" s="4">
        <v>4.8</v>
      </c>
      <c r="G197" s="4">
        <v>27</v>
      </c>
      <c r="H197" s="3" t="s">
        <v>380</v>
      </c>
      <c r="I197" s="4" t="str" cm="1">
        <f t="array" ref="I197">_xlfn.IFS(ISNUMBER(SEARCH("Chocolate",C197)),"Chocolate",ISNUMBER(SEARCH("Vanilla",C197)),"Vinalla",ISNUMBER(SEARCH("Caramel",C197)),"Caramel",ISNUMBER(SEARCH("Gelato",C197)),"Gelato",TRUE,"Other")</f>
        <v>Chocolate</v>
      </c>
    </row>
    <row r="198" spans="1:9" x14ac:dyDescent="0.25">
      <c r="A198" s="4" t="s">
        <v>821</v>
      </c>
      <c r="B198" s="4" t="s">
        <v>1037</v>
      </c>
      <c r="C198" s="4" t="s">
        <v>387</v>
      </c>
      <c r="E198" s="4" t="s">
        <v>763</v>
      </c>
      <c r="F198" s="4">
        <v>4.8</v>
      </c>
      <c r="G198" s="4">
        <v>115</v>
      </c>
      <c r="H198" s="3" t="s">
        <v>388</v>
      </c>
      <c r="I198" s="4" t="str" cm="1">
        <f t="array" ref="I198">_xlfn.IFS(ISNUMBER(SEARCH("Chocolate",C198)),"Chocolate",ISNUMBER(SEARCH("Vanilla",C198)),"Vinalla",ISNUMBER(SEARCH("Caramel",C198)),"Caramel",ISNUMBER(SEARCH("Gelato",C198)),"Gelato",TRUE,"Other")</f>
        <v>Caramel</v>
      </c>
    </row>
    <row r="199" spans="1:9" x14ac:dyDescent="0.25">
      <c r="A199" s="4" t="s">
        <v>821</v>
      </c>
      <c r="B199" s="4" t="s">
        <v>1038</v>
      </c>
      <c r="C199" s="4" t="s">
        <v>402</v>
      </c>
      <c r="E199" s="4" t="s">
        <v>403</v>
      </c>
      <c r="F199" s="4">
        <v>4.8</v>
      </c>
      <c r="G199" s="4">
        <v>82</v>
      </c>
      <c r="H199" s="3" t="s">
        <v>404</v>
      </c>
      <c r="I199" s="4" t="str" cm="1">
        <f t="array" ref="I199">_xlfn.IFS(ISNUMBER(SEARCH("Chocolate",C199)),"Chocolate",ISNUMBER(SEARCH("Vanilla",C199)),"Vinalla",ISNUMBER(SEARCH("Caramel",C199)),"Caramel",ISNUMBER(SEARCH("Gelato",C199)),"Gelato",TRUE,"Other")</f>
        <v>Chocolate</v>
      </c>
    </row>
    <row r="200" spans="1:9" x14ac:dyDescent="0.25">
      <c r="A200" s="4" t="s">
        <v>821</v>
      </c>
      <c r="B200" s="4" t="s">
        <v>1039</v>
      </c>
      <c r="C200" s="4" t="s">
        <v>454</v>
      </c>
      <c r="E200" s="4" t="s">
        <v>773</v>
      </c>
      <c r="F200" s="4">
        <v>4.8</v>
      </c>
      <c r="G200" s="4">
        <v>19</v>
      </c>
      <c r="H200" s="3" t="s">
        <v>455</v>
      </c>
      <c r="I200" s="4" t="str" cm="1">
        <f t="array" ref="I200">_xlfn.IFS(ISNUMBER(SEARCH("Chocolate",C200)),"Chocolate",ISNUMBER(SEARCH("Vanilla",C200)),"Vinalla",ISNUMBER(SEARCH("Caramel",C200)),"Caramel",ISNUMBER(SEARCH("Gelato",C200)),"Gelato",TRUE,"Other")</f>
        <v>Vinalla</v>
      </c>
    </row>
    <row r="201" spans="1:9" x14ac:dyDescent="0.25">
      <c r="A201" s="4" t="s">
        <v>821</v>
      </c>
      <c r="B201" s="4" t="s">
        <v>1040</v>
      </c>
      <c r="C201" s="4" t="s">
        <v>374</v>
      </c>
      <c r="E201" s="4" t="s">
        <v>760</v>
      </c>
      <c r="F201" s="4">
        <v>4.7</v>
      </c>
      <c r="G201" s="4">
        <v>139</v>
      </c>
      <c r="H201" s="3" t="s">
        <v>375</v>
      </c>
      <c r="I201" s="4" t="str" cm="1">
        <f t="array" ref="I201">_xlfn.IFS(ISNUMBER(SEARCH("Chocolate",C201)),"Chocolate",ISNUMBER(SEARCH("Vanilla",C201)),"Vinalla",ISNUMBER(SEARCH("Caramel",C201)),"Caramel",ISNUMBER(SEARCH("Gelato",C201)),"Gelato",TRUE,"Other")</f>
        <v>Other</v>
      </c>
    </row>
    <row r="202" spans="1:9" x14ac:dyDescent="0.25">
      <c r="A202" s="4" t="s">
        <v>821</v>
      </c>
      <c r="B202" s="4" t="s">
        <v>1041</v>
      </c>
      <c r="C202" s="4" t="s">
        <v>425</v>
      </c>
      <c r="E202" s="4" t="s">
        <v>426</v>
      </c>
      <c r="F202" s="4">
        <v>4.7</v>
      </c>
      <c r="G202" s="4">
        <v>34</v>
      </c>
      <c r="H202" s="3" t="s">
        <v>427</v>
      </c>
      <c r="I202" s="4" t="str" cm="1">
        <f t="array" ref="I202">_xlfn.IFS(ISNUMBER(SEARCH("Chocolate",C202)),"Chocolate",ISNUMBER(SEARCH("Vanilla",C202)),"Vinalla",ISNUMBER(SEARCH("Caramel",C202)),"Caramel",ISNUMBER(SEARCH("Gelato",C202)),"Gelato",TRUE,"Other")</f>
        <v>Gelato</v>
      </c>
    </row>
    <row r="203" spans="1:9" x14ac:dyDescent="0.25">
      <c r="A203" s="4" t="s">
        <v>821</v>
      </c>
      <c r="B203" s="4" t="s">
        <v>1042</v>
      </c>
      <c r="C203" s="4" t="s">
        <v>438</v>
      </c>
      <c r="E203" s="4" t="s">
        <v>439</v>
      </c>
      <c r="F203" s="4">
        <v>4.7</v>
      </c>
      <c r="G203" s="4">
        <v>324</v>
      </c>
      <c r="H203" s="3" t="s">
        <v>440</v>
      </c>
      <c r="I203" s="4" t="str" cm="1">
        <f t="array" ref="I203">_xlfn.IFS(ISNUMBER(SEARCH("Chocolate",C203)),"Chocolate",ISNUMBER(SEARCH("Vanilla",C203)),"Vinalla",ISNUMBER(SEARCH("Caramel",C203)),"Caramel",ISNUMBER(SEARCH("Gelato",C203)),"Gelato",TRUE,"Other")</f>
        <v>Gelato</v>
      </c>
    </row>
    <row r="204" spans="1:9" x14ac:dyDescent="0.25">
      <c r="A204" s="4" t="s">
        <v>821</v>
      </c>
      <c r="B204" s="4" t="s">
        <v>1043</v>
      </c>
      <c r="C204" s="4" t="s">
        <v>441</v>
      </c>
      <c r="E204" s="4" t="s">
        <v>442</v>
      </c>
      <c r="F204" s="4">
        <v>4.7</v>
      </c>
      <c r="G204" s="4">
        <v>52</v>
      </c>
      <c r="H204" s="3" t="s">
        <v>443</v>
      </c>
      <c r="I204" s="4" t="str" cm="1">
        <f t="array" ref="I204">_xlfn.IFS(ISNUMBER(SEARCH("Chocolate",C204)),"Chocolate",ISNUMBER(SEARCH("Vanilla",C204)),"Vinalla",ISNUMBER(SEARCH("Caramel",C204)),"Caramel",ISNUMBER(SEARCH("Gelato",C204)),"Gelato",TRUE,"Other")</f>
        <v>Other</v>
      </c>
    </row>
    <row r="205" spans="1:9" x14ac:dyDescent="0.25">
      <c r="A205" s="4" t="s">
        <v>821</v>
      </c>
      <c r="B205" s="4" t="s">
        <v>1044</v>
      </c>
      <c r="C205" s="4" t="s">
        <v>451</v>
      </c>
      <c r="E205" s="4" t="s">
        <v>452</v>
      </c>
      <c r="F205" s="4">
        <v>4.7</v>
      </c>
      <c r="G205" s="4">
        <v>21</v>
      </c>
      <c r="H205" s="3" t="s">
        <v>453</v>
      </c>
      <c r="I205" s="4" t="str" cm="1">
        <f t="array" ref="I205">_xlfn.IFS(ISNUMBER(SEARCH("Chocolate",C205)),"Chocolate",ISNUMBER(SEARCH("Vanilla",C205)),"Vinalla",ISNUMBER(SEARCH("Caramel",C205)),"Caramel",ISNUMBER(SEARCH("Gelato",C205)),"Gelato",TRUE,"Other")</f>
        <v>Gelato</v>
      </c>
    </row>
    <row r="206" spans="1:9" x14ac:dyDescent="0.25">
      <c r="A206" s="4" t="s">
        <v>821</v>
      </c>
      <c r="B206" s="4" t="s">
        <v>1045</v>
      </c>
      <c r="C206" s="4" t="s">
        <v>459</v>
      </c>
      <c r="E206" s="4" t="s">
        <v>814</v>
      </c>
      <c r="F206" s="4">
        <v>4.7</v>
      </c>
      <c r="G206" s="4">
        <v>77</v>
      </c>
      <c r="H206" s="3" t="s">
        <v>460</v>
      </c>
      <c r="I206" s="4" t="str" cm="1">
        <f t="array" ref="I206">_xlfn.IFS(ISNUMBER(SEARCH("Chocolate",C206)),"Chocolate",ISNUMBER(SEARCH("Vanilla",C206)),"Vinalla",ISNUMBER(SEARCH("Caramel",C206)),"Caramel",ISNUMBER(SEARCH("Gelato",C206)),"Gelato",TRUE,"Other")</f>
        <v>Other</v>
      </c>
    </row>
    <row r="207" spans="1:9" x14ac:dyDescent="0.25">
      <c r="A207" s="4" t="s">
        <v>821</v>
      </c>
      <c r="B207" s="4" t="s">
        <v>1046</v>
      </c>
      <c r="C207" s="4" t="s">
        <v>473</v>
      </c>
      <c r="E207" s="4" t="s">
        <v>775</v>
      </c>
      <c r="F207" s="4">
        <v>4.7</v>
      </c>
      <c r="G207" s="4">
        <v>161</v>
      </c>
      <c r="H207" s="3" t="s">
        <v>474</v>
      </c>
      <c r="I207" s="4" t="str" cm="1">
        <f t="array" ref="I207">_xlfn.IFS(ISNUMBER(SEARCH("Chocolate",C207)),"Chocolate",ISNUMBER(SEARCH("Vanilla",C207)),"Vinalla",ISNUMBER(SEARCH("Caramel",C207)),"Caramel",ISNUMBER(SEARCH("Gelato",C207)),"Gelato",TRUE,"Other")</f>
        <v>Other</v>
      </c>
    </row>
    <row r="208" spans="1:9" x14ac:dyDescent="0.25">
      <c r="A208" s="4" t="s">
        <v>821</v>
      </c>
      <c r="B208" s="4" t="s">
        <v>1047</v>
      </c>
      <c r="C208" s="4" t="s">
        <v>476</v>
      </c>
      <c r="F208" s="4">
        <v>4.7</v>
      </c>
      <c r="G208" s="4">
        <v>160</v>
      </c>
      <c r="H208" s="3" t="s">
        <v>477</v>
      </c>
      <c r="I208" s="4" t="str" cm="1">
        <f t="array" ref="I208">_xlfn.IFS(ISNUMBER(SEARCH("Chocolate",C208)),"Chocolate",ISNUMBER(SEARCH("Vanilla",C208)),"Vinalla",ISNUMBER(SEARCH("Caramel",C208)),"Caramel",ISNUMBER(SEARCH("Gelato",C208)),"Gelato",TRUE,"Other")</f>
        <v>Caramel</v>
      </c>
    </row>
    <row r="209" spans="1:9" x14ac:dyDescent="0.25">
      <c r="A209" s="4" t="s">
        <v>821</v>
      </c>
      <c r="B209" s="4" t="s">
        <v>1048</v>
      </c>
      <c r="C209" s="4" t="s">
        <v>444</v>
      </c>
      <c r="E209" s="4" t="s">
        <v>445</v>
      </c>
      <c r="F209" s="4">
        <v>4.5999999999999996</v>
      </c>
      <c r="G209" s="4">
        <v>33</v>
      </c>
      <c r="H209" s="3" t="s">
        <v>446</v>
      </c>
      <c r="I209" s="4" t="str" cm="1">
        <f t="array" ref="I209">_xlfn.IFS(ISNUMBER(SEARCH("Chocolate",C209)),"Chocolate",ISNUMBER(SEARCH("Vanilla",C209)),"Vinalla",ISNUMBER(SEARCH("Caramel",C209)),"Caramel",ISNUMBER(SEARCH("Gelato",C209)),"Gelato",TRUE,"Other")</f>
        <v>Gelato</v>
      </c>
    </row>
    <row r="210" spans="1:9" x14ac:dyDescent="0.25">
      <c r="A210" s="4" t="s">
        <v>821</v>
      </c>
      <c r="B210" s="4" t="s">
        <v>1049</v>
      </c>
      <c r="C210" s="4" t="s">
        <v>461</v>
      </c>
      <c r="E210" s="4" t="s">
        <v>462</v>
      </c>
      <c r="F210" s="4">
        <v>4.5999999999999996</v>
      </c>
      <c r="G210" s="4">
        <v>38</v>
      </c>
      <c r="H210" s="3" t="s">
        <v>463</v>
      </c>
      <c r="I210" s="4" t="str" cm="1">
        <f t="array" ref="I210">_xlfn.IFS(ISNUMBER(SEARCH("Chocolate",C210)),"Chocolate",ISNUMBER(SEARCH("Vanilla",C210)),"Vinalla",ISNUMBER(SEARCH("Caramel",C210)),"Caramel",ISNUMBER(SEARCH("Gelato",C210)),"Gelato",TRUE,"Other")</f>
        <v>Vinalla</v>
      </c>
    </row>
    <row r="211" spans="1:9" x14ac:dyDescent="0.25">
      <c r="A211" s="4" t="s">
        <v>821</v>
      </c>
      <c r="B211" s="4" t="s">
        <v>1050</v>
      </c>
      <c r="C211" s="4" t="s">
        <v>467</v>
      </c>
      <c r="E211" s="4" t="s">
        <v>468</v>
      </c>
      <c r="F211" s="4">
        <v>4.5999999999999996</v>
      </c>
      <c r="G211" s="4">
        <v>63</v>
      </c>
      <c r="H211" s="3" t="s">
        <v>469</v>
      </c>
      <c r="I211" s="4" t="str" cm="1">
        <f t="array" ref="I211">_xlfn.IFS(ISNUMBER(SEARCH("Chocolate",C211)),"Chocolate",ISNUMBER(SEARCH("Vanilla",C211)),"Vinalla",ISNUMBER(SEARCH("Caramel",C211)),"Caramel",ISNUMBER(SEARCH("Gelato",C211)),"Gelato",TRUE,"Other")</f>
        <v>Other</v>
      </c>
    </row>
    <row r="212" spans="1:9" x14ac:dyDescent="0.25">
      <c r="A212" s="4" t="s">
        <v>821</v>
      </c>
      <c r="B212" s="4" t="s">
        <v>1051</v>
      </c>
      <c r="C212" s="4" t="s">
        <v>384</v>
      </c>
      <c r="E212" s="4" t="s">
        <v>762</v>
      </c>
      <c r="F212" s="4">
        <v>4.5</v>
      </c>
      <c r="G212" s="4">
        <v>65</v>
      </c>
      <c r="H212" s="3" t="s">
        <v>385</v>
      </c>
      <c r="I212" s="4" t="str" cm="1">
        <f t="array" ref="I212">_xlfn.IFS(ISNUMBER(SEARCH("Chocolate",C212)),"Chocolate",ISNUMBER(SEARCH("Vanilla",C212)),"Vinalla",ISNUMBER(SEARCH("Caramel",C212)),"Caramel",ISNUMBER(SEARCH("Gelato",C212)),"Gelato",TRUE,"Other")</f>
        <v>Vinalla</v>
      </c>
    </row>
    <row r="213" spans="1:9" x14ac:dyDescent="0.25">
      <c r="A213" s="4" t="s">
        <v>821</v>
      </c>
      <c r="B213" s="4" t="s">
        <v>1052</v>
      </c>
      <c r="C213" s="4" t="s">
        <v>392</v>
      </c>
      <c r="E213" s="4" t="s">
        <v>815</v>
      </c>
      <c r="F213" s="4">
        <v>4.5</v>
      </c>
      <c r="G213" s="4">
        <v>112</v>
      </c>
      <c r="H213" s="3" t="s">
        <v>393</v>
      </c>
      <c r="I213" s="4" t="str" cm="1">
        <f t="array" ref="I213">_xlfn.IFS(ISNUMBER(SEARCH("Chocolate",C213)),"Chocolate",ISNUMBER(SEARCH("Vanilla",C213)),"Vinalla",ISNUMBER(SEARCH("Caramel",C213)),"Caramel",ISNUMBER(SEARCH("Gelato",C213)),"Gelato",TRUE,"Other")</f>
        <v>Gelato</v>
      </c>
    </row>
    <row r="214" spans="1:9" x14ac:dyDescent="0.25">
      <c r="A214" s="4" t="s">
        <v>821</v>
      </c>
      <c r="B214" s="4" t="s">
        <v>1053</v>
      </c>
      <c r="C214" s="4" t="s">
        <v>408</v>
      </c>
      <c r="E214" s="4" t="s">
        <v>409</v>
      </c>
      <c r="F214" s="4">
        <v>4.5</v>
      </c>
      <c r="G214" s="4">
        <v>108</v>
      </c>
      <c r="H214" s="3" t="s">
        <v>410</v>
      </c>
      <c r="I214" s="4" t="str" cm="1">
        <f t="array" ref="I214">_xlfn.IFS(ISNUMBER(SEARCH("Chocolate",C214)),"Chocolate",ISNUMBER(SEARCH("Vanilla",C214)),"Vinalla",ISNUMBER(SEARCH("Caramel",C214)),"Caramel",ISNUMBER(SEARCH("Gelato",C214)),"Gelato",TRUE,"Other")</f>
        <v>Chocolate</v>
      </c>
    </row>
    <row r="215" spans="1:9" x14ac:dyDescent="0.25">
      <c r="A215" s="4" t="s">
        <v>821</v>
      </c>
      <c r="B215" s="4" t="s">
        <v>1054</v>
      </c>
      <c r="C215" s="4" t="s">
        <v>414</v>
      </c>
      <c r="E215" s="4" t="s">
        <v>767</v>
      </c>
      <c r="F215" s="4">
        <v>4.5</v>
      </c>
      <c r="G215" s="4">
        <v>131</v>
      </c>
      <c r="H215" s="3" t="s">
        <v>415</v>
      </c>
      <c r="I215" s="4" t="str" cm="1">
        <f t="array" ref="I215">_xlfn.IFS(ISNUMBER(SEARCH("Chocolate",C215)),"Chocolate",ISNUMBER(SEARCH("Vanilla",C215)),"Vinalla",ISNUMBER(SEARCH("Caramel",C215)),"Caramel",ISNUMBER(SEARCH("Gelato",C215)),"Gelato",TRUE,"Other")</f>
        <v>Other</v>
      </c>
    </row>
    <row r="216" spans="1:9" x14ac:dyDescent="0.25">
      <c r="A216" s="4" t="s">
        <v>821</v>
      </c>
      <c r="B216" s="4" t="s">
        <v>1055</v>
      </c>
      <c r="C216" s="4" t="s">
        <v>447</v>
      </c>
      <c r="E216" s="4" t="s">
        <v>771</v>
      </c>
      <c r="F216" s="4">
        <v>4.5</v>
      </c>
      <c r="G216" s="4">
        <v>20</v>
      </c>
      <c r="H216" s="3" t="s">
        <v>448</v>
      </c>
      <c r="I216" s="4" t="str" cm="1">
        <f t="array" ref="I216">_xlfn.IFS(ISNUMBER(SEARCH("Chocolate",C216)),"Chocolate",ISNUMBER(SEARCH("Vanilla",C216)),"Vinalla",ISNUMBER(SEARCH("Caramel",C216)),"Caramel",ISNUMBER(SEARCH("Gelato",C216)),"Gelato",TRUE,"Other")</f>
        <v>Caramel</v>
      </c>
    </row>
    <row r="217" spans="1:9" x14ac:dyDescent="0.25">
      <c r="A217" s="4" t="s">
        <v>821</v>
      </c>
      <c r="B217" s="4" t="s">
        <v>1056</v>
      </c>
      <c r="C217" s="4" t="s">
        <v>456</v>
      </c>
      <c r="F217" s="4">
        <v>4.5</v>
      </c>
      <c r="G217" s="4">
        <v>201</v>
      </c>
      <c r="H217" s="3" t="s">
        <v>457</v>
      </c>
      <c r="I217" s="4" t="str" cm="1">
        <f t="array" ref="I217">_xlfn.IFS(ISNUMBER(SEARCH("Chocolate",C217)),"Chocolate",ISNUMBER(SEARCH("Vanilla",C217)),"Vinalla",ISNUMBER(SEARCH("Caramel",C217)),"Caramel",ISNUMBER(SEARCH("Gelato",C217)),"Gelato",TRUE,"Other")</f>
        <v>Gelato</v>
      </c>
    </row>
    <row r="218" spans="1:9" x14ac:dyDescent="0.25">
      <c r="A218" s="4" t="s">
        <v>821</v>
      </c>
      <c r="B218" s="4" t="s">
        <v>1057</v>
      </c>
      <c r="C218" s="4" t="s">
        <v>399</v>
      </c>
      <c r="E218" s="4" t="s">
        <v>816</v>
      </c>
      <c r="F218" s="4">
        <v>4.4000000000000004</v>
      </c>
      <c r="G218" s="4">
        <v>77</v>
      </c>
      <c r="H218" s="3" t="s">
        <v>400</v>
      </c>
      <c r="I218" s="4" t="str" cm="1">
        <f t="array" ref="I218">_xlfn.IFS(ISNUMBER(SEARCH("Chocolate",C218)),"Chocolate",ISNUMBER(SEARCH("Vanilla",C218)),"Vinalla",ISNUMBER(SEARCH("Caramel",C218)),"Caramel",ISNUMBER(SEARCH("Gelato",C218)),"Gelato",TRUE,"Other")</f>
        <v>Chocolate</v>
      </c>
    </row>
    <row r="219" spans="1:9" x14ac:dyDescent="0.25">
      <c r="A219" s="4" t="s">
        <v>821</v>
      </c>
      <c r="B219" s="4" t="s">
        <v>1058</v>
      </c>
      <c r="C219" s="4" t="s">
        <v>411</v>
      </c>
      <c r="E219" s="4" t="s">
        <v>766</v>
      </c>
      <c r="F219" s="4">
        <v>4.4000000000000004</v>
      </c>
      <c r="G219" s="4">
        <v>26</v>
      </c>
      <c r="H219" s="3" t="s">
        <v>412</v>
      </c>
      <c r="I219" s="4" t="str" cm="1">
        <f t="array" ref="I219">_xlfn.IFS(ISNUMBER(SEARCH("Chocolate",C219)),"Chocolate",ISNUMBER(SEARCH("Vanilla",C219)),"Vinalla",ISNUMBER(SEARCH("Caramel",C219)),"Caramel",ISNUMBER(SEARCH("Gelato",C219)),"Gelato",TRUE,"Other")</f>
        <v>Other</v>
      </c>
    </row>
    <row r="220" spans="1:9" x14ac:dyDescent="0.25">
      <c r="A220" s="4" t="s">
        <v>821</v>
      </c>
      <c r="B220" s="4" t="s">
        <v>1059</v>
      </c>
      <c r="C220" s="4" t="s">
        <v>464</v>
      </c>
      <c r="E220" s="4" t="s">
        <v>465</v>
      </c>
      <c r="F220" s="4">
        <v>4.4000000000000004</v>
      </c>
      <c r="G220" s="4">
        <v>71</v>
      </c>
      <c r="H220" s="3" t="s">
        <v>466</v>
      </c>
      <c r="I220" s="4" t="str" cm="1">
        <f t="array" ref="I220">_xlfn.IFS(ISNUMBER(SEARCH("Chocolate",C220)),"Chocolate",ISNUMBER(SEARCH("Vanilla",C220)),"Vinalla",ISNUMBER(SEARCH("Caramel",C220)),"Caramel",ISNUMBER(SEARCH("Gelato",C220)),"Gelato",TRUE,"Other")</f>
        <v>Gelato</v>
      </c>
    </row>
    <row r="221" spans="1:9" x14ac:dyDescent="0.25">
      <c r="A221" s="4" t="s">
        <v>821</v>
      </c>
      <c r="B221" s="4" t="s">
        <v>1060</v>
      </c>
      <c r="C221" s="4" t="s">
        <v>483</v>
      </c>
      <c r="E221" s="4" t="s">
        <v>484</v>
      </c>
      <c r="F221" s="4">
        <v>4.4000000000000004</v>
      </c>
      <c r="G221" s="4">
        <v>14</v>
      </c>
      <c r="H221" s="3" t="s">
        <v>485</v>
      </c>
      <c r="I221" s="4" t="str" cm="1">
        <f t="array" ref="I221">_xlfn.IFS(ISNUMBER(SEARCH("Chocolate",C221)),"Chocolate",ISNUMBER(SEARCH("Vanilla",C221)),"Vinalla",ISNUMBER(SEARCH("Caramel",C221)),"Caramel",ISNUMBER(SEARCH("Gelato",C221)),"Gelato",TRUE,"Other")</f>
        <v>Other</v>
      </c>
    </row>
    <row r="222" spans="1:9" x14ac:dyDescent="0.25">
      <c r="A222" s="4" t="s">
        <v>821</v>
      </c>
      <c r="B222" s="4" t="s">
        <v>1061</v>
      </c>
      <c r="C222" s="4" t="s">
        <v>394</v>
      </c>
      <c r="E222" s="4" t="s">
        <v>395</v>
      </c>
      <c r="F222" s="4">
        <v>4.3</v>
      </c>
      <c r="G222" s="4">
        <v>77</v>
      </c>
      <c r="H222" s="3" t="s">
        <v>396</v>
      </c>
      <c r="I222" s="4" t="str" cm="1">
        <f t="array" ref="I222">_xlfn.IFS(ISNUMBER(SEARCH("Chocolate",C222)),"Chocolate",ISNUMBER(SEARCH("Vanilla",C222)),"Vinalla",ISNUMBER(SEARCH("Caramel",C222)),"Caramel",ISNUMBER(SEARCH("Gelato",C222)),"Gelato",TRUE,"Other")</f>
        <v>Chocolate</v>
      </c>
    </row>
    <row r="223" spans="1:9" x14ac:dyDescent="0.25">
      <c r="A223" s="4" t="s">
        <v>821</v>
      </c>
      <c r="B223" s="4" t="s">
        <v>1062</v>
      </c>
      <c r="C223" s="4" t="s">
        <v>405</v>
      </c>
      <c r="F223" s="4">
        <v>4.3</v>
      </c>
      <c r="G223" s="4">
        <v>29</v>
      </c>
      <c r="H223" s="3" t="s">
        <v>406</v>
      </c>
      <c r="I223" s="4" t="str" cm="1">
        <f t="array" ref="I223">_xlfn.IFS(ISNUMBER(SEARCH("Chocolate",C223)),"Chocolate",ISNUMBER(SEARCH("Vanilla",C223)),"Vinalla",ISNUMBER(SEARCH("Caramel",C223)),"Caramel",ISNUMBER(SEARCH("Gelato",C223)),"Gelato",TRUE,"Other")</f>
        <v>Chocolate</v>
      </c>
    </row>
    <row r="224" spans="1:9" x14ac:dyDescent="0.25">
      <c r="A224" s="4" t="s">
        <v>821</v>
      </c>
      <c r="B224" s="4" t="s">
        <v>1063</v>
      </c>
      <c r="C224" s="4" t="s">
        <v>422</v>
      </c>
      <c r="E224" s="4" t="s">
        <v>423</v>
      </c>
      <c r="F224" s="4">
        <v>4.3</v>
      </c>
      <c r="G224" s="4">
        <v>50</v>
      </c>
      <c r="H224" s="3" t="s">
        <v>424</v>
      </c>
      <c r="I224" s="4" t="str" cm="1">
        <f t="array" ref="I224">_xlfn.IFS(ISNUMBER(SEARCH("Chocolate",C224)),"Chocolate",ISNUMBER(SEARCH("Vanilla",C224)),"Vinalla",ISNUMBER(SEARCH("Caramel",C224)),"Caramel",ISNUMBER(SEARCH("Gelato",C224)),"Gelato",TRUE,"Other")</f>
        <v>Chocolate</v>
      </c>
    </row>
    <row r="225" spans="1:9" x14ac:dyDescent="0.25">
      <c r="A225" s="4" t="s">
        <v>821</v>
      </c>
      <c r="B225" s="4" t="s">
        <v>1064</v>
      </c>
      <c r="C225" s="4" t="s">
        <v>428</v>
      </c>
      <c r="E225" s="4" t="s">
        <v>768</v>
      </c>
      <c r="F225" s="4">
        <v>4.3</v>
      </c>
      <c r="G225" s="4">
        <v>72</v>
      </c>
      <c r="H225" s="3" t="s">
        <v>429</v>
      </c>
      <c r="I225" s="4" t="str" cm="1">
        <f t="array" ref="I225">_xlfn.IFS(ISNUMBER(SEARCH("Chocolate",C225)),"Chocolate",ISNUMBER(SEARCH("Vanilla",C225)),"Vinalla",ISNUMBER(SEARCH("Caramel",C225)),"Caramel",ISNUMBER(SEARCH("Gelato",C225)),"Gelato",TRUE,"Other")</f>
        <v>Chocolate</v>
      </c>
    </row>
    <row r="226" spans="1:9" x14ac:dyDescent="0.25">
      <c r="A226" s="4" t="s">
        <v>821</v>
      </c>
      <c r="B226" s="4" t="s">
        <v>1065</v>
      </c>
      <c r="C226" s="4" t="s">
        <v>449</v>
      </c>
      <c r="E226" s="4" t="s">
        <v>772</v>
      </c>
      <c r="F226" s="4">
        <v>4.3</v>
      </c>
      <c r="G226" s="4">
        <v>13</v>
      </c>
      <c r="H226" s="3" t="s">
        <v>450</v>
      </c>
      <c r="I226" s="4" t="str" cm="1">
        <f t="array" ref="I226">_xlfn.IFS(ISNUMBER(SEARCH("Chocolate",C226)),"Chocolate",ISNUMBER(SEARCH("Vanilla",C226)),"Vinalla",ISNUMBER(SEARCH("Caramel",C226)),"Caramel",ISNUMBER(SEARCH("Gelato",C226)),"Gelato",TRUE,"Other")</f>
        <v>Chocolate</v>
      </c>
    </row>
    <row r="227" spans="1:9" x14ac:dyDescent="0.25">
      <c r="A227" s="4" t="s">
        <v>821</v>
      </c>
      <c r="B227" s="4" t="s">
        <v>1066</v>
      </c>
      <c r="C227" s="4" t="s">
        <v>491</v>
      </c>
      <c r="E227" s="4" t="s">
        <v>492</v>
      </c>
      <c r="F227" s="4">
        <v>4.3</v>
      </c>
      <c r="G227" s="4">
        <v>114</v>
      </c>
      <c r="H227" s="3" t="s">
        <v>477</v>
      </c>
      <c r="I227" s="4" t="str" cm="1">
        <f t="array" ref="I227">_xlfn.IFS(ISNUMBER(SEARCH("Chocolate",C227)),"Chocolate",ISNUMBER(SEARCH("Vanilla",C227)),"Vinalla",ISNUMBER(SEARCH("Caramel",C227)),"Caramel",ISNUMBER(SEARCH("Gelato",C227)),"Gelato",TRUE,"Other")</f>
        <v>Vinalla</v>
      </c>
    </row>
    <row r="228" spans="1:9" x14ac:dyDescent="0.25">
      <c r="A228" s="4" t="s">
        <v>821</v>
      </c>
      <c r="B228" s="4" t="s">
        <v>1067</v>
      </c>
      <c r="C228" s="4" t="s">
        <v>376</v>
      </c>
      <c r="E228" s="4" t="s">
        <v>377</v>
      </c>
      <c r="F228" s="4">
        <v>4.2</v>
      </c>
      <c r="G228" s="4">
        <v>25</v>
      </c>
      <c r="H228" s="3" t="s">
        <v>378</v>
      </c>
      <c r="I228" s="4" t="str" cm="1">
        <f t="array" ref="I228">_xlfn.IFS(ISNUMBER(SEARCH("Chocolate",C228)),"Chocolate",ISNUMBER(SEARCH("Vanilla",C228)),"Vinalla",ISNUMBER(SEARCH("Caramel",C228)),"Caramel",ISNUMBER(SEARCH("Gelato",C228)),"Gelato",TRUE,"Other")</f>
        <v>Caramel</v>
      </c>
    </row>
    <row r="229" spans="1:9" x14ac:dyDescent="0.25">
      <c r="A229" s="4" t="s">
        <v>821</v>
      </c>
      <c r="B229" s="4" t="s">
        <v>1068</v>
      </c>
      <c r="C229" s="4" t="s">
        <v>389</v>
      </c>
      <c r="E229" s="4" t="s">
        <v>764</v>
      </c>
      <c r="F229" s="4">
        <v>4.2</v>
      </c>
      <c r="G229" s="4">
        <v>334</v>
      </c>
      <c r="H229" s="3" t="s">
        <v>390</v>
      </c>
      <c r="I229" s="4" t="str" cm="1">
        <f t="array" ref="I229">_xlfn.IFS(ISNUMBER(SEARCH("Chocolate",C229)),"Chocolate",ISNUMBER(SEARCH("Vanilla",C229)),"Vinalla",ISNUMBER(SEARCH("Caramel",C229)),"Caramel",ISNUMBER(SEARCH("Gelato",C229)),"Gelato",TRUE,"Other")</f>
        <v>Caramel</v>
      </c>
    </row>
    <row r="230" spans="1:9" x14ac:dyDescent="0.25">
      <c r="A230" s="4" t="s">
        <v>821</v>
      </c>
      <c r="B230" s="4" t="s">
        <v>1069</v>
      </c>
      <c r="C230" s="4" t="s">
        <v>416</v>
      </c>
      <c r="E230" s="4" t="s">
        <v>417</v>
      </c>
      <c r="F230" s="4">
        <v>4.2</v>
      </c>
      <c r="G230" s="4">
        <v>48</v>
      </c>
      <c r="H230" s="3" t="s">
        <v>418</v>
      </c>
      <c r="I230" s="4" t="str" cm="1">
        <f t="array" ref="I230">_xlfn.IFS(ISNUMBER(SEARCH("Chocolate",C230)),"Chocolate",ISNUMBER(SEARCH("Vanilla",C230)),"Vinalla",ISNUMBER(SEARCH("Caramel",C230)),"Caramel",ISNUMBER(SEARCH("Gelato",C230)),"Gelato",TRUE,"Other")</f>
        <v>Chocolate</v>
      </c>
    </row>
    <row r="231" spans="1:9" x14ac:dyDescent="0.25">
      <c r="A231" s="4" t="s">
        <v>821</v>
      </c>
      <c r="B231" s="4" t="s">
        <v>1070</v>
      </c>
      <c r="C231" s="4" t="s">
        <v>419</v>
      </c>
      <c r="E231" s="4" t="s">
        <v>420</v>
      </c>
      <c r="F231" s="4">
        <v>4.2</v>
      </c>
      <c r="G231" s="4">
        <v>41</v>
      </c>
      <c r="H231" s="3" t="s">
        <v>421</v>
      </c>
      <c r="I231" s="4" t="str" cm="1">
        <f t="array" ref="I231">_xlfn.IFS(ISNUMBER(SEARCH("Chocolate",C231)),"Chocolate",ISNUMBER(SEARCH("Vanilla",C231)),"Vinalla",ISNUMBER(SEARCH("Caramel",C231)),"Caramel",ISNUMBER(SEARCH("Gelato",C231)),"Gelato",TRUE,"Other")</f>
        <v>Chocolate</v>
      </c>
    </row>
    <row r="232" spans="1:9" x14ac:dyDescent="0.25">
      <c r="A232" s="4" t="s">
        <v>821</v>
      </c>
      <c r="B232" s="4" t="s">
        <v>1071</v>
      </c>
      <c r="C232" s="4" t="s">
        <v>432</v>
      </c>
      <c r="E232" s="4" t="s">
        <v>433</v>
      </c>
      <c r="F232" s="4">
        <v>4.2</v>
      </c>
      <c r="G232" s="4">
        <v>31</v>
      </c>
      <c r="H232" s="3" t="s">
        <v>434</v>
      </c>
      <c r="I232" s="4" t="str" cm="1">
        <f t="array" ref="I232">_xlfn.IFS(ISNUMBER(SEARCH("Chocolate",C232)),"Chocolate",ISNUMBER(SEARCH("Vanilla",C232)),"Vinalla",ISNUMBER(SEARCH("Caramel",C232)),"Caramel",ISNUMBER(SEARCH("Gelato",C232)),"Gelato",TRUE,"Other")</f>
        <v>Other</v>
      </c>
    </row>
    <row r="233" spans="1:9" x14ac:dyDescent="0.25">
      <c r="A233" s="4" t="s">
        <v>821</v>
      </c>
      <c r="B233" s="4" t="s">
        <v>1072</v>
      </c>
      <c r="C233" s="4" t="s">
        <v>480</v>
      </c>
      <c r="E233" s="4" t="s">
        <v>481</v>
      </c>
      <c r="F233" s="4">
        <v>4.2</v>
      </c>
      <c r="G233" s="4">
        <v>125</v>
      </c>
      <c r="H233" s="3" t="s">
        <v>482</v>
      </c>
      <c r="I233" s="4" t="str" cm="1">
        <f t="array" ref="I233">_xlfn.IFS(ISNUMBER(SEARCH("Chocolate",C233)),"Chocolate",ISNUMBER(SEARCH("Vanilla",C233)),"Vinalla",ISNUMBER(SEARCH("Caramel",C233)),"Caramel",ISNUMBER(SEARCH("Gelato",C233)),"Gelato",TRUE,"Other")</f>
        <v>Gelato</v>
      </c>
    </row>
    <row r="234" spans="1:9" x14ac:dyDescent="0.25">
      <c r="A234" s="4" t="s">
        <v>821</v>
      </c>
      <c r="B234" s="4" t="s">
        <v>1073</v>
      </c>
      <c r="C234" s="4" t="s">
        <v>478</v>
      </c>
      <c r="F234" s="4">
        <v>4.0999999999999996</v>
      </c>
      <c r="G234" s="4">
        <v>146</v>
      </c>
      <c r="H234" s="3" t="s">
        <v>479</v>
      </c>
      <c r="I234" s="4" t="str" cm="1">
        <f t="array" ref="I234">_xlfn.IFS(ISNUMBER(SEARCH("Chocolate",C234)),"Chocolate",ISNUMBER(SEARCH("Vanilla",C234)),"Vinalla",ISNUMBER(SEARCH("Caramel",C234)),"Caramel",ISNUMBER(SEARCH("Gelato",C234)),"Gelato",TRUE,"Other")</f>
        <v>Caramel</v>
      </c>
    </row>
    <row r="235" spans="1:9" x14ac:dyDescent="0.25">
      <c r="A235" s="4" t="s">
        <v>821</v>
      </c>
      <c r="B235" s="4" t="s">
        <v>1074</v>
      </c>
      <c r="C235" s="4" t="s">
        <v>381</v>
      </c>
      <c r="E235" s="4" t="s">
        <v>382</v>
      </c>
      <c r="F235" s="4">
        <v>4</v>
      </c>
      <c r="G235" s="4">
        <v>105</v>
      </c>
      <c r="H235" s="3" t="s">
        <v>383</v>
      </c>
      <c r="I235" s="4" t="str" cm="1">
        <f t="array" ref="I235">_xlfn.IFS(ISNUMBER(SEARCH("Chocolate",C235)),"Chocolate",ISNUMBER(SEARCH("Vanilla",C235)),"Vinalla",ISNUMBER(SEARCH("Caramel",C235)),"Caramel",ISNUMBER(SEARCH("Gelato",C235)),"Gelato",TRUE,"Other")</f>
        <v>Chocolate</v>
      </c>
    </row>
    <row r="236" spans="1:9" x14ac:dyDescent="0.25">
      <c r="A236" s="4" t="s">
        <v>821</v>
      </c>
      <c r="B236" s="4" t="s">
        <v>1075</v>
      </c>
      <c r="C236" s="4" t="s">
        <v>435</v>
      </c>
      <c r="E236" s="4" t="s">
        <v>770</v>
      </c>
      <c r="F236" s="4">
        <v>3.9</v>
      </c>
      <c r="G236" s="4">
        <v>198</v>
      </c>
      <c r="H236" s="3" t="s">
        <v>436</v>
      </c>
      <c r="I236" s="4" t="str" cm="1">
        <f t="array" ref="I236">_xlfn.IFS(ISNUMBER(SEARCH("Chocolate",C236)),"Chocolate",ISNUMBER(SEARCH("Vanilla",C236)),"Vinalla",ISNUMBER(SEARCH("Caramel",C236)),"Caramel",ISNUMBER(SEARCH("Gelato",C236)),"Gelato",TRUE,"Other")</f>
        <v>Vinalla</v>
      </c>
    </row>
    <row r="237" spans="1:9" x14ac:dyDescent="0.25">
      <c r="A237" s="4" t="s">
        <v>821</v>
      </c>
      <c r="B237" s="4" t="s">
        <v>1076</v>
      </c>
      <c r="C237" s="4" t="s">
        <v>470</v>
      </c>
      <c r="E237" s="4" t="s">
        <v>774</v>
      </c>
      <c r="F237" s="4">
        <v>3.9</v>
      </c>
      <c r="G237" s="4">
        <v>76</v>
      </c>
      <c r="H237" s="3" t="s">
        <v>471</v>
      </c>
      <c r="I237" s="4" t="str" cm="1">
        <f t="array" ref="I237">_xlfn.IFS(ISNUMBER(SEARCH("Chocolate",C237)),"Chocolate",ISNUMBER(SEARCH("Vanilla",C237)),"Vinalla",ISNUMBER(SEARCH("Caramel",C237)),"Caramel",ISNUMBER(SEARCH("Gelato",C237)),"Gelato",TRUE,"Other")</f>
        <v>Gelato</v>
      </c>
    </row>
    <row r="238" spans="1:9" x14ac:dyDescent="0.25">
      <c r="A238" s="4" t="s">
        <v>821</v>
      </c>
      <c r="B238" s="4" t="s">
        <v>1077</v>
      </c>
      <c r="C238" s="4" t="s">
        <v>486</v>
      </c>
      <c r="E238" s="4" t="s">
        <v>776</v>
      </c>
      <c r="F238" s="4">
        <v>3.9</v>
      </c>
      <c r="G238" s="4">
        <v>70</v>
      </c>
      <c r="H238" s="3" t="s">
        <v>487</v>
      </c>
      <c r="I238" s="4" t="str" cm="1">
        <f t="array" ref="I238">_xlfn.IFS(ISNUMBER(SEARCH("Chocolate",C238)),"Chocolate",ISNUMBER(SEARCH("Vanilla",C238)),"Vinalla",ISNUMBER(SEARCH("Caramel",C238)),"Caramel",ISNUMBER(SEARCH("Gelato",C238)),"Gelato",TRUE,"Other")</f>
        <v>Vinalla</v>
      </c>
    </row>
    <row r="239" spans="1:9" x14ac:dyDescent="0.25">
      <c r="A239" s="4" t="s">
        <v>821</v>
      </c>
      <c r="B239" s="4" t="s">
        <v>1078</v>
      </c>
      <c r="C239" s="4" t="s">
        <v>430</v>
      </c>
      <c r="E239" s="4" t="s">
        <v>769</v>
      </c>
      <c r="F239" s="4">
        <v>3.6</v>
      </c>
      <c r="G239" s="4">
        <v>208</v>
      </c>
      <c r="H239" s="3" t="s">
        <v>431</v>
      </c>
      <c r="I239" s="4" t="str" cm="1">
        <f t="array" ref="I239">_xlfn.IFS(ISNUMBER(SEARCH("Chocolate",C239)),"Chocolate",ISNUMBER(SEARCH("Vanilla",C239)),"Vinalla",ISNUMBER(SEARCH("Caramel",C239)),"Caramel",ISNUMBER(SEARCH("Gelato",C239)),"Gelato",TRUE,"Other")</f>
        <v>Gelato</v>
      </c>
    </row>
    <row r="240" spans="1:9" x14ac:dyDescent="0.25">
      <c r="A240" s="4" t="s">
        <v>821</v>
      </c>
      <c r="B240" s="4" t="s">
        <v>1079</v>
      </c>
      <c r="C240" s="4" t="s">
        <v>488</v>
      </c>
      <c r="E240" s="4" t="s">
        <v>489</v>
      </c>
      <c r="F240" s="4">
        <v>3.6</v>
      </c>
      <c r="G240" s="4">
        <v>38</v>
      </c>
      <c r="H240" s="3" t="s">
        <v>490</v>
      </c>
      <c r="I240" s="4" t="str" cm="1">
        <f t="array" ref="I240">_xlfn.IFS(ISNUMBER(SEARCH("Chocolate",C240)),"Chocolate",ISNUMBER(SEARCH("Vanilla",C240)),"Vinalla",ISNUMBER(SEARCH("Caramel",C240)),"Caramel",ISNUMBER(SEARCH("Gelato",C240)),"Gelato",TRUE,"Other")</f>
        <v>Vinalla</v>
      </c>
    </row>
    <row r="241" spans="1:9" x14ac:dyDescent="0.25">
      <c r="A241" s="4" t="s">
        <v>821</v>
      </c>
      <c r="B241" s="4" t="s">
        <v>1080</v>
      </c>
      <c r="C241" s="4" t="s">
        <v>397</v>
      </c>
      <c r="E241" s="4" t="s">
        <v>765</v>
      </c>
      <c r="F241" s="4">
        <v>2.8</v>
      </c>
      <c r="G241" s="4">
        <v>104</v>
      </c>
      <c r="H241" s="3" t="s">
        <v>398</v>
      </c>
      <c r="I241" s="4" t="str" cm="1">
        <f t="array" ref="I241">_xlfn.IFS(ISNUMBER(SEARCH("Chocolate",C241)),"Chocolate",ISNUMBER(SEARCH("Vanilla",C241)),"Vinalla",ISNUMBER(SEARCH("Caramel",C241)),"Caramel",ISNUMBER(SEARCH("Gelato",C241)),"Gelato",TRUE,"Other")</f>
        <v>Chocolate</v>
      </c>
    </row>
  </sheetData>
  <sortState xmlns:xlrd2="http://schemas.microsoft.com/office/spreadsheetml/2017/richdata2" ref="L2:L862">
    <sortCondition ref="L2:L86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07CEC-D79B-4FDD-93BF-05EE78386AFE}">
  <dimension ref="A1:H49"/>
  <sheetViews>
    <sheetView workbookViewId="0">
      <selection activeCell="J3" sqref="J3:K5"/>
    </sheetView>
  </sheetViews>
  <sheetFormatPr defaultRowHeight="15" x14ac:dyDescent="0.25"/>
  <cols>
    <col min="4" max="4" width="10.7109375" customWidth="1"/>
    <col min="5" max="5" width="40.5703125" customWidth="1"/>
    <col min="7" max="7" width="14.28515625" customWidth="1"/>
    <col min="8" max="8" width="13.28515625" customWidth="1"/>
  </cols>
  <sheetData>
    <row r="1" spans="1:8" ht="21" customHeight="1" x14ac:dyDescent="0.25">
      <c r="A1" s="11" t="s">
        <v>823</v>
      </c>
      <c r="B1" s="11"/>
      <c r="C1" s="11"/>
      <c r="D1" s="11"/>
      <c r="E1" s="11"/>
      <c r="F1" s="11"/>
      <c r="G1" s="11"/>
      <c r="H1" s="11"/>
    </row>
    <row r="2" spans="1:8" x14ac:dyDescent="0.25">
      <c r="A2" s="11"/>
      <c r="B2" s="11"/>
      <c r="C2" s="11"/>
      <c r="D2" s="11"/>
      <c r="E2" s="11"/>
      <c r="F2" s="11"/>
      <c r="G2" s="11"/>
      <c r="H2" s="11"/>
    </row>
    <row r="3" spans="1:8" x14ac:dyDescent="0.25">
      <c r="A3" s="1" t="s">
        <v>0</v>
      </c>
      <c r="B3" s="1" t="s">
        <v>1</v>
      </c>
      <c r="C3" s="1" t="s">
        <v>2</v>
      </c>
      <c r="D3" s="1" t="s">
        <v>3</v>
      </c>
      <c r="E3" s="1" t="s">
        <v>4</v>
      </c>
      <c r="F3" s="1" t="s">
        <v>5</v>
      </c>
      <c r="G3" s="1" t="s">
        <v>6</v>
      </c>
      <c r="H3" s="2" t="s">
        <v>7</v>
      </c>
    </row>
    <row r="4" spans="1:8" x14ac:dyDescent="0.25">
      <c r="A4" t="s">
        <v>628</v>
      </c>
      <c r="B4" t="s">
        <v>661</v>
      </c>
      <c r="C4" t="s">
        <v>48</v>
      </c>
      <c r="D4" t="s">
        <v>49</v>
      </c>
      <c r="E4" t="s">
        <v>662</v>
      </c>
      <c r="F4">
        <v>4.5999999999999996</v>
      </c>
      <c r="G4">
        <v>983</v>
      </c>
      <c r="H4" s="3" t="s">
        <v>50</v>
      </c>
    </row>
    <row r="5" spans="1:8" x14ac:dyDescent="0.25">
      <c r="A5" t="s">
        <v>628</v>
      </c>
      <c r="B5" t="s">
        <v>688</v>
      </c>
      <c r="C5" t="s">
        <v>689</v>
      </c>
      <c r="D5" t="s">
        <v>81</v>
      </c>
      <c r="E5" t="s">
        <v>690</v>
      </c>
      <c r="F5">
        <v>4.7</v>
      </c>
      <c r="G5">
        <v>887</v>
      </c>
      <c r="H5" s="3" t="s">
        <v>82</v>
      </c>
    </row>
    <row r="6" spans="1:8" x14ac:dyDescent="0.25">
      <c r="A6" t="s">
        <v>628</v>
      </c>
      <c r="B6" t="s">
        <v>720</v>
      </c>
      <c r="C6" t="s">
        <v>721</v>
      </c>
      <c r="D6" t="s">
        <v>127</v>
      </c>
      <c r="E6" t="s">
        <v>128</v>
      </c>
      <c r="F6">
        <v>4.7</v>
      </c>
      <c r="G6">
        <v>639</v>
      </c>
      <c r="H6" s="3" t="s">
        <v>129</v>
      </c>
    </row>
    <row r="7" spans="1:8" x14ac:dyDescent="0.25">
      <c r="A7" t="s">
        <v>628</v>
      </c>
      <c r="B7" t="s">
        <v>649</v>
      </c>
      <c r="C7" t="s">
        <v>650</v>
      </c>
      <c r="D7" t="s">
        <v>31</v>
      </c>
      <c r="E7" t="s">
        <v>32</v>
      </c>
      <c r="F7">
        <v>4.7</v>
      </c>
      <c r="G7">
        <v>370</v>
      </c>
      <c r="H7" s="3" t="s">
        <v>33</v>
      </c>
    </row>
    <row r="8" spans="1:8" x14ac:dyDescent="0.25">
      <c r="A8" t="s">
        <v>628</v>
      </c>
      <c r="B8" t="s">
        <v>718</v>
      </c>
      <c r="C8" t="s">
        <v>124</v>
      </c>
      <c r="D8" t="s">
        <v>125</v>
      </c>
      <c r="E8" t="s">
        <v>719</v>
      </c>
      <c r="F8">
        <v>4.7</v>
      </c>
      <c r="G8">
        <v>231</v>
      </c>
      <c r="H8" s="3" t="s">
        <v>126</v>
      </c>
    </row>
    <row r="9" spans="1:8" x14ac:dyDescent="0.25">
      <c r="A9" t="s">
        <v>628</v>
      </c>
      <c r="B9" t="s">
        <v>635</v>
      </c>
      <c r="C9" t="s">
        <v>13</v>
      </c>
      <c r="D9" t="s">
        <v>14</v>
      </c>
      <c r="E9" t="s">
        <v>805</v>
      </c>
      <c r="F9">
        <v>4.7</v>
      </c>
      <c r="G9">
        <v>130</v>
      </c>
      <c r="H9" s="3" t="s">
        <v>15</v>
      </c>
    </row>
    <row r="10" spans="1:8" x14ac:dyDescent="0.25">
      <c r="A10" t="s">
        <v>628</v>
      </c>
      <c r="B10" t="s">
        <v>736</v>
      </c>
      <c r="C10" t="s">
        <v>146</v>
      </c>
      <c r="D10" t="s">
        <v>147</v>
      </c>
      <c r="E10" t="s">
        <v>737</v>
      </c>
      <c r="F10">
        <v>4.8</v>
      </c>
      <c r="G10">
        <v>123</v>
      </c>
      <c r="H10" s="3" t="s">
        <v>148</v>
      </c>
    </row>
    <row r="11" spans="1:8" x14ac:dyDescent="0.25">
      <c r="A11" t="s">
        <v>628</v>
      </c>
      <c r="B11" t="s">
        <v>693</v>
      </c>
      <c r="C11" t="s">
        <v>86</v>
      </c>
      <c r="D11" t="s">
        <v>87</v>
      </c>
      <c r="E11" t="s">
        <v>694</v>
      </c>
      <c r="F11">
        <v>4.7</v>
      </c>
      <c r="G11">
        <v>104</v>
      </c>
      <c r="H11" s="3" t="s">
        <v>88</v>
      </c>
    </row>
    <row r="12" spans="1:8" x14ac:dyDescent="0.25">
      <c r="A12" t="s">
        <v>628</v>
      </c>
      <c r="B12" t="s">
        <v>708</v>
      </c>
      <c r="C12" t="s">
        <v>709</v>
      </c>
      <c r="D12" t="s">
        <v>105</v>
      </c>
      <c r="E12" t="s">
        <v>804</v>
      </c>
      <c r="F12">
        <v>4.8</v>
      </c>
      <c r="G12">
        <v>93</v>
      </c>
      <c r="H12" s="3" t="s">
        <v>106</v>
      </c>
    </row>
    <row r="13" spans="1:8" x14ac:dyDescent="0.25">
      <c r="A13" t="s">
        <v>628</v>
      </c>
      <c r="B13" t="s">
        <v>675</v>
      </c>
      <c r="C13" t="s">
        <v>676</v>
      </c>
      <c r="D13" t="s">
        <v>64</v>
      </c>
      <c r="E13" t="s">
        <v>65</v>
      </c>
      <c r="F13">
        <v>4.5999999999999996</v>
      </c>
      <c r="G13">
        <v>83</v>
      </c>
      <c r="H13" s="3" t="s">
        <v>66</v>
      </c>
    </row>
    <row r="15" spans="1:8" x14ac:dyDescent="0.25">
      <c r="A15" s="1" t="s">
        <v>0</v>
      </c>
      <c r="B15" s="1" t="s">
        <v>1</v>
      </c>
      <c r="C15" s="1" t="s">
        <v>2</v>
      </c>
      <c r="D15" s="1" t="s">
        <v>3</v>
      </c>
      <c r="E15" s="1" t="s">
        <v>4</v>
      </c>
      <c r="F15" s="1" t="s">
        <v>5</v>
      </c>
      <c r="G15" s="1" t="s">
        <v>6</v>
      </c>
      <c r="H15" s="2" t="s">
        <v>7</v>
      </c>
    </row>
    <row r="16" spans="1:8" x14ac:dyDescent="0.25">
      <c r="A16" s="4" t="s">
        <v>493</v>
      </c>
      <c r="B16" s="4" t="s">
        <v>548</v>
      </c>
      <c r="C16" s="4" t="s">
        <v>549</v>
      </c>
      <c r="D16" s="4"/>
      <c r="E16" s="4" t="s">
        <v>809</v>
      </c>
      <c r="F16" s="4">
        <v>4.8</v>
      </c>
      <c r="G16" s="4">
        <v>116</v>
      </c>
      <c r="H16" s="3" t="s">
        <v>550</v>
      </c>
    </row>
    <row r="17" spans="1:8" x14ac:dyDescent="0.25">
      <c r="A17" s="4" t="s">
        <v>493</v>
      </c>
      <c r="B17" s="4" t="s">
        <v>501</v>
      </c>
      <c r="C17" s="4" t="s">
        <v>502</v>
      </c>
      <c r="D17" s="4"/>
      <c r="E17" s="4" t="s">
        <v>792</v>
      </c>
      <c r="F17" s="4">
        <v>4.7</v>
      </c>
      <c r="G17" s="4">
        <v>225</v>
      </c>
      <c r="H17" s="3" t="s">
        <v>503</v>
      </c>
    </row>
    <row r="18" spans="1:8" x14ac:dyDescent="0.25">
      <c r="A18" s="4" t="s">
        <v>493</v>
      </c>
      <c r="B18" s="4" t="s">
        <v>594</v>
      </c>
      <c r="C18" s="4" t="s">
        <v>595</v>
      </c>
      <c r="D18" s="4"/>
      <c r="E18" s="4" t="s">
        <v>793</v>
      </c>
      <c r="F18" s="4">
        <v>4.5999999999999996</v>
      </c>
      <c r="G18" s="4">
        <v>95</v>
      </c>
      <c r="H18" s="3" t="s">
        <v>596</v>
      </c>
    </row>
    <row r="19" spans="1:8" x14ac:dyDescent="0.25">
      <c r="A19" s="4" t="s">
        <v>493</v>
      </c>
      <c r="B19" s="4" t="s">
        <v>504</v>
      </c>
      <c r="C19" s="4" t="s">
        <v>505</v>
      </c>
      <c r="D19" s="4"/>
      <c r="E19" s="4" t="s">
        <v>810</v>
      </c>
      <c r="F19" s="4">
        <v>4.5</v>
      </c>
      <c r="G19" s="4">
        <v>123</v>
      </c>
      <c r="H19" s="3" t="s">
        <v>506</v>
      </c>
    </row>
    <row r="20" spans="1:8" x14ac:dyDescent="0.25">
      <c r="A20" s="4" t="s">
        <v>493</v>
      </c>
      <c r="B20" s="4" t="s">
        <v>520</v>
      </c>
      <c r="C20" s="4" t="s">
        <v>521</v>
      </c>
      <c r="D20" s="4"/>
      <c r="E20" s="4" t="s">
        <v>794</v>
      </c>
      <c r="F20" s="4">
        <v>4.5</v>
      </c>
      <c r="G20" s="4">
        <v>101</v>
      </c>
      <c r="H20" s="3" t="s">
        <v>522</v>
      </c>
    </row>
    <row r="21" spans="1:8" x14ac:dyDescent="0.25">
      <c r="A21" s="4" t="s">
        <v>493</v>
      </c>
      <c r="B21" s="4" t="s">
        <v>532</v>
      </c>
      <c r="C21" s="4" t="s">
        <v>533</v>
      </c>
      <c r="D21" s="4"/>
      <c r="E21" s="4" t="s">
        <v>534</v>
      </c>
      <c r="F21" s="4">
        <v>4.5</v>
      </c>
      <c r="G21" s="4">
        <v>85</v>
      </c>
      <c r="H21" s="3" t="s">
        <v>535</v>
      </c>
    </row>
    <row r="22" spans="1:8" x14ac:dyDescent="0.25">
      <c r="A22" s="4" t="s">
        <v>493</v>
      </c>
      <c r="B22" s="4" t="s">
        <v>590</v>
      </c>
      <c r="C22" s="4" t="s">
        <v>789</v>
      </c>
      <c r="D22" s="4"/>
      <c r="E22" s="4" t="s">
        <v>811</v>
      </c>
      <c r="F22" s="4">
        <v>4.5</v>
      </c>
      <c r="G22" s="4">
        <v>157</v>
      </c>
      <c r="H22" s="3" t="s">
        <v>591</v>
      </c>
    </row>
    <row r="23" spans="1:8" x14ac:dyDescent="0.25">
      <c r="A23" s="4" t="s">
        <v>493</v>
      </c>
      <c r="B23" s="4" t="s">
        <v>496</v>
      </c>
      <c r="C23" s="4" t="s">
        <v>497</v>
      </c>
      <c r="D23" s="4"/>
      <c r="E23" s="4" t="s">
        <v>795</v>
      </c>
      <c r="F23" s="4">
        <v>4.4000000000000004</v>
      </c>
      <c r="G23" s="4">
        <v>98</v>
      </c>
      <c r="H23" s="3" t="s">
        <v>498</v>
      </c>
    </row>
    <row r="24" spans="1:8" x14ac:dyDescent="0.25">
      <c r="A24" s="4" t="s">
        <v>493</v>
      </c>
      <c r="B24" s="4" t="s">
        <v>511</v>
      </c>
      <c r="C24" s="4" t="s">
        <v>512</v>
      </c>
      <c r="D24" s="4"/>
      <c r="E24" s="4" t="s">
        <v>796</v>
      </c>
      <c r="F24" s="4">
        <v>4.4000000000000004</v>
      </c>
      <c r="G24" s="4">
        <v>176</v>
      </c>
      <c r="H24" s="3" t="s">
        <v>513</v>
      </c>
    </row>
    <row r="25" spans="1:8" x14ac:dyDescent="0.25">
      <c r="A25" s="4" t="s">
        <v>493</v>
      </c>
      <c r="B25" s="4" t="s">
        <v>559</v>
      </c>
      <c r="C25" s="4" t="s">
        <v>782</v>
      </c>
      <c r="D25" s="4"/>
      <c r="E25" s="4" t="s">
        <v>797</v>
      </c>
      <c r="F25" s="4">
        <v>4.4000000000000004</v>
      </c>
      <c r="G25" s="4">
        <v>109</v>
      </c>
      <c r="H25" s="3" t="s">
        <v>560</v>
      </c>
    </row>
    <row r="27" spans="1:8" x14ac:dyDescent="0.25">
      <c r="A27" s="1" t="s">
        <v>0</v>
      </c>
      <c r="B27" s="1" t="s">
        <v>1</v>
      </c>
      <c r="C27" s="1" t="s">
        <v>2</v>
      </c>
      <c r="D27" s="1" t="s">
        <v>3</v>
      </c>
      <c r="E27" s="1" t="s">
        <v>4</v>
      </c>
      <c r="F27" s="1" t="s">
        <v>5</v>
      </c>
      <c r="G27" s="1" t="s">
        <v>6</v>
      </c>
      <c r="H27" s="2" t="s">
        <v>7</v>
      </c>
    </row>
    <row r="28" spans="1:8" x14ac:dyDescent="0.25">
      <c r="A28" t="s">
        <v>747</v>
      </c>
      <c r="B28" t="s">
        <v>757</v>
      </c>
      <c r="C28" t="s">
        <v>257</v>
      </c>
      <c r="E28" t="s">
        <v>258</v>
      </c>
      <c r="F28">
        <v>5</v>
      </c>
      <c r="G28">
        <v>103</v>
      </c>
      <c r="H28" s="3" t="s">
        <v>259</v>
      </c>
    </row>
    <row r="29" spans="1:8" x14ac:dyDescent="0.25">
      <c r="A29" t="s">
        <v>747</v>
      </c>
      <c r="B29" t="s">
        <v>748</v>
      </c>
      <c r="C29" t="s">
        <v>165</v>
      </c>
      <c r="E29" t="s">
        <v>166</v>
      </c>
      <c r="F29">
        <v>4.9000000000000004</v>
      </c>
      <c r="G29">
        <v>168</v>
      </c>
      <c r="H29" s="3" t="s">
        <v>167</v>
      </c>
    </row>
    <row r="30" spans="1:8" x14ac:dyDescent="0.25">
      <c r="A30" t="s">
        <v>747</v>
      </c>
      <c r="B30" t="s">
        <v>751</v>
      </c>
      <c r="C30" t="s">
        <v>192</v>
      </c>
      <c r="E30" t="s">
        <v>193</v>
      </c>
      <c r="F30">
        <v>4.9000000000000004</v>
      </c>
      <c r="G30">
        <v>90</v>
      </c>
      <c r="H30" s="3" t="s">
        <v>194</v>
      </c>
    </row>
    <row r="31" spans="1:8" x14ac:dyDescent="0.25">
      <c r="A31" t="s">
        <v>747</v>
      </c>
      <c r="B31" t="s">
        <v>753</v>
      </c>
      <c r="C31" t="s">
        <v>212</v>
      </c>
      <c r="E31" t="s">
        <v>213</v>
      </c>
      <c r="F31">
        <v>4.8</v>
      </c>
      <c r="G31">
        <v>97</v>
      </c>
      <c r="H31" s="3" t="s">
        <v>214</v>
      </c>
    </row>
    <row r="32" spans="1:8" x14ac:dyDescent="0.25">
      <c r="A32" t="s">
        <v>747</v>
      </c>
      <c r="B32" t="s">
        <v>755</v>
      </c>
      <c r="C32" t="s">
        <v>245</v>
      </c>
      <c r="E32" t="s">
        <v>246</v>
      </c>
      <c r="F32">
        <v>4.8</v>
      </c>
      <c r="G32">
        <v>158</v>
      </c>
      <c r="H32" s="3" t="s">
        <v>247</v>
      </c>
    </row>
    <row r="33" spans="1:8" x14ac:dyDescent="0.25">
      <c r="A33" t="s">
        <v>747</v>
      </c>
      <c r="B33" t="s">
        <v>756</v>
      </c>
      <c r="C33" t="s">
        <v>251</v>
      </c>
      <c r="E33" t="s">
        <v>252</v>
      </c>
      <c r="F33">
        <v>4.8</v>
      </c>
      <c r="G33">
        <v>209</v>
      </c>
      <c r="H33" s="3" t="s">
        <v>253</v>
      </c>
    </row>
    <row r="34" spans="1:8" x14ac:dyDescent="0.25">
      <c r="A34" t="s">
        <v>747</v>
      </c>
      <c r="B34" t="s">
        <v>759</v>
      </c>
      <c r="C34" t="s">
        <v>328</v>
      </c>
      <c r="E34" t="s">
        <v>329</v>
      </c>
      <c r="F34">
        <v>4.8</v>
      </c>
      <c r="G34">
        <v>108</v>
      </c>
      <c r="H34" s="3" t="s">
        <v>330</v>
      </c>
    </row>
    <row r="35" spans="1:8" x14ac:dyDescent="0.25">
      <c r="A35" t="s">
        <v>747</v>
      </c>
      <c r="B35" t="s">
        <v>749</v>
      </c>
      <c r="C35" t="s">
        <v>168</v>
      </c>
      <c r="E35" t="s">
        <v>169</v>
      </c>
      <c r="F35">
        <v>4.7</v>
      </c>
      <c r="G35">
        <v>80</v>
      </c>
      <c r="H35" s="3" t="s">
        <v>170</v>
      </c>
    </row>
    <row r="36" spans="1:8" x14ac:dyDescent="0.25">
      <c r="A36" t="s">
        <v>747</v>
      </c>
      <c r="B36" t="s">
        <v>750</v>
      </c>
      <c r="C36" t="s">
        <v>183</v>
      </c>
      <c r="E36" t="s">
        <v>184</v>
      </c>
      <c r="F36">
        <v>4.7</v>
      </c>
      <c r="G36">
        <v>185</v>
      </c>
      <c r="H36" s="3" t="s">
        <v>185</v>
      </c>
    </row>
    <row r="37" spans="1:8" x14ac:dyDescent="0.25">
      <c r="A37" t="s">
        <v>747</v>
      </c>
      <c r="B37" t="s">
        <v>754</v>
      </c>
      <c r="C37" t="s">
        <v>227</v>
      </c>
      <c r="E37" t="s">
        <v>228</v>
      </c>
      <c r="F37">
        <v>4.5999999999999996</v>
      </c>
      <c r="G37">
        <v>173</v>
      </c>
      <c r="H37" s="3" t="s">
        <v>229</v>
      </c>
    </row>
    <row r="39" spans="1:8" x14ac:dyDescent="0.25">
      <c r="A39" s="1" t="s">
        <v>0</v>
      </c>
      <c r="B39" s="1" t="s">
        <v>1</v>
      </c>
      <c r="C39" s="1" t="s">
        <v>2</v>
      </c>
      <c r="D39" s="1" t="s">
        <v>3</v>
      </c>
      <c r="E39" s="1" t="s">
        <v>4</v>
      </c>
      <c r="F39" s="1" t="s">
        <v>5</v>
      </c>
      <c r="G39" s="1" t="s">
        <v>6</v>
      </c>
      <c r="H39" s="2" t="s">
        <v>7</v>
      </c>
    </row>
    <row r="40" spans="1:8" x14ac:dyDescent="0.25">
      <c r="A40" t="s">
        <v>372</v>
      </c>
      <c r="B40" t="s">
        <v>386</v>
      </c>
      <c r="C40" t="s">
        <v>387</v>
      </c>
      <c r="E40" t="s">
        <v>763</v>
      </c>
      <c r="F40">
        <v>4.8</v>
      </c>
      <c r="G40">
        <v>115</v>
      </c>
      <c r="H40" s="3" t="s">
        <v>388</v>
      </c>
    </row>
    <row r="41" spans="1:8" x14ac:dyDescent="0.25">
      <c r="A41" t="s">
        <v>372</v>
      </c>
      <c r="B41" t="s">
        <v>401</v>
      </c>
      <c r="C41" t="s">
        <v>402</v>
      </c>
      <c r="E41" t="s">
        <v>403</v>
      </c>
      <c r="F41">
        <v>4.8</v>
      </c>
      <c r="G41">
        <v>82</v>
      </c>
      <c r="H41" s="3" t="s">
        <v>404</v>
      </c>
    </row>
    <row r="42" spans="1:8" x14ac:dyDescent="0.25">
      <c r="A42" t="s">
        <v>372</v>
      </c>
      <c r="B42" t="s">
        <v>373</v>
      </c>
      <c r="C42" t="s">
        <v>374</v>
      </c>
      <c r="E42" t="s">
        <v>760</v>
      </c>
      <c r="F42">
        <v>4.7</v>
      </c>
      <c r="G42">
        <v>139</v>
      </c>
      <c r="H42" s="3" t="s">
        <v>375</v>
      </c>
    </row>
    <row r="43" spans="1:8" x14ac:dyDescent="0.25">
      <c r="A43" t="s">
        <v>372</v>
      </c>
      <c r="B43" t="s">
        <v>437</v>
      </c>
      <c r="C43" t="s">
        <v>438</v>
      </c>
      <c r="E43" t="s">
        <v>439</v>
      </c>
      <c r="F43">
        <v>4.7</v>
      </c>
      <c r="G43">
        <v>324</v>
      </c>
      <c r="H43" s="3" t="s">
        <v>440</v>
      </c>
    </row>
    <row r="44" spans="1:8" x14ac:dyDescent="0.25">
      <c r="A44" t="s">
        <v>372</v>
      </c>
      <c r="B44" t="s">
        <v>458</v>
      </c>
      <c r="C44" t="s">
        <v>459</v>
      </c>
      <c r="E44" t="s">
        <v>814</v>
      </c>
      <c r="F44">
        <v>4.7</v>
      </c>
      <c r="G44">
        <v>77</v>
      </c>
      <c r="H44" s="3" t="s">
        <v>460</v>
      </c>
    </row>
    <row r="45" spans="1:8" x14ac:dyDescent="0.25">
      <c r="A45" t="s">
        <v>372</v>
      </c>
      <c r="B45" t="s">
        <v>472</v>
      </c>
      <c r="C45" t="s">
        <v>473</v>
      </c>
      <c r="E45" t="s">
        <v>775</v>
      </c>
      <c r="F45">
        <v>4.7</v>
      </c>
      <c r="G45">
        <v>161</v>
      </c>
      <c r="H45" s="3" t="s">
        <v>474</v>
      </c>
    </row>
    <row r="46" spans="1:8" x14ac:dyDescent="0.25">
      <c r="A46" t="s">
        <v>372</v>
      </c>
      <c r="B46" t="s">
        <v>475</v>
      </c>
      <c r="C46" t="s">
        <v>476</v>
      </c>
      <c r="F46">
        <v>4.7</v>
      </c>
      <c r="G46">
        <v>160</v>
      </c>
      <c r="H46" s="3" t="s">
        <v>477</v>
      </c>
    </row>
    <row r="47" spans="1:8" x14ac:dyDescent="0.25">
      <c r="A47" t="s">
        <v>372</v>
      </c>
      <c r="B47" t="s">
        <v>391</v>
      </c>
      <c r="C47" t="s">
        <v>392</v>
      </c>
      <c r="E47" t="s">
        <v>815</v>
      </c>
      <c r="F47">
        <v>4.5</v>
      </c>
      <c r="G47">
        <v>112</v>
      </c>
      <c r="H47" s="3" t="s">
        <v>393</v>
      </c>
    </row>
    <row r="48" spans="1:8" x14ac:dyDescent="0.25">
      <c r="A48" t="s">
        <v>372</v>
      </c>
      <c r="B48" t="s">
        <v>407</v>
      </c>
      <c r="C48" t="s">
        <v>408</v>
      </c>
      <c r="E48" t="s">
        <v>409</v>
      </c>
      <c r="F48">
        <v>4.5</v>
      </c>
      <c r="G48">
        <v>108</v>
      </c>
      <c r="H48" s="3" t="s">
        <v>410</v>
      </c>
    </row>
    <row r="49" spans="1:8" x14ac:dyDescent="0.25">
      <c r="A49" t="s">
        <v>372</v>
      </c>
      <c r="B49" t="s">
        <v>413</v>
      </c>
      <c r="C49" t="s">
        <v>414</v>
      </c>
      <c r="E49" t="s">
        <v>767</v>
      </c>
      <c r="F49">
        <v>4.5</v>
      </c>
      <c r="G49">
        <v>131</v>
      </c>
      <c r="H49" s="3" t="s">
        <v>415</v>
      </c>
    </row>
  </sheetData>
  <mergeCells count="1">
    <mergeCell ref="A1:H2"/>
  </mergeCells>
  <pageMargins left="0.7" right="0.7" top="0.75" bottom="0.75" header="0.3" footer="0.3"/>
  <tableParts count="4">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9B5BF-C110-4FEC-98D3-EEC8F5D15E54}">
  <dimension ref="A1:O77"/>
  <sheetViews>
    <sheetView tabSelected="1" workbookViewId="0">
      <selection activeCell="E13" sqref="E13"/>
    </sheetView>
  </sheetViews>
  <sheetFormatPr defaultRowHeight="15" x14ac:dyDescent="0.25"/>
  <cols>
    <col min="1" max="1" width="37.42578125" bestFit="1" customWidth="1"/>
    <col min="2" max="2" width="12.7109375" bestFit="1" customWidth="1"/>
    <col min="3" max="3" width="17.7109375" customWidth="1"/>
    <col min="5" max="5" width="37.42578125" bestFit="1" customWidth="1"/>
    <col min="6" max="6" width="12.7109375" bestFit="1" customWidth="1"/>
    <col min="7" max="7" width="7.42578125" customWidth="1"/>
    <col min="10" max="10" width="14.140625" customWidth="1"/>
    <col min="11" max="11" width="12.7109375" bestFit="1" customWidth="1"/>
    <col min="12" max="12" width="19" bestFit="1" customWidth="1"/>
    <col min="13" max="13" width="35.5703125" customWidth="1"/>
    <col min="14" max="14" width="17.85546875" bestFit="1" customWidth="1"/>
    <col min="15" max="15" width="22.7109375" bestFit="1" customWidth="1"/>
  </cols>
  <sheetData>
    <row r="1" spans="1:15" x14ac:dyDescent="0.25">
      <c r="A1" s="9" t="s">
        <v>628</v>
      </c>
    </row>
    <row r="2" spans="1:15" x14ac:dyDescent="0.25">
      <c r="A2" s="5" t="s">
        <v>817</v>
      </c>
      <c r="B2" t="s">
        <v>819</v>
      </c>
      <c r="C2" t="s">
        <v>824</v>
      </c>
      <c r="E2" s="5" t="s">
        <v>817</v>
      </c>
      <c r="F2" t="s">
        <v>819</v>
      </c>
    </row>
    <row r="3" spans="1:15" x14ac:dyDescent="0.25">
      <c r="A3" s="6" t="s">
        <v>48</v>
      </c>
      <c r="B3" s="7">
        <v>4.5999999999999996</v>
      </c>
      <c r="C3" s="7">
        <v>983</v>
      </c>
      <c r="E3" s="6" t="s">
        <v>689</v>
      </c>
      <c r="F3" s="7">
        <v>4.7</v>
      </c>
    </row>
    <row r="4" spans="1:15" x14ac:dyDescent="0.25">
      <c r="A4" s="6" t="s">
        <v>689</v>
      </c>
      <c r="B4" s="7">
        <v>4.7</v>
      </c>
      <c r="C4" s="7">
        <v>887</v>
      </c>
      <c r="E4" s="6" t="s">
        <v>650</v>
      </c>
      <c r="F4" s="7">
        <v>4.7</v>
      </c>
    </row>
    <row r="5" spans="1:15" x14ac:dyDescent="0.25">
      <c r="A5" s="6" t="s">
        <v>721</v>
      </c>
      <c r="B5" s="7">
        <v>4.7</v>
      </c>
      <c r="C5" s="7">
        <v>639</v>
      </c>
      <c r="E5" s="6" t="s">
        <v>13</v>
      </c>
      <c r="F5" s="7">
        <v>4.7</v>
      </c>
    </row>
    <row r="6" spans="1:15" x14ac:dyDescent="0.25">
      <c r="A6" s="6" t="s">
        <v>650</v>
      </c>
      <c r="B6" s="7">
        <v>4.7</v>
      </c>
      <c r="C6" s="7">
        <v>370</v>
      </c>
      <c r="E6" s="6" t="s">
        <v>676</v>
      </c>
      <c r="F6" s="7">
        <v>4.5999999999999996</v>
      </c>
    </row>
    <row r="7" spans="1:15" x14ac:dyDescent="0.25">
      <c r="A7" s="6" t="s">
        <v>124</v>
      </c>
      <c r="B7" s="7">
        <v>4.7</v>
      </c>
      <c r="C7" s="7">
        <v>231</v>
      </c>
      <c r="E7" s="6" t="s">
        <v>48</v>
      </c>
      <c r="F7" s="7">
        <v>4.5999999999999996</v>
      </c>
    </row>
    <row r="8" spans="1:15" x14ac:dyDescent="0.25">
      <c r="A8" s="6" t="s">
        <v>13</v>
      </c>
      <c r="B8" s="7">
        <v>4.7</v>
      </c>
      <c r="C8" s="7">
        <v>130</v>
      </c>
      <c r="E8" s="6" t="s">
        <v>818</v>
      </c>
      <c r="F8" s="7">
        <v>23.3</v>
      </c>
    </row>
    <row r="9" spans="1:15" x14ac:dyDescent="0.25">
      <c r="A9" s="6" t="s">
        <v>146</v>
      </c>
      <c r="B9" s="7">
        <v>4.8</v>
      </c>
      <c r="C9" s="7">
        <v>123</v>
      </c>
      <c r="J9" s="6"/>
      <c r="K9" s="7"/>
      <c r="M9" s="1" t="s">
        <v>879</v>
      </c>
      <c r="N9" t="s">
        <v>880</v>
      </c>
      <c r="O9" t="s">
        <v>882</v>
      </c>
    </row>
    <row r="10" spans="1:15" x14ac:dyDescent="0.25">
      <c r="A10" s="6" t="s">
        <v>86</v>
      </c>
      <c r="B10" s="7">
        <v>4.7</v>
      </c>
      <c r="C10" s="7">
        <v>104</v>
      </c>
      <c r="J10" s="6"/>
      <c r="K10" s="7"/>
      <c r="M10" s="6" t="s">
        <v>782</v>
      </c>
      <c r="N10" s="7">
        <v>4.4000000000000004</v>
      </c>
      <c r="O10" s="1" t="s">
        <v>134</v>
      </c>
    </row>
    <row r="11" spans="1:15" x14ac:dyDescent="0.25">
      <c r="A11" s="6" t="s">
        <v>709</v>
      </c>
      <c r="B11" s="7">
        <v>4.8</v>
      </c>
      <c r="C11" s="7">
        <v>93</v>
      </c>
      <c r="J11" s="6"/>
      <c r="K11" s="7"/>
      <c r="M11" s="6" t="s">
        <v>789</v>
      </c>
      <c r="N11" s="7">
        <v>4.5</v>
      </c>
      <c r="O11" t="s">
        <v>134</v>
      </c>
    </row>
    <row r="12" spans="1:15" x14ac:dyDescent="0.25">
      <c r="A12" s="6" t="s">
        <v>676</v>
      </c>
      <c r="B12" s="7">
        <v>4.5999999999999996</v>
      </c>
      <c r="C12" s="7">
        <v>83</v>
      </c>
      <c r="J12" s="6"/>
      <c r="K12" s="7"/>
      <c r="M12" s="6" t="s">
        <v>881</v>
      </c>
      <c r="N12" s="7">
        <v>4.5</v>
      </c>
      <c r="O12" t="s">
        <v>134</v>
      </c>
    </row>
    <row r="13" spans="1:15" x14ac:dyDescent="0.25">
      <c r="A13" s="6" t="s">
        <v>818</v>
      </c>
      <c r="B13" s="7">
        <v>47</v>
      </c>
      <c r="C13" s="7">
        <v>3643</v>
      </c>
      <c r="J13" s="6"/>
      <c r="K13" s="7"/>
      <c r="M13" s="6" t="s">
        <v>408</v>
      </c>
      <c r="N13" s="7">
        <v>4.5</v>
      </c>
      <c r="O13" t="s">
        <v>502</v>
      </c>
    </row>
    <row r="14" spans="1:15" x14ac:dyDescent="0.25">
      <c r="J14" s="6"/>
      <c r="K14" s="7"/>
      <c r="M14" s="6" t="s">
        <v>392</v>
      </c>
      <c r="N14" s="7">
        <v>4.5</v>
      </c>
      <c r="O14" t="s">
        <v>134</v>
      </c>
    </row>
    <row r="15" spans="1:15" x14ac:dyDescent="0.25">
      <c r="A15" s="8" t="s">
        <v>822</v>
      </c>
      <c r="M15" s="6" t="s">
        <v>676</v>
      </c>
      <c r="N15" s="7">
        <v>4.5999999999999996</v>
      </c>
      <c r="O15" t="s">
        <v>631</v>
      </c>
    </row>
    <row r="16" spans="1:15" x14ac:dyDescent="0.25">
      <c r="A16" s="5" t="s">
        <v>817</v>
      </c>
      <c r="B16" t="s">
        <v>819</v>
      </c>
      <c r="C16" t="s">
        <v>824</v>
      </c>
      <c r="E16" s="5" t="s">
        <v>817</v>
      </c>
      <c r="F16" t="s">
        <v>819</v>
      </c>
      <c r="J16" s="6"/>
      <c r="K16" s="7"/>
      <c r="M16" s="6" t="s">
        <v>48</v>
      </c>
      <c r="N16" s="7">
        <v>4.5999999999999996</v>
      </c>
      <c r="O16" t="s">
        <v>134</v>
      </c>
    </row>
    <row r="17" spans="1:15" x14ac:dyDescent="0.25">
      <c r="A17" s="6" t="s">
        <v>502</v>
      </c>
      <c r="B17" s="7">
        <v>4.7</v>
      </c>
      <c r="C17" s="7">
        <v>225</v>
      </c>
      <c r="E17" s="6" t="s">
        <v>549</v>
      </c>
      <c r="F17" s="7">
        <v>4.8</v>
      </c>
      <c r="J17" s="6"/>
      <c r="K17" s="7"/>
      <c r="M17" s="6" t="s">
        <v>595</v>
      </c>
      <c r="N17" s="7">
        <v>4.5999999999999996</v>
      </c>
      <c r="O17" t="s">
        <v>884</v>
      </c>
    </row>
    <row r="18" spans="1:15" x14ac:dyDescent="0.25">
      <c r="A18" s="6" t="s">
        <v>512</v>
      </c>
      <c r="B18" s="7">
        <v>4.4000000000000004</v>
      </c>
      <c r="C18" s="7">
        <v>176</v>
      </c>
      <c r="E18" s="6" t="s">
        <v>595</v>
      </c>
      <c r="F18" s="7">
        <v>4.5999999999999996</v>
      </c>
      <c r="J18" s="6"/>
      <c r="K18" s="7"/>
      <c r="M18" s="6" t="s">
        <v>227</v>
      </c>
      <c r="N18" s="7">
        <v>4.5999999999999996</v>
      </c>
      <c r="O18" t="s">
        <v>592</v>
      </c>
    </row>
    <row r="19" spans="1:15" x14ac:dyDescent="0.25">
      <c r="A19" s="6" t="s">
        <v>789</v>
      </c>
      <c r="B19" s="7">
        <v>4.5</v>
      </c>
      <c r="C19" s="7">
        <v>157</v>
      </c>
      <c r="E19" s="6" t="s">
        <v>789</v>
      </c>
      <c r="F19" s="7">
        <v>4.5</v>
      </c>
      <c r="J19" s="6"/>
      <c r="K19" s="7"/>
      <c r="M19" s="6" t="s">
        <v>689</v>
      </c>
      <c r="N19" s="7">
        <v>4.7</v>
      </c>
      <c r="O19" t="s">
        <v>884</v>
      </c>
    </row>
    <row r="20" spans="1:15" x14ac:dyDescent="0.25">
      <c r="A20" s="6" t="s">
        <v>505</v>
      </c>
      <c r="B20" s="7">
        <v>4.5</v>
      </c>
      <c r="C20" s="7">
        <v>123</v>
      </c>
      <c r="E20" s="6" t="s">
        <v>533</v>
      </c>
      <c r="F20" s="7">
        <v>4.5</v>
      </c>
      <c r="J20" s="6"/>
      <c r="K20" s="7"/>
      <c r="M20" s="6" t="s">
        <v>650</v>
      </c>
      <c r="N20" s="7">
        <v>4.7</v>
      </c>
      <c r="O20" t="s">
        <v>134</v>
      </c>
    </row>
    <row r="21" spans="1:15" x14ac:dyDescent="0.25">
      <c r="A21" s="6" t="s">
        <v>549</v>
      </c>
      <c r="B21" s="7">
        <v>4.8</v>
      </c>
      <c r="C21" s="7">
        <v>116</v>
      </c>
      <c r="E21" s="6" t="s">
        <v>782</v>
      </c>
      <c r="F21" s="7">
        <v>4.4000000000000004</v>
      </c>
      <c r="M21" s="6" t="s">
        <v>13</v>
      </c>
      <c r="N21" s="7">
        <v>4.7</v>
      </c>
      <c r="O21" t="s">
        <v>502</v>
      </c>
    </row>
    <row r="22" spans="1:15" x14ac:dyDescent="0.25">
      <c r="A22" s="6" t="s">
        <v>782</v>
      </c>
      <c r="B22" s="7">
        <v>4.4000000000000004</v>
      </c>
      <c r="C22" s="7">
        <v>109</v>
      </c>
      <c r="E22" s="6" t="s">
        <v>818</v>
      </c>
      <c r="F22" s="7">
        <v>22.8</v>
      </c>
      <c r="J22" s="6"/>
      <c r="K22" s="7"/>
      <c r="M22" s="6" t="s">
        <v>183</v>
      </c>
      <c r="N22" s="7">
        <v>4.7</v>
      </c>
      <c r="O22" t="s">
        <v>631</v>
      </c>
    </row>
    <row r="23" spans="1:15" x14ac:dyDescent="0.25">
      <c r="A23" s="6" t="s">
        <v>521</v>
      </c>
      <c r="B23" s="7">
        <v>4.5</v>
      </c>
      <c r="C23" s="7">
        <v>101</v>
      </c>
      <c r="J23" s="6"/>
      <c r="K23" s="7"/>
      <c r="M23" s="6" t="s">
        <v>168</v>
      </c>
      <c r="N23" s="7">
        <v>4.7</v>
      </c>
      <c r="O23" t="s">
        <v>885</v>
      </c>
    </row>
    <row r="24" spans="1:15" x14ac:dyDescent="0.25">
      <c r="A24" s="6" t="s">
        <v>497</v>
      </c>
      <c r="B24" s="7">
        <v>4.4000000000000004</v>
      </c>
      <c r="C24" s="7">
        <v>98</v>
      </c>
      <c r="J24" s="6"/>
      <c r="K24" s="7"/>
      <c r="M24" s="6" t="s">
        <v>374</v>
      </c>
      <c r="N24" s="7">
        <v>4.7</v>
      </c>
      <c r="O24" t="s">
        <v>883</v>
      </c>
    </row>
    <row r="25" spans="1:15" x14ac:dyDescent="0.25">
      <c r="A25" s="6" t="s">
        <v>595</v>
      </c>
      <c r="B25" s="7">
        <v>4.5999999999999996</v>
      </c>
      <c r="C25" s="7">
        <v>95</v>
      </c>
      <c r="J25" s="6"/>
      <c r="K25" s="7"/>
      <c r="M25" s="6" t="s">
        <v>549</v>
      </c>
      <c r="N25" s="7">
        <v>4.8</v>
      </c>
      <c r="O25" t="s">
        <v>134</v>
      </c>
    </row>
    <row r="26" spans="1:15" x14ac:dyDescent="0.25">
      <c r="A26" s="6" t="s">
        <v>533</v>
      </c>
      <c r="B26" s="7">
        <v>4.5</v>
      </c>
      <c r="C26" s="7">
        <v>85</v>
      </c>
      <c r="J26" s="6"/>
      <c r="K26" s="7"/>
      <c r="M26" s="6" t="s">
        <v>212</v>
      </c>
      <c r="N26" s="7">
        <v>4.8</v>
      </c>
      <c r="O26" t="s">
        <v>502</v>
      </c>
    </row>
    <row r="27" spans="1:15" x14ac:dyDescent="0.25">
      <c r="A27" s="6" t="s">
        <v>818</v>
      </c>
      <c r="B27" s="7">
        <v>45.300000000000004</v>
      </c>
      <c r="C27" s="7">
        <v>1285</v>
      </c>
      <c r="M27" s="6" t="s">
        <v>402</v>
      </c>
      <c r="N27" s="7">
        <v>4.8</v>
      </c>
      <c r="O27" t="s">
        <v>502</v>
      </c>
    </row>
    <row r="28" spans="1:15" x14ac:dyDescent="0.25">
      <c r="J28" s="6"/>
      <c r="K28" s="7"/>
      <c r="M28" s="6" t="s">
        <v>387</v>
      </c>
      <c r="N28" s="7">
        <v>4.8</v>
      </c>
      <c r="O28" t="s">
        <v>631</v>
      </c>
    </row>
    <row r="29" spans="1:15" x14ac:dyDescent="0.25">
      <c r="A29" s="8" t="s">
        <v>820</v>
      </c>
      <c r="J29" s="6"/>
      <c r="K29" s="7"/>
      <c r="M29" s="6" t="s">
        <v>192</v>
      </c>
      <c r="N29" s="7">
        <v>4.9000000000000004</v>
      </c>
      <c r="O29" t="s">
        <v>502</v>
      </c>
    </row>
    <row r="30" spans="1:15" x14ac:dyDescent="0.25">
      <c r="A30" s="5" t="s">
        <v>817</v>
      </c>
      <c r="B30" t="s">
        <v>819</v>
      </c>
      <c r="C30" t="s">
        <v>824</v>
      </c>
      <c r="E30" s="5" t="s">
        <v>817</v>
      </c>
      <c r="F30" t="s">
        <v>819</v>
      </c>
      <c r="J30" s="6"/>
      <c r="K30" s="7"/>
    </row>
    <row r="31" spans="1:15" x14ac:dyDescent="0.25">
      <c r="A31" s="6" t="s">
        <v>251</v>
      </c>
      <c r="B31" s="7">
        <v>4.8</v>
      </c>
      <c r="C31" s="7">
        <v>209</v>
      </c>
      <c r="E31" s="6" t="s">
        <v>192</v>
      </c>
      <c r="F31" s="7">
        <v>4.9000000000000004</v>
      </c>
      <c r="J31" s="6"/>
      <c r="K31" s="7"/>
    </row>
    <row r="32" spans="1:15" x14ac:dyDescent="0.25">
      <c r="A32" s="6" t="s">
        <v>183</v>
      </c>
      <c r="B32" s="7">
        <v>4.7</v>
      </c>
      <c r="C32" s="7">
        <v>185</v>
      </c>
      <c r="E32" s="6" t="s">
        <v>212</v>
      </c>
      <c r="F32" s="7">
        <v>4.8</v>
      </c>
      <c r="J32" s="6"/>
      <c r="K32" s="7"/>
    </row>
    <row r="33" spans="1:14" x14ac:dyDescent="0.25">
      <c r="A33" s="6" t="s">
        <v>227</v>
      </c>
      <c r="B33" s="7">
        <v>4.5999999999999996</v>
      </c>
      <c r="C33" s="7">
        <v>173</v>
      </c>
      <c r="E33" s="6" t="s">
        <v>183</v>
      </c>
      <c r="F33" s="7">
        <v>4.7</v>
      </c>
    </row>
    <row r="34" spans="1:14" x14ac:dyDescent="0.25">
      <c r="A34" s="6" t="s">
        <v>165</v>
      </c>
      <c r="B34" s="7">
        <v>4.9000000000000004</v>
      </c>
      <c r="C34" s="7">
        <v>168</v>
      </c>
      <c r="E34" s="6" t="s">
        <v>168</v>
      </c>
      <c r="F34" s="7">
        <v>4.7</v>
      </c>
    </row>
    <row r="35" spans="1:14" x14ac:dyDescent="0.25">
      <c r="A35" s="6" t="s">
        <v>245</v>
      </c>
      <c r="B35" s="7">
        <v>4.8</v>
      </c>
      <c r="C35" s="7">
        <v>158</v>
      </c>
      <c r="E35" s="6" t="s">
        <v>227</v>
      </c>
      <c r="F35" s="7">
        <v>4.5999999999999996</v>
      </c>
    </row>
    <row r="36" spans="1:14" x14ac:dyDescent="0.25">
      <c r="A36" s="6" t="s">
        <v>328</v>
      </c>
      <c r="B36" s="7">
        <v>4.8</v>
      </c>
      <c r="C36" s="7">
        <v>108</v>
      </c>
      <c r="E36" s="6" t="s">
        <v>818</v>
      </c>
      <c r="F36" s="7">
        <v>23.700000000000003</v>
      </c>
    </row>
    <row r="37" spans="1:14" x14ac:dyDescent="0.25">
      <c r="A37" s="6" t="s">
        <v>257</v>
      </c>
      <c r="B37" s="7">
        <v>5</v>
      </c>
      <c r="C37" s="7">
        <v>103</v>
      </c>
    </row>
    <row r="38" spans="1:14" x14ac:dyDescent="0.25">
      <c r="A38" s="6" t="s">
        <v>212</v>
      </c>
      <c r="B38" s="7">
        <v>4.8</v>
      </c>
      <c r="C38" s="7">
        <v>97</v>
      </c>
    </row>
    <row r="39" spans="1:14" x14ac:dyDescent="0.25">
      <c r="A39" s="6" t="s">
        <v>192</v>
      </c>
      <c r="B39" s="7">
        <v>4.9000000000000004</v>
      </c>
      <c r="C39" s="7">
        <v>90</v>
      </c>
    </row>
    <row r="40" spans="1:14" x14ac:dyDescent="0.25">
      <c r="A40" s="6" t="s">
        <v>168</v>
      </c>
      <c r="B40" s="7">
        <v>4.7</v>
      </c>
      <c r="C40" s="7">
        <v>80</v>
      </c>
    </row>
    <row r="41" spans="1:14" x14ac:dyDescent="0.25">
      <c r="A41" s="6" t="s">
        <v>818</v>
      </c>
      <c r="B41" s="7">
        <v>48</v>
      </c>
      <c r="C41" s="7">
        <v>1371</v>
      </c>
    </row>
    <row r="42" spans="1:14" x14ac:dyDescent="0.25">
      <c r="M42" t="s">
        <v>502</v>
      </c>
      <c r="N42">
        <v>63</v>
      </c>
    </row>
    <row r="43" spans="1:14" x14ac:dyDescent="0.25">
      <c r="A43" s="8" t="s">
        <v>821</v>
      </c>
      <c r="M43" t="s">
        <v>134</v>
      </c>
      <c r="N43">
        <v>40</v>
      </c>
    </row>
    <row r="44" spans="1:14" x14ac:dyDescent="0.25">
      <c r="A44" s="5" t="s">
        <v>817</v>
      </c>
      <c r="B44" t="s">
        <v>819</v>
      </c>
      <c r="C44" t="s">
        <v>824</v>
      </c>
      <c r="E44" s="5" t="s">
        <v>817</v>
      </c>
      <c r="F44" t="s">
        <v>819</v>
      </c>
      <c r="M44" t="s">
        <v>631</v>
      </c>
      <c r="N44">
        <v>28</v>
      </c>
    </row>
    <row r="45" spans="1:14" x14ac:dyDescent="0.25">
      <c r="A45" s="6" t="s">
        <v>438</v>
      </c>
      <c r="B45" s="7">
        <v>4.7</v>
      </c>
      <c r="C45" s="7">
        <v>324</v>
      </c>
      <c r="E45" s="6" t="s">
        <v>402</v>
      </c>
      <c r="F45" s="7">
        <v>4.8</v>
      </c>
    </row>
    <row r="46" spans="1:14" x14ac:dyDescent="0.25">
      <c r="A46" s="6" t="s">
        <v>473</v>
      </c>
      <c r="B46" s="7">
        <v>4.7</v>
      </c>
      <c r="C46" s="7">
        <v>161</v>
      </c>
      <c r="E46" s="6" t="s">
        <v>387</v>
      </c>
      <c r="F46" s="7">
        <v>4.8</v>
      </c>
    </row>
    <row r="47" spans="1:14" x14ac:dyDescent="0.25">
      <c r="A47" s="6" t="s">
        <v>476</v>
      </c>
      <c r="B47" s="7">
        <v>4.7</v>
      </c>
      <c r="C47" s="7">
        <v>160</v>
      </c>
      <c r="E47" s="6" t="s">
        <v>374</v>
      </c>
      <c r="F47" s="7">
        <v>4.7</v>
      </c>
    </row>
    <row r="48" spans="1:14" x14ac:dyDescent="0.25">
      <c r="A48" s="6" t="s">
        <v>374</v>
      </c>
      <c r="B48" s="7">
        <v>4.7</v>
      </c>
      <c r="C48" s="7">
        <v>139</v>
      </c>
      <c r="E48" s="6" t="s">
        <v>408</v>
      </c>
      <c r="F48" s="7">
        <v>4.5</v>
      </c>
    </row>
    <row r="49" spans="1:6" x14ac:dyDescent="0.25">
      <c r="A49" s="6" t="s">
        <v>414</v>
      </c>
      <c r="B49" s="7">
        <v>4.5</v>
      </c>
      <c r="C49" s="7">
        <v>131</v>
      </c>
      <c r="E49" s="6" t="s">
        <v>392</v>
      </c>
      <c r="F49" s="7">
        <v>4.5</v>
      </c>
    </row>
    <row r="50" spans="1:6" x14ac:dyDescent="0.25">
      <c r="A50" s="6" t="s">
        <v>387</v>
      </c>
      <c r="B50" s="7">
        <v>4.8</v>
      </c>
      <c r="C50" s="7">
        <v>115</v>
      </c>
      <c r="E50" s="6" t="s">
        <v>818</v>
      </c>
      <c r="F50" s="7">
        <v>23.3</v>
      </c>
    </row>
    <row r="51" spans="1:6" x14ac:dyDescent="0.25">
      <c r="A51" s="6" t="s">
        <v>392</v>
      </c>
      <c r="B51" s="7">
        <v>4.5</v>
      </c>
      <c r="C51" s="7">
        <v>112</v>
      </c>
    </row>
    <row r="52" spans="1:6" x14ac:dyDescent="0.25">
      <c r="A52" s="6" t="s">
        <v>408</v>
      </c>
      <c r="B52" s="7">
        <v>4.5</v>
      </c>
      <c r="C52" s="7">
        <v>108</v>
      </c>
    </row>
    <row r="53" spans="1:6" x14ac:dyDescent="0.25">
      <c r="A53" s="6" t="s">
        <v>402</v>
      </c>
      <c r="B53" s="7">
        <v>4.8</v>
      </c>
      <c r="C53" s="7">
        <v>82</v>
      </c>
    </row>
    <row r="54" spans="1:6" x14ac:dyDescent="0.25">
      <c r="A54" s="6" t="s">
        <v>459</v>
      </c>
      <c r="B54" s="7">
        <v>4.7</v>
      </c>
      <c r="C54" s="7">
        <v>77</v>
      </c>
    </row>
    <row r="55" spans="1:6" x14ac:dyDescent="0.25">
      <c r="A55" s="6" t="s">
        <v>818</v>
      </c>
      <c r="B55" s="7">
        <v>46.600000000000009</v>
      </c>
      <c r="C55" s="7">
        <v>1409</v>
      </c>
    </row>
    <row r="57" spans="1:6" x14ac:dyDescent="0.25">
      <c r="A57" s="21"/>
      <c r="B57" s="22"/>
      <c r="C57" s="22"/>
    </row>
    <row r="58" spans="1:6" x14ac:dyDescent="0.25">
      <c r="A58" s="23"/>
      <c r="B58" s="23"/>
      <c r="C58" s="23"/>
    </row>
    <row r="59" spans="1:6" x14ac:dyDescent="0.25">
      <c r="A59" s="23"/>
      <c r="B59" s="23"/>
      <c r="C59" s="23"/>
    </row>
    <row r="60" spans="1:6" x14ac:dyDescent="0.25">
      <c r="A60" s="23"/>
      <c r="B60" s="23"/>
      <c r="C60" s="23"/>
    </row>
    <row r="61" spans="1:6" x14ac:dyDescent="0.25">
      <c r="A61" s="23"/>
      <c r="B61" s="23"/>
      <c r="C61" s="23"/>
    </row>
    <row r="62" spans="1:6" x14ac:dyDescent="0.25">
      <c r="A62" s="23"/>
      <c r="B62" s="23"/>
      <c r="C62" s="23"/>
    </row>
    <row r="63" spans="1:6" x14ac:dyDescent="0.25">
      <c r="A63" s="24"/>
      <c r="B63" s="24"/>
      <c r="C63" s="24"/>
    </row>
    <row r="64" spans="1:6" x14ac:dyDescent="0.25">
      <c r="A64" s="24"/>
      <c r="B64" s="24"/>
      <c r="C64" s="24"/>
    </row>
    <row r="65" spans="1:3" x14ac:dyDescent="0.25">
      <c r="A65" s="24"/>
      <c r="B65" s="24"/>
      <c r="C65" s="24"/>
    </row>
    <row r="66" spans="1:3" x14ac:dyDescent="0.25">
      <c r="A66" s="24"/>
      <c r="B66" s="24"/>
      <c r="C66" s="24"/>
    </row>
    <row r="67" spans="1:3" x14ac:dyDescent="0.25">
      <c r="A67" s="24"/>
      <c r="B67" s="24"/>
      <c r="C67" s="24"/>
    </row>
    <row r="68" spans="1:3" x14ac:dyDescent="0.25">
      <c r="A68" s="23"/>
      <c r="B68" s="23"/>
      <c r="C68" s="23"/>
    </row>
    <row r="69" spans="1:3" x14ac:dyDescent="0.25">
      <c r="A69" s="23"/>
      <c r="B69" s="23"/>
      <c r="C69" s="23"/>
    </row>
    <row r="70" spans="1:3" x14ac:dyDescent="0.25">
      <c r="A70" s="23"/>
      <c r="B70" s="23"/>
      <c r="C70" s="23"/>
    </row>
    <row r="71" spans="1:3" x14ac:dyDescent="0.25">
      <c r="A71" s="23"/>
      <c r="B71" s="23"/>
      <c r="C71" s="23"/>
    </row>
    <row r="72" spans="1:3" x14ac:dyDescent="0.25">
      <c r="A72" s="23"/>
      <c r="B72" s="23"/>
      <c r="C72" s="23"/>
    </row>
    <row r="73" spans="1:3" x14ac:dyDescent="0.25">
      <c r="A73" s="23"/>
      <c r="B73" s="23"/>
      <c r="C73" s="23"/>
    </row>
    <row r="74" spans="1:3" x14ac:dyDescent="0.25">
      <c r="A74" s="23"/>
      <c r="B74" s="23"/>
      <c r="C74" s="23"/>
    </row>
    <row r="75" spans="1:3" x14ac:dyDescent="0.25">
      <c r="A75" s="23"/>
      <c r="B75" s="23"/>
      <c r="C75" s="23"/>
    </row>
    <row r="76" spans="1:3" x14ac:dyDescent="0.25">
      <c r="A76" s="23"/>
      <c r="B76" s="23"/>
      <c r="C76" s="23"/>
    </row>
    <row r="77" spans="1:3" x14ac:dyDescent="0.25">
      <c r="A77" s="23"/>
      <c r="B77" s="23"/>
      <c r="C77" s="23"/>
    </row>
  </sheetData>
  <sortState xmlns:xlrd2="http://schemas.microsoft.com/office/spreadsheetml/2017/richdata2" ref="M10:N29">
    <sortCondition ref="N10:N29"/>
  </sortState>
  <pageMargins left="0.7" right="0.7" top="0.75" bottom="0.75" header="0.3" footer="0.3"/>
  <drawing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09B8-D6CA-460F-AB21-3FB1484F83A5}">
  <dimension ref="A1:P47"/>
  <sheetViews>
    <sheetView showGridLines="0" zoomScaleNormal="100" workbookViewId="0">
      <selection activeCell="E45" sqref="E45:F45"/>
    </sheetView>
  </sheetViews>
  <sheetFormatPr defaultRowHeight="15" x14ac:dyDescent="0.25"/>
  <sheetData>
    <row r="1" spans="1:16" ht="15" customHeight="1" x14ac:dyDescent="0.25">
      <c r="A1" s="13" t="s">
        <v>877</v>
      </c>
      <c r="B1" s="13"/>
      <c r="C1" s="13"/>
      <c r="D1" s="13"/>
      <c r="E1" s="13"/>
      <c r="F1" s="13"/>
      <c r="G1" s="13"/>
      <c r="H1" s="13"/>
      <c r="I1" s="13"/>
      <c r="J1" s="13"/>
      <c r="K1" s="13"/>
      <c r="L1" s="13"/>
      <c r="M1" s="13"/>
      <c r="N1" s="13"/>
      <c r="O1" s="13"/>
      <c r="P1" s="13"/>
    </row>
    <row r="2" spans="1:16" x14ac:dyDescent="0.25">
      <c r="A2" s="13"/>
      <c r="B2" s="13"/>
      <c r="C2" s="13"/>
      <c r="D2" s="13"/>
      <c r="E2" s="13"/>
      <c r="F2" s="13"/>
      <c r="G2" s="13"/>
      <c r="H2" s="13"/>
      <c r="I2" s="13"/>
      <c r="J2" s="13"/>
      <c r="K2" s="13"/>
      <c r="L2" s="13"/>
      <c r="M2" s="13"/>
      <c r="N2" s="13"/>
      <c r="O2" s="13"/>
      <c r="P2" s="13"/>
    </row>
    <row r="3" spans="1:16" x14ac:dyDescent="0.25">
      <c r="A3" s="13"/>
      <c r="B3" s="13"/>
      <c r="C3" s="13"/>
      <c r="D3" s="13"/>
      <c r="E3" s="13"/>
      <c r="F3" s="13"/>
      <c r="G3" s="13"/>
      <c r="H3" s="13"/>
      <c r="I3" s="13"/>
      <c r="J3" s="13"/>
      <c r="K3" s="13"/>
      <c r="L3" s="13"/>
      <c r="M3" s="13"/>
      <c r="N3" s="13"/>
      <c r="O3" s="13"/>
      <c r="P3" s="13"/>
    </row>
    <row r="4" spans="1:16" x14ac:dyDescent="0.25">
      <c r="A4" s="13"/>
      <c r="B4" s="13"/>
      <c r="C4" s="13"/>
      <c r="D4" s="13"/>
      <c r="E4" s="13"/>
      <c r="F4" s="13"/>
      <c r="G4" s="13"/>
      <c r="H4" s="13"/>
      <c r="I4" s="13"/>
      <c r="J4" s="13"/>
      <c r="K4" s="13"/>
      <c r="L4" s="13"/>
      <c r="M4" s="13"/>
      <c r="N4" s="13"/>
      <c r="O4" s="13"/>
      <c r="P4" s="13"/>
    </row>
    <row r="5" spans="1:16" x14ac:dyDescent="0.25">
      <c r="A5" s="13"/>
      <c r="B5" s="13"/>
      <c r="C5" s="13"/>
      <c r="D5" s="13"/>
      <c r="E5" s="13"/>
      <c r="F5" s="13"/>
      <c r="G5" s="13"/>
      <c r="H5" s="13"/>
      <c r="I5" s="13"/>
      <c r="J5" s="13"/>
      <c r="K5" s="13"/>
      <c r="L5" s="13"/>
      <c r="M5" s="13"/>
      <c r="N5" s="13"/>
      <c r="O5" s="13"/>
      <c r="P5" s="13"/>
    </row>
    <row r="6" spans="1:16" ht="15" customHeight="1" x14ac:dyDescent="0.25">
      <c r="J6" s="12" t="s">
        <v>886</v>
      </c>
      <c r="K6" s="12"/>
      <c r="L6" s="12"/>
      <c r="M6" s="12"/>
      <c r="N6" s="12"/>
      <c r="O6" s="12"/>
    </row>
    <row r="7" spans="1:16" x14ac:dyDescent="0.25">
      <c r="J7" s="12"/>
      <c r="K7" s="12"/>
      <c r="L7" s="12"/>
      <c r="M7" s="12"/>
      <c r="N7" s="12"/>
      <c r="O7" s="12"/>
    </row>
    <row r="8" spans="1:16" x14ac:dyDescent="0.25">
      <c r="J8" s="12"/>
      <c r="K8" s="12"/>
      <c r="L8" s="12"/>
      <c r="M8" s="12"/>
      <c r="N8" s="12"/>
      <c r="O8" s="12"/>
    </row>
    <row r="9" spans="1:16" x14ac:dyDescent="0.25">
      <c r="J9" s="12"/>
      <c r="K9" s="12"/>
      <c r="L9" s="12"/>
      <c r="M9" s="12"/>
      <c r="N9" s="12"/>
      <c r="O9" s="12"/>
    </row>
    <row r="22" spans="10:15" ht="15.75" customHeight="1" x14ac:dyDescent="0.25"/>
    <row r="25" spans="10:15" x14ac:dyDescent="0.25">
      <c r="J25" s="12" t="s">
        <v>887</v>
      </c>
      <c r="K25" s="12"/>
      <c r="L25" s="12"/>
      <c r="M25" s="12"/>
      <c r="N25" s="12"/>
      <c r="O25" s="12"/>
    </row>
    <row r="26" spans="10:15" x14ac:dyDescent="0.25">
      <c r="J26" s="12"/>
      <c r="K26" s="12"/>
      <c r="L26" s="12"/>
      <c r="M26" s="12"/>
      <c r="N26" s="12"/>
      <c r="O26" s="12"/>
    </row>
    <row r="27" spans="10:15" x14ac:dyDescent="0.25">
      <c r="J27" s="12"/>
      <c r="K27" s="12"/>
      <c r="L27" s="12"/>
      <c r="M27" s="12"/>
      <c r="N27" s="12"/>
      <c r="O27" s="12"/>
    </row>
    <row r="28" spans="10:15" x14ac:dyDescent="0.25">
      <c r="J28" s="12"/>
      <c r="K28" s="12"/>
      <c r="L28" s="12"/>
      <c r="M28" s="12"/>
      <c r="N28" s="12"/>
      <c r="O28" s="12"/>
    </row>
    <row r="43" spans="3:14" x14ac:dyDescent="0.25">
      <c r="C43" s="16" t="s">
        <v>888</v>
      </c>
      <c r="D43" s="17"/>
      <c r="E43" s="17"/>
      <c r="F43" s="18"/>
    </row>
    <row r="44" spans="3:14" x14ac:dyDescent="0.25">
      <c r="C44" s="19" t="s">
        <v>889</v>
      </c>
      <c r="D44" s="19"/>
      <c r="E44" s="14" t="s">
        <v>891</v>
      </c>
      <c r="F44" s="15"/>
      <c r="K44" s="20"/>
      <c r="L44" s="20"/>
      <c r="M44" s="20"/>
      <c r="N44" s="20"/>
    </row>
    <row r="45" spans="3:14" x14ac:dyDescent="0.25">
      <c r="C45" s="19" t="s">
        <v>890</v>
      </c>
      <c r="D45" s="19"/>
      <c r="E45" s="14">
        <f>VLOOKUP(E44,'Products Cleaned'!C1:F241,4,FALSE)</f>
        <v>4.4000000000000004</v>
      </c>
      <c r="F45" s="15"/>
      <c r="K45" s="20"/>
      <c r="L45" s="20"/>
      <c r="M45" s="20"/>
      <c r="N45" s="20"/>
    </row>
    <row r="46" spans="3:14" x14ac:dyDescent="0.25">
      <c r="K46" s="20"/>
      <c r="L46" s="20"/>
      <c r="M46" s="20"/>
      <c r="N46" s="20"/>
    </row>
    <row r="47" spans="3:14" x14ac:dyDescent="0.25">
      <c r="K47" s="20"/>
      <c r="L47" s="20"/>
      <c r="M47" s="20"/>
      <c r="N47" s="20"/>
    </row>
  </sheetData>
  <mergeCells count="8">
    <mergeCell ref="C43:F43"/>
    <mergeCell ref="C44:D44"/>
    <mergeCell ref="E44:F44"/>
    <mergeCell ref="J6:O9"/>
    <mergeCell ref="J25:O28"/>
    <mergeCell ref="A1:P5"/>
    <mergeCell ref="C45:D45"/>
    <mergeCell ref="E45:F4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Products Cleaned</vt:lpstr>
      <vt:lpstr>Filtered Data</vt:lpstr>
      <vt:lpstr>Pivot Tables</vt:lpstr>
      <vt:lpstr>Dash 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Walker</dc:creator>
  <cp:lastModifiedBy>Paul Walker</cp:lastModifiedBy>
  <dcterms:created xsi:type="dcterms:W3CDTF">2022-07-15T18:38:54Z</dcterms:created>
  <dcterms:modified xsi:type="dcterms:W3CDTF">2022-07-20T22:54:57Z</dcterms:modified>
</cp:coreProperties>
</file>