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EC8BEAAD-6CA9-4A7F-90A3-B89E55A291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<sst xmlns="http://schemas.openxmlformats.org/spreadsheetml/2006/main" count="69" uniqueCount="42">
  <si>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</si>
  <si>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</si>
  <si>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</si>
  <si>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</si>
  <si>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</si>
  <si>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</si>
  <si>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#0-D1-MAPIBr_0_1_10mM_75C_PTAI-MAPbI0.0 MAPbBr1.0 MAPbCl0.0 </t>
  </si>
  <si>
    <t xml:space="preserve">#1-C1-MAPIBr_0_1_5mM_75C_cap8-MAPbI0.0 MAPbBr1.0 MAPbCl0.0 </t>
  </si>
  <si>
    <t xml:space="preserve">#2-B1-MAPIBr_0_1_5mM_75C_PTAI-MAPbI0.0 MAPbBr1.0 MAPbCl0.0 </t>
  </si>
  <si>
    <t xml:space="preserve">#3-A1-MAPIBr_0_1-MAPbI0.0 MAPbBr1.0 MAPbCl0.0 </t>
  </si>
  <si>
    <t xml:space="preserve">#4-D2-MAPIBr_0_1_5mM_75C_cap9-MAPbI0.0 MAPbBr1.0 MAPbCl0.0 </t>
  </si>
  <si>
    <t xml:space="preserve">#5-C2-MAPIBr_0_1-MAPbI0.0 MAPbBr1.0 MAPbCl0.0 </t>
  </si>
  <si>
    <t xml:space="preserve">#6-B2---MAPbI0.0 MAPbBr1.0 MAPbCl0.0 </t>
  </si>
  <si>
    <t xml:space="preserve">#7-A2-MAPIBr_0_1_10mM_100C_cap8-MAPbI0.0 MAPbBr1.0 MAPbCl0.0 </t>
  </si>
  <si>
    <t xml:space="preserve">#8-D3-MAPIBr_0_1-MAPbI0.0 MAPbBr1.0 MAPbCl0.0 </t>
  </si>
  <si>
    <t xml:space="preserve">#9-C3-MAPIBr_0_1_10mM_100C_cap6-MAPbI0.0 MAPbBr1.0 MAPbCl0.0 </t>
  </si>
  <si>
    <t xml:space="preserve">#10-B3-MAPIBr_0_1_10mM_100C_cap9-MAPbI0.0 MAPbBr1.0 MAPbCl0.0 </t>
  </si>
  <si>
    <t xml:space="preserve">#11-A3-MAPIBr_0_1_5mM_100C_cap6-MAPbI0.0 MAPbBr1.0 MAPbCl0.0 </t>
  </si>
  <si>
    <t xml:space="preserve">#12-D4-MAPIBr_0_1_10mM_100C_cap7-MAPbI0.0 MAPbBr1.0 MAPbCl0.0 </t>
  </si>
  <si>
    <t xml:space="preserve">#13-C4-MAPIBr_0_1_10mM_100C_cap10-MAPbI0.0 MAPbBr1.0 MAPbCl0.0 </t>
  </si>
  <si>
    <t xml:space="preserve">#14-B4-MAPIBr_0_1_5mM_100C_cap7-MAPbI0.0 MAPbBr1.0 MAPbCl0.0 </t>
  </si>
  <si>
    <t xml:space="preserve">#15-A4-MAPIBr_0_1_5mM_100C_cap10-MAPbI0.0 MAPbBr1.0 MAPbCl0.0 </t>
  </si>
  <si>
    <t xml:space="preserve">#16-D5-MAPIBr_0_1_10mM_100C_PTAI-MAPbI0.0 MAPbBr1.0 MAPbCl0.0 </t>
  </si>
  <si>
    <t xml:space="preserve">#17-C5-MAPIBr_0_1_5mM_100C_cap8-MAPbI0.0 MAPbBr1.0 MAPbCl0.0 </t>
  </si>
  <si>
    <t xml:space="preserve">#18-B5-MAPIBr_0_1_5mM_100C_PTAI-MAPbI0.0 MAPbBr1.0 MAPbCl0.0 </t>
  </si>
  <si>
    <t xml:space="preserve">#19-A5-MAPIBr_0_1_10mM_75C_cap8-MAPbI0.0 MAPbBr1.0 MAPbCl0.0 </t>
  </si>
  <si>
    <t xml:space="preserve">#20-D6-MAPIBr_0_1_5mM_100C_cap9-MAPbI0.0 MAPbBr1.0 MAPbCl0.0 </t>
  </si>
  <si>
    <t xml:space="preserve">#21-C6-MAPIBr_0_1_10mM_75C_cap6-MAPbI0.0 MAPbBr1.0 MAPbCl0.0 </t>
  </si>
  <si>
    <t xml:space="preserve">#22-B6-MAPIBr_0_1_10mM_75C_cap9-MAPbI0.0 MAPbBr1.0 MAPbCl0.0 </t>
  </si>
  <si>
    <t xml:space="preserve">#23-A6-MAPIBr_0_1_5mM_75C_cap6-MAPbI0.0 MAPbBr1.0 MAPbCl0.0 </t>
  </si>
  <si>
    <t xml:space="preserve">#24-D7-MAPIBr_0_1_10mM_75C_cap7-MAPbI0.0 MAPbBr1.0 MAPbCl0.0 </t>
  </si>
  <si>
    <t xml:space="preserve">#25-C7-MAPIBr_0_1_10mM_75C_cap10-MAPbI0.0 MAPbBr1.0 MAPbCl0.0 </t>
  </si>
  <si>
    <t xml:space="preserve">#26-B7-MAPIBr_0_1_5mM_75C_cap7-MAPbI0.0 MAPbBr1.0 MAPbCl0.0 </t>
  </si>
  <si>
    <t xml:space="preserve">#27-A7-MAPIBr_0_1_5mM_75C_cap10-MAPbI0.0 MAPbBr1.0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</si>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</sst>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</v>
      </c>
      <c r="E2">
        <v>1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PTEAI</v>
      </c>
      <c r="H2">
        <f>IF(ISNUMBER(SEARCH("10mM",C2)),10,IF(ISNUMBER(SEARCH("5mM",C2)),5,0))</f>
        <v>10</v>
      </c>
      <c r="I2">
        <f>IF(ISNUMBER(SEARCH("100C",C2)),100,IF(ISNUMBER(SEARCH("75C",C2)),75,0))</f>
        <v>75</v>
      </c>
      <c r="J2">
        <v>4754.8358387989201</v>
      </c>
      <c r="K2">
        <v>7317.18532988066</v>
      </c>
      <c r="L2">
        <v>1469.3340657527301</v>
      </c>
      <c r="M2">
        <v>13541.3552344323</v>
      </c>
    </row>
    <row r="3" spans="1:13" x14ac:dyDescent="0.25">
      <c r="A3">
        <v>1</v>
      </c>
      <c r="B3" t="s">
        <v>5</v>
      </c>
      <c r="C3" t="s">
        <v>7</v>
      </c>
      <c r="D3">
        <v>0</v>
      </c>
      <c r="E3">
        <v>1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08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75</v>
      </c>
      <c r="J3">
        <v>1334.56653604894</v>
      </c>
      <c r="K3">
        <v>3705.96922454677</v>
      </c>
      <c r="L3">
        <v>1966.2100856417401</v>
      </c>
      <c r="M3">
        <v>7006.7458462374598</v>
      </c>
    </row>
    <row r="4" spans="1:13" x14ac:dyDescent="0.25">
      <c r="A4">
        <v>2</v>
      </c>
      <c r="B4" t="s">
        <v>5</v>
      </c>
      <c r="C4" t="s">
        <v>8</v>
      </c>
      <c r="D4">
        <v>0</v>
      </c>
      <c r="E4">
        <v>1</v>
      </c>
      <c r="F4">
        <v>0</v>
      </c>
      <c r="G4" t="str">
        <f t="shared" si="0"/>
        <v>PTEAI</v>
      </c>
      <c r="H4">
        <f t="shared" si="1"/>
        <v>5</v>
      </c>
      <c r="I4">
        <f t="shared" si="2"/>
        <v>75</v>
      </c>
      <c r="J4">
        <v>7501.8988111175004</v>
      </c>
      <c r="K4">
        <v>11735.460866028299</v>
      </c>
      <c r="L4">
        <v>3162.7436122625199</v>
      </c>
      <c r="M4">
        <v>22400.103289408398</v>
      </c>
    </row>
    <row r="5" spans="1:13" x14ac:dyDescent="0.25">
      <c r="A5">
        <v>3</v>
      </c>
      <c r="B5" t="s">
        <v>5</v>
      </c>
      <c r="C5" t="s">
        <v>9</v>
      </c>
      <c r="D5">
        <v>0</v>
      </c>
      <c r="E5">
        <v>1</v>
      </c>
      <c r="F5">
        <v>0</v>
      </c>
      <c r="G5" t="str">
        <f t="shared" si="0"/>
        <v>0</v>
      </c>
      <c r="H5">
        <f t="shared" si="1"/>
        <v>0</v>
      </c>
      <c r="I5">
        <f t="shared" si="2"/>
        <v>0</v>
      </c>
      <c r="J5">
        <v>11560.778639787</v>
      </c>
      <c r="K5">
        <v>20693.747165422199</v>
      </c>
      <c r="L5">
        <v>15934.6026261242</v>
      </c>
      <c r="M5">
        <v>48189.128431333498</v>
      </c>
    </row>
    <row r="6" spans="1:13" x14ac:dyDescent="0.25">
      <c r="A6">
        <v>4</v>
      </c>
      <c r="B6" t="s">
        <v>5</v>
      </c>
      <c r="C6" t="s">
        <v>10</v>
      </c>
      <c r="D6">
        <v>0</v>
      </c>
      <c r="E6">
        <v>1</v>
      </c>
      <c r="F6">
        <v>0</v>
      </c>
      <c r="G6" t="str">
        <f t="shared" si="0"/>
        <v>09</v>
      </c>
      <c r="H6">
        <f t="shared" si="1"/>
        <v>5</v>
      </c>
      <c r="I6">
        <f t="shared" si="2"/>
        <v>75</v>
      </c>
      <c r="J6">
        <v>1418.3937205703801</v>
      </c>
      <c r="K6">
        <v>1061.2311671075799</v>
      </c>
      <c r="L6">
        <v>355.75918752986001</v>
      </c>
      <c r="M6">
        <v>2835.3840752078199</v>
      </c>
    </row>
    <row r="7" spans="1:13" x14ac:dyDescent="0.25">
      <c r="A7">
        <v>5</v>
      </c>
      <c r="B7" t="s">
        <v>5</v>
      </c>
      <c r="C7" t="s">
        <v>11</v>
      </c>
      <c r="D7">
        <v>0</v>
      </c>
      <c r="E7">
        <v>1</v>
      </c>
      <c r="F7">
        <v>0</v>
      </c>
      <c r="G7" t="str">
        <f t="shared" si="0"/>
        <v>0</v>
      </c>
      <c r="H7">
        <f t="shared" si="1"/>
        <v>0</v>
      </c>
      <c r="I7">
        <f t="shared" si="2"/>
        <v>0</v>
      </c>
      <c r="J7">
        <v>14474.7009801206</v>
      </c>
      <c r="K7">
        <v>32133.5459912849</v>
      </c>
      <c r="L7">
        <v>40327.017582692999</v>
      </c>
      <c r="M7">
        <v>86935.264554098598</v>
      </c>
    </row>
    <row r="8" spans="1:13" x14ac:dyDescent="0.25">
      <c r="A8">
        <v>6</v>
      </c>
      <c r="B8" t="s">
        <v>5</v>
      </c>
      <c r="C8" t="s">
        <v>12</v>
      </c>
      <c r="D8">
        <v>0</v>
      </c>
      <c r="E8">
        <v>1</v>
      </c>
      <c r="F8">
        <v>0</v>
      </c>
      <c r="G8" t="str">
        <f t="shared" si="0"/>
        <v>NaN</v>
      </c>
      <c r="H8">
        <f t="shared" si="1"/>
        <v>0</v>
      </c>
      <c r="I8">
        <f t="shared" si="2"/>
        <v>0</v>
      </c>
      <c r="J8">
        <v>1158.01026779873</v>
      </c>
      <c r="K8">
        <v>501.61885231981802</v>
      </c>
      <c r="L8">
        <v>1348.7759720107199</v>
      </c>
      <c r="M8">
        <v>3008.4050921292801</v>
      </c>
    </row>
    <row r="9" spans="1:13" x14ac:dyDescent="0.25">
      <c r="A9">
        <v>7</v>
      </c>
      <c r="B9" t="s">
        <v>5</v>
      </c>
      <c r="C9" t="s">
        <v>13</v>
      </c>
      <c r="D9">
        <v>0</v>
      </c>
      <c r="E9">
        <v>1</v>
      </c>
      <c r="F9">
        <v>0</v>
      </c>
      <c r="G9" t="str">
        <f t="shared" si="0"/>
        <v>08</v>
      </c>
      <c r="H9">
        <f t="shared" si="1"/>
        <v>10</v>
      </c>
      <c r="I9">
        <f t="shared" si="2"/>
        <v>100</v>
      </c>
      <c r="J9">
        <v>601.50923280897098</v>
      </c>
      <c r="K9">
        <v>2368.62391492916</v>
      </c>
      <c r="L9">
        <v>1487.4938758739199</v>
      </c>
      <c r="M9">
        <v>4457.6270236120499</v>
      </c>
    </row>
    <row r="10" spans="1:13" x14ac:dyDescent="0.25">
      <c r="A10">
        <v>8</v>
      </c>
      <c r="B10" t="s">
        <v>5</v>
      </c>
      <c r="C10" t="s">
        <v>14</v>
      </c>
      <c r="D10">
        <v>0</v>
      </c>
      <c r="E10">
        <v>1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  <c r="J10">
        <v>8361.7315834014207</v>
      </c>
      <c r="K10">
        <v>21549.825046166101</v>
      </c>
      <c r="L10">
        <v>23574.726034186599</v>
      </c>
      <c r="M10">
        <v>53486.2826637541</v>
      </c>
    </row>
    <row r="11" spans="1:13" x14ac:dyDescent="0.25">
      <c r="A11">
        <v>9</v>
      </c>
      <c r="B11" t="s">
        <v>5</v>
      </c>
      <c r="C11" t="s">
        <v>15</v>
      </c>
      <c r="D11">
        <v>0</v>
      </c>
      <c r="E11">
        <v>1</v>
      </c>
      <c r="F11">
        <v>0</v>
      </c>
      <c r="G11" t="str">
        <f t="shared" si="0"/>
        <v>06</v>
      </c>
      <c r="H11">
        <f t="shared" si="1"/>
        <v>10</v>
      </c>
      <c r="I11">
        <f t="shared" si="2"/>
        <v>100</v>
      </c>
      <c r="J11">
        <v>2750.0054604175202</v>
      </c>
      <c r="K11">
        <v>15551.838408342701</v>
      </c>
      <c r="L11">
        <v>11106.901268163199</v>
      </c>
      <c r="M11">
        <v>29408.745136923499</v>
      </c>
    </row>
    <row r="12" spans="1:13" x14ac:dyDescent="0.25">
      <c r="A12">
        <v>10</v>
      </c>
      <c r="B12" t="s">
        <v>5</v>
      </c>
      <c r="C12" t="s">
        <v>16</v>
      </c>
      <c r="D12">
        <v>0</v>
      </c>
      <c r="E12">
        <v>1</v>
      </c>
      <c r="F12">
        <v>0</v>
      </c>
      <c r="G12" t="str">
        <f t="shared" si="0"/>
        <v>09</v>
      </c>
      <c r="H12">
        <f t="shared" si="1"/>
        <v>10</v>
      </c>
      <c r="I12">
        <f t="shared" si="2"/>
        <v>100</v>
      </c>
      <c r="J12">
        <v>1049.7387513394499</v>
      </c>
      <c r="K12">
        <v>1597.586925204</v>
      </c>
      <c r="L12">
        <v>252.294761195761</v>
      </c>
      <c r="M12">
        <v>2899.6204377392201</v>
      </c>
    </row>
    <row r="13" spans="1:13" x14ac:dyDescent="0.25">
      <c r="A13">
        <v>11</v>
      </c>
      <c r="B13" t="s">
        <v>5</v>
      </c>
      <c r="C13" t="s">
        <v>17</v>
      </c>
      <c r="D13">
        <v>0</v>
      </c>
      <c r="E13">
        <v>1</v>
      </c>
      <c r="F13">
        <v>0</v>
      </c>
      <c r="G13" t="str">
        <f t="shared" si="0"/>
        <v>06</v>
      </c>
      <c r="H13">
        <f t="shared" si="1"/>
        <v>5</v>
      </c>
      <c r="I13">
        <f t="shared" si="2"/>
        <v>100</v>
      </c>
      <c r="J13">
        <v>2926.9455120827402</v>
      </c>
      <c r="K13">
        <v>13859.628596553899</v>
      </c>
      <c r="L13">
        <v>8964.1026231252308</v>
      </c>
      <c r="M13">
        <v>25750.6767317618</v>
      </c>
    </row>
    <row r="14" spans="1:13" x14ac:dyDescent="0.25">
      <c r="A14">
        <v>12</v>
      </c>
      <c r="B14" t="s">
        <v>5</v>
      </c>
      <c r="C14" t="s">
        <v>18</v>
      </c>
      <c r="D14">
        <v>0</v>
      </c>
      <c r="E14">
        <v>1</v>
      </c>
      <c r="F14">
        <v>0</v>
      </c>
      <c r="G14" t="str">
        <f t="shared" si="0"/>
        <v>07</v>
      </c>
      <c r="H14">
        <f t="shared" si="1"/>
        <v>10</v>
      </c>
      <c r="I14">
        <f t="shared" si="2"/>
        <v>100</v>
      </c>
      <c r="J14">
        <v>6045.5779223008403</v>
      </c>
      <c r="K14">
        <v>13838.012260592801</v>
      </c>
      <c r="L14">
        <v>17587.7855329595</v>
      </c>
      <c r="M14">
        <v>37471.375715853203</v>
      </c>
    </row>
    <row r="15" spans="1:13" x14ac:dyDescent="0.25">
      <c r="A15">
        <v>13</v>
      </c>
      <c r="B15" t="s">
        <v>5</v>
      </c>
      <c r="C15" t="s">
        <v>19</v>
      </c>
      <c r="D15">
        <v>0</v>
      </c>
      <c r="E15">
        <v>1</v>
      </c>
      <c r="F15">
        <v>0</v>
      </c>
      <c r="G15" t="str">
        <f t="shared" si="0"/>
        <v>10</v>
      </c>
      <c r="H15">
        <f t="shared" si="1"/>
        <v>10</v>
      </c>
      <c r="I15">
        <f t="shared" si="2"/>
        <v>100</v>
      </c>
      <c r="J15">
        <v>2971.5246026964301</v>
      </c>
      <c r="K15">
        <v>8778.0142785920307</v>
      </c>
      <c r="L15">
        <v>2518.0561357061601</v>
      </c>
      <c r="M15">
        <v>14267.595016994601</v>
      </c>
    </row>
    <row r="16" spans="1:13" x14ac:dyDescent="0.25">
      <c r="A16">
        <v>14</v>
      </c>
      <c r="B16" t="s">
        <v>5</v>
      </c>
      <c r="C16" t="s">
        <v>20</v>
      </c>
      <c r="D16">
        <v>0</v>
      </c>
      <c r="E16">
        <v>1</v>
      </c>
      <c r="F16">
        <v>0</v>
      </c>
      <c r="G16" t="str">
        <f t="shared" si="0"/>
        <v>07</v>
      </c>
      <c r="H16">
        <f t="shared" si="1"/>
        <v>5</v>
      </c>
      <c r="I16">
        <f t="shared" si="2"/>
        <v>100</v>
      </c>
      <c r="J16">
        <v>3370.8394506997101</v>
      </c>
      <c r="K16">
        <v>10322.770008507599</v>
      </c>
      <c r="L16">
        <v>10037.974961261199</v>
      </c>
      <c r="M16">
        <v>23731.584420468502</v>
      </c>
    </row>
    <row r="17" spans="1:13" x14ac:dyDescent="0.25">
      <c r="A17">
        <v>15</v>
      </c>
      <c r="B17" t="s">
        <v>5</v>
      </c>
      <c r="C17" t="s">
        <v>21</v>
      </c>
      <c r="D17">
        <v>0</v>
      </c>
      <c r="E17">
        <v>1</v>
      </c>
      <c r="F17">
        <v>0</v>
      </c>
      <c r="G17" t="str">
        <f t="shared" si="0"/>
        <v>10</v>
      </c>
      <c r="H17">
        <f t="shared" si="1"/>
        <v>5</v>
      </c>
      <c r="I17">
        <f t="shared" si="2"/>
        <v>100</v>
      </c>
      <c r="J17">
        <v>4057.068144201</v>
      </c>
      <c r="K17">
        <v>8504.3380152466198</v>
      </c>
      <c r="L17">
        <v>3266.55506919048</v>
      </c>
      <c r="M17">
        <v>15827.9612286381</v>
      </c>
    </row>
    <row r="18" spans="1:13" x14ac:dyDescent="0.25">
      <c r="A18">
        <v>16</v>
      </c>
      <c r="B18" t="s">
        <v>5</v>
      </c>
      <c r="C18" t="s">
        <v>22</v>
      </c>
      <c r="D18">
        <v>0</v>
      </c>
      <c r="E18">
        <v>1</v>
      </c>
      <c r="F18">
        <v>0</v>
      </c>
      <c r="G18" t="str">
        <f t="shared" si="0"/>
        <v>PTEAI</v>
      </c>
      <c r="H18">
        <f t="shared" si="1"/>
        <v>10</v>
      </c>
      <c r="I18">
        <f t="shared" si="2"/>
        <v>100</v>
      </c>
      <c r="J18">
        <v>4680.5534100046198</v>
      </c>
      <c r="K18">
        <v>8505.2651831636504</v>
      </c>
      <c r="L18">
        <v>3045.8814745712398</v>
      </c>
      <c r="M18">
        <v>16231.700067739501</v>
      </c>
    </row>
    <row r="19" spans="1:13" x14ac:dyDescent="0.25">
      <c r="A19">
        <v>17</v>
      </c>
      <c r="B19" t="s">
        <v>5</v>
      </c>
      <c r="C19" t="s">
        <v>23</v>
      </c>
      <c r="D19">
        <v>0</v>
      </c>
      <c r="E19">
        <v>1</v>
      </c>
      <c r="F19">
        <v>0</v>
      </c>
      <c r="G19" t="str">
        <f t="shared" si="0"/>
        <v>08</v>
      </c>
      <c r="H19">
        <f t="shared" si="1"/>
        <v>5</v>
      </c>
      <c r="I19">
        <f t="shared" si="2"/>
        <v>100</v>
      </c>
      <c r="J19">
        <v>1588.4205578794399</v>
      </c>
      <c r="K19">
        <v>5750.42833009898</v>
      </c>
      <c r="L19">
        <v>5019.0667974701801</v>
      </c>
      <c r="M19">
        <v>12357.915685448599</v>
      </c>
    </row>
    <row r="20" spans="1:13" x14ac:dyDescent="0.25">
      <c r="A20">
        <v>18</v>
      </c>
      <c r="B20" t="s">
        <v>5</v>
      </c>
      <c r="C20" t="s">
        <v>24</v>
      </c>
      <c r="D20">
        <v>0</v>
      </c>
      <c r="E20">
        <v>1</v>
      </c>
      <c r="F20">
        <v>0</v>
      </c>
      <c r="G20" t="str">
        <f t="shared" si="0"/>
        <v>PTEAI</v>
      </c>
      <c r="H20">
        <f t="shared" si="1"/>
        <v>5</v>
      </c>
      <c r="I20">
        <f t="shared" si="2"/>
        <v>100</v>
      </c>
      <c r="J20">
        <v>6836.1810180634102</v>
      </c>
      <c r="K20">
        <v>10595.089193256999</v>
      </c>
      <c r="L20">
        <v>1434.3895797482901</v>
      </c>
      <c r="M20">
        <v>18865.6597910688</v>
      </c>
    </row>
    <row r="21" spans="1:13" x14ac:dyDescent="0.25">
      <c r="A21">
        <v>19</v>
      </c>
      <c r="B21" t="s">
        <v>5</v>
      </c>
      <c r="C21" t="s">
        <v>25</v>
      </c>
      <c r="D21">
        <v>0</v>
      </c>
      <c r="E21">
        <v>1</v>
      </c>
      <c r="F21">
        <v>0</v>
      </c>
      <c r="G21" t="str">
        <f t="shared" si="0"/>
        <v>08</v>
      </c>
      <c r="H21">
        <f t="shared" si="1"/>
        <v>10</v>
      </c>
      <c r="I21">
        <f t="shared" si="2"/>
        <v>75</v>
      </c>
      <c r="J21">
        <v>486.12472757453997</v>
      </c>
      <c r="K21">
        <v>3273.7858585639201</v>
      </c>
      <c r="L21">
        <v>2288.2276474149298</v>
      </c>
      <c r="M21">
        <v>6048.1382335533899</v>
      </c>
    </row>
    <row r="22" spans="1:13" x14ac:dyDescent="0.25">
      <c r="A22">
        <v>20</v>
      </c>
      <c r="B22" t="s">
        <v>5</v>
      </c>
      <c r="C22" t="s">
        <v>26</v>
      </c>
      <c r="D22">
        <v>0</v>
      </c>
      <c r="E22">
        <v>1</v>
      </c>
      <c r="F22">
        <v>0</v>
      </c>
      <c r="G22" t="str">
        <f t="shared" si="0"/>
        <v>09</v>
      </c>
      <c r="H22">
        <f t="shared" si="1"/>
        <v>5</v>
      </c>
      <c r="I22">
        <f t="shared" si="2"/>
        <v>100</v>
      </c>
      <c r="J22">
        <v>350.80367470539198</v>
      </c>
      <c r="K22">
        <v>1373.80179334837</v>
      </c>
      <c r="L22">
        <v>132.84419294544699</v>
      </c>
      <c r="M22">
        <v>1857.44966099921</v>
      </c>
    </row>
    <row r="23" spans="1:13" x14ac:dyDescent="0.25">
      <c r="A23">
        <v>21</v>
      </c>
      <c r="B23" t="s">
        <v>5</v>
      </c>
      <c r="C23" t="s">
        <v>27</v>
      </c>
      <c r="D23">
        <v>0</v>
      </c>
      <c r="E23">
        <v>1</v>
      </c>
      <c r="F23">
        <v>0</v>
      </c>
      <c r="G23" t="str">
        <f t="shared" si="0"/>
        <v>06</v>
      </c>
      <c r="H23">
        <f t="shared" si="1"/>
        <v>10</v>
      </c>
      <c r="I23">
        <f t="shared" si="2"/>
        <v>75</v>
      </c>
      <c r="J23">
        <v>4498.0656514733701</v>
      </c>
      <c r="K23">
        <v>11959.624211923499</v>
      </c>
      <c r="L23">
        <v>7344.3521267056603</v>
      </c>
      <c r="M23">
        <v>23802.0419901026</v>
      </c>
    </row>
    <row r="24" spans="1:13" x14ac:dyDescent="0.25">
      <c r="A24">
        <v>22</v>
      </c>
      <c r="B24" t="s">
        <v>5</v>
      </c>
      <c r="C24" t="s">
        <v>28</v>
      </c>
      <c r="D24">
        <v>0</v>
      </c>
      <c r="E24">
        <v>1</v>
      </c>
      <c r="F24">
        <v>0</v>
      </c>
      <c r="G24" t="str">
        <f t="shared" si="0"/>
        <v>09</v>
      </c>
      <c r="H24">
        <f t="shared" si="1"/>
        <v>10</v>
      </c>
      <c r="I24">
        <f t="shared" si="2"/>
        <v>75</v>
      </c>
      <c r="J24">
        <v>902.841658715373</v>
      </c>
      <c r="K24">
        <v>1387.2542003312001</v>
      </c>
      <c r="L24">
        <v>311.98718802883701</v>
      </c>
      <c r="M24">
        <v>2602.0830470754099</v>
      </c>
    </row>
    <row r="25" spans="1:13" x14ac:dyDescent="0.25">
      <c r="A25">
        <v>23</v>
      </c>
      <c r="B25" t="s">
        <v>5</v>
      </c>
      <c r="C25" t="s">
        <v>29</v>
      </c>
      <c r="D25">
        <v>0</v>
      </c>
      <c r="E25">
        <v>1</v>
      </c>
      <c r="F25">
        <v>0</v>
      </c>
      <c r="G25" t="str">
        <f t="shared" si="0"/>
        <v>06</v>
      </c>
      <c r="H25">
        <f t="shared" si="1"/>
        <v>5</v>
      </c>
      <c r="I25">
        <f t="shared" si="2"/>
        <v>75</v>
      </c>
      <c r="J25">
        <v>4740.2191138608796</v>
      </c>
      <c r="K25">
        <v>18252.922185753701</v>
      </c>
      <c r="L25">
        <v>16422.255603687499</v>
      </c>
      <c r="M25">
        <v>39415.396903302099</v>
      </c>
    </row>
    <row r="26" spans="1:13" x14ac:dyDescent="0.25">
      <c r="A26">
        <v>24</v>
      </c>
      <c r="B26" t="s">
        <v>5</v>
      </c>
      <c r="C26" t="s">
        <v>30</v>
      </c>
      <c r="D26">
        <v>0</v>
      </c>
      <c r="E26">
        <v>1</v>
      </c>
      <c r="F26">
        <v>0</v>
      </c>
      <c r="G26" t="str">
        <f t="shared" si="0"/>
        <v>07</v>
      </c>
      <c r="H26">
        <f t="shared" si="1"/>
        <v>10</v>
      </c>
      <c r="I26">
        <f t="shared" si="2"/>
        <v>75</v>
      </c>
      <c r="J26">
        <v>4064.56445539474</v>
      </c>
      <c r="K26">
        <v>10167.3830954529</v>
      </c>
      <c r="L26">
        <v>11846.4258495423</v>
      </c>
      <c r="M26">
        <v>26078.373400389999</v>
      </c>
    </row>
    <row r="27" spans="1:13" x14ac:dyDescent="0.25">
      <c r="A27">
        <v>25</v>
      </c>
      <c r="B27" t="s">
        <v>5</v>
      </c>
      <c r="C27" t="s">
        <v>31</v>
      </c>
      <c r="D27">
        <v>0</v>
      </c>
      <c r="E27">
        <v>1</v>
      </c>
      <c r="F27">
        <v>0</v>
      </c>
      <c r="G27" t="str">
        <f t="shared" si="0"/>
        <v>10</v>
      </c>
      <c r="H27">
        <f t="shared" si="1"/>
        <v>10</v>
      </c>
      <c r="I27">
        <f t="shared" si="2"/>
        <v>75</v>
      </c>
      <c r="J27">
        <v>4041.2622001264099</v>
      </c>
      <c r="K27">
        <v>7608.31286368988</v>
      </c>
      <c r="L27">
        <v>1989.5743749348701</v>
      </c>
      <c r="M27">
        <v>13639.149438751099</v>
      </c>
    </row>
    <row r="28" spans="1:13" x14ac:dyDescent="0.25">
      <c r="A28">
        <v>26</v>
      </c>
      <c r="B28" t="s">
        <v>5</v>
      </c>
      <c r="C28" t="s">
        <v>32</v>
      </c>
      <c r="D28">
        <v>0</v>
      </c>
      <c r="E28">
        <v>1</v>
      </c>
      <c r="F28">
        <v>0</v>
      </c>
      <c r="G28" t="str">
        <f t="shared" si="0"/>
        <v>07</v>
      </c>
      <c r="H28">
        <f t="shared" si="1"/>
        <v>5</v>
      </c>
      <c r="I28">
        <f t="shared" si="2"/>
        <v>75</v>
      </c>
      <c r="J28">
        <v>3407.1745896601401</v>
      </c>
      <c r="K28">
        <v>12965.138681890799</v>
      </c>
      <c r="L28">
        <v>13162.321710861899</v>
      </c>
      <c r="M28">
        <v>29534.634982412899</v>
      </c>
    </row>
    <row r="29" spans="1:13" x14ac:dyDescent="0.25">
      <c r="A29">
        <v>27</v>
      </c>
      <c r="B29" t="s">
        <v>5</v>
      </c>
      <c r="C29" t="s">
        <v>33</v>
      </c>
      <c r="D29">
        <v>0</v>
      </c>
      <c r="E29">
        <v>1</v>
      </c>
      <c r="F29">
        <v>0</v>
      </c>
      <c r="G29" t="str">
        <f t="shared" si="0"/>
        <v>10</v>
      </c>
      <c r="H29">
        <f t="shared" si="1"/>
        <v>5</v>
      </c>
      <c r="I29">
        <f t="shared" si="2"/>
        <v>75</v>
      </c>
      <c r="J29">
        <v>5889.8405104590101</v>
      </c>
      <c r="K29">
        <v>10792.5682020202</v>
      </c>
      <c r="L29">
        <v>7437.0822614620602</v>
      </c>
      <c r="M29">
        <v>24119.4909739412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2020-10-22T15:27:23Z</dcterms:modified>
</cp:coreProperties>
</file>