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8_{91C41021-B423-421B-B15F-D555A00AA4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<sst xmlns="http://schemas.openxmlformats.org/spreadsheetml/2006/main" count="69" uniqueCount="42">
  <si>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</si>
  <si>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</si>
  <si>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</si>
  <si>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</si>
  <si>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</si>
  <si>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</si>
  <si>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#0-D1-MAPIBr_1_1_5mM_75C_cap2-MAPbI0.5 MAPbBr0.5 MAPbCl0.0 </t>
  </si>
  <si>
    <t xml:space="preserve">#1-C1-MAPIBr_1_1_5mM_75C_cap5-MAPbI0.5 MAPbBr0.5 MAPbCl0.0 </t>
  </si>
  <si>
    <t xml:space="preserve">#2-B1-MAPIBr_1_1-MAPbI0.5 MAPbBr0.5 MAPbCl0.0 </t>
  </si>
  <si>
    <t xml:space="preserve">#3-A1-MAPIBr_1_1_10mM_100C_cap1-MAPbI0.5 MAPbBr0.5 MAPbCl0.0 </t>
  </si>
  <si>
    <t xml:space="preserve">#4-D2-MAPIBr_1_1_5mM_75C_PTAI-MAPbI0.5 MAPbBr0.5 MAPbCl0.0 </t>
  </si>
  <si>
    <t xml:space="preserve">#5-C2---MAPbI0.5 MAPbBr0.5 MAPbCl0.0 </t>
  </si>
  <si>
    <t xml:space="preserve">#6-B2-MAPIBr_1_1_10mM_100C_cap2-MAPbI0.5 MAPbBr0.5 MAPbCl0.0 </t>
  </si>
  <si>
    <t xml:space="preserve">#7-A2-MAPIBr_1_1_10mM_100C_cap5-MAPbI0.5 MAPbBr0.5 MAPbCl0.0 </t>
  </si>
  <si>
    <t xml:space="preserve">#8-D3-MAPIBr_1_1-MAPbI0.5 MAPbBr0.5 MAPbCl0.0 </t>
  </si>
  <si>
    <t xml:space="preserve">#9-C3-MAPIBr_1_1_10mM_100C_cap3-MAPbI0.5 MAPbBr0.5 MAPbCl0.0 </t>
  </si>
  <si>
    <t xml:space="preserve">#10-B3-MAPIBr_1_1_10mM_100C_PTAI-MAPbI0.5 MAPbBr0.5 MAPbCl0.0 </t>
  </si>
  <si>
    <t xml:space="preserve">#11-A3-MAPIBr_1_1_5mM_100C_cap3-MAPbI0.5 MAPbBr0.5 MAPbCl0.0 </t>
  </si>
  <si>
    <t xml:space="preserve">#12-D4-MAPIBr_1_1_10mM_100C_cap4-MAPbI0.5 MAPbBr0.5 MAPbCl0.0 </t>
  </si>
  <si>
    <t xml:space="preserve">#13-C4-MAPIBr_1_1_5mM_100C_cap1-MAPbI0.5 MAPbBr0.5 MAPbCl0.0 </t>
  </si>
  <si>
    <t xml:space="preserve">#14-B4-MAPIBr_1_1_5mM_100C_cap4-MAPbI0.5 MAPbBr0.5 MAPbCl0.0 </t>
  </si>
  <si>
    <t xml:space="preserve">#15-A4-MAPIBr_1_1_10mM_75C_cap1-MAPbI0.5 MAPbBr0.5 MAPbCl0.0 </t>
  </si>
  <si>
    <t xml:space="preserve">#16-D5-MAPIBr_1_1_5mM_100C_cap2-MAPbI0.5 MAPbBr0.5 MAPbCl0.0 </t>
  </si>
  <si>
    <t xml:space="preserve">#17-C5-MAPIBr_1_1_5mM_100C_cap5-MAPbI0.5 MAPbBr0.5 MAPbCl0.0 </t>
  </si>
  <si>
    <t xml:space="preserve">#18-B5-MAPIBr_1_1_10mM_75C_cap2-MAPbI0.5 MAPbBr0.5 MAPbCl0.0 </t>
  </si>
  <si>
    <t xml:space="preserve">#19-A5-MAPIBr_1_1_10mM_75C_cap5-MAPbI0.5 MAPbBr0.5 MAPbCl0.0 </t>
  </si>
  <si>
    <t xml:space="preserve">#20-D6-MAPIBr_1_1_5mM_100C_PTAI-MAPbI0.5 MAPbBr0.5 MAPbCl0.0 </t>
  </si>
  <si>
    <t xml:space="preserve">#21-C6-MAPIBr_1_1_10mM_75C_cap3-MAPbI0.5 MAPbBr0.5 MAPbCl0.0 </t>
  </si>
  <si>
    <t xml:space="preserve">#22-B6-MAPIBr_1_1_10mM_75C_PTAI-MAPbI0.5 MAPbBr0.5 MAPbCl0.0 </t>
  </si>
  <si>
    <t xml:space="preserve">#23-A6-MAPIBr_1_1_5mM_75C_cap3-MAPbI0.5 MAPbBr0.5 MAPbCl0.0 </t>
  </si>
  <si>
    <t xml:space="preserve">#24-D7-MAPIBr_1_1_10mM_75C_cap4-MAPbI0.5 MAPbBr0.5 MAPbCl0.0 </t>
  </si>
  <si>
    <t xml:space="preserve">#25-C7-MAPIBr_1_1_5mM_75C_cap1-MAPbI0.5 MAPbBr0.5 MAPbCl0.0 </t>
  </si>
  <si>
    <t xml:space="preserve">#26-B7-MAPIBr_1_1_5mM_75C_cap4-MAPbI0.5 MAPbBr0.5 MAPbCl0.0 </t>
  </si>
  <si>
    <t xml:space="preserve">#27-A7-MAPIBr_1_1-MAPbI0.5 MAPbBr0.5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</si>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</sst>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0.5</v>
      </c>
      <c r="E2">
        <v>0.5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02</v>
      </c>
      <c r="H2">
        <f>IF(ISNUMBER(SEARCH("10mM",C2)),10,IF(ISNUMBER(SEARCH("5mM",C2)),5,0))</f>
        <v>5</v>
      </c>
      <c r="I2">
        <f>IF(ISNUMBER(SEARCH("100C",C2)),100,IF(ISNUMBER(SEARCH("75C",C2)),75,0))</f>
        <v>75</v>
      </c>
      <c r="J2">
        <v>19088.2746988736</v>
      </c>
      <c r="K2">
        <v>37978.502279730397</v>
      </c>
      <c r="L2">
        <v>38524.054398478002</v>
      </c>
      <c r="M2">
        <v>95590.831377082097</v>
      </c>
    </row>
    <row r="3" spans="1:13" x14ac:dyDescent="0.25">
      <c r="A3">
        <v>1</v>
      </c>
      <c r="B3" t="s">
        <v>5</v>
      </c>
      <c r="C3" t="s">
        <v>7</v>
      </c>
      <c r="D3">
        <v>0.5</v>
      </c>
      <c r="E3">
        <v>0.5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05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75</v>
      </c>
      <c r="J3">
        <v>18683.562191987101</v>
      </c>
      <c r="K3">
        <v>24504.694396495499</v>
      </c>
      <c r="L3">
        <v>14113.913452930999</v>
      </c>
      <c r="M3">
        <v>57302.170041413701</v>
      </c>
    </row>
    <row r="4" spans="1:13" x14ac:dyDescent="0.25">
      <c r="A4">
        <v>2</v>
      </c>
      <c r="B4" t="s">
        <v>5</v>
      </c>
      <c r="C4" t="s">
        <v>8</v>
      </c>
      <c r="D4">
        <v>0.5</v>
      </c>
      <c r="E4">
        <v>0.5</v>
      </c>
      <c r="F4">
        <v>0</v>
      </c>
      <c r="G4" t="str">
        <f t="shared" si="0"/>
        <v>0</v>
      </c>
      <c r="H4">
        <f t="shared" si="1"/>
        <v>0</v>
      </c>
      <c r="I4">
        <f t="shared" si="2"/>
        <v>0</v>
      </c>
      <c r="J4">
        <v>15629.6060673753</v>
      </c>
      <c r="K4">
        <v>29191.032372819402</v>
      </c>
      <c r="L4">
        <v>24259.041015064799</v>
      </c>
      <c r="M4">
        <v>69079.679455259597</v>
      </c>
    </row>
    <row r="5" spans="1:13" x14ac:dyDescent="0.25">
      <c r="A5">
        <v>3</v>
      </c>
      <c r="B5" t="s">
        <v>5</v>
      </c>
      <c r="C5" t="s">
        <v>9</v>
      </c>
      <c r="D5">
        <v>0.5</v>
      </c>
      <c r="E5">
        <v>0.5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100</v>
      </c>
      <c r="J5">
        <v>11876.3435448862</v>
      </c>
      <c r="K5">
        <v>22726.263074407299</v>
      </c>
      <c r="L5">
        <v>12108.216522185799</v>
      </c>
      <c r="M5">
        <v>46710.823141479399</v>
      </c>
    </row>
    <row r="6" spans="1:13" x14ac:dyDescent="0.25">
      <c r="A6">
        <v>4</v>
      </c>
      <c r="B6" t="s">
        <v>5</v>
      </c>
      <c r="C6" t="s">
        <v>10</v>
      </c>
      <c r="D6">
        <v>0.5</v>
      </c>
      <c r="E6">
        <v>0.5</v>
      </c>
      <c r="F6">
        <v>0</v>
      </c>
      <c r="G6" t="str">
        <f t="shared" si="0"/>
        <v>PTEAI</v>
      </c>
      <c r="H6">
        <f t="shared" si="1"/>
        <v>5</v>
      </c>
      <c r="I6">
        <f t="shared" si="2"/>
        <v>75</v>
      </c>
      <c r="J6">
        <v>15041.2946584532</v>
      </c>
      <c r="K6">
        <v>15672.345804758501</v>
      </c>
      <c r="L6">
        <v>7420.3082079738197</v>
      </c>
      <c r="M6">
        <v>38133.948671185601</v>
      </c>
    </row>
    <row r="7" spans="1:13" x14ac:dyDescent="0.25">
      <c r="A7">
        <v>5</v>
      </c>
      <c r="B7" t="s">
        <v>5</v>
      </c>
      <c r="C7" t="s">
        <v>11</v>
      </c>
      <c r="D7">
        <v>0.5</v>
      </c>
      <c r="E7">
        <v>0.5</v>
      </c>
      <c r="F7">
        <v>0</v>
      </c>
      <c r="G7" t="str">
        <f t="shared" si="0"/>
        <v>NaN</v>
      </c>
      <c r="H7">
        <f t="shared" si="1"/>
        <v>0</v>
      </c>
      <c r="I7">
        <f t="shared" si="2"/>
        <v>0</v>
      </c>
      <c r="J7">
        <v>155.68234825439299</v>
      </c>
      <c r="K7">
        <v>144.44150378862699</v>
      </c>
      <c r="L7">
        <v>1041.13168383119</v>
      </c>
      <c r="M7">
        <v>1341.25553587421</v>
      </c>
    </row>
    <row r="8" spans="1:13" x14ac:dyDescent="0.25">
      <c r="A8">
        <v>6</v>
      </c>
      <c r="B8" t="s">
        <v>5</v>
      </c>
      <c r="C8" t="s">
        <v>12</v>
      </c>
      <c r="D8">
        <v>0.5</v>
      </c>
      <c r="E8">
        <v>0.5</v>
      </c>
      <c r="F8">
        <v>0</v>
      </c>
      <c r="G8" t="str">
        <f t="shared" si="0"/>
        <v>02</v>
      </c>
      <c r="H8">
        <f t="shared" si="1"/>
        <v>10</v>
      </c>
      <c r="I8">
        <f t="shared" si="2"/>
        <v>100</v>
      </c>
      <c r="J8">
        <v>12626.0000231224</v>
      </c>
      <c r="K8">
        <v>34553.092722947396</v>
      </c>
      <c r="L8">
        <v>28399.056120162</v>
      </c>
      <c r="M8">
        <v>75578.148866231903</v>
      </c>
    </row>
    <row r="9" spans="1:13" x14ac:dyDescent="0.25">
      <c r="A9">
        <v>7</v>
      </c>
      <c r="B9" t="s">
        <v>5</v>
      </c>
      <c r="C9" t="s">
        <v>13</v>
      </c>
      <c r="D9">
        <v>0.5</v>
      </c>
      <c r="E9">
        <v>0.5</v>
      </c>
      <c r="F9">
        <v>0</v>
      </c>
      <c r="G9" t="str">
        <f t="shared" si="0"/>
        <v>05</v>
      </c>
      <c r="H9">
        <f t="shared" si="1"/>
        <v>10</v>
      </c>
      <c r="I9">
        <f t="shared" si="2"/>
        <v>100</v>
      </c>
      <c r="J9">
        <v>10786.3619393483</v>
      </c>
      <c r="K9">
        <v>11917.2174826718</v>
      </c>
      <c r="L9">
        <v>8906.2223702814408</v>
      </c>
      <c r="M9">
        <v>31609.801792301601</v>
      </c>
    </row>
    <row r="10" spans="1:13" x14ac:dyDescent="0.25">
      <c r="A10">
        <v>8</v>
      </c>
      <c r="B10" t="s">
        <v>5</v>
      </c>
      <c r="C10" t="s">
        <v>14</v>
      </c>
      <c r="D10">
        <v>0.5</v>
      </c>
      <c r="E10">
        <v>0.5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  <c r="J10">
        <v>24348.535238710501</v>
      </c>
      <c r="K10">
        <v>33635.863628486499</v>
      </c>
      <c r="L10">
        <v>26381.4319822012</v>
      </c>
      <c r="M10">
        <v>84365.830849398306</v>
      </c>
    </row>
    <row r="11" spans="1:13" x14ac:dyDescent="0.25">
      <c r="A11">
        <v>9</v>
      </c>
      <c r="B11" t="s">
        <v>5</v>
      </c>
      <c r="C11" t="s">
        <v>15</v>
      </c>
      <c r="D11">
        <v>0.5</v>
      </c>
      <c r="E11">
        <v>0.5</v>
      </c>
      <c r="F11">
        <v>0</v>
      </c>
      <c r="G11" t="str">
        <f t="shared" si="0"/>
        <v>03</v>
      </c>
      <c r="H11">
        <f t="shared" si="1"/>
        <v>10</v>
      </c>
      <c r="I11">
        <f t="shared" si="2"/>
        <v>100</v>
      </c>
      <c r="J11">
        <v>29303.4001700058</v>
      </c>
      <c r="K11">
        <v>41716.95390542</v>
      </c>
      <c r="L11">
        <v>36592.5541451319</v>
      </c>
      <c r="M11">
        <v>107612.908220557</v>
      </c>
    </row>
    <row r="12" spans="1:13" x14ac:dyDescent="0.25">
      <c r="A12">
        <v>10</v>
      </c>
      <c r="B12" t="s">
        <v>5</v>
      </c>
      <c r="C12" t="s">
        <v>16</v>
      </c>
      <c r="D12">
        <v>0.5</v>
      </c>
      <c r="E12">
        <v>0.5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100</v>
      </c>
      <c r="J12">
        <v>10565.2661869114</v>
      </c>
      <c r="K12">
        <v>12599.9600771357</v>
      </c>
      <c r="L12">
        <v>6232.0076965284497</v>
      </c>
      <c r="M12">
        <v>29397.233960575599</v>
      </c>
    </row>
    <row r="13" spans="1:13" x14ac:dyDescent="0.25">
      <c r="A13">
        <v>11</v>
      </c>
      <c r="B13" t="s">
        <v>5</v>
      </c>
      <c r="C13" t="s">
        <v>17</v>
      </c>
      <c r="D13">
        <v>0.5</v>
      </c>
      <c r="E13">
        <v>0.5</v>
      </c>
      <c r="F13">
        <v>0</v>
      </c>
      <c r="G13" t="str">
        <f t="shared" si="0"/>
        <v>03</v>
      </c>
      <c r="H13">
        <f t="shared" si="1"/>
        <v>5</v>
      </c>
      <c r="I13">
        <f t="shared" si="2"/>
        <v>100</v>
      </c>
      <c r="J13">
        <v>13922.9239061265</v>
      </c>
      <c r="K13">
        <v>26877.993391421402</v>
      </c>
      <c r="L13">
        <v>16892.062424455398</v>
      </c>
      <c r="M13">
        <v>57692.9797220033</v>
      </c>
    </row>
    <row r="14" spans="1:13" x14ac:dyDescent="0.25">
      <c r="A14">
        <v>12</v>
      </c>
      <c r="B14" t="s">
        <v>5</v>
      </c>
      <c r="C14" t="s">
        <v>18</v>
      </c>
      <c r="D14">
        <v>0.5</v>
      </c>
      <c r="E14">
        <v>0.5</v>
      </c>
      <c r="F14">
        <v>0</v>
      </c>
      <c r="G14" t="str">
        <f t="shared" si="0"/>
        <v>04</v>
      </c>
      <c r="H14">
        <f t="shared" si="1"/>
        <v>10</v>
      </c>
      <c r="I14">
        <f t="shared" si="2"/>
        <v>100</v>
      </c>
      <c r="J14">
        <v>22296.5970002547</v>
      </c>
      <c r="K14">
        <v>24621.969024776201</v>
      </c>
      <c r="L14">
        <v>10256.9794568996</v>
      </c>
      <c r="M14">
        <v>57175.545481930501</v>
      </c>
    </row>
    <row r="15" spans="1:13" x14ac:dyDescent="0.25">
      <c r="A15">
        <v>13</v>
      </c>
      <c r="B15" t="s">
        <v>5</v>
      </c>
      <c r="C15" t="s">
        <v>19</v>
      </c>
      <c r="D15">
        <v>0.5</v>
      </c>
      <c r="E15">
        <v>0.5</v>
      </c>
      <c r="F15">
        <v>0</v>
      </c>
      <c r="G15" t="str">
        <f t="shared" si="0"/>
        <v>01</v>
      </c>
      <c r="H15">
        <f t="shared" si="1"/>
        <v>5</v>
      </c>
      <c r="I15">
        <f t="shared" si="2"/>
        <v>100</v>
      </c>
      <c r="J15">
        <v>19591.627655348399</v>
      </c>
      <c r="K15">
        <v>35716.837122140503</v>
      </c>
      <c r="L15">
        <v>31372.7945009984</v>
      </c>
      <c r="M15">
        <v>86681.2592784874</v>
      </c>
    </row>
    <row r="16" spans="1:13" x14ac:dyDescent="0.25">
      <c r="A16">
        <v>14</v>
      </c>
      <c r="B16" t="s">
        <v>5</v>
      </c>
      <c r="C16" t="s">
        <v>20</v>
      </c>
      <c r="D16">
        <v>0.5</v>
      </c>
      <c r="E16">
        <v>0.5</v>
      </c>
      <c r="F16">
        <v>0</v>
      </c>
      <c r="G16" t="str">
        <f t="shared" si="0"/>
        <v>04</v>
      </c>
      <c r="H16">
        <f t="shared" si="1"/>
        <v>5</v>
      </c>
      <c r="I16">
        <f t="shared" si="2"/>
        <v>100</v>
      </c>
      <c r="J16">
        <v>16011.757959787201</v>
      </c>
      <c r="K16">
        <v>25491.414153963</v>
      </c>
      <c r="L16">
        <v>11249.0176827497</v>
      </c>
      <c r="M16">
        <v>52752.189796500003</v>
      </c>
    </row>
    <row r="17" spans="1:13" x14ac:dyDescent="0.25">
      <c r="A17">
        <v>15</v>
      </c>
      <c r="B17" t="s">
        <v>5</v>
      </c>
      <c r="C17" t="s">
        <v>21</v>
      </c>
      <c r="D17">
        <v>0.5</v>
      </c>
      <c r="E17">
        <v>0.5</v>
      </c>
      <c r="F17">
        <v>0</v>
      </c>
      <c r="G17" t="str">
        <f t="shared" si="0"/>
        <v>01</v>
      </c>
      <c r="H17">
        <f t="shared" si="1"/>
        <v>10</v>
      </c>
      <c r="I17">
        <f t="shared" si="2"/>
        <v>75</v>
      </c>
      <c r="J17">
        <v>9379.0906200406698</v>
      </c>
      <c r="K17">
        <v>23791.590024784098</v>
      </c>
      <c r="L17">
        <v>17740.2482333179</v>
      </c>
      <c r="M17">
        <v>50910.928878142702</v>
      </c>
    </row>
    <row r="18" spans="1:13" x14ac:dyDescent="0.25">
      <c r="A18">
        <v>16</v>
      </c>
      <c r="B18" t="s">
        <v>5</v>
      </c>
      <c r="C18" t="s">
        <v>22</v>
      </c>
      <c r="D18">
        <v>0.5</v>
      </c>
      <c r="E18">
        <v>0.5</v>
      </c>
      <c r="F18">
        <v>0</v>
      </c>
      <c r="G18" t="str">
        <f t="shared" si="0"/>
        <v>02</v>
      </c>
      <c r="H18">
        <f t="shared" si="1"/>
        <v>5</v>
      </c>
      <c r="I18">
        <f t="shared" si="2"/>
        <v>100</v>
      </c>
      <c r="J18">
        <v>21516.064881517199</v>
      </c>
      <c r="K18">
        <v>38363.624460092797</v>
      </c>
      <c r="L18">
        <v>33741.425441908897</v>
      </c>
      <c r="M18">
        <v>93621.114783519006</v>
      </c>
    </row>
    <row r="19" spans="1:13" x14ac:dyDescent="0.25">
      <c r="A19">
        <v>17</v>
      </c>
      <c r="B19" t="s">
        <v>5</v>
      </c>
      <c r="C19" t="s">
        <v>23</v>
      </c>
      <c r="D19">
        <v>0.5</v>
      </c>
      <c r="E19">
        <v>0.5</v>
      </c>
      <c r="F19">
        <v>0</v>
      </c>
      <c r="G19" t="str">
        <f t="shared" si="0"/>
        <v>05</v>
      </c>
      <c r="H19">
        <f t="shared" si="1"/>
        <v>5</v>
      </c>
      <c r="I19">
        <f t="shared" si="2"/>
        <v>100</v>
      </c>
      <c r="J19">
        <v>21514.178658733901</v>
      </c>
      <c r="K19">
        <v>27867.8090304299</v>
      </c>
      <c r="L19">
        <v>12376.4058899431</v>
      </c>
      <c r="M19">
        <v>61758.393579107003</v>
      </c>
    </row>
    <row r="20" spans="1:13" x14ac:dyDescent="0.25">
      <c r="A20">
        <v>18</v>
      </c>
      <c r="B20" t="s">
        <v>5</v>
      </c>
      <c r="C20" t="s">
        <v>24</v>
      </c>
      <c r="D20">
        <v>0.5</v>
      </c>
      <c r="E20">
        <v>0.5</v>
      </c>
      <c r="F20">
        <v>0</v>
      </c>
      <c r="G20" t="str">
        <f t="shared" si="0"/>
        <v>02</v>
      </c>
      <c r="H20">
        <f t="shared" si="1"/>
        <v>10</v>
      </c>
      <c r="I20">
        <f t="shared" si="2"/>
        <v>75</v>
      </c>
      <c r="J20">
        <v>12786.0491100401</v>
      </c>
      <c r="K20">
        <v>37557.277073905003</v>
      </c>
      <c r="L20">
        <v>33788.382449906901</v>
      </c>
      <c r="M20">
        <v>84131.708633852002</v>
      </c>
    </row>
    <row r="21" spans="1:13" x14ac:dyDescent="0.25">
      <c r="A21">
        <v>19</v>
      </c>
      <c r="B21" t="s">
        <v>5</v>
      </c>
      <c r="C21" t="s">
        <v>25</v>
      </c>
      <c r="D21">
        <v>0.5</v>
      </c>
      <c r="E21">
        <v>0.5</v>
      </c>
      <c r="F21">
        <v>0</v>
      </c>
      <c r="G21" t="str">
        <f t="shared" si="0"/>
        <v>05</v>
      </c>
      <c r="H21">
        <f t="shared" si="1"/>
        <v>10</v>
      </c>
      <c r="I21">
        <f t="shared" si="2"/>
        <v>75</v>
      </c>
      <c r="J21">
        <v>10950.657911247699</v>
      </c>
      <c r="K21">
        <v>13223.9651877742</v>
      </c>
      <c r="L21">
        <v>12736.0073387762</v>
      </c>
      <c r="M21">
        <v>36910.6304377981</v>
      </c>
    </row>
    <row r="22" spans="1:13" x14ac:dyDescent="0.25">
      <c r="A22">
        <v>20</v>
      </c>
      <c r="B22" t="s">
        <v>5</v>
      </c>
      <c r="C22" t="s">
        <v>26</v>
      </c>
      <c r="D22">
        <v>0.5</v>
      </c>
      <c r="E22">
        <v>0.5</v>
      </c>
      <c r="F22">
        <v>0</v>
      </c>
      <c r="G22" t="str">
        <f t="shared" si="0"/>
        <v>PTEAI</v>
      </c>
      <c r="H22">
        <f t="shared" si="1"/>
        <v>5</v>
      </c>
      <c r="I22">
        <f t="shared" si="2"/>
        <v>100</v>
      </c>
      <c r="J22">
        <v>21369.317367697699</v>
      </c>
      <c r="K22">
        <v>23041.510399038601</v>
      </c>
      <c r="L22">
        <v>14084.5335191544</v>
      </c>
      <c r="M22">
        <v>58495.361285890802</v>
      </c>
    </row>
    <row r="23" spans="1:13" x14ac:dyDescent="0.25">
      <c r="A23">
        <v>21</v>
      </c>
      <c r="B23" t="s">
        <v>5</v>
      </c>
      <c r="C23" t="s">
        <v>27</v>
      </c>
      <c r="D23">
        <v>0.5</v>
      </c>
      <c r="E23">
        <v>0.5</v>
      </c>
      <c r="F23">
        <v>0</v>
      </c>
      <c r="G23" t="str">
        <f t="shared" si="0"/>
        <v>03</v>
      </c>
      <c r="H23">
        <f t="shared" si="1"/>
        <v>10</v>
      </c>
      <c r="I23">
        <f t="shared" si="2"/>
        <v>75</v>
      </c>
      <c r="J23">
        <v>28840.610914762499</v>
      </c>
      <c r="K23">
        <v>35428.448268389198</v>
      </c>
      <c r="L23">
        <v>28663.544982992698</v>
      </c>
      <c r="M23">
        <v>92932.604166144505</v>
      </c>
    </row>
    <row r="24" spans="1:13" x14ac:dyDescent="0.25">
      <c r="A24">
        <v>22</v>
      </c>
      <c r="B24" t="s">
        <v>5</v>
      </c>
      <c r="C24" t="s">
        <v>28</v>
      </c>
      <c r="D24">
        <v>0.5</v>
      </c>
      <c r="E24">
        <v>0.5</v>
      </c>
      <c r="F24">
        <v>0</v>
      </c>
      <c r="G24" t="str">
        <f t="shared" si="0"/>
        <v>PTEAI</v>
      </c>
      <c r="H24">
        <f t="shared" si="1"/>
        <v>10</v>
      </c>
      <c r="I24">
        <f t="shared" si="2"/>
        <v>75</v>
      </c>
      <c r="J24">
        <v>12346.6157126579</v>
      </c>
      <c r="K24">
        <v>10164.826215908301</v>
      </c>
      <c r="L24">
        <v>5119.2639906039103</v>
      </c>
      <c r="M24">
        <v>27630.705919170199</v>
      </c>
    </row>
    <row r="25" spans="1:13" x14ac:dyDescent="0.25">
      <c r="A25">
        <v>23</v>
      </c>
      <c r="B25" t="s">
        <v>5</v>
      </c>
      <c r="C25" t="s">
        <v>29</v>
      </c>
      <c r="D25">
        <v>0.5</v>
      </c>
      <c r="E25">
        <v>0.5</v>
      </c>
      <c r="F25">
        <v>0</v>
      </c>
      <c r="G25" t="str">
        <f t="shared" si="0"/>
        <v>03</v>
      </c>
      <c r="H25">
        <f t="shared" si="1"/>
        <v>5</v>
      </c>
      <c r="I25">
        <f t="shared" si="2"/>
        <v>75</v>
      </c>
      <c r="J25">
        <v>15893.782597302201</v>
      </c>
      <c r="K25">
        <v>30811.7695247831</v>
      </c>
      <c r="L25">
        <v>27257.722061160399</v>
      </c>
      <c r="M25">
        <v>73963.274183245798</v>
      </c>
    </row>
    <row r="26" spans="1:13" x14ac:dyDescent="0.25">
      <c r="A26">
        <v>24</v>
      </c>
      <c r="B26" t="s">
        <v>5</v>
      </c>
      <c r="C26" t="s">
        <v>30</v>
      </c>
      <c r="D26">
        <v>0.5</v>
      </c>
      <c r="E26">
        <v>0.5</v>
      </c>
      <c r="F26">
        <v>0</v>
      </c>
      <c r="G26" t="str">
        <f t="shared" si="0"/>
        <v>04</v>
      </c>
      <c r="H26">
        <f t="shared" si="1"/>
        <v>10</v>
      </c>
      <c r="I26">
        <f t="shared" si="2"/>
        <v>75</v>
      </c>
      <c r="J26">
        <v>23611.101748098899</v>
      </c>
      <c r="K26">
        <v>22415.3853625503</v>
      </c>
      <c r="L26">
        <v>6983.0011961452501</v>
      </c>
      <c r="M26">
        <v>53009.488306794497</v>
      </c>
    </row>
    <row r="27" spans="1:13" x14ac:dyDescent="0.25">
      <c r="A27">
        <v>25</v>
      </c>
      <c r="B27" t="s">
        <v>5</v>
      </c>
      <c r="C27" t="s">
        <v>31</v>
      </c>
      <c r="D27">
        <v>0.5</v>
      </c>
      <c r="E27">
        <v>0.5</v>
      </c>
      <c r="F27">
        <v>0</v>
      </c>
      <c r="G27" t="str">
        <f t="shared" si="0"/>
        <v>01</v>
      </c>
      <c r="H27">
        <f t="shared" si="1"/>
        <v>5</v>
      </c>
      <c r="I27">
        <f t="shared" si="2"/>
        <v>75</v>
      </c>
      <c r="J27">
        <v>20721.388284254401</v>
      </c>
      <c r="K27">
        <v>34758.347378525003</v>
      </c>
      <c r="L27">
        <v>34902.377920291001</v>
      </c>
      <c r="M27">
        <v>90382.113583070503</v>
      </c>
    </row>
    <row r="28" spans="1:13" x14ac:dyDescent="0.25">
      <c r="A28">
        <v>26</v>
      </c>
      <c r="B28" t="s">
        <v>5</v>
      </c>
      <c r="C28" t="s">
        <v>32</v>
      </c>
      <c r="D28">
        <v>0.5</v>
      </c>
      <c r="E28">
        <v>0.5</v>
      </c>
      <c r="F28">
        <v>0</v>
      </c>
      <c r="G28" t="str">
        <f t="shared" si="0"/>
        <v>04</v>
      </c>
      <c r="H28">
        <f t="shared" si="1"/>
        <v>5</v>
      </c>
      <c r="I28">
        <f t="shared" si="2"/>
        <v>75</v>
      </c>
      <c r="J28">
        <v>17812.941952190002</v>
      </c>
      <c r="K28">
        <v>23067.880560859001</v>
      </c>
      <c r="L28">
        <v>13174.1055261158</v>
      </c>
      <c r="M28">
        <v>54054.928039164901</v>
      </c>
    </row>
    <row r="29" spans="1:13" x14ac:dyDescent="0.25">
      <c r="A29">
        <v>27</v>
      </c>
      <c r="B29" t="s">
        <v>5</v>
      </c>
      <c r="C29" t="s">
        <v>33</v>
      </c>
      <c r="D29">
        <v>0.5</v>
      </c>
      <c r="E29">
        <v>0.5</v>
      </c>
      <c r="F29">
        <v>0</v>
      </c>
      <c r="G29" t="str">
        <f t="shared" si="0"/>
        <v>0</v>
      </c>
      <c r="H29">
        <f t="shared" si="1"/>
        <v>0</v>
      </c>
      <c r="I29">
        <f t="shared" si="2"/>
        <v>0</v>
      </c>
      <c r="J29">
        <v>13958.290118239</v>
      </c>
      <c r="K29">
        <v>23150.446463560798</v>
      </c>
      <c r="L29">
        <v>12859.850048382101</v>
      </c>
      <c r="M29">
        <v>49968.586630181897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2020-10-22T15:14:33Z</dcterms:modified>
</cp:coreProperties>
</file>