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esktop\"/>
    </mc:Choice>
  </mc:AlternateContent>
  <xr:revisionPtr revIDLastSave="0" documentId="13_ncr:1_{1B6A9012-38A3-4BAA-AADB-F89FC9ED5423}" xr6:coauthVersionLast="47" xr6:coauthVersionMax="47" xr10:uidLastSave="{00000000-0000-0000-0000-000000000000}"/>
  <bookViews>
    <workbookView xWindow="384" yWindow="12" windowWidth="19764" windowHeight="12348" tabRatio="806" xr2:uid="{BB1F9FFD-16FD-45DA-8769-054BD3DB5F31}"/>
  </bookViews>
  <sheets>
    <sheet name="HeatMap" sheetId="17" r:id="rId1"/>
    <sheet name="Match Scouting Data" sheetId="8" r:id="rId2"/>
  </sheet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>HeatMap!$B$1</definedName>
    <definedName name="HL_CARGO">#REF!</definedName>
    <definedName name="HL_HATCHES">#REF!</definedName>
    <definedName name="HL_UPPER_CARGO">#REF!</definedName>
    <definedName name="HL_UPPER_HATCHES">#REF!</definedName>
    <definedName name="HM_1">HeatMap!$B$3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HeatMap!$K$3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HeatMap!$L$3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HeatMap!$M$3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HeatMap!$B$4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HeatMap!$C$4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HeatMap!$D$4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HeatMap!$E$4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HeatMap!$F$4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HeatMap!$G$4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HeatMap!$H$4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HeatMap!$C$3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HeatMap!$I$4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HeatMap!$J$4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HeatMap!$K$4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HeatMap!$L$4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HeatMap!$M$4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HeatMap!$B$5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HeatMap!$C$5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HeatMap!$D$5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HeatMap!$E$5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HeatMap!$F$5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HeatMap!$D$3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HeatMap!$G$5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HeatMap!$H$5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HeatMap!$I$5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HeatMap!$J$5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HeatMap!$K$5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HeatMap!$L$5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HeatMap!$M$5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HeatMap!$B$6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HeatMap!$C$6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HeatMap!$D$6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HeatMap!$E$3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HeatMap!$E$6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HeatMap!$F$6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HeatMap!$G$6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HeatMap!$H$6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HeatMap!$I$6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HeatMap!$J$6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HeatMap!$K$6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HeatMap!$L$6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HeatMap!$M$6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HeatMap!$B$7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HeatMap!$F$3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HeatMap!$C$7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HeatMap!$D$7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HeatMap!$E$7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HeatMap!$F$7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HeatMap!$G$7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HeatMap!$H$7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HeatMap!$I$7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HeatMap!$J$7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HeatMap!$K$7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HeatMap!$L$7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HeatMap!$G$3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HeatMap!$M$7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HeatMap!$B$8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HeatMap!$C$8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HeatMap!$D$8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HeatMap!$E$8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HeatMap!$F$8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HeatMap!$G$8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HeatMap!$H$8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HeatMap!$I$8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HeatMap!$J$8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HeatMap!$H$3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HeatMap!$K$8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HeatMap!$L$8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HeatMap!$M$8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HeatMap!$I$3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HeatMap!$J$3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8" l="1"/>
  <c r="D22" i="8"/>
  <c r="D21" i="8"/>
  <c r="D10" i="8"/>
  <c r="D20" i="8"/>
  <c r="D9" i="8"/>
  <c r="D19" i="8"/>
  <c r="D18" i="8"/>
  <c r="D8" i="8"/>
  <c r="D17" i="8"/>
  <c r="D7" i="8"/>
  <c r="D16" i="8"/>
  <c r="D6" i="8"/>
  <c r="D15" i="8"/>
  <c r="D5" i="8"/>
  <c r="D4" i="8"/>
  <c r="D3" i="8"/>
  <c r="D14" i="8"/>
  <c r="D13" i="8"/>
  <c r="D12" i="8"/>
  <c r="D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D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<sst xmlns="http://schemas.openxmlformats.org/spreadsheetml/2006/main" count="89" uniqueCount="33">
  <si>
    <t>qm</t>
  </si>
  <si>
    <t>match_key</t>
  </si>
  <si>
    <t>eventCode</t>
  </si>
  <si>
    <t>teamNumber</t>
  </si>
  <si>
    <t>matchLevel</t>
  </si>
  <si>
    <t>robot</t>
  </si>
  <si>
    <t>matchNumber</t>
  </si>
  <si>
    <t>shootingLocations</t>
  </si>
  <si>
    <t>Team:</t>
  </si>
  <si>
    <t>2022ilch</t>
  </si>
  <si>
    <t>b1</t>
  </si>
  <si>
    <t>b2</t>
  </si>
  <si>
    <t>r3</t>
  </si>
  <si>
    <t>b3</t>
  </si>
  <si>
    <t>[18,33,21,57,20,20]</t>
  </si>
  <si>
    <t>r2</t>
  </si>
  <si>
    <t>[66,53]</t>
  </si>
  <si>
    <t>[21,20,18,28,41,54,57,33]</t>
  </si>
  <si>
    <t>[44,57,58,22,57,21,7,28,33,34]</t>
  </si>
  <si>
    <t>[17,15,53,40]</t>
  </si>
  <si>
    <t>[54,29,8]</t>
  </si>
  <si>
    <t>[22,22,66,66,66,65]</t>
  </si>
  <si>
    <t>[67,67,56,57,17,52,53,56,56]</t>
  </si>
  <si>
    <t>[3,3,27,27,43,43,27,27,30]</t>
  </si>
  <si>
    <t>[7,8,7,21,6,7,5,20]</t>
  </si>
  <si>
    <t>[42,43,45,20]</t>
  </si>
  <si>
    <t>[17,28,45,53,21,22,7]</t>
  </si>
  <si>
    <t>[40,52,53,52,53,53,52,54,70,55]</t>
  </si>
  <si>
    <t>[53,53,7,20,22,35,9,17,28,7]</t>
  </si>
  <si>
    <t>[53]</t>
  </si>
  <si>
    <t>[56,56,53,56,56,17,7,9,8,18,8,34,33]</t>
  </si>
  <si>
    <t>[36,21,17,11]</t>
  </si>
  <si>
    <t>Try teams 2451 or 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</si>
</sst>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0" fontId="0" fillId="0" borderId="2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2">
    <cellStyle name="Normal" xfId="0" builtinId="0"/>
    <cellStyle name="Normal 2" xfId="1" xr:uid="{D34AA4D5-A817-4587-926A-F757B9A68BD5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601980</xdr:colOff>
      <xdr:row>2</xdr:row>
      <xdr:rowOff>0</xdr:rowOff>
    </xdr:from>
    <xdr:ext cx="5692140" cy="30200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01980" y="701040"/>
          <a:ext cx="5692140" cy="302006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4000"/>
          </a:blip>
          <a:srcRect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G22" totalsRowShown="0" headerRowDxfId="9" dataDxfId="8" tableBorderDxfId="7">
  <autoFilter ref="A1:G22" xr:uid="{00000000-0009-0000-0100-00000A000000}"/>
  <sortState xmlns:xlrd2="http://schemas.microsoft.com/office/spreadsheetml/2017/richdata2" ref="A2:G22">
    <sortCondition ref="F1:F22"/>
  </sortState>
  <tableColumns count="7">
    <tableColumn id="34" xr3:uid="{CC380EE1-D4BB-490E-9A04-7D40FF472162}" name="eventCode" dataDxfId="6"/>
    <tableColumn id="33" xr3:uid="{AAAE748B-CC35-4AA8-A5E1-7D881177BFA8}" name="matchLevel" dataDxfId="5"/>
    <tableColumn id="32" xr3:uid="{A9872F3F-D581-458A-8B2B-0607C0A28C41}" name="matchNumber" dataDxfId="4"/>
    <tableColumn id="1" xr3:uid="{F28CAB33-6A98-4F06-B9E8-8BAEB150DCCB}" name="match_key" dataDxfId="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2"/>
    <tableColumn id="3" xr3:uid="{6FD25F9C-1F41-497F-BFF4-9781437EA199}" name="teamNumber" dataDxfId="1"/>
    <tableColumn id="18" xr3:uid="{1DE9C03E-0EC4-453B-A446-4F288F60CEA0}" name="shooting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9B34-C84B-45B2-9FF2-F0EC3312424A}">
  <sheetPr codeName="HeatMap"/>
  <dimension ref="A1:M13"/>
  <sheetViews>
    <sheetView tabSelected="1" workbookViewId="0">
      <selection activeCell="B2" sqref="B2"/>
    </sheetView>
  </sheetViews>
  <sheetFormatPr defaultRowHeight="14.4" x14ac:dyDescent="0.3"/>
  <cols>
    <col min="2" max="13" width="6.88671875" customWidth="1"/>
  </cols>
  <sheetData>
    <row r="1" spans="1:13" ht="25.2" customHeight="1" x14ac:dyDescent="0.45">
      <c r="A1" s="6" t="s">
        <v>8</v>
      </c>
      <c r="B1" s="5">
        <v>2451</v>
      </c>
      <c r="D1" s="7" t="s">
        <v>32</v>
      </c>
    </row>
    <row r="2" spans="1:13" ht="30" customHeight="1" x14ac:dyDescent="0.3"/>
    <row r="3" spans="1:13" ht="40.049999999999997" customHeight="1" x14ac:dyDescent="0.3">
      <c r="B3" s="4">
        <v>0</v>
      </c>
      <c r="C3" s="4">
        <v>0</v>
      </c>
      <c r="D3" s="4">
        <v>0</v>
      </c>
      <c r="E3" s="4">
        <v>0</v>
      </c>
      <c r="F3" s="4">
        <v>1</v>
      </c>
      <c r="G3" s="4">
        <v>1</v>
      </c>
      <c r="H3" s="4">
        <v>4</v>
      </c>
      <c r="I3" s="4">
        <v>2</v>
      </c>
      <c r="J3" s="4">
        <v>0</v>
      </c>
      <c r="K3" s="4">
        <v>0</v>
      </c>
      <c r="L3" s="4">
        <v>1</v>
      </c>
      <c r="M3" s="4">
        <v>0</v>
      </c>
    </row>
    <row r="4" spans="1:13" ht="40.049999999999997" customHeight="1" x14ac:dyDescent="0.3">
      <c r="B4" s="4">
        <v>0</v>
      </c>
      <c r="C4" s="4">
        <v>0</v>
      </c>
      <c r="D4" s="4">
        <v>0</v>
      </c>
      <c r="E4" s="4">
        <v>0</v>
      </c>
      <c r="F4" s="4">
        <v>3</v>
      </c>
      <c r="G4" s="4">
        <v>1</v>
      </c>
      <c r="H4" s="4">
        <v>0</v>
      </c>
      <c r="I4" s="4">
        <v>2</v>
      </c>
      <c r="J4" s="4">
        <v>4</v>
      </c>
      <c r="K4" s="4">
        <v>1</v>
      </c>
      <c r="L4" s="4">
        <v>0</v>
      </c>
      <c r="M4" s="4">
        <v>0</v>
      </c>
    </row>
    <row r="5" spans="1:13" ht="40.049999999999997" customHeight="1" x14ac:dyDescent="0.3">
      <c r="B5" s="4">
        <v>0</v>
      </c>
      <c r="C5" s="4">
        <v>0</v>
      </c>
      <c r="D5" s="4">
        <v>0</v>
      </c>
      <c r="E5" s="4">
        <v>2</v>
      </c>
      <c r="F5" s="4">
        <v>1</v>
      </c>
      <c r="G5" s="4">
        <v>0</v>
      </c>
      <c r="H5" s="4">
        <v>0</v>
      </c>
      <c r="I5" s="4">
        <v>0</v>
      </c>
      <c r="J5" s="4">
        <v>1</v>
      </c>
      <c r="K5" s="4">
        <v>0</v>
      </c>
      <c r="L5" s="4">
        <v>0</v>
      </c>
      <c r="M5" s="4">
        <v>1</v>
      </c>
    </row>
    <row r="6" spans="1:13" ht="40.049999999999997" customHeight="1" x14ac:dyDescent="0.3">
      <c r="B6" s="4">
        <v>0</v>
      </c>
      <c r="C6" s="4">
        <v>0</v>
      </c>
      <c r="D6" s="4">
        <v>0</v>
      </c>
      <c r="E6" s="4">
        <v>1</v>
      </c>
      <c r="F6" s="4">
        <v>1</v>
      </c>
      <c r="G6" s="4">
        <v>0</v>
      </c>
      <c r="H6" s="4">
        <v>0</v>
      </c>
      <c r="I6" s="4">
        <v>0</v>
      </c>
      <c r="J6" s="4">
        <v>1</v>
      </c>
      <c r="K6" s="4">
        <v>0</v>
      </c>
      <c r="L6" s="4">
        <v>0</v>
      </c>
      <c r="M6" s="4">
        <v>0</v>
      </c>
    </row>
    <row r="7" spans="1:13" ht="40.049999999999997" customHeight="1" x14ac:dyDescent="0.3">
      <c r="B7" s="4">
        <v>0</v>
      </c>
      <c r="C7" s="4">
        <v>0</v>
      </c>
      <c r="D7" s="4">
        <v>0</v>
      </c>
      <c r="E7" s="4">
        <v>4</v>
      </c>
      <c r="F7" s="4">
        <v>7</v>
      </c>
      <c r="G7" s="4">
        <v>3</v>
      </c>
      <c r="H7" s="4">
        <v>1</v>
      </c>
      <c r="I7" s="4">
        <v>3</v>
      </c>
      <c r="J7" s="4">
        <v>2</v>
      </c>
      <c r="K7" s="4">
        <v>0</v>
      </c>
      <c r="L7" s="4">
        <v>0</v>
      </c>
      <c r="M7" s="4">
        <v>0</v>
      </c>
    </row>
    <row r="8" spans="1:13" ht="40.049999999999997" customHeight="1" x14ac:dyDescent="0.3"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1</v>
      </c>
      <c r="H8" s="4">
        <v>2</v>
      </c>
      <c r="I8" s="4">
        <v>0</v>
      </c>
      <c r="J8" s="4">
        <v>0</v>
      </c>
      <c r="K8" s="4">
        <v>1</v>
      </c>
      <c r="L8" s="4">
        <v>0</v>
      </c>
      <c r="M8" s="4">
        <v>0</v>
      </c>
    </row>
    <row r="12" spans="1:13" x14ac:dyDescent="0.3">
      <c r="D12" s="3"/>
    </row>
    <row r="13" spans="1:13" x14ac:dyDescent="0.3">
      <c r="D13" s="3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G22"/>
  <sheetViews>
    <sheetView topLeftCell="B1" workbookViewId="0">
      <selection activeCell="H1" sqref="H1:BL1048576"/>
    </sheetView>
  </sheetViews>
  <sheetFormatPr defaultColWidth="14.44140625" defaultRowHeight="14.4" x14ac:dyDescent="0.3"/>
  <cols>
    <col min="1" max="3" width="14.44140625" style="1" customWidth="1"/>
    <col min="4" max="4" width="16.33203125" style="1" bestFit="1" customWidth="1"/>
    <col min="5" max="6" width="14.44140625" style="1"/>
    <col min="7" max="7" width="12" style="1" customWidth="1"/>
    <col min="8" max="3724" width="14.44140625" style="1" customWidth="1"/>
    <col min="3725" max="16384" width="14.44140625" style="1"/>
  </cols>
  <sheetData>
    <row r="1" spans="1:7" ht="15" customHeight="1" x14ac:dyDescent="0.3">
      <c r="A1" s="1" t="s">
        <v>2</v>
      </c>
      <c r="B1" s="1" t="s">
        <v>4</v>
      </c>
      <c r="C1" s="1" t="s">
        <v>6</v>
      </c>
      <c r="D1" s="1" t="s">
        <v>1</v>
      </c>
      <c r="E1" s="1" t="s">
        <v>5</v>
      </c>
      <c r="F1" s="1" t="s">
        <v>3</v>
      </c>
      <c r="G1" s="1" t="s">
        <v>7</v>
      </c>
    </row>
    <row r="2" spans="1:7" x14ac:dyDescent="0.3">
      <c r="A2" s="1" t="s">
        <v>9</v>
      </c>
      <c r="B2" s="1" t="s">
        <v>0</v>
      </c>
      <c r="C2" s="1">
        <v>1</v>
      </c>
      <c r="D2" s="2" t="str">
        <f>ScoutingData[[#This Row],[eventCode]]&amp;"_"&amp;ScoutingData[[#This Row],[matchLevel]]&amp;ScoutingData[[#This Row],[matchNumber]]</f>
        <v>2022ilch_qm1</v>
      </c>
      <c r="E2" s="1" t="s">
        <v>13</v>
      </c>
      <c r="F2" s="1">
        <v>111</v>
      </c>
      <c r="G2" s="2" t="s">
        <v>14</v>
      </c>
    </row>
    <row r="3" spans="1:7" x14ac:dyDescent="0.3">
      <c r="A3" s="1" t="s">
        <v>9</v>
      </c>
      <c r="B3" s="1" t="s">
        <v>0</v>
      </c>
      <c r="C3" s="1">
        <v>11</v>
      </c>
      <c r="D3" s="2" t="str">
        <f>ScoutingData[[#This Row],[eventCode]]&amp;"_"&amp;ScoutingData[[#This Row],[matchLevel]]&amp;ScoutingData[[#This Row],[matchNumber]]</f>
        <v>2022ilch_qm11</v>
      </c>
      <c r="E3" s="1" t="s">
        <v>10</v>
      </c>
      <c r="F3" s="1">
        <v>111</v>
      </c>
      <c r="G3" s="2" t="s">
        <v>18</v>
      </c>
    </row>
    <row r="4" spans="1:7" x14ac:dyDescent="0.3">
      <c r="A4" s="1" t="s">
        <v>9</v>
      </c>
      <c r="B4" s="1" t="s">
        <v>0</v>
      </c>
      <c r="C4" s="1">
        <v>21</v>
      </c>
      <c r="D4" s="2" t="str">
        <f>ScoutingData[[#This Row],[eventCode]]&amp;"_"&amp;ScoutingData[[#This Row],[matchLevel]]&amp;ScoutingData[[#This Row],[matchNumber]]</f>
        <v>2022ilch_qm21</v>
      </c>
      <c r="E4" s="1" t="s">
        <v>12</v>
      </c>
      <c r="F4" s="1">
        <v>111</v>
      </c>
      <c r="G4" s="2"/>
    </row>
    <row r="5" spans="1:7" x14ac:dyDescent="0.3">
      <c r="A5" s="1" t="s">
        <v>9</v>
      </c>
      <c r="B5" s="1" t="s">
        <v>0</v>
      </c>
      <c r="C5" s="1">
        <v>27</v>
      </c>
      <c r="D5" s="2" t="str">
        <f>ScoutingData[[#This Row],[eventCode]]&amp;"_"&amp;ScoutingData[[#This Row],[matchLevel]]&amp;ScoutingData[[#This Row],[matchNumber]]</f>
        <v>2022ilch_qm27</v>
      </c>
      <c r="E5" s="1" t="s">
        <v>15</v>
      </c>
      <c r="F5" s="1">
        <v>111</v>
      </c>
      <c r="G5" s="2" t="s">
        <v>19</v>
      </c>
    </row>
    <row r="6" spans="1:7" x14ac:dyDescent="0.3">
      <c r="A6" s="1" t="s">
        <v>9</v>
      </c>
      <c r="B6" s="1" t="s">
        <v>0</v>
      </c>
      <c r="C6" s="1">
        <v>34</v>
      </c>
      <c r="D6" s="2" t="str">
        <f>ScoutingData[[#This Row],[eventCode]]&amp;"_"&amp;ScoutingData[[#This Row],[matchLevel]]&amp;ScoutingData[[#This Row],[matchNumber]]</f>
        <v>2022ilch_qm34</v>
      </c>
      <c r="E6" s="1" t="s">
        <v>10</v>
      </c>
      <c r="F6" s="1">
        <v>111</v>
      </c>
      <c r="G6" s="2" t="s">
        <v>21</v>
      </c>
    </row>
    <row r="7" spans="1:7" x14ac:dyDescent="0.3">
      <c r="A7" s="1" t="s">
        <v>9</v>
      </c>
      <c r="B7" s="1" t="s">
        <v>0</v>
      </c>
      <c r="C7" s="1">
        <v>40</v>
      </c>
      <c r="D7" s="2" t="str">
        <f>ScoutingData[[#This Row],[eventCode]]&amp;"_"&amp;ScoutingData[[#This Row],[matchLevel]]&amp;ScoutingData[[#This Row],[matchNumber]]</f>
        <v>2022ilch_qm40</v>
      </c>
      <c r="E7" s="1" t="s">
        <v>10</v>
      </c>
      <c r="F7" s="1">
        <v>111</v>
      </c>
      <c r="G7" s="2" t="s">
        <v>23</v>
      </c>
    </row>
    <row r="8" spans="1:7" x14ac:dyDescent="0.3">
      <c r="A8" s="1" t="s">
        <v>9</v>
      </c>
      <c r="B8" s="1" t="s">
        <v>0</v>
      </c>
      <c r="C8" s="1">
        <v>49</v>
      </c>
      <c r="D8" s="2" t="str">
        <f>ScoutingData[[#This Row],[eventCode]]&amp;"_"&amp;ScoutingData[[#This Row],[matchLevel]]&amp;ScoutingData[[#This Row],[matchNumber]]</f>
        <v>2022ilch_qm49</v>
      </c>
      <c r="E8" s="1" t="s">
        <v>13</v>
      </c>
      <c r="F8" s="1">
        <v>111</v>
      </c>
      <c r="G8" s="2" t="s">
        <v>25</v>
      </c>
    </row>
    <row r="9" spans="1:7" x14ac:dyDescent="0.3">
      <c r="A9" s="1" t="s">
        <v>9</v>
      </c>
      <c r="B9" s="1" t="s">
        <v>0</v>
      </c>
      <c r="C9" s="1">
        <v>62</v>
      </c>
      <c r="D9" s="2" t="str">
        <f>ScoutingData[[#This Row],[eventCode]]&amp;"_"&amp;ScoutingData[[#This Row],[matchLevel]]&amp;ScoutingData[[#This Row],[matchNumber]]</f>
        <v>2022ilch_qm62</v>
      </c>
      <c r="E9" s="1" t="s">
        <v>15</v>
      </c>
      <c r="F9" s="1">
        <v>111</v>
      </c>
      <c r="G9" s="2" t="s">
        <v>28</v>
      </c>
    </row>
    <row r="10" spans="1:7" x14ac:dyDescent="0.3">
      <c r="A10" s="1" t="s">
        <v>9</v>
      </c>
      <c r="B10" s="1" t="s">
        <v>0</v>
      </c>
      <c r="C10" s="1">
        <v>67</v>
      </c>
      <c r="D10" s="2" t="str">
        <f>ScoutingData[[#This Row],[eventCode]]&amp;"_"&amp;ScoutingData[[#This Row],[matchLevel]]&amp;ScoutingData[[#This Row],[matchNumber]]</f>
        <v>2022ilch_qm67</v>
      </c>
      <c r="E10" s="1" t="s">
        <v>15</v>
      </c>
      <c r="F10" s="1">
        <v>111</v>
      </c>
      <c r="G10" s="2" t="s">
        <v>30</v>
      </c>
    </row>
    <row r="11" spans="1:7" x14ac:dyDescent="0.3">
      <c r="A11" s="1" t="s">
        <v>9</v>
      </c>
      <c r="B11" s="1" t="s">
        <v>0</v>
      </c>
      <c r="C11" s="1">
        <v>78</v>
      </c>
      <c r="D11" s="2" t="str">
        <f>ScoutingData[[#This Row],[eventCode]]&amp;"_"&amp;ScoutingData[[#This Row],[matchLevel]]&amp;ScoutingData[[#This Row],[matchNumber]]</f>
        <v>2022ilch_qm78</v>
      </c>
      <c r="E11" s="1" t="s">
        <v>11</v>
      </c>
      <c r="F11" s="1">
        <v>111</v>
      </c>
      <c r="G11" s="2"/>
    </row>
    <row r="12" spans="1:7" x14ac:dyDescent="0.3">
      <c r="A12" s="1" t="s">
        <v>9</v>
      </c>
      <c r="B12" s="1" t="s">
        <v>0</v>
      </c>
      <c r="C12" s="1">
        <v>2</v>
      </c>
      <c r="D12" s="2" t="str">
        <f>ScoutingData[[#This Row],[eventCode]]&amp;"_"&amp;ScoutingData[[#This Row],[matchLevel]]&amp;ScoutingData[[#This Row],[matchNumber]]</f>
        <v>2022ilch_qm2</v>
      </c>
      <c r="E12" s="1" t="s">
        <v>13</v>
      </c>
      <c r="F12" s="1">
        <v>2451</v>
      </c>
      <c r="G12" s="2" t="s">
        <v>16</v>
      </c>
    </row>
    <row r="13" spans="1:7" x14ac:dyDescent="0.3">
      <c r="A13" s="1" t="s">
        <v>9</v>
      </c>
      <c r="B13" s="1" t="s">
        <v>0</v>
      </c>
      <c r="C13" s="1">
        <v>10</v>
      </c>
      <c r="D13" s="2" t="str">
        <f>ScoutingData[[#This Row],[eventCode]]&amp;"_"&amp;ScoutingData[[#This Row],[matchLevel]]&amp;ScoutingData[[#This Row],[matchNumber]]</f>
        <v>2022ilch_qm10</v>
      </c>
      <c r="E13" s="1" t="s">
        <v>10</v>
      </c>
      <c r="F13" s="1">
        <v>2451</v>
      </c>
      <c r="G13" s="2"/>
    </row>
    <row r="14" spans="1:7" x14ac:dyDescent="0.3">
      <c r="A14" s="1" t="s">
        <v>9</v>
      </c>
      <c r="B14" s="1" t="s">
        <v>0</v>
      </c>
      <c r="C14" s="1">
        <v>17</v>
      </c>
      <c r="D14" s="2" t="str">
        <f>ScoutingData[[#This Row],[eventCode]]&amp;"_"&amp;ScoutingData[[#This Row],[matchLevel]]&amp;ScoutingData[[#This Row],[matchNumber]]</f>
        <v>2022ilch_qm17</v>
      </c>
      <c r="E14" s="1" t="s">
        <v>11</v>
      </c>
      <c r="F14" s="1">
        <v>2451</v>
      </c>
      <c r="G14" s="2" t="s">
        <v>17</v>
      </c>
    </row>
    <row r="15" spans="1:7" x14ac:dyDescent="0.3">
      <c r="A15" s="1" t="s">
        <v>9</v>
      </c>
      <c r="B15" s="1" t="s">
        <v>0</v>
      </c>
      <c r="C15" s="1">
        <v>30</v>
      </c>
      <c r="D15" s="2" t="str">
        <f>ScoutingData[[#This Row],[eventCode]]&amp;"_"&amp;ScoutingData[[#This Row],[matchLevel]]&amp;ScoutingData[[#This Row],[matchNumber]]</f>
        <v>2022ilch_qm30</v>
      </c>
      <c r="E15" s="1" t="s">
        <v>15</v>
      </c>
      <c r="F15" s="1">
        <v>2451</v>
      </c>
      <c r="G15" s="2" t="s">
        <v>20</v>
      </c>
    </row>
    <row r="16" spans="1:7" x14ac:dyDescent="0.3">
      <c r="A16" s="1" t="s">
        <v>9</v>
      </c>
      <c r="B16" s="1" t="s">
        <v>0</v>
      </c>
      <c r="C16" s="1">
        <v>35</v>
      </c>
      <c r="D16" s="2" t="str">
        <f>ScoutingData[[#This Row],[eventCode]]&amp;"_"&amp;ScoutingData[[#This Row],[matchLevel]]&amp;ScoutingData[[#This Row],[matchNumber]]</f>
        <v>2022ilch_qm35</v>
      </c>
      <c r="E16" s="1" t="s">
        <v>15</v>
      </c>
      <c r="F16" s="1">
        <v>2451</v>
      </c>
      <c r="G16" s="2" t="s">
        <v>22</v>
      </c>
    </row>
    <row r="17" spans="1:7" x14ac:dyDescent="0.3">
      <c r="A17" s="1" t="s">
        <v>9</v>
      </c>
      <c r="B17" s="1" t="s">
        <v>0</v>
      </c>
      <c r="C17" s="1">
        <v>41</v>
      </c>
      <c r="D17" s="2" t="str">
        <f>ScoutingData[[#This Row],[eventCode]]&amp;"_"&amp;ScoutingData[[#This Row],[matchLevel]]&amp;ScoutingData[[#This Row],[matchNumber]]</f>
        <v>2022ilch_qm41</v>
      </c>
      <c r="E17" s="1" t="s">
        <v>10</v>
      </c>
      <c r="F17" s="1">
        <v>2451</v>
      </c>
      <c r="G17" s="2" t="s">
        <v>24</v>
      </c>
    </row>
    <row r="18" spans="1:7" x14ac:dyDescent="0.3">
      <c r="A18" s="1" t="s">
        <v>9</v>
      </c>
      <c r="B18" s="1" t="s">
        <v>0</v>
      </c>
      <c r="C18" s="1">
        <v>55</v>
      </c>
      <c r="D18" s="2" t="str">
        <f>ScoutingData[[#This Row],[eventCode]]&amp;"_"&amp;ScoutingData[[#This Row],[matchLevel]]&amp;ScoutingData[[#This Row],[matchNumber]]</f>
        <v>2022ilch_qm55</v>
      </c>
      <c r="E18" s="1" t="s">
        <v>12</v>
      </c>
      <c r="F18" s="1">
        <v>2451</v>
      </c>
      <c r="G18" s="2" t="s">
        <v>26</v>
      </c>
    </row>
    <row r="19" spans="1:7" x14ac:dyDescent="0.3">
      <c r="A19" s="1" t="s">
        <v>9</v>
      </c>
      <c r="B19" s="1" t="s">
        <v>0</v>
      </c>
      <c r="C19" s="1">
        <v>60</v>
      </c>
      <c r="D19" s="2" t="str">
        <f>ScoutingData[[#This Row],[eventCode]]&amp;"_"&amp;ScoutingData[[#This Row],[matchLevel]]&amp;ScoutingData[[#This Row],[matchNumber]]</f>
        <v>2022ilch_qm60</v>
      </c>
      <c r="E19" s="1" t="s">
        <v>13</v>
      </c>
      <c r="F19" s="1">
        <v>2451</v>
      </c>
      <c r="G19" s="2" t="s">
        <v>27</v>
      </c>
    </row>
    <row r="20" spans="1:7" x14ac:dyDescent="0.3">
      <c r="A20" s="1" t="s">
        <v>9</v>
      </c>
      <c r="B20" s="1" t="s">
        <v>0</v>
      </c>
      <c r="C20" s="1">
        <v>66</v>
      </c>
      <c r="D20" s="2" t="str">
        <f>ScoutingData[[#This Row],[eventCode]]&amp;"_"&amp;ScoutingData[[#This Row],[matchLevel]]&amp;ScoutingData[[#This Row],[matchNumber]]</f>
        <v>2022ilch_qm66</v>
      </c>
      <c r="E20" s="1" t="s">
        <v>15</v>
      </c>
      <c r="F20" s="1">
        <v>2451</v>
      </c>
      <c r="G20" s="2" t="s">
        <v>29</v>
      </c>
    </row>
    <row r="21" spans="1:7" x14ac:dyDescent="0.3">
      <c r="A21" s="1" t="s">
        <v>9</v>
      </c>
      <c r="B21" s="1" t="s">
        <v>0</v>
      </c>
      <c r="C21" s="1">
        <v>72</v>
      </c>
      <c r="D21" s="2" t="str">
        <f>ScoutingData[[#This Row],[eventCode]]&amp;"_"&amp;ScoutingData[[#This Row],[matchLevel]]&amp;ScoutingData[[#This Row],[matchNumber]]</f>
        <v>2022ilch_qm72</v>
      </c>
      <c r="E21" s="1" t="s">
        <v>10</v>
      </c>
      <c r="F21" s="1">
        <v>2451</v>
      </c>
      <c r="G21" s="2"/>
    </row>
    <row r="22" spans="1:7" x14ac:dyDescent="0.3">
      <c r="A22" s="1" t="s">
        <v>9</v>
      </c>
      <c r="B22" s="1" t="s">
        <v>0</v>
      </c>
      <c r="C22" s="1">
        <v>79</v>
      </c>
      <c r="D22" s="2" t="str">
        <f>ScoutingData[[#This Row],[eventCode]]&amp;"_"&amp;ScoutingData[[#This Row],[matchLevel]]&amp;ScoutingData[[#This Row],[matchNumber]]</f>
        <v>2022ilch_qm79</v>
      </c>
      <c r="E22" s="1" t="s">
        <v>15</v>
      </c>
      <c r="F22" s="1">
        <v>2451</v>
      </c>
      <c r="G22" s="2" t="s">
        <v>31</v>
      </c>
    </row>
  </sheetData>
  <sheetProtection selectLockedCells="1"/>
  <phoneticPr fontId="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73</vt:i4>
      </vt:variant>
    </vt:vector>
  </HeadingPairs>
  <TitlesOfParts>
    <vt:vector size="75" baseType="lpstr">
      <vt:lpstr>HeatMap</vt:lpstr>
      <vt:lpstr>Match Scouting Data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2022-03-04T02:11:11Z</cp:lastPrinted>
  <dcterms:created xsi:type="dcterms:W3CDTF">2020-02-08T00:47:28Z</dcterms:created>
  <dcterms:modified xsi:type="dcterms:W3CDTF">2022-04-20T04:31:18Z</dcterms:modified>
</cp:coreProperties>
</file>