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floxbiee\repo\ParallelAndDistributedProcessingPW\lab_13\"/>
    </mc:Choice>
  </mc:AlternateContent>
  <xr:revisionPtr revIDLastSave="0" documentId="13_ncr:1_{94B76DE5-83EA-4391-8E01-8ABD54E0801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alka" sheetId="1" r:id="rId1"/>
    <sheet name="Skalowanie - silne" sheetId="2" r:id="rId2"/>
    <sheet name="Skalowanie - slab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H4" i="3"/>
  <c r="H7" i="3"/>
  <c r="K14" i="3"/>
  <c r="K7" i="3"/>
  <c r="K17" i="3"/>
  <c r="K16" i="3"/>
  <c r="K15" i="3"/>
  <c r="K13" i="3"/>
  <c r="K6" i="3"/>
  <c r="K5" i="3"/>
  <c r="K4" i="3"/>
  <c r="K3" i="3"/>
  <c r="I17" i="3"/>
  <c r="H17" i="3"/>
  <c r="I16" i="3"/>
  <c r="H16" i="3"/>
  <c r="I15" i="3"/>
  <c r="H15" i="3"/>
  <c r="I14" i="3"/>
  <c r="H14" i="3"/>
  <c r="I5" i="3"/>
  <c r="I6" i="3"/>
  <c r="I4" i="3"/>
  <c r="H5" i="3"/>
  <c r="H6" i="3"/>
  <c r="H6" i="2"/>
  <c r="I6" i="2"/>
  <c r="H7" i="2"/>
  <c r="I7" i="2" s="1"/>
  <c r="D6" i="2"/>
  <c r="E6" i="2"/>
  <c r="D7" i="2"/>
  <c r="E7" i="2" s="1"/>
  <c r="H5" i="2"/>
  <c r="I5" i="2" s="1"/>
  <c r="D5" i="2"/>
  <c r="E5" i="2" s="1"/>
  <c r="H4" i="2"/>
  <c r="I4" i="2" s="1"/>
  <c r="D4" i="2"/>
  <c r="E4" i="2" s="1"/>
  <c r="H3" i="2"/>
  <c r="I3" i="2" s="1"/>
  <c r="D3" i="2"/>
  <c r="E3" i="2" s="1"/>
  <c r="D4" i="1"/>
  <c r="C7" i="1"/>
  <c r="C3" i="1"/>
  <c r="D7" i="1"/>
  <c r="C6" i="1"/>
  <c r="D6" i="1" s="1"/>
  <c r="C5" i="1"/>
  <c r="D5" i="1" s="1"/>
  <c r="C4" i="1"/>
  <c r="D3" i="1"/>
  <c r="C2" i="1"/>
  <c r="D2" i="1" s="1"/>
</calcChain>
</file>

<file path=xl/sharedStrings.xml><?xml version="1.0" encoding="utf-8"?>
<sst xmlns="http://schemas.openxmlformats.org/spreadsheetml/2006/main" count="41" uniqueCount="17">
  <si>
    <t>Czas</t>
  </si>
  <si>
    <t>Przyspieszenie</t>
  </si>
  <si>
    <t>Efektywność</t>
  </si>
  <si>
    <t>Liczba procesów</t>
  </si>
  <si>
    <r>
      <t>OPT</t>
    </r>
    <r>
      <rPr>
        <sz val="8"/>
        <color rgb="FFD4D4D4"/>
        <rFont val="Consolas"/>
        <family val="3"/>
        <charset val="238"/>
      </rPr>
      <t xml:space="preserve"> = -O3</t>
    </r>
  </si>
  <si>
    <r>
      <t>OPT</t>
    </r>
    <r>
      <rPr>
        <sz val="8"/>
        <color rgb="FFD4D4D4"/>
        <rFont val="Consolas"/>
        <family val="3"/>
        <charset val="238"/>
      </rPr>
      <t xml:space="preserve"> = -O0 </t>
    </r>
  </si>
  <si>
    <t>Wersja zoptymalizowana(O3)</t>
  </si>
  <si>
    <t>Wersja niezoptymalizowana(O0)</t>
  </si>
  <si>
    <t>Wydajność</t>
  </si>
  <si>
    <t>W=W0</t>
  </si>
  <si>
    <t>W=2*W0</t>
  </si>
  <si>
    <t>W=4*W0</t>
  </si>
  <si>
    <t>W=8*W0</t>
  </si>
  <si>
    <t>W=16*W0</t>
  </si>
  <si>
    <t>Przyśpieszenie</t>
  </si>
  <si>
    <t>Rozmiar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</si>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</sst>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9CDCFE"/>
      <name val="Consolas"/>
      <family val="3"/>
      <charset val="238"/>
    </font>
    <font>
      <sz val="8"/>
      <color rgb="FFD4D4D4"/>
      <name val="Consolas"/>
      <family val="3"/>
      <charset val="238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procesów</a:t>
            </a:r>
            <a:r>
              <a:rPr lang="pl-PL" baseline="0"/>
              <a:t> - czas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Calka!$A$2:$A$7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Calka!$B$2:$B$7</c:f>
              <c:numCache>
                <c:formatCode>General</c:formatCode>
                <c:ptCount val="6"/>
                <c:pt idx="0">
                  <c:v>0.83116299999999999</c:v>
                </c:pt>
                <c:pt idx="1">
                  <c:v>0.47490500000000002</c:v>
                </c:pt>
                <c:pt idx="2">
                  <c:v>0.25187599999999999</c:v>
                </c:pt>
                <c:pt idx="3">
                  <c:v>0.139988</c:v>
                </c:pt>
                <c:pt idx="4">
                  <c:v>8.2172999999999996E-2</c:v>
                </c:pt>
                <c:pt idx="5">
                  <c:v>4.9612999999999997E-2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1-470E-8433-82BBDAD5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 optymalizacji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'Skalowanie - slabe'!$A$3:$A$7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slabe'!$G$3:$G$7</c:f>
              <c:numCache>
                <c:formatCode>General</c:formatCode>
                <c:ptCount val="5"/>
                <c:pt idx="0">
                  <c:v>1.194609</c:v>
                </c:pt>
                <c:pt idx="1">
                  <c:v>2.598646</c:v>
                </c:pt>
                <c:pt idx="2">
                  <c:v>5.1702830000000004</c:v>
                </c:pt>
                <c:pt idx="3">
                  <c:v>9.9858650000000004</c:v>
                </c:pt>
                <c:pt idx="4">
                  <c:v>19.193913999999999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D-4F84-B0F1-69F289876523}"/>
            </c:ext>
          </c:extLst>
        </c:ser>
        <c:ser>
          <c:idx val="1"/>
          <c:order val="1"/>
          <c:tx>
            <c:v>Bez optymalizacji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'Skalowanie - slabe'!$A$3:$A$7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slabe'!$G$13:$G$17</c:f>
              <c:numCache>
                <c:formatCode>General</c:formatCode>
                <c:ptCount val="5"/>
                <c:pt idx="0">
                  <c:v>0.47099400000000002</c:v>
                </c:pt>
                <c:pt idx="1">
                  <c:v>0.56328</c:v>
                </c:pt>
                <c:pt idx="2">
                  <c:v>1.1207260000000001</c:v>
                </c:pt>
                <c:pt idx="3">
                  <c:v>2.7673610000000002</c:v>
                </c:pt>
                <c:pt idx="4">
                  <c:v>4.8564970000000001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D-4F84-B0F1-69F28987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Liczba procesów - p</a:t>
            </a:r>
            <a:r>
              <a:rPr lang="pl-PL"/>
              <a:t>rzyspieszenie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Przyspieszenie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Calka!$A$2:$A$7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Calka!$C$2:$C$7</c:f>
              <c:numCache>
                <c:formatCode>General</c:formatCode>
                <c:ptCount val="6"/>
                <c:pt idx="0">
                  <c:v>1</c:v>
                </c:pt>
                <c:pt idx="1">
                  <c:v>1.7501668754803592</c:v>
                </c:pt>
                <c:pt idx="2">
                  <c:v>3.2998896282297641</c:v>
                </c:pt>
                <c:pt idx="3">
                  <c:v>5.9373874903563157</c:v>
                </c:pt>
                <c:pt idx="4">
                  <c:v>10.114794397186424</c:v>
                </c:pt>
                <c:pt idx="5">
                  <c:v>16.752927660089089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7-4A39-AC2F-DFD5849B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Liczba procesów - e</a:t>
            </a:r>
            <a:r>
              <a:rPr lang="pl-PL"/>
              <a:t>fektywność</a:t>
            </a:r>
          </a:p>
        </c:rich>
      </c:tx>
      <c:layout>
        <c:manualLayout>
          <c:xMode val="edge"/>
          <c:yMode val="edge"/>
          <c:x val="0.265555555555555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Efektywność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Calka!$A$2:$A$7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Calka!$D$2:$D$7</c:f>
              <c:numCache>
                <c:formatCode>General</c:formatCode>
                <c:ptCount val="6"/>
                <c:pt idx="0">
                  <c:v>1</c:v>
                </c:pt>
                <c:pt idx="1">
                  <c:v>0.8750834377401796</c:v>
                </c:pt>
                <c:pt idx="2">
                  <c:v>0.82497240705744102</c:v>
                </c:pt>
                <c:pt idx="3">
                  <c:v>0.74217343629453947</c:v>
                </c:pt>
                <c:pt idx="4">
                  <c:v>0.6321746498241515</c:v>
                </c:pt>
                <c:pt idx="5">
                  <c:v>0.52352898937778403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5-49F5-B18F-1FC7750E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procesów - 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po optymalizacji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'Skalowanie - silne'!$A$3:$A$7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silne'!$B$3:$B$7</c:f>
              <c:numCache>
                <c:formatCode>General</c:formatCode>
                <c:ptCount val="5"/>
                <c:pt idx="0">
                  <c:v>0.18804799999999999</c:v>
                </c:pt>
                <c:pt idx="1">
                  <c:v>8.0158999999999994E-2</c:v>
                </c:pt>
                <c:pt idx="2">
                  <c:v>4.8668000000000003E-2</c:v>
                </c:pt>
                <c:pt idx="3">
                  <c:v>2.6037000000000001E-2</c:v>
                </c:pt>
                <c:pt idx="4">
                  <c:v>1.5783999999999999E-2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1-4249-AB93-0EFDCFC98B07}"/>
            </c:ext>
          </c:extLst>
        </c:ser>
        <c:ser>
          <c:idx val="1"/>
          <c:order val="1"/>
          <c:tx>
            <c:v>Czas bez optymalizacji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'Skalowanie - silne'!$A$3:$A$7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silne'!$F$3:$F$7</c:f>
              <c:numCache>
                <c:formatCode>General</c:formatCode>
                <c:ptCount val="5"/>
                <c:pt idx="0">
                  <c:v>0.459065</c:v>
                </c:pt>
                <c:pt idx="1">
                  <c:v>0.36582900000000002</c:v>
                </c:pt>
                <c:pt idx="2">
                  <c:v>0.19636300000000001</c:v>
                </c:pt>
                <c:pt idx="3">
                  <c:v>0.10760699999999999</c:v>
                </c:pt>
                <c:pt idx="4">
                  <c:v>6.0183E-2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1-4249-AB93-0EFDCFC9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Liczba procesów - p</a:t>
            </a:r>
            <a:r>
              <a:rPr lang="pl-PL"/>
              <a:t>rzyspieszenie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Przyspieszenie po optymalizacji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'Skalowanie - silne'!$A$3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'Skalowanie - silne'!$D$3:$D$7</c:f>
              <c:numCache>
                <c:formatCode>General</c:formatCode>
                <c:ptCount val="5"/>
                <c:pt idx="0">
                  <c:v>1</c:v>
                </c:pt>
                <c:pt idx="1">
                  <c:v>2.3459374493194778</c:v>
                </c:pt>
                <c:pt idx="2">
                  <c:v>3.863894139886578</c:v>
                </c:pt>
                <c:pt idx="3">
                  <c:v>7.2223374428697618</c:v>
                </c:pt>
                <c:pt idx="4">
                  <c:v>11.913836796756209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B-4989-A395-D287F589B69D}"/>
            </c:ext>
          </c:extLst>
        </c:ser>
        <c:ser>
          <c:idx val="1"/>
          <c:order val="1"/>
          <c:tx>
            <c:v>Przyspieszenie bez optymalizacji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'Skalowanie - silne'!$A$3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'Skalowanie - silne'!$H$3:$H$7</c:f>
              <c:numCache>
                <c:formatCode>General</c:formatCode>
                <c:ptCount val="5"/>
                <c:pt idx="0">
                  <c:v>1</c:v>
                </c:pt>
                <c:pt idx="1">
                  <c:v>1.2548622443819379</c:v>
                </c:pt>
                <c:pt idx="2">
                  <c:v>2.3378385948472982</c:v>
                </c:pt>
                <c:pt idx="3">
                  <c:v>4.2661258096592229</c:v>
                </c:pt>
                <c:pt idx="4">
                  <c:v>7.6278184869481418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B-4989-A395-D287F589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Liczba procesów - e</a:t>
            </a:r>
            <a:r>
              <a:rPr lang="pl-PL"/>
              <a:t>fektywność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Efektywność po optymalizacji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'Skalowanie - silne'!$A$3:$A$7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silne'!$E$3:$E$7</c:f>
              <c:numCache>
                <c:formatCode>General</c:formatCode>
                <c:ptCount val="5"/>
                <c:pt idx="0">
                  <c:v>1</c:v>
                </c:pt>
                <c:pt idx="1">
                  <c:v>1.1729687246597389</c:v>
                </c:pt>
                <c:pt idx="2">
                  <c:v>0.96597353497164451</c:v>
                </c:pt>
                <c:pt idx="3">
                  <c:v>0.90279218035872022</c:v>
                </c:pt>
                <c:pt idx="4">
                  <c:v>0.74461479979726308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B34-B5D5-F422B0ED7EE5}"/>
            </c:ext>
          </c:extLst>
        </c:ser>
        <c:ser>
          <c:idx val="1"/>
          <c:order val="1"/>
          <c:tx>
            <c:v>Efektywność bez optymalizacji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'Skalowanie - silne'!$A$3:$A$7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silne'!$I$3:$I$7</c:f>
              <c:numCache>
                <c:formatCode>General</c:formatCode>
                <c:ptCount val="5"/>
                <c:pt idx="0">
                  <c:v>1</c:v>
                </c:pt>
                <c:pt idx="1">
                  <c:v>0.62743112219096897</c:v>
                </c:pt>
                <c:pt idx="2">
                  <c:v>0.58445964871182454</c:v>
                </c:pt>
                <c:pt idx="3">
                  <c:v>0.53326572620740287</c:v>
                </c:pt>
                <c:pt idx="4">
                  <c:v>0.47673865543425886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4-4B34-B5D5-F422B0ED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procesów - czas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po optymalizacji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'Skalowanie - slabe'!$A$3:$A$7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slabe'!$K$3:$K$7</c:f>
              <c:numCache>
                <c:formatCode>General</c:formatCode>
                <c:ptCount val="5"/>
                <c:pt idx="0">
                  <c:v>1.5472E-2</c:v>
                </c:pt>
                <c:pt idx="1">
                  <c:v>1.4204E-2</c:v>
                </c:pt>
                <c:pt idx="2">
                  <c:v>1.4262E-2</c:v>
                </c:pt>
                <c:pt idx="3">
                  <c:v>1.4758E-2</c:v>
                </c:pt>
                <c:pt idx="4">
                  <c:v>1.5367E-2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F-4360-92A0-23817954F59E}"/>
            </c:ext>
          </c:extLst>
        </c:ser>
        <c:ser>
          <c:idx val="1"/>
          <c:order val="1"/>
          <c:tx>
            <c:v>Czas bez optymalizacji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'Skalowanie - slabe'!$A$3:$A$7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slabe'!$K$13:$K$17</c:f>
              <c:numCache>
                <c:formatCode>General</c:formatCode>
                <c:ptCount val="5"/>
                <c:pt idx="0">
                  <c:v>3.9243E-2</c:v>
                </c:pt>
                <c:pt idx="1">
                  <c:v>6.5529000000000004E-2</c:v>
                </c:pt>
                <c:pt idx="2">
                  <c:v>6.5795000000000006E-2</c:v>
                </c:pt>
                <c:pt idx="3">
                  <c:v>5.4025999999999998E-2</c:v>
                </c:pt>
                <c:pt idx="4">
                  <c:v>6.0734000000000003E-2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F-4360-92A0-23817954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procesów - przyśpieszenie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Przyspieszenie po optymalizacji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'Skalowanie - slabe'!$A$3:$A$7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slabe'!$H$3:$H$7</c:f>
              <c:numCache>
                <c:formatCode>General</c:formatCode>
                <c:ptCount val="5"/>
                <c:pt idx="0">
                  <c:v>1</c:v>
                </c:pt>
                <c:pt idx="1">
                  <c:v>2.0035201351731908</c:v>
                </c:pt>
                <c:pt idx="2">
                  <c:v>3.8906184265881363</c:v>
                </c:pt>
                <c:pt idx="3">
                  <c:v>7.4802141211546278</c:v>
                </c:pt>
                <c:pt idx="4">
                  <c:v>14.380620810828397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E-40EA-922A-0EEDE8EB4115}"/>
            </c:ext>
          </c:extLst>
        </c:ser>
        <c:ser>
          <c:idx val="1"/>
          <c:order val="1"/>
          <c:tx>
            <c:v>Przyspieszenie bez optymalizacji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'Skalowanie - slabe'!$A$3:$A$7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slabe'!$H$13:$H$17</c:f>
              <c:numCache>
                <c:formatCode>General</c:formatCode>
                <c:ptCount val="5"/>
                <c:pt idx="0">
                  <c:v>1</c:v>
                </c:pt>
                <c:pt idx="1">
                  <c:v>1.1915029986723433</c:v>
                </c:pt>
                <c:pt idx="2">
                  <c:v>2.3752108822858879</c:v>
                </c:pt>
                <c:pt idx="3">
                  <c:v>5.5774071743234739</c:v>
                </c:pt>
                <c:pt idx="4">
                  <c:v>8.0630783416208374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E-40EA-922A-0EEDE8EB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procesów -</a:t>
            </a:r>
            <a:r>
              <a:rPr lang="pl-PL" baseline="0"/>
              <a:t> </a:t>
            </a:r>
            <a:r>
              <a:rPr lang="pl-PL"/>
              <a:t>efektywność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Efektywność po optymalizacji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'Skalowanie - slabe'!$A$3:$A$7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slabe'!$I$3:$I$7</c:f>
              <c:numCache>
                <c:formatCode>General</c:formatCode>
                <c:ptCount val="5"/>
                <c:pt idx="0">
                  <c:v>1</c:v>
                </c:pt>
                <c:pt idx="1">
                  <c:v>1.299323</c:v>
                </c:pt>
                <c:pt idx="2">
                  <c:v>1.2925707500000001</c:v>
                </c:pt>
                <c:pt idx="3">
                  <c:v>1.2482331250000001</c:v>
                </c:pt>
                <c:pt idx="4">
                  <c:v>1.199619625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449E-B7F9-5352EA949E5C}"/>
            </c:ext>
          </c:extLst>
        </c:ser>
        <c:ser>
          <c:idx val="1"/>
          <c:order val="1"/>
          <c:tx>
            <c:v>Efektywność bez optymalizacji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'Skalowanie - slabe'!$A$3:$A$7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'Skalowanie - slabe'!$I$13:$I$17</c:f>
              <c:numCache>
                <c:formatCode>General</c:formatCode>
                <c:ptCount val="5"/>
                <c:pt idx="0">
                  <c:v>1</c:v>
                </c:pt>
                <c:pt idx="1">
                  <c:v>0.28164</c:v>
                </c:pt>
                <c:pt idx="2">
                  <c:v>0.28018150000000003</c:v>
                </c:pt>
                <c:pt idx="3">
                  <c:v>0.34592012500000002</c:v>
                </c:pt>
                <c:pt idx="4">
                  <c:v>0.3035310625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0-449E-B7F9-5352EA94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0080"/>
        <c:axId val="1343581344"/>
      </c:lineChart>
      <c:catAx>
        <c:axId val="1343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81344"/>
        <c:crosses val="autoZero"/>
        <c:auto val="1"/>
        <c:lblAlgn val="ctr"/>
        <c:lblOffset val="100"/>
        <c:noMultiLvlLbl val="0"/>
      </c:catAx>
      <c:valAx>
        <c:axId val="1343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100012</xdr:rowOff>
    </xdr:from>
    <xdr:to>
      <xdr:col>6</xdr:col>
      <xdr:colOff>400050</xdr:colOff>
      <xdr:row>23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65CD62-5936-42FA-B77A-9E97B4936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9</xdr:row>
      <xdr:rowOff>104775</xdr:rowOff>
    </xdr:from>
    <xdr:to>
      <xdr:col>15</xdr:col>
      <xdr:colOff>247650</xdr:colOff>
      <xdr:row>23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34B0881-B6C3-4CE6-ADF1-7BAB42C29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295275</xdr:colOff>
      <xdr:row>9</xdr:row>
      <xdr:rowOff>38100</xdr:rowOff>
    </xdr:from>
    <xdr:to>
      <xdr:col>23</xdr:col>
      <xdr:colOff>600075</xdr:colOff>
      <xdr:row>23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E73D6C8-DCDA-4AD9-91C3-235984DC1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276225</xdr:colOff>
      <xdr:row>26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D48C45-C937-4AE3-87EF-16EA15D23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11</xdr:row>
      <xdr:rowOff>171450</xdr:rowOff>
    </xdr:from>
    <xdr:to>
      <xdr:col>14</xdr:col>
      <xdr:colOff>219075</xdr:colOff>
      <xdr:row>26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1820603-A955-4786-A93E-28F86CE15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11</xdr:row>
      <xdr:rowOff>180975</xdr:rowOff>
    </xdr:from>
    <xdr:to>
      <xdr:col>22</xdr:col>
      <xdr:colOff>333375</xdr:colOff>
      <xdr:row>26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4073FCF-CDAE-4ACA-8B51-E77EFB5CA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20</xdr:row>
      <xdr:rowOff>171450</xdr:rowOff>
    </xdr:from>
    <xdr:to>
      <xdr:col>8</xdr:col>
      <xdr:colOff>247650</xdr:colOff>
      <xdr:row>35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02E714-AC55-4930-84E3-CC7B190EB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1038225</xdr:colOff>
      <xdr:row>20</xdr:row>
      <xdr:rowOff>133350</xdr:rowOff>
    </xdr:from>
    <xdr:to>
      <xdr:col>14</xdr:col>
      <xdr:colOff>533400</xdr:colOff>
      <xdr:row>35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CA589E7-F590-43AA-82E0-BF639FFB7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219075</xdr:colOff>
      <xdr:row>20</xdr:row>
      <xdr:rowOff>114300</xdr:rowOff>
    </xdr:from>
    <xdr:to>
      <xdr:col>22</xdr:col>
      <xdr:colOff>523875</xdr:colOff>
      <xdr:row>35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77408F4-EECE-4089-A6D9-EFB058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285750</xdr:colOff>
      <xdr:row>2</xdr:row>
      <xdr:rowOff>180975</xdr:rowOff>
    </xdr:from>
    <xdr:to>
      <xdr:col>22</xdr:col>
      <xdr:colOff>590550</xdr:colOff>
      <xdr:row>17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442F9AE-FA67-4B9E-BB70-D326542E3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oxbiee\Downloads\Wyni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mp calka"/>
      <sheetName val="silne skalowanie"/>
      <sheetName val="Słabe skalowanie"/>
    </sheetNames>
    <sheetDataSet>
      <sheetData sheetId="0">
        <row r="2">
          <cell r="A2">
            <v>1</v>
          </cell>
          <cell r="B2">
            <v>0.83349600000000001</v>
          </cell>
          <cell r="C2">
            <v>1</v>
          </cell>
          <cell r="D2">
            <v>1</v>
          </cell>
        </row>
        <row r="3">
          <cell r="A3">
            <v>2</v>
          </cell>
          <cell r="B3">
            <v>0.475246</v>
          </cell>
          <cell r="C3">
            <v>1.7538201268395737</v>
          </cell>
          <cell r="D3">
            <v>0.87691006341978683</v>
          </cell>
        </row>
        <row r="4">
          <cell r="A4">
            <v>4</v>
          </cell>
          <cell r="B4">
            <v>0.25164700000000001</v>
          </cell>
          <cell r="C4">
            <v>3.3121634670788844</v>
          </cell>
          <cell r="D4">
            <v>0.82804086676972111</v>
          </cell>
        </row>
        <row r="5">
          <cell r="A5">
            <v>8</v>
          </cell>
          <cell r="B5">
            <v>0.13969599999999999</v>
          </cell>
          <cell r="C5">
            <v>5.9664986828541986</v>
          </cell>
          <cell r="D5">
            <v>0.74581233535677482</v>
          </cell>
        </row>
        <row r="6">
          <cell r="A6">
            <v>16</v>
          </cell>
          <cell r="B6">
            <v>8.1832000000000002E-2</v>
          </cell>
          <cell r="C6">
            <v>10.185453123472481</v>
          </cell>
          <cell r="D6">
            <v>0.63659082021703006</v>
          </cell>
        </row>
      </sheetData>
      <sheetData sheetId="1">
        <row r="3">
          <cell r="A3">
            <v>1</v>
          </cell>
          <cell r="B3">
            <v>0.19212399999999999</v>
          </cell>
          <cell r="D3">
            <v>1</v>
          </cell>
          <cell r="E3">
            <v>1</v>
          </cell>
          <cell r="F3">
            <v>0.40497100000000003</v>
          </cell>
          <cell r="H3">
            <v>1</v>
          </cell>
          <cell r="I3">
            <v>1</v>
          </cell>
        </row>
        <row r="4">
          <cell r="A4">
            <v>2</v>
          </cell>
          <cell r="B4">
            <v>0.100035</v>
          </cell>
          <cell r="D4">
            <v>1.9205678012695555</v>
          </cell>
          <cell r="E4">
            <v>0.96028390063477775</v>
          </cell>
          <cell r="F4">
            <v>0.39337</v>
          </cell>
          <cell r="H4">
            <v>1.0294913186058927</v>
          </cell>
          <cell r="I4">
            <v>0.51474565930294636</v>
          </cell>
        </row>
        <row r="5">
          <cell r="A5">
            <v>4</v>
          </cell>
          <cell r="B5">
            <v>5.4084E-2</v>
          </cell>
          <cell r="D5">
            <v>3.55232601138969</v>
          </cell>
          <cell r="E5">
            <v>0.88808150284742249</v>
          </cell>
          <cell r="F5">
            <v>0.228911</v>
          </cell>
          <cell r="H5">
            <v>1.7691198762837961</v>
          </cell>
          <cell r="I5">
            <v>0.44227996907094902</v>
          </cell>
        </row>
      </sheetData>
      <sheetData sheetId="2">
        <row r="9">
          <cell r="E9">
            <v>1.6843669999999999</v>
          </cell>
          <cell r="F9">
            <v>1</v>
          </cell>
          <cell r="G9">
            <v>1</v>
          </cell>
          <cell r="H9">
            <v>1.4109999999999999E-2</v>
          </cell>
        </row>
        <row r="10">
          <cell r="E10">
            <v>3.0183450000000001</v>
          </cell>
          <cell r="F10">
            <v>1.9098045629241966</v>
          </cell>
          <cell r="G10">
            <v>0.95490228146209832</v>
          </cell>
          <cell r="H10">
            <v>1.2229E-2</v>
          </cell>
        </row>
        <row r="11">
          <cell r="E11">
            <v>5.6761330000000001</v>
          </cell>
          <cell r="F11">
            <v>2.1569548148718343</v>
          </cell>
          <cell r="G11">
            <v>0.53923870371795857</v>
          </cell>
          <cell r="H11">
            <v>1.2991000000000001E-2</v>
          </cell>
        </row>
        <row r="16">
          <cell r="E16">
            <v>0.72729999999999995</v>
          </cell>
          <cell r="F16">
            <v>1</v>
          </cell>
          <cell r="G16">
            <v>1</v>
          </cell>
          <cell r="H16">
            <v>2.5203E-2</v>
          </cell>
        </row>
        <row r="17">
          <cell r="E17">
            <v>0.75794799999999996</v>
          </cell>
          <cell r="F17">
            <v>0.24230477011848292</v>
          </cell>
          <cell r="G17">
            <v>0.12115238505924146</v>
          </cell>
          <cell r="H17">
            <v>4.8698999999999999E-2</v>
          </cell>
        </row>
        <row r="18">
          <cell r="E18">
            <v>1.3059149999999999</v>
          </cell>
          <cell r="F18">
            <v>0.5137879396617846</v>
          </cell>
          <cell r="G18">
            <v>0.12844698491544615</v>
          </cell>
          <cell r="H18">
            <v>5.4758000000000001E-2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6F45C-8155-4964-934E-A66887BB2E41}" name="Tabela2" displayName="Tabela2" ref="A1:D7" totalsRowShown="0">
  <autoFilter ref="A1:D7" xr:uid="{2196F45C-8155-4964-934E-A66887BB2E41}"/>
  <tableColumns count="4">
    <tableColumn id="1" xr3:uid="{C345C642-873C-4404-847E-F7FAD7EA3919}" name="Liczba procesów"/>
    <tableColumn id="2" xr3:uid="{8F285F53-9955-4776-BDB6-BD1283981A7D}" name="Czas"/>
    <tableColumn id="3" xr3:uid="{FB28131C-9E36-4C93-BA77-F3CCC29A7E8F}" name="Przyspieszenie" dataDxfId="1">
      <calculatedColumnFormula>$B$2/B2</calculatedColumnFormula>
    </tableColumn>
    <tableColumn id="4" xr3:uid="{7FA5AED3-E3C3-4756-97DC-30361B93F498}" name="Efektywność" dataDxfId="0">
      <calculatedColumnFormula>C2/A2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W6" sqref="W6"/>
    </sheetView>
  </sheetViews>
  <sheetFormatPr defaultRowHeight="15" x14ac:dyDescent="0.25"/>
  <cols>
    <col min="1" max="1" width="17.7109375" bestFit="1" customWidth="1"/>
    <col min="2" max="2" width="9" bestFit="1" customWidth="1"/>
    <col min="3" max="3" width="16.5703125" bestFit="1" customWidth="1"/>
    <col min="4" max="4" width="14.42578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0.83116299999999999</v>
      </c>
      <c r="C2">
        <f t="shared" ref="C2:C6" si="0">$B$2/B2</f>
        <v>1</v>
      </c>
      <c r="D2">
        <f t="shared" ref="D2:D6" si="1">C2/A2</f>
        <v>1</v>
      </c>
    </row>
    <row r="3" spans="1:4" x14ac:dyDescent="0.25">
      <c r="A3">
        <v>2</v>
      </c>
      <c r="B3">
        <v>0.47490500000000002</v>
      </c>
      <c r="C3">
        <f>$B$2/B3</f>
        <v>1.7501668754803592</v>
      </c>
      <c r="D3">
        <f t="shared" si="1"/>
        <v>0.8750834377401796</v>
      </c>
    </row>
    <row r="4" spans="1:4" x14ac:dyDescent="0.25">
      <c r="A4">
        <v>4</v>
      </c>
      <c r="B4">
        <v>0.25187599999999999</v>
      </c>
      <c r="C4">
        <f t="shared" si="0"/>
        <v>3.2998896282297641</v>
      </c>
      <c r="D4">
        <f>C4/A4</f>
        <v>0.82497240705744102</v>
      </c>
    </row>
    <row r="5" spans="1:4" x14ac:dyDescent="0.25">
      <c r="A5">
        <v>8</v>
      </c>
      <c r="B5">
        <v>0.139988</v>
      </c>
      <c r="C5">
        <f t="shared" si="0"/>
        <v>5.9373874903563157</v>
      </c>
      <c r="D5">
        <f t="shared" si="1"/>
        <v>0.74217343629453947</v>
      </c>
    </row>
    <row r="6" spans="1:4" x14ac:dyDescent="0.25">
      <c r="A6">
        <v>16</v>
      </c>
      <c r="B6">
        <v>8.2172999999999996E-2</v>
      </c>
      <c r="C6">
        <f t="shared" si="0"/>
        <v>10.114794397186424</v>
      </c>
      <c r="D6">
        <f t="shared" si="1"/>
        <v>0.6321746498241515</v>
      </c>
    </row>
    <row r="7" spans="1:4" x14ac:dyDescent="0.25">
      <c r="A7">
        <v>32</v>
      </c>
      <c r="B7">
        <v>4.9612999999999997E-2</v>
      </c>
      <c r="C7" s="1">
        <f>$B$2/B7</f>
        <v>16.752927660089089</v>
      </c>
      <c r="D7" s="1">
        <f>C7/A7</f>
        <v>0.52352898937778403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0381-7973-4B57-A472-A2960066982A}">
  <dimension ref="A1:I10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9" bestFit="1" customWidth="1"/>
    <col min="3" max="3" width="10.5703125" bestFit="1" customWidth="1"/>
    <col min="4" max="4" width="14.28515625" bestFit="1" customWidth="1"/>
    <col min="5" max="5" width="12.140625" bestFit="1" customWidth="1"/>
    <col min="6" max="6" width="9" bestFit="1" customWidth="1"/>
    <col min="7" max="7" width="10.5703125" bestFit="1" customWidth="1"/>
    <col min="8" max="8" width="14.28515625" bestFit="1" customWidth="1"/>
    <col min="9" max="9" width="12.140625" bestFit="1" customWidth="1"/>
  </cols>
  <sheetData>
    <row r="1" spans="1:9" x14ac:dyDescent="0.25">
      <c r="B1" s="3" t="s">
        <v>6</v>
      </c>
      <c r="C1" s="3"/>
      <c r="D1" s="3"/>
      <c r="E1" s="3"/>
      <c r="F1" s="3" t="s">
        <v>7</v>
      </c>
      <c r="G1" s="3"/>
      <c r="H1" s="3"/>
      <c r="I1" s="3"/>
    </row>
    <row r="2" spans="1:9" x14ac:dyDescent="0.25">
      <c r="A2" t="s">
        <v>3</v>
      </c>
      <c r="B2" t="s">
        <v>0</v>
      </c>
      <c r="C2" t="s">
        <v>8</v>
      </c>
      <c r="D2" t="s">
        <v>1</v>
      </c>
      <c r="E2" t="s">
        <v>2</v>
      </c>
      <c r="F2" t="s">
        <v>0</v>
      </c>
      <c r="G2" t="s">
        <v>8</v>
      </c>
      <c r="H2" t="s">
        <v>1</v>
      </c>
      <c r="I2" t="s">
        <v>2</v>
      </c>
    </row>
    <row r="3" spans="1:9" x14ac:dyDescent="0.25">
      <c r="A3">
        <v>1</v>
      </c>
      <c r="B3">
        <v>0.18804799999999999</v>
      </c>
      <c r="C3">
        <v>1.5685</v>
      </c>
      <c r="D3">
        <f>$B$3/B3</f>
        <v>1</v>
      </c>
      <c r="E3">
        <f>D3/A3</f>
        <v>1</v>
      </c>
      <c r="F3">
        <v>0.459065</v>
      </c>
      <c r="G3">
        <v>0.642509</v>
      </c>
      <c r="H3">
        <f>$F$3/F3</f>
        <v>1</v>
      </c>
      <c r="I3">
        <f>H3/A3</f>
        <v>1</v>
      </c>
    </row>
    <row r="4" spans="1:9" x14ac:dyDescent="0.25">
      <c r="A4">
        <v>2</v>
      </c>
      <c r="B4">
        <v>8.0158999999999994E-2</v>
      </c>
      <c r="C4">
        <v>3.679608</v>
      </c>
      <c r="D4">
        <f t="shared" ref="D4:D5" si="0">$B$3/B4</f>
        <v>2.3459374493194778</v>
      </c>
      <c r="E4">
        <f t="shared" ref="E4:E5" si="1">D4/A4</f>
        <v>1.1729687246597389</v>
      </c>
      <c r="F4">
        <v>0.36582900000000002</v>
      </c>
      <c r="G4">
        <v>0.80626100000000001</v>
      </c>
      <c r="H4">
        <f t="shared" ref="H4:H5" si="2">$F$3/F4</f>
        <v>1.2548622443819379</v>
      </c>
      <c r="I4">
        <f t="shared" ref="I4:I5" si="3">H4/A4</f>
        <v>0.62743112219096897</v>
      </c>
    </row>
    <row r="5" spans="1:9" x14ac:dyDescent="0.25">
      <c r="A5">
        <v>4</v>
      </c>
      <c r="B5">
        <v>4.8668000000000003E-2</v>
      </c>
      <c r="C5">
        <v>6.0605330000000004</v>
      </c>
      <c r="D5">
        <f t="shared" si="0"/>
        <v>3.863894139886578</v>
      </c>
      <c r="E5">
        <f t="shared" si="1"/>
        <v>0.96597353497164451</v>
      </c>
      <c r="F5">
        <v>0.19636300000000001</v>
      </c>
      <c r="G5">
        <v>1.5020830000000001</v>
      </c>
      <c r="H5">
        <f t="shared" si="2"/>
        <v>2.3378385948472982</v>
      </c>
      <c r="I5">
        <f t="shared" si="3"/>
        <v>0.58445964871182454</v>
      </c>
    </row>
    <row r="6" spans="1:9" x14ac:dyDescent="0.25">
      <c r="A6">
        <v>8</v>
      </c>
      <c r="B6">
        <v>2.6037000000000001E-2</v>
      </c>
      <c r="C6">
        <v>11.328253</v>
      </c>
      <c r="D6">
        <f t="shared" ref="D6:D7" si="4">$B$3/B6</f>
        <v>7.2223374428697618</v>
      </c>
      <c r="E6">
        <f t="shared" ref="E6:E7" si="5">D6/A6</f>
        <v>0.90279218035872022</v>
      </c>
      <c r="F6">
        <v>0.10760699999999999</v>
      </c>
      <c r="G6">
        <v>2.7410220000000001</v>
      </c>
      <c r="H6">
        <f t="shared" ref="H6:H7" si="6">$F$3/F6</f>
        <v>4.2661258096592229</v>
      </c>
      <c r="I6">
        <f t="shared" ref="I6:I7" si="7">H6/A6</f>
        <v>0.53326572620740287</v>
      </c>
    </row>
    <row r="7" spans="1:9" x14ac:dyDescent="0.25">
      <c r="A7">
        <v>16</v>
      </c>
      <c r="B7">
        <v>1.5783999999999999E-2</v>
      </c>
      <c r="C7">
        <v>18.686834999999999</v>
      </c>
      <c r="D7">
        <f t="shared" si="4"/>
        <v>11.913836796756209</v>
      </c>
      <c r="E7">
        <f t="shared" si="5"/>
        <v>0.74461479979726308</v>
      </c>
      <c r="F7">
        <v>6.0183E-2</v>
      </c>
      <c r="G7">
        <v>4.9009390000000002</v>
      </c>
      <c r="H7">
        <f t="shared" si="6"/>
        <v>7.6278184869481418</v>
      </c>
      <c r="I7">
        <f t="shared" si="7"/>
        <v>0.47673865543425886</v>
      </c>
    </row>
    <row r="10" spans="1:9" x14ac:dyDescent="0.25">
      <c r="B10" s="2" t="s">
        <v>4</v>
      </c>
      <c r="F10" s="2" t="s">
        <v>5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242F-4E53-452C-B4A1-245AA768FFB2}">
  <dimension ref="A1:K17"/>
  <sheetViews>
    <sheetView tabSelected="1" workbookViewId="0">
      <selection activeCell="I8" sqref="I8"/>
    </sheetView>
  </sheetViews>
  <sheetFormatPr defaultRowHeight="15" x14ac:dyDescent="0.25"/>
  <cols>
    <col min="1" max="1" width="3" bestFit="1" customWidth="1"/>
    <col min="2" max="2" width="9" bestFit="1" customWidth="1"/>
    <col min="3" max="5" width="8.7109375" bestFit="1" customWidth="1"/>
    <col min="6" max="6" width="9.7109375" bestFit="1" customWidth="1"/>
    <col min="7" max="7" width="10.5703125" bestFit="1" customWidth="1"/>
    <col min="8" max="8" width="14.28515625" bestFit="1" customWidth="1"/>
    <col min="9" max="9" width="12.140625" bestFit="1" customWidth="1"/>
    <col min="10" max="10" width="8.140625" bestFit="1" customWidth="1"/>
    <col min="11" max="11" width="9" bestFit="1" customWidth="1"/>
  </cols>
  <sheetData>
    <row r="1" spans="1:11" x14ac:dyDescent="0.25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t="s">
        <v>16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8</v>
      </c>
      <c r="H2" t="s">
        <v>14</v>
      </c>
      <c r="I2" t="s">
        <v>2</v>
      </c>
      <c r="J2" t="s">
        <v>15</v>
      </c>
      <c r="K2" t="s">
        <v>0</v>
      </c>
    </row>
    <row r="3" spans="1:11" x14ac:dyDescent="0.25">
      <c r="A3">
        <v>1</v>
      </c>
      <c r="B3">
        <v>1.5472E-2</v>
      </c>
      <c r="C3">
        <v>2.8458000000000001E-2</v>
      </c>
      <c r="D3">
        <v>5.5488000000000003E-2</v>
      </c>
      <c r="E3">
        <v>0.11039300000000001</v>
      </c>
      <c r="F3">
        <v>0.22098699999999999</v>
      </c>
      <c r="G3">
        <v>1.194609</v>
      </c>
      <c r="H3">
        <v>1</v>
      </c>
      <c r="I3">
        <v>1</v>
      </c>
      <c r="J3">
        <v>3040</v>
      </c>
      <c r="K3">
        <f>B3</f>
        <v>1.5472E-2</v>
      </c>
    </row>
    <row r="4" spans="1:11" x14ac:dyDescent="0.25">
      <c r="A4">
        <v>2</v>
      </c>
      <c r="C4">
        <v>1.4204E-2</v>
      </c>
      <c r="G4">
        <v>2.598646</v>
      </c>
      <c r="H4">
        <f>C3/C4</f>
        <v>2.0035201351731908</v>
      </c>
      <c r="I4">
        <f>G4/A4</f>
        <v>1.299323</v>
      </c>
      <c r="J4">
        <v>4296</v>
      </c>
      <c r="K4">
        <f>C4</f>
        <v>1.4204E-2</v>
      </c>
    </row>
    <row r="5" spans="1:11" x14ac:dyDescent="0.25">
      <c r="A5">
        <v>4</v>
      </c>
      <c r="D5">
        <v>1.4262E-2</v>
      </c>
      <c r="G5">
        <v>5.1702830000000004</v>
      </c>
      <c r="H5">
        <f>D3/D5</f>
        <v>3.8906184265881363</v>
      </c>
      <c r="I5">
        <f t="shared" ref="I5:I7" si="0">G5/A5</f>
        <v>1.2925707500000001</v>
      </c>
      <c r="J5">
        <v>6072</v>
      </c>
      <c r="K5">
        <f>D5</f>
        <v>1.4262E-2</v>
      </c>
    </row>
    <row r="6" spans="1:11" x14ac:dyDescent="0.25">
      <c r="A6">
        <v>8</v>
      </c>
      <c r="E6">
        <v>1.4758E-2</v>
      </c>
      <c r="G6">
        <v>9.9858650000000004</v>
      </c>
      <c r="H6">
        <f>E3/E6</f>
        <v>7.4802141211546278</v>
      </c>
      <c r="I6">
        <f t="shared" si="0"/>
        <v>1.2482331250000001</v>
      </c>
      <c r="J6">
        <v>8584</v>
      </c>
      <c r="K6">
        <f>E6</f>
        <v>1.4758E-2</v>
      </c>
    </row>
    <row r="7" spans="1:11" x14ac:dyDescent="0.25">
      <c r="A7">
        <v>16</v>
      </c>
      <c r="F7">
        <v>1.5367E-2</v>
      </c>
      <c r="G7">
        <v>19.193913999999999</v>
      </c>
      <c r="H7">
        <f>F3/F7</f>
        <v>14.380620810828397</v>
      </c>
      <c r="I7">
        <f>G7/A7</f>
        <v>1.199619625</v>
      </c>
      <c r="J7">
        <v>12144</v>
      </c>
      <c r="K7">
        <f>F7</f>
        <v>1.5367E-2</v>
      </c>
    </row>
    <row r="11" spans="1:11" x14ac:dyDescent="0.25">
      <c r="A11" s="3" t="s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t="s">
        <v>16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8</v>
      </c>
      <c r="H12" t="s">
        <v>14</v>
      </c>
      <c r="I12" t="s">
        <v>2</v>
      </c>
      <c r="J12" t="s">
        <v>15</v>
      </c>
      <c r="K12" t="s">
        <v>0</v>
      </c>
    </row>
    <row r="13" spans="1:11" x14ac:dyDescent="0.25">
      <c r="A13">
        <v>1</v>
      </c>
      <c r="B13">
        <v>3.9243E-2</v>
      </c>
      <c r="C13">
        <v>7.8077999999999995E-2</v>
      </c>
      <c r="D13">
        <v>0.156277</v>
      </c>
      <c r="E13">
        <v>0.30132500000000001</v>
      </c>
      <c r="F13">
        <v>0.489703</v>
      </c>
      <c r="G13">
        <v>0.47099400000000002</v>
      </c>
      <c r="H13">
        <v>1</v>
      </c>
      <c r="I13">
        <v>1</v>
      </c>
      <c r="J13">
        <v>3040</v>
      </c>
      <c r="K13">
        <f>B13</f>
        <v>3.9243E-2</v>
      </c>
    </row>
    <row r="14" spans="1:11" x14ac:dyDescent="0.25">
      <c r="A14">
        <v>2</v>
      </c>
      <c r="C14">
        <v>6.5529000000000004E-2</v>
      </c>
      <c r="G14">
        <v>0.56328</v>
      </c>
      <c r="H14">
        <f>C13/C14</f>
        <v>1.1915029986723433</v>
      </c>
      <c r="I14">
        <f>G14/A14</f>
        <v>0.28164</v>
      </c>
      <c r="J14">
        <v>4296</v>
      </c>
      <c r="K14">
        <f>C14</f>
        <v>6.5529000000000004E-2</v>
      </c>
    </row>
    <row r="15" spans="1:11" x14ac:dyDescent="0.25">
      <c r="A15">
        <v>4</v>
      </c>
      <c r="D15">
        <v>6.5795000000000006E-2</v>
      </c>
      <c r="G15">
        <v>1.1207260000000001</v>
      </c>
      <c r="H15">
        <f>D13/D15</f>
        <v>2.3752108822858879</v>
      </c>
      <c r="I15">
        <f t="shared" ref="I15:I17" si="1">G15/A15</f>
        <v>0.28018150000000003</v>
      </c>
      <c r="J15">
        <v>6072</v>
      </c>
      <c r="K15">
        <f>D15</f>
        <v>6.5795000000000006E-2</v>
      </c>
    </row>
    <row r="16" spans="1:11" x14ac:dyDescent="0.25">
      <c r="A16">
        <v>8</v>
      </c>
      <c r="E16">
        <v>5.4025999999999998E-2</v>
      </c>
      <c r="G16">
        <v>2.7673610000000002</v>
      </c>
      <c r="H16">
        <f>E13/E16</f>
        <v>5.5774071743234739</v>
      </c>
      <c r="I16">
        <f t="shared" si="1"/>
        <v>0.34592012500000002</v>
      </c>
      <c r="J16">
        <v>8584</v>
      </c>
      <c r="K16">
        <f>E16</f>
        <v>5.4025999999999998E-2</v>
      </c>
    </row>
    <row r="17" spans="1:11" x14ac:dyDescent="0.25">
      <c r="A17">
        <v>16</v>
      </c>
      <c r="F17">
        <v>6.0734000000000003E-2</v>
      </c>
      <c r="G17">
        <v>4.8564970000000001</v>
      </c>
      <c r="H17">
        <f>F13/F17</f>
        <v>8.0630783416208374</v>
      </c>
      <c r="I17">
        <f t="shared" si="1"/>
        <v>0.3035310625</v>
      </c>
      <c r="J17">
        <v>12144</v>
      </c>
      <c r="K17">
        <f>F17</f>
        <v>6.0734000000000003E-2</v>
      </c>
    </row>
  </sheetData>
  <mergeCells count="2">
    <mergeCell ref="A1:K1"/>
    <mergeCell ref="A11:K11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Calka</vt:lpstr>
      <vt:lpstr>Skalowanie - silne</vt:lpstr>
      <vt:lpstr>Skalowanie - slabe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Floxbiee</dc:creator>
  <cp:lastModifiedBy>Floxbiee</cp:lastModifiedBy>
  <dcterms:created xsi:type="dcterms:W3CDTF">2015-06-05T18:19:34Z</dcterms:created>
  <dcterms:modified xsi:type="dcterms:W3CDTF">2022-01-16T01:40:58Z</dcterms:modified>
</cp:coreProperties>
</file>