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<sst xmlns="http://schemas.openxmlformats.org/spreadsheetml/2006/main" count="80">
  <si>
    <t>bond code</t>
  </si>
  <si>
    <t>bond name</t>
  </si>
  <si>
    <t>stock code</t>
  </si>
  <si>
    <t>stock name</t>
  </si>
  <si>
    <t>stock price</t>
  </si>
  <si>
    <t>convert price</t>
  </si>
  <si>
    <t>bond life</t>
  </si>
  <si>
    <t>premium rate</t>
  </si>
  <si>
    <t>bond balance</t>
  </si>
  <si>
    <t>moneyness</t>
  </si>
  <si>
    <t>total pnl</t>
  </si>
  <si>
    <t>open times</t>
  </si>
  <si>
    <t>track days</t>
  </si>
  <si>
    <t>win</t>
  </si>
  <si>
    <t>win rate</t>
  </si>
  <si>
    <t>123046.SZ</t>
  </si>
  <si>
    <t>天铁转债</t>
  </si>
  <si>
    <t>300587.SZ</t>
  </si>
  <si>
    <t>天铁股份</t>
  </si>
  <si>
    <t>113642.SH</t>
  </si>
  <si>
    <t>上22转债</t>
  </si>
  <si>
    <t>603185.SH</t>
  </si>
  <si>
    <t>上机数控</t>
  </si>
  <si>
    <t>110061.SH</t>
  </si>
  <si>
    <t>川投转债</t>
  </si>
  <si>
    <t>600674.SH</t>
  </si>
  <si>
    <t>川投能源</t>
  </si>
  <si>
    <t>128081.SZ</t>
  </si>
  <si>
    <t>海亮转债</t>
  </si>
  <si>
    <t>002203.SZ</t>
  </si>
  <si>
    <t>海亮股份</t>
  </si>
  <si>
    <t>113016.SH</t>
  </si>
  <si>
    <t>小康转债</t>
  </si>
  <si>
    <t>601127.SH</t>
  </si>
  <si>
    <t>赛力斯</t>
  </si>
  <si>
    <t>128017.SZ</t>
  </si>
  <si>
    <t>金禾转债</t>
  </si>
  <si>
    <t>002597.SZ</t>
  </si>
  <si>
    <t>金禾实业</t>
  </si>
  <si>
    <t>113537.SH</t>
  </si>
  <si>
    <t>文灿转债</t>
  </si>
  <si>
    <t>603348.SH</t>
  </si>
  <si>
    <t>文灿股份</t>
  </si>
  <si>
    <t>123027.SZ</t>
  </si>
  <si>
    <t>蓝晓转债</t>
  </si>
  <si>
    <t>300487.SZ</t>
  </si>
  <si>
    <t>蓝晓科技</t>
  </si>
  <si>
    <t>113534.SH</t>
  </si>
  <si>
    <t>鼎胜转债</t>
  </si>
  <si>
    <t>603876.SH</t>
  </si>
  <si>
    <t>鼎胜新材</t>
  </si>
  <si>
    <t>113025.SH</t>
  </si>
  <si>
    <t>明泰转债</t>
  </si>
  <si>
    <t>601677.SH</t>
  </si>
  <si>
    <t>明泰铝业</t>
  </si>
  <si>
    <t>123031.SZ</t>
  </si>
  <si>
    <t>晶瑞转债</t>
  </si>
  <si>
    <t>300655.SZ</t>
  </si>
  <si>
    <t>晶瑞电材</t>
  </si>
  <si>
    <t>128029.SZ</t>
  </si>
  <si>
    <t>太阳转债</t>
  </si>
  <si>
    <t>002078.SZ</t>
  </si>
  <si>
    <t>太阳纸业</t>
  </si>
  <si>
    <t>128111.SZ</t>
  </si>
  <si>
    <t>中矿转债</t>
  </si>
  <si>
    <t>002738.SZ</t>
  </si>
  <si>
    <t>中矿资源</t>
  </si>
  <si>
    <t>128095.SZ</t>
  </si>
  <si>
    <t>恩捷转债</t>
  </si>
  <si>
    <t>002812.SZ</t>
  </si>
  <si>
    <t>恩捷股份</t>
  </si>
  <si>
    <t>113626.SH</t>
  </si>
  <si>
    <t>伯特转债</t>
  </si>
  <si>
    <t>603596.SH</t>
  </si>
  <si>
    <t>伯特利</t>
  </si>
  <si>
    <t>123092.SZ</t>
  </si>
  <si>
    <t>天壕转债</t>
  </si>
  <si>
    <t>300332.SZ</t>
  </si>
  <si>
    <t>天壕环境</t>
  </si>
  <si>
    <t>sum pnl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</si>
</sst>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D6FC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top"/>
    </xf>
    <xf numFmtId="0" fontId="0" fillId="6" borderId="1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D6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workbookViewId="0">
      <selection activeCell="O23" sqref="O23"/>
    </sheetView>
  </sheetViews>
  <sheetFormatPr defaultColWidth="9" defaultRowHeight="16.8"/>
  <cols>
    <col min="1" max="1" width="3.69230769230769" customWidth="1"/>
    <col min="2" max="2" width="10.8461538461538" customWidth="1"/>
    <col min="3" max="3" width="11.6923076923077" customWidth="1"/>
    <col min="4" max="4" width="10.8461538461538" customWidth="1"/>
    <col min="5" max="5" width="11.6923076923077" customWidth="1"/>
    <col min="6" max="6" width="11.0769230769231" customWidth="1"/>
    <col min="7" max="7" width="13.3076923076923" customWidth="1"/>
    <col min="8" max="8" width="12.9230769230769" customWidth="1"/>
    <col min="9" max="9" width="14.1538461538462" customWidth="1"/>
    <col min="10" max="10" width="13.9230769230769" customWidth="1"/>
    <col min="11" max="11" width="12.9230769230769" customWidth="1"/>
    <col min="12" max="12" width="14.0769230769231" customWidth="1"/>
    <col min="13" max="13" width="11.3846153846154" customWidth="1"/>
    <col min="14" max="14" width="10.5384615384615" customWidth="1"/>
    <col min="15" max="15" width="4.92307692307692" customWidth="1"/>
    <col min="16" max="16" width="12.9230769230769" customWidth="1"/>
    <col min="18" max="18" width="12.9230769230769"/>
  </cols>
  <sheetData>
    <row r="1" spans="1:16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5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="1" customFormat="1" spans="1:16">
      <c r="A2" s="7">
        <v>0</v>
      </c>
      <c r="B2" s="8" t="s">
        <v>15</v>
      </c>
      <c r="C2" s="8" t="s">
        <v>16</v>
      </c>
      <c r="D2" s="8" t="s">
        <v>17</v>
      </c>
      <c r="E2" s="8" t="s">
        <v>18</v>
      </c>
      <c r="F2" s="8">
        <v>11.39</v>
      </c>
      <c r="G2" s="8">
        <v>3.94</v>
      </c>
      <c r="H2" s="8">
        <v>3.42739726027397</v>
      </c>
      <c r="I2" s="8">
        <v>27.4318</v>
      </c>
      <c r="J2" s="8">
        <v>0.585301</v>
      </c>
      <c r="K2" s="8">
        <v>0.654082528533802</v>
      </c>
      <c r="L2" s="8">
        <v>9.07009698531359</v>
      </c>
      <c r="M2" s="8">
        <v>19</v>
      </c>
      <c r="N2" s="8">
        <v>21</v>
      </c>
      <c r="O2" s="8">
        <v>11</v>
      </c>
      <c r="P2" s="8">
        <v>0.578947368421053</v>
      </c>
    </row>
    <row r="3" s="2" customFormat="1" spans="1:16">
      <c r="A3" s="9">
        <v>1</v>
      </c>
      <c r="B3" s="10" t="s">
        <v>19</v>
      </c>
      <c r="C3" s="10" t="s">
        <v>20</v>
      </c>
      <c r="D3" s="10" t="s">
        <v>21</v>
      </c>
      <c r="E3" s="10" t="s">
        <v>22</v>
      </c>
      <c r="F3" s="10">
        <v>148</v>
      </c>
      <c r="G3" s="10">
        <v>102.4</v>
      </c>
      <c r="H3" s="10">
        <v>5.37808219178082</v>
      </c>
      <c r="I3" s="10">
        <v>-2.1658</v>
      </c>
      <c r="J3" s="10">
        <v>15.757158</v>
      </c>
      <c r="K3" s="10">
        <v>0.308108108108108</v>
      </c>
      <c r="L3" s="10">
        <v>-2.58418402561402</v>
      </c>
      <c r="M3" s="10">
        <v>7</v>
      </c>
      <c r="N3" s="10">
        <v>21</v>
      </c>
      <c r="O3" s="10">
        <v>4</v>
      </c>
      <c r="P3" s="10">
        <v>0.571428571428571</v>
      </c>
    </row>
    <row r="4" s="2" customFormat="1" spans="1:16">
      <c r="A4" s="9">
        <v>2</v>
      </c>
      <c r="B4" s="10" t="s">
        <v>23</v>
      </c>
      <c r="C4" s="10" t="s">
        <v>24</v>
      </c>
      <c r="D4" s="10" t="s">
        <v>25</v>
      </c>
      <c r="E4" s="10" t="s">
        <v>26</v>
      </c>
      <c r="F4" s="10">
        <v>12.49</v>
      </c>
      <c r="G4" s="10">
        <v>8.8</v>
      </c>
      <c r="H4" s="10">
        <v>3.07671232876712</v>
      </c>
      <c r="I4" s="10">
        <v>0.2348</v>
      </c>
      <c r="J4" s="10">
        <v>35.441163</v>
      </c>
      <c r="K4" s="10">
        <v>0.295436349079263</v>
      </c>
      <c r="L4" s="10">
        <v>0.322309479203913</v>
      </c>
      <c r="M4" s="10">
        <v>5</v>
      </c>
      <c r="N4" s="10">
        <v>21</v>
      </c>
      <c r="O4" s="10">
        <v>3</v>
      </c>
      <c r="P4" s="10">
        <v>0.6</v>
      </c>
    </row>
    <row r="5" s="2" customFormat="1" spans="1:16">
      <c r="A5" s="9">
        <v>3</v>
      </c>
      <c r="B5" s="10" t="s">
        <v>27</v>
      </c>
      <c r="C5" s="10" t="s">
        <v>28</v>
      </c>
      <c r="D5" s="10" t="s">
        <v>29</v>
      </c>
      <c r="E5" s="10" t="s">
        <v>30</v>
      </c>
      <c r="F5" s="10">
        <v>11.89</v>
      </c>
      <c r="G5" s="10">
        <v>9.62</v>
      </c>
      <c r="H5" s="10">
        <v>3.1041095890411</v>
      </c>
      <c r="I5" s="10">
        <v>3.5594</v>
      </c>
      <c r="J5" s="10">
        <v>30.054744</v>
      </c>
      <c r="K5" s="10">
        <v>0.190916736753575</v>
      </c>
      <c r="L5" s="10">
        <v>1.65322120495859</v>
      </c>
      <c r="M5" s="10">
        <v>10</v>
      </c>
      <c r="N5" s="10">
        <v>21</v>
      </c>
      <c r="O5" s="10">
        <v>5</v>
      </c>
      <c r="P5" s="10">
        <v>0.5</v>
      </c>
    </row>
    <row r="6" s="3" customFormat="1" spans="1:16">
      <c r="A6" s="11">
        <v>4</v>
      </c>
      <c r="B6" s="12" t="s">
        <v>31</v>
      </c>
      <c r="C6" s="12" t="s">
        <v>32</v>
      </c>
      <c r="D6" s="12" t="s">
        <v>33</v>
      </c>
      <c r="E6" s="12" t="s">
        <v>34</v>
      </c>
      <c r="F6" s="12">
        <v>54.44</v>
      </c>
      <c r="G6" s="12">
        <v>20.17</v>
      </c>
      <c r="H6" s="12">
        <v>1.06301369863014</v>
      </c>
      <c r="I6" s="12">
        <v>19.8288</v>
      </c>
      <c r="J6" s="12">
        <v>2.06374</v>
      </c>
      <c r="K6" s="12">
        <v>0.629500367376929</v>
      </c>
      <c r="L6" s="12">
        <v>-19.024859471999</v>
      </c>
      <c r="M6" s="12">
        <v>15</v>
      </c>
      <c r="N6" s="12">
        <v>21</v>
      </c>
      <c r="O6" s="12">
        <v>7</v>
      </c>
      <c r="P6" s="12">
        <v>0.466666666666667</v>
      </c>
    </row>
    <row r="7" s="4" customFormat="1" spans="1:16">
      <c r="A7" s="13">
        <v>5</v>
      </c>
      <c r="B7" s="14" t="s">
        <v>35</v>
      </c>
      <c r="C7" s="14" t="s">
        <v>36</v>
      </c>
      <c r="D7" s="14" t="s">
        <v>37</v>
      </c>
      <c r="E7" s="14" t="s">
        <v>38</v>
      </c>
      <c r="F7" s="14">
        <v>38.93</v>
      </c>
      <c r="G7" s="14">
        <v>21.33</v>
      </c>
      <c r="H7" s="14">
        <v>1.04931506849315</v>
      </c>
      <c r="I7" s="14">
        <v>25.3057</v>
      </c>
      <c r="J7" s="14">
        <v>5.517917</v>
      </c>
      <c r="K7" s="14">
        <v>0.452093501155921</v>
      </c>
      <c r="L7" s="14">
        <v>13.3191114422263</v>
      </c>
      <c r="M7" s="14">
        <v>20</v>
      </c>
      <c r="N7" s="14">
        <v>21</v>
      </c>
      <c r="O7" s="14">
        <v>11</v>
      </c>
      <c r="P7" s="14">
        <v>0.55</v>
      </c>
    </row>
    <row r="8" s="4" customFormat="1" spans="1:16">
      <c r="A8" s="13">
        <v>6</v>
      </c>
      <c r="B8" s="14" t="s">
        <v>39</v>
      </c>
      <c r="C8" s="14" t="s">
        <v>40</v>
      </c>
      <c r="D8" s="14" t="s">
        <v>41</v>
      </c>
      <c r="E8" s="14" t="s">
        <v>42</v>
      </c>
      <c r="F8" s="14">
        <v>81.35</v>
      </c>
      <c r="G8" s="14">
        <v>19.13</v>
      </c>
      <c r="H8" s="14">
        <v>2.65479452054794</v>
      </c>
      <c r="I8" s="14">
        <v>5.8756</v>
      </c>
      <c r="J8" s="14">
        <v>1.23959</v>
      </c>
      <c r="K8" s="14">
        <v>0.764843269821758</v>
      </c>
      <c r="L8" s="14">
        <v>11.9875346153677</v>
      </c>
      <c r="M8" s="14">
        <v>5</v>
      </c>
      <c r="N8" s="14">
        <v>21</v>
      </c>
      <c r="O8" s="14">
        <v>3</v>
      </c>
      <c r="P8" s="14">
        <v>0.6</v>
      </c>
    </row>
    <row r="9" spans="1:16">
      <c r="A9" s="6">
        <v>7</v>
      </c>
      <c r="B9" s="5" t="s">
        <v>43</v>
      </c>
      <c r="C9" s="5" t="s">
        <v>44</v>
      </c>
      <c r="D9" s="5" t="s">
        <v>45</v>
      </c>
      <c r="E9" s="5" t="s">
        <v>46</v>
      </c>
      <c r="F9" s="5">
        <v>75.02</v>
      </c>
      <c r="G9" s="5">
        <v>19.07</v>
      </c>
      <c r="H9" s="5">
        <v>2.65753424657534</v>
      </c>
      <c r="I9" s="5">
        <v>-0.1786</v>
      </c>
      <c r="J9" s="5">
        <v>0.162682</v>
      </c>
      <c r="K9" s="5">
        <v>0.745801119701413</v>
      </c>
      <c r="L9" s="5">
        <v>0</v>
      </c>
      <c r="M9" s="5">
        <v>0</v>
      </c>
      <c r="N9" s="5">
        <v>21</v>
      </c>
      <c r="O9" s="5">
        <v>0</v>
      </c>
      <c r="P9" s="5">
        <v>0</v>
      </c>
    </row>
    <row r="10" s="4" customFormat="1" spans="1:16">
      <c r="A10" s="13">
        <v>8</v>
      </c>
      <c r="B10" s="14" t="s">
        <v>47</v>
      </c>
      <c r="C10" s="14" t="s">
        <v>48</v>
      </c>
      <c r="D10" s="14" t="s">
        <v>49</v>
      </c>
      <c r="E10" s="14" t="s">
        <v>50</v>
      </c>
      <c r="F10" s="14">
        <v>56.7</v>
      </c>
      <c r="G10" s="14">
        <v>14.98</v>
      </c>
      <c r="H10" s="14">
        <v>2.48493150684931</v>
      </c>
      <c r="I10" s="14">
        <v>11.4412</v>
      </c>
      <c r="J10" s="14">
        <v>3.93338</v>
      </c>
      <c r="K10" s="14">
        <v>0.735802469135802</v>
      </c>
      <c r="L10" s="14">
        <v>24.2723120855187</v>
      </c>
      <c r="M10" s="14">
        <v>13</v>
      </c>
      <c r="N10" s="14">
        <v>21</v>
      </c>
      <c r="O10" s="14">
        <v>9</v>
      </c>
      <c r="P10" s="14">
        <v>0.692307692307692</v>
      </c>
    </row>
    <row r="11" s="4" customFormat="1" spans="1:16">
      <c r="A11" s="13">
        <v>9</v>
      </c>
      <c r="B11" s="14" t="s">
        <v>51</v>
      </c>
      <c r="C11" s="14" t="s">
        <v>52</v>
      </c>
      <c r="D11" s="14" t="s">
        <v>53</v>
      </c>
      <c r="E11" s="14" t="s">
        <v>54</v>
      </c>
      <c r="F11" s="14">
        <v>19.75</v>
      </c>
      <c r="G11" s="14">
        <v>7.66</v>
      </c>
      <c r="H11" s="14">
        <v>2.48767123287671</v>
      </c>
      <c r="I11" s="14">
        <v>18.4345</v>
      </c>
      <c r="J11" s="14">
        <v>10.14751</v>
      </c>
      <c r="K11" s="14">
        <v>0.612151898734177</v>
      </c>
      <c r="L11" s="14">
        <v>2.64776025484839</v>
      </c>
      <c r="M11" s="14">
        <v>16</v>
      </c>
      <c r="N11" s="14">
        <v>21</v>
      </c>
      <c r="O11" s="14">
        <v>8</v>
      </c>
      <c r="P11" s="14">
        <v>0.5</v>
      </c>
    </row>
    <row r="12" s="1" customFormat="1" spans="1:16">
      <c r="A12" s="7">
        <v>10</v>
      </c>
      <c r="B12" s="8" t="s">
        <v>55</v>
      </c>
      <c r="C12" s="8" t="s">
        <v>56</v>
      </c>
      <c r="D12" s="8" t="s">
        <v>57</v>
      </c>
      <c r="E12" s="8" t="s">
        <v>58</v>
      </c>
      <c r="F12" s="8">
        <v>14.96</v>
      </c>
      <c r="G12" s="8">
        <v>6.25</v>
      </c>
      <c r="H12" s="8">
        <v>2.87397260273973</v>
      </c>
      <c r="I12" s="8">
        <v>38.689</v>
      </c>
      <c r="J12" s="8">
        <v>0.529199</v>
      </c>
      <c r="K12" s="8">
        <v>0.582219251336898</v>
      </c>
      <c r="L12" s="8">
        <v>-1.50279388534145</v>
      </c>
      <c r="M12" s="8">
        <v>11</v>
      </c>
      <c r="N12" s="8">
        <v>21</v>
      </c>
      <c r="O12" s="8">
        <v>6</v>
      </c>
      <c r="P12" s="8">
        <v>0.545454545454545</v>
      </c>
    </row>
    <row r="13" s="4" customFormat="1" spans="1:16">
      <c r="A13" s="13">
        <v>11</v>
      </c>
      <c r="B13" s="14" t="s">
        <v>59</v>
      </c>
      <c r="C13" s="14" t="s">
        <v>60</v>
      </c>
      <c r="D13" s="14" t="s">
        <v>61</v>
      </c>
      <c r="E13" s="14" t="s">
        <v>62</v>
      </c>
      <c r="F13" s="14">
        <v>11.89</v>
      </c>
      <c r="G13" s="14">
        <v>8.25</v>
      </c>
      <c r="H13" s="14">
        <v>0.189041095890411</v>
      </c>
      <c r="I13" s="14">
        <v>5.4668</v>
      </c>
      <c r="J13" s="14">
        <v>9.085646</v>
      </c>
      <c r="K13" s="14">
        <v>0.306139613120269</v>
      </c>
      <c r="L13" s="14">
        <v>3.44471880713549</v>
      </c>
      <c r="M13" s="14">
        <v>5</v>
      </c>
      <c r="N13" s="14">
        <v>12</v>
      </c>
      <c r="O13" s="14">
        <v>3</v>
      </c>
      <c r="P13" s="14">
        <v>0.6</v>
      </c>
    </row>
    <row r="14" s="1" customFormat="1" spans="1:16">
      <c r="A14" s="7">
        <v>12</v>
      </c>
      <c r="B14" s="8" t="s">
        <v>63</v>
      </c>
      <c r="C14" s="8" t="s">
        <v>64</v>
      </c>
      <c r="D14" s="8" t="s">
        <v>65</v>
      </c>
      <c r="E14" s="8" t="s">
        <v>66</v>
      </c>
      <c r="F14" s="8">
        <v>92.55</v>
      </c>
      <c r="G14" s="8">
        <v>10.96</v>
      </c>
      <c r="H14" s="8">
        <v>3.65753424657534</v>
      </c>
      <c r="I14" s="8">
        <v>9.8983</v>
      </c>
      <c r="J14" s="8">
        <v>1.148061</v>
      </c>
      <c r="K14" s="8">
        <v>0.881577525661804</v>
      </c>
      <c r="L14" s="8">
        <v>-25.2173297975694</v>
      </c>
      <c r="M14" s="8">
        <v>2</v>
      </c>
      <c r="N14" s="8">
        <v>2</v>
      </c>
      <c r="O14" s="8">
        <v>1</v>
      </c>
      <c r="P14" s="8">
        <v>0.5</v>
      </c>
    </row>
    <row r="15" s="3" customFormat="1" spans="1:16">
      <c r="A15" s="11">
        <v>13</v>
      </c>
      <c r="B15" s="12" t="s">
        <v>67</v>
      </c>
      <c r="C15" s="12" t="s">
        <v>68</v>
      </c>
      <c r="D15" s="12" t="s">
        <v>69</v>
      </c>
      <c r="E15" s="12" t="s">
        <v>70</v>
      </c>
      <c r="F15" s="12">
        <v>175.76</v>
      </c>
      <c r="G15" s="12">
        <v>64.62</v>
      </c>
      <c r="H15" s="12">
        <v>3.32876712328767</v>
      </c>
      <c r="I15" s="12">
        <v>23.1294</v>
      </c>
      <c r="J15" s="12">
        <v>4.539255</v>
      </c>
      <c r="K15" s="12">
        <v>0.632339553937187</v>
      </c>
      <c r="L15" s="12">
        <v>-9.04816665933416</v>
      </c>
      <c r="M15" s="12">
        <v>2</v>
      </c>
      <c r="N15" s="12">
        <v>2</v>
      </c>
      <c r="O15" s="12">
        <v>1</v>
      </c>
      <c r="P15" s="12">
        <v>0.5</v>
      </c>
    </row>
    <row r="16" s="4" customFormat="1" spans="1:16">
      <c r="A16" s="13">
        <v>14</v>
      </c>
      <c r="B16" s="14" t="s">
        <v>71</v>
      </c>
      <c r="C16" s="14" t="s">
        <v>72</v>
      </c>
      <c r="D16" s="14" t="s">
        <v>73</v>
      </c>
      <c r="E16" s="14" t="s">
        <v>74</v>
      </c>
      <c r="F16" s="14">
        <v>88.69</v>
      </c>
      <c r="G16" s="14">
        <v>35.88</v>
      </c>
      <c r="H16" s="14">
        <v>4.70684931506849</v>
      </c>
      <c r="I16" s="14">
        <v>7.7221</v>
      </c>
      <c r="J16" s="14">
        <v>8.35377</v>
      </c>
      <c r="K16" s="14">
        <v>0.595444807757357</v>
      </c>
      <c r="L16" s="14">
        <v>10.5134207824986</v>
      </c>
      <c r="M16" s="14">
        <v>2</v>
      </c>
      <c r="N16" s="14">
        <v>2</v>
      </c>
      <c r="O16" s="14">
        <v>2</v>
      </c>
      <c r="P16" s="14">
        <v>1</v>
      </c>
    </row>
    <row r="17" spans="1:16">
      <c r="A17" s="6">
        <v>15</v>
      </c>
      <c r="B17" s="5" t="s">
        <v>75</v>
      </c>
      <c r="C17" s="5" t="s">
        <v>76</v>
      </c>
      <c r="D17" s="5" t="s">
        <v>77</v>
      </c>
      <c r="E17" s="5" t="s">
        <v>78</v>
      </c>
      <c r="F17" s="5">
        <v>13.19</v>
      </c>
      <c r="G17" s="5">
        <v>5.14</v>
      </c>
      <c r="H17" s="5">
        <v>4.1945205479452</v>
      </c>
      <c r="I17" s="5">
        <v>9.9699</v>
      </c>
      <c r="J17" s="5">
        <v>4.142013</v>
      </c>
      <c r="K17" s="5">
        <v>0.610310841546626</v>
      </c>
      <c r="L17" s="5">
        <v>0</v>
      </c>
      <c r="M17" s="5">
        <v>0</v>
      </c>
      <c r="N17" s="5">
        <v>2</v>
      </c>
      <c r="O17" s="5">
        <v>0</v>
      </c>
      <c r="P17" s="5">
        <v>0</v>
      </c>
    </row>
    <row r="19" spans="17:18">
      <c r="Q19" s="16" t="s">
        <v>79</v>
      </c>
      <c r="R19" s="5">
        <f>SUM(L2:L17)</f>
        <v>19.8531518172132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2022-10-17T15:27:00Z</dcterms:created>
  <dcterms:modified xsi:type="dcterms:W3CDTF">2022-10-17T15:33:14Z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