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2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<sst xmlns="http://schemas.openxmlformats.org/spreadsheetml/2006/main" count="73">
  <si>
    <t>bond code</t>
  </si>
  <si>
    <t>bond name</t>
  </si>
  <si>
    <t>stock code</t>
  </si>
  <si>
    <t>stock name</t>
  </si>
  <si>
    <t>bond price</t>
  </si>
  <si>
    <t>stock price</t>
  </si>
  <si>
    <t>convert price</t>
  </si>
  <si>
    <t>bond life</t>
  </si>
  <si>
    <t>premium rate</t>
  </si>
  <si>
    <t>bond balance</t>
  </si>
  <si>
    <t>moneyness</t>
  </si>
  <si>
    <t>total pnl</t>
  </si>
  <si>
    <t>open times</t>
  </si>
  <si>
    <t>track days</t>
  </si>
  <si>
    <t>win</t>
  </si>
  <si>
    <t>win rate</t>
  </si>
  <si>
    <t>return</t>
  </si>
  <si>
    <t>123046.SZ</t>
  </si>
  <si>
    <t>天铁转债</t>
  </si>
  <si>
    <t>300587.SZ</t>
  </si>
  <si>
    <t>天铁股份</t>
  </si>
  <si>
    <t>110061.SH</t>
  </si>
  <si>
    <t>川投转债</t>
  </si>
  <si>
    <t>600674.SH</t>
  </si>
  <si>
    <t>川投能源</t>
  </si>
  <si>
    <t>128081.SZ</t>
  </si>
  <si>
    <t>海亮转债</t>
  </si>
  <si>
    <t>002203.SZ</t>
  </si>
  <si>
    <t>海亮股份</t>
  </si>
  <si>
    <t>113016.SH</t>
  </si>
  <si>
    <t>小康转债</t>
  </si>
  <si>
    <t>601127.SH</t>
  </si>
  <si>
    <t>赛力斯</t>
  </si>
  <si>
    <t>128017.SZ</t>
  </si>
  <si>
    <t>金禾转债</t>
  </si>
  <si>
    <t>002597.SZ</t>
  </si>
  <si>
    <t>金禾实业</t>
  </si>
  <si>
    <t>113537.SH</t>
  </si>
  <si>
    <t>文灿转债</t>
  </si>
  <si>
    <t>603348.SH</t>
  </si>
  <si>
    <t>文灿股份</t>
  </si>
  <si>
    <t>113534.SH</t>
  </si>
  <si>
    <t>鼎胜转债</t>
  </si>
  <si>
    <t>603876.SH</t>
  </si>
  <si>
    <t>鼎胜新材</t>
  </si>
  <si>
    <t>113025.SH</t>
  </si>
  <si>
    <t>明泰转债</t>
  </si>
  <si>
    <t>601677.SH</t>
  </si>
  <si>
    <t>明泰铝业</t>
  </si>
  <si>
    <t>123031.SZ</t>
  </si>
  <si>
    <t>晶瑞转债</t>
  </si>
  <si>
    <t>300655.SZ</t>
  </si>
  <si>
    <t>晶瑞电材</t>
  </si>
  <si>
    <t>128029.SZ</t>
  </si>
  <si>
    <t>太阳转债</t>
  </si>
  <si>
    <t>002078.SZ</t>
  </si>
  <si>
    <t>太阳纸业</t>
  </si>
  <si>
    <t>128111.SZ</t>
  </si>
  <si>
    <t>中矿转债</t>
  </si>
  <si>
    <t>002738.SZ</t>
  </si>
  <si>
    <t>中矿资源</t>
  </si>
  <si>
    <t>128095.SZ</t>
  </si>
  <si>
    <t>恩捷转债</t>
  </si>
  <si>
    <t>002812.SZ</t>
  </si>
  <si>
    <t>恩捷股份</t>
  </si>
  <si>
    <t>113626.SH</t>
  </si>
  <si>
    <t>伯特转债</t>
  </si>
  <si>
    <t>603596.SH</t>
  </si>
  <si>
    <t>伯特利</t>
  </si>
  <si>
    <t>123092.SZ</t>
  </si>
  <si>
    <t>天壕转债</t>
  </si>
  <si>
    <t>300332.SZ</t>
  </si>
  <si>
    <t>天壕环境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</si>
</sst>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D6FC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3" borderId="5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11">
    <xf numFmtId="0" fontId="0" fillId="0" borderId="0" xfId="0"/>
    <xf numFmtId="0" fontId="0" fillId="0" borderId="0" xfId="0" applyFill="1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1" fillId="4" borderId="1" xfId="0" applyFont="1" applyFill="1" applyBorder="1" applyAlignment="1">
      <alignment horizontal="center" vertical="top"/>
    </xf>
    <xf numFmtId="0" fontId="0" fillId="4" borderId="1" xfId="0" applyFill="1" applyBorder="1"/>
    <xf numFmtId="0" fontId="1" fillId="5" borderId="1" xfId="0" applyFont="1" applyFill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FD6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5"/>
  <sheetViews>
    <sheetView tabSelected="1" workbookViewId="0">
      <selection activeCell="R1" sqref="R$1:R$1048576"/>
    </sheetView>
  </sheetViews>
  <sheetFormatPr defaultColWidth="9" defaultRowHeight="16.8"/>
  <cols>
    <col min="1" max="1" width="3.69230769230769" customWidth="1"/>
    <col min="2" max="2" width="10.8461538461538" customWidth="1"/>
    <col min="3" max="3" width="11.6923076923077" customWidth="1"/>
    <col min="4" max="4" width="10.8461538461538" customWidth="1"/>
    <col min="5" max="5" width="11.6923076923077" customWidth="1"/>
    <col min="6" max="7" width="11.0769230769231" customWidth="1"/>
    <col min="8" max="8" width="13.3076923076923" customWidth="1"/>
    <col min="9" max="9" width="12.9230769230769" customWidth="1"/>
    <col min="10" max="10" width="14.1538461538462" customWidth="1"/>
    <col min="11" max="11" width="13.9230769230769" customWidth="1"/>
    <col min="12" max="12" width="12.9230769230769" customWidth="1"/>
    <col min="13" max="13" width="14.0769230769231" customWidth="1"/>
    <col min="14" max="14" width="11.3846153846154" customWidth="1"/>
    <col min="15" max="15" width="10.5384615384615" customWidth="1"/>
    <col min="16" max="16" width="4.92307692307692" customWidth="1"/>
    <col min="17" max="17" width="12.9230769230769" customWidth="1"/>
    <col min="18" max="18" width="14.0769230769231"/>
  </cols>
  <sheetData>
    <row r="1" spans="1:18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10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</row>
    <row r="2" s="1" customFormat="1" spans="1:18">
      <c r="A2" s="4">
        <v>0</v>
      </c>
      <c r="B2" s="5" t="s">
        <v>17</v>
      </c>
      <c r="C2" s="5" t="s">
        <v>18</v>
      </c>
      <c r="D2" s="5" t="s">
        <v>19</v>
      </c>
      <c r="E2" s="5" t="s">
        <v>20</v>
      </c>
      <c r="F2" s="5">
        <v>395.2534</v>
      </c>
      <c r="G2" s="5">
        <v>13.29</v>
      </c>
      <c r="H2" s="5">
        <v>3.94</v>
      </c>
      <c r="I2" s="5">
        <v>3.35616438356164</v>
      </c>
      <c r="J2" s="5">
        <v>17.3699</v>
      </c>
      <c r="K2" s="5">
        <v>0.585301</v>
      </c>
      <c r="L2" s="5">
        <v>0.703536493604214</v>
      </c>
      <c r="M2" s="5">
        <v>29.5568127991473</v>
      </c>
      <c r="N2" s="5">
        <v>34</v>
      </c>
      <c r="O2" s="5">
        <v>42</v>
      </c>
      <c r="P2" s="5">
        <v>19</v>
      </c>
      <c r="Q2" s="5">
        <v>0.558823529411765</v>
      </c>
      <c r="R2" s="1">
        <f>M2/F2</f>
        <v>0.0747794017689595</v>
      </c>
    </row>
    <row r="3" s="1" customFormat="1" spans="1:18">
      <c r="A3" s="6">
        <v>1</v>
      </c>
      <c r="B3" s="7" t="s">
        <v>21</v>
      </c>
      <c r="C3" s="7" t="s">
        <v>22</v>
      </c>
      <c r="D3" s="7" t="s">
        <v>23</v>
      </c>
      <c r="E3" s="7" t="s">
        <v>24</v>
      </c>
      <c r="F3" s="7">
        <v>128.9707</v>
      </c>
      <c r="G3" s="7">
        <v>11.28</v>
      </c>
      <c r="H3" s="7">
        <v>8.8</v>
      </c>
      <c r="I3" s="7">
        <v>3.00547945205479</v>
      </c>
      <c r="J3" s="7">
        <v>1.3935</v>
      </c>
      <c r="K3" s="7">
        <v>35.111715</v>
      </c>
      <c r="L3" s="7">
        <v>0.219858156028369</v>
      </c>
      <c r="M3" s="7">
        <v>4.82477510100893</v>
      </c>
      <c r="N3" s="7">
        <v>18</v>
      </c>
      <c r="O3" s="7">
        <v>42</v>
      </c>
      <c r="P3" s="7">
        <v>11</v>
      </c>
      <c r="Q3" s="7">
        <v>0.611111111111111</v>
      </c>
      <c r="R3" s="1">
        <f t="shared" ref="R3:R15" si="0">M3/F3</f>
        <v>0.037409854339078</v>
      </c>
    </row>
    <row r="4" s="1" customFormat="1" spans="1:18">
      <c r="A4" s="8">
        <v>2</v>
      </c>
      <c r="B4" s="9" t="s">
        <v>25</v>
      </c>
      <c r="C4" s="9" t="s">
        <v>26</v>
      </c>
      <c r="D4" s="9" t="s">
        <v>27</v>
      </c>
      <c r="E4" s="9" t="s">
        <v>28</v>
      </c>
      <c r="F4" s="9">
        <v>128.4181</v>
      </c>
      <c r="G4" s="9">
        <v>12.4</v>
      </c>
      <c r="H4" s="9">
        <v>9.62</v>
      </c>
      <c r="I4" s="9">
        <v>3.03287671232877</v>
      </c>
      <c r="J4" s="9">
        <v>0.3801</v>
      </c>
      <c r="K4" s="9">
        <v>30.053794</v>
      </c>
      <c r="L4" s="9">
        <v>0.224193548387097</v>
      </c>
      <c r="M4" s="9">
        <v>-0.731016050430313</v>
      </c>
      <c r="N4" s="9">
        <v>18</v>
      </c>
      <c r="O4" s="9">
        <v>42</v>
      </c>
      <c r="P4" s="9">
        <v>7</v>
      </c>
      <c r="Q4" s="9">
        <v>0.388888888888889</v>
      </c>
      <c r="R4" s="1">
        <f t="shared" si="0"/>
        <v>-0.00569246897774</v>
      </c>
    </row>
    <row r="5" s="1" customFormat="1" spans="1:18">
      <c r="A5" s="4">
        <v>3</v>
      </c>
      <c r="B5" s="5" t="s">
        <v>29</v>
      </c>
      <c r="C5" s="5" t="s">
        <v>30</v>
      </c>
      <c r="D5" s="5" t="s">
        <v>31</v>
      </c>
      <c r="E5" s="5" t="s">
        <v>32</v>
      </c>
      <c r="F5" s="5">
        <v>357.6431</v>
      </c>
      <c r="G5" s="5">
        <v>54.8</v>
      </c>
      <c r="H5" s="5">
        <v>20.17</v>
      </c>
      <c r="I5" s="5">
        <v>0.991780821917808</v>
      </c>
      <c r="J5" s="5">
        <v>31.6442</v>
      </c>
      <c r="K5" s="5">
        <v>2.06364</v>
      </c>
      <c r="L5" s="5">
        <v>0.631934306569343</v>
      </c>
      <c r="M5" s="5">
        <v>7.98374408308628</v>
      </c>
      <c r="N5" s="5">
        <v>29</v>
      </c>
      <c r="O5" s="5">
        <v>42</v>
      </c>
      <c r="P5" s="5">
        <v>16</v>
      </c>
      <c r="Q5" s="5">
        <v>0.551724137931034</v>
      </c>
      <c r="R5" s="1">
        <f t="shared" si="0"/>
        <v>0.0223232157508038</v>
      </c>
    </row>
    <row r="6" s="1" customFormat="1" spans="1:18">
      <c r="A6" s="6">
        <v>4</v>
      </c>
      <c r="B6" s="7" t="s">
        <v>33</v>
      </c>
      <c r="C6" s="7" t="s">
        <v>34</v>
      </c>
      <c r="D6" s="7" t="s">
        <v>35</v>
      </c>
      <c r="E6" s="7" t="s">
        <v>36</v>
      </c>
      <c r="F6" s="7">
        <v>187.8456</v>
      </c>
      <c r="G6" s="7">
        <v>34.04</v>
      </c>
      <c r="H6" s="7">
        <v>21.33</v>
      </c>
      <c r="I6" s="7">
        <v>0.978082191780822</v>
      </c>
      <c r="J6" s="7">
        <v>17.7348</v>
      </c>
      <c r="K6" s="7">
        <v>5.517917</v>
      </c>
      <c r="L6" s="7">
        <v>0.373384253819036</v>
      </c>
      <c r="M6" s="7">
        <v>15.7490563628423</v>
      </c>
      <c r="N6" s="7">
        <v>40</v>
      </c>
      <c r="O6" s="7">
        <v>42</v>
      </c>
      <c r="P6" s="7">
        <v>20</v>
      </c>
      <c r="Q6" s="7">
        <v>0.5</v>
      </c>
      <c r="R6" s="1">
        <f t="shared" si="0"/>
        <v>0.0838404325831551</v>
      </c>
    </row>
    <row r="7" s="1" customFormat="1" spans="1:18">
      <c r="A7" s="6">
        <v>5</v>
      </c>
      <c r="B7" s="7" t="s">
        <v>37</v>
      </c>
      <c r="C7" s="7" t="s">
        <v>38</v>
      </c>
      <c r="D7" s="7" t="s">
        <v>39</v>
      </c>
      <c r="E7" s="7" t="s">
        <v>40</v>
      </c>
      <c r="F7" s="7">
        <v>414.2736</v>
      </c>
      <c r="G7" s="7">
        <v>72.8</v>
      </c>
      <c r="H7" s="7">
        <v>19.13</v>
      </c>
      <c r="I7" s="7">
        <v>2.58356164383562</v>
      </c>
      <c r="J7" s="7">
        <v>9.0809</v>
      </c>
      <c r="K7" s="7">
        <v>1.23957</v>
      </c>
      <c r="L7" s="7">
        <v>0.737225274725275</v>
      </c>
      <c r="M7" s="7">
        <v>39.5396924377554</v>
      </c>
      <c r="N7" s="7">
        <v>13</v>
      </c>
      <c r="O7" s="7">
        <v>42</v>
      </c>
      <c r="P7" s="7">
        <v>8</v>
      </c>
      <c r="Q7" s="7">
        <v>0.615384615384615</v>
      </c>
      <c r="R7" s="1">
        <f t="shared" si="0"/>
        <v>0.0954434278161953</v>
      </c>
    </row>
    <row r="8" s="1" customFormat="1" spans="1:18">
      <c r="A8" s="6">
        <v>6</v>
      </c>
      <c r="B8" s="7" t="s">
        <v>41</v>
      </c>
      <c r="C8" s="7" t="s">
        <v>42</v>
      </c>
      <c r="D8" s="7" t="s">
        <v>43</v>
      </c>
      <c r="E8" s="7" t="s">
        <v>44</v>
      </c>
      <c r="F8" s="7">
        <v>405.7724</v>
      </c>
      <c r="G8" s="7">
        <v>52.94</v>
      </c>
      <c r="H8" s="7">
        <v>14.98</v>
      </c>
      <c r="I8" s="7">
        <v>2.41369863013699</v>
      </c>
      <c r="J8" s="7">
        <v>15.0681</v>
      </c>
      <c r="K8" s="7">
        <v>3.93337</v>
      </c>
      <c r="L8" s="7">
        <v>0.717038156403476</v>
      </c>
      <c r="M8" s="7">
        <v>16.8936373385763</v>
      </c>
      <c r="N8" s="7">
        <v>29</v>
      </c>
      <c r="O8" s="7">
        <v>42</v>
      </c>
      <c r="P8" s="7">
        <v>17</v>
      </c>
      <c r="Q8" s="7">
        <v>0.586206896551724</v>
      </c>
      <c r="R8" s="1">
        <f t="shared" si="0"/>
        <v>0.041633283433216</v>
      </c>
    </row>
    <row r="9" s="1" customFormat="1" spans="1:18">
      <c r="A9" s="8">
        <v>7</v>
      </c>
      <c r="B9" s="9" t="s">
        <v>45</v>
      </c>
      <c r="C9" s="9" t="s">
        <v>46</v>
      </c>
      <c r="D9" s="9" t="s">
        <v>47</v>
      </c>
      <c r="E9" s="9" t="s">
        <v>48</v>
      </c>
      <c r="F9" s="9">
        <v>210.6635</v>
      </c>
      <c r="G9" s="9">
        <v>14.98</v>
      </c>
      <c r="H9" s="9">
        <v>7.66</v>
      </c>
      <c r="I9" s="9">
        <v>2.41643835616438</v>
      </c>
      <c r="J9" s="9">
        <v>8.1722</v>
      </c>
      <c r="K9" s="9">
        <v>10.14715</v>
      </c>
      <c r="L9" s="9">
        <v>0.488651535380507</v>
      </c>
      <c r="M9" s="9">
        <v>-11.732066315958</v>
      </c>
      <c r="N9" s="9">
        <v>30</v>
      </c>
      <c r="O9" s="9">
        <v>42</v>
      </c>
      <c r="P9" s="9">
        <v>16</v>
      </c>
      <c r="Q9" s="9">
        <v>0.533333333333333</v>
      </c>
      <c r="R9" s="1">
        <f t="shared" si="0"/>
        <v>-0.0556910253364156</v>
      </c>
    </row>
    <row r="10" s="1" customFormat="1" spans="1:18">
      <c r="A10" s="4">
        <v>8</v>
      </c>
      <c r="B10" s="5" t="s">
        <v>49</v>
      </c>
      <c r="C10" s="5" t="s">
        <v>50</v>
      </c>
      <c r="D10" s="5" t="s">
        <v>51</v>
      </c>
      <c r="E10" s="5" t="s">
        <v>52</v>
      </c>
      <c r="F10" s="5">
        <v>346.2</v>
      </c>
      <c r="G10" s="5">
        <v>16.32</v>
      </c>
      <c r="H10" s="5">
        <v>6.25</v>
      </c>
      <c r="I10" s="5">
        <v>2.8027397260274</v>
      </c>
      <c r="J10" s="5">
        <v>32.6976</v>
      </c>
      <c r="K10" s="5">
        <v>0.529199</v>
      </c>
      <c r="L10" s="5">
        <v>0.61703431372549</v>
      </c>
      <c r="M10" s="5">
        <v>15.8634771412084</v>
      </c>
      <c r="N10" s="5">
        <v>16</v>
      </c>
      <c r="O10" s="5">
        <v>42</v>
      </c>
      <c r="P10" s="5">
        <v>10</v>
      </c>
      <c r="Q10" s="5">
        <v>0.625</v>
      </c>
      <c r="R10" s="1">
        <f t="shared" si="0"/>
        <v>0.0458217132906077</v>
      </c>
    </row>
    <row r="11" s="1" customFormat="1" spans="1:18">
      <c r="A11" s="6">
        <v>9</v>
      </c>
      <c r="B11" s="7" t="s">
        <v>53</v>
      </c>
      <c r="C11" s="7" t="s">
        <v>54</v>
      </c>
      <c r="D11" s="7" t="s">
        <v>55</v>
      </c>
      <c r="E11" s="7" t="s">
        <v>56</v>
      </c>
      <c r="F11" s="7">
        <v>124.8726</v>
      </c>
      <c r="G11" s="7">
        <v>10.22</v>
      </c>
      <c r="H11" s="7">
        <v>8.25</v>
      </c>
      <c r="I11" s="7">
        <v>0.117808219178082</v>
      </c>
      <c r="J11" s="7">
        <v>1.8738</v>
      </c>
      <c r="K11" s="7">
        <v>7.450963</v>
      </c>
      <c r="L11" s="7">
        <v>0.192759295499022</v>
      </c>
      <c r="M11" s="7">
        <v>11.3824805153066</v>
      </c>
      <c r="N11" s="7">
        <v>17</v>
      </c>
      <c r="O11" s="7">
        <v>33</v>
      </c>
      <c r="P11" s="7">
        <v>12</v>
      </c>
      <c r="Q11" s="7">
        <v>0.705882352941177</v>
      </c>
      <c r="R11" s="1">
        <f t="shared" si="0"/>
        <v>0.0911527470021977</v>
      </c>
    </row>
    <row r="12" s="1" customFormat="1" spans="1:18">
      <c r="A12" s="4">
        <v>10</v>
      </c>
      <c r="B12" s="5" t="s">
        <v>57</v>
      </c>
      <c r="C12" s="5" t="s">
        <v>58</v>
      </c>
      <c r="D12" s="5" t="s">
        <v>59</v>
      </c>
      <c r="E12" s="5" t="s">
        <v>60</v>
      </c>
      <c r="F12" s="5">
        <v>882.3883</v>
      </c>
      <c r="G12" s="5">
        <v>91.01</v>
      </c>
      <c r="H12" s="5">
        <v>10.96</v>
      </c>
      <c r="I12" s="5">
        <v>3.58630136986301</v>
      </c>
      <c r="J12" s="5">
        <v>6.323</v>
      </c>
      <c r="K12" s="5">
        <v>1.147891</v>
      </c>
      <c r="L12" s="5">
        <v>0.879573673222723</v>
      </c>
      <c r="M12" s="5">
        <v>96.636882824479</v>
      </c>
      <c r="N12" s="5">
        <v>21</v>
      </c>
      <c r="O12" s="5">
        <v>23</v>
      </c>
      <c r="P12" s="5">
        <v>16</v>
      </c>
      <c r="Q12" s="5">
        <v>0.761904761904762</v>
      </c>
      <c r="R12" s="1">
        <f t="shared" si="0"/>
        <v>0.10951741180666</v>
      </c>
    </row>
    <row r="13" s="1" customFormat="1" spans="1:18">
      <c r="A13" s="8">
        <v>11</v>
      </c>
      <c r="B13" s="9" t="s">
        <v>61</v>
      </c>
      <c r="C13" s="9" t="s">
        <v>62</v>
      </c>
      <c r="D13" s="9" t="s">
        <v>63</v>
      </c>
      <c r="E13" s="9" t="s">
        <v>64</v>
      </c>
      <c r="F13" s="9">
        <v>292.3548</v>
      </c>
      <c r="G13" s="9">
        <v>168.11</v>
      </c>
      <c r="H13" s="9">
        <v>64.62</v>
      </c>
      <c r="I13" s="9">
        <v>3.25753424657534</v>
      </c>
      <c r="J13" s="9">
        <v>12.665</v>
      </c>
      <c r="K13" s="9">
        <v>4.539255</v>
      </c>
      <c r="L13" s="9">
        <v>0.615608827553388</v>
      </c>
      <c r="M13" s="9">
        <v>-4.06617818784794</v>
      </c>
      <c r="N13" s="9">
        <v>20</v>
      </c>
      <c r="O13" s="9">
        <v>23</v>
      </c>
      <c r="P13" s="9">
        <v>11</v>
      </c>
      <c r="Q13" s="9">
        <v>0.55</v>
      </c>
      <c r="R13" s="1">
        <f t="shared" si="0"/>
        <v>-0.0139083681466764</v>
      </c>
    </row>
    <row r="14" s="1" customFormat="1" spans="1:18">
      <c r="A14" s="8">
        <v>12</v>
      </c>
      <c r="B14" s="9" t="s">
        <v>65</v>
      </c>
      <c r="C14" s="9" t="s">
        <v>66</v>
      </c>
      <c r="D14" s="9" t="s">
        <v>67</v>
      </c>
      <c r="E14" s="9" t="s">
        <v>68</v>
      </c>
      <c r="F14" s="9">
        <v>268.5074</v>
      </c>
      <c r="G14" s="9">
        <v>94.65</v>
      </c>
      <c r="H14" s="9">
        <v>35.88</v>
      </c>
      <c r="I14" s="9">
        <v>4.63561643835616</v>
      </c>
      <c r="J14" s="9">
        <v>1.8556</v>
      </c>
      <c r="K14" s="9">
        <v>8.137309</v>
      </c>
      <c r="L14" s="9">
        <v>0.620919175911252</v>
      </c>
      <c r="M14" s="9">
        <v>-5.41009744225677</v>
      </c>
      <c r="N14" s="9">
        <v>15</v>
      </c>
      <c r="O14" s="9">
        <v>23</v>
      </c>
      <c r="P14" s="9">
        <v>5</v>
      </c>
      <c r="Q14" s="9">
        <v>0.333333333333333</v>
      </c>
      <c r="R14" s="1">
        <f t="shared" si="0"/>
        <v>-0.0201487833938907</v>
      </c>
    </row>
    <row r="15" s="1" customFormat="1" spans="1:18">
      <c r="A15" s="8">
        <v>13</v>
      </c>
      <c r="B15" s="9" t="s">
        <v>69</v>
      </c>
      <c r="C15" s="9" t="s">
        <v>70</v>
      </c>
      <c r="D15" s="9" t="s">
        <v>71</v>
      </c>
      <c r="E15" s="9" t="s">
        <v>72</v>
      </c>
      <c r="F15" s="9">
        <v>268.4034</v>
      </c>
      <c r="G15" s="9">
        <v>13.26</v>
      </c>
      <c r="H15" s="9">
        <v>5.14</v>
      </c>
      <c r="I15" s="9">
        <v>4.12328767123288</v>
      </c>
      <c r="J15" s="9">
        <v>4.2803</v>
      </c>
      <c r="K15" s="9">
        <v>4.142013</v>
      </c>
      <c r="L15" s="9">
        <v>0.61236802413273</v>
      </c>
      <c r="M15" s="9">
        <v>-0.610336440951329</v>
      </c>
      <c r="N15" s="9">
        <v>2</v>
      </c>
      <c r="O15" s="9">
        <v>23</v>
      </c>
      <c r="P15" s="9">
        <v>1</v>
      </c>
      <c r="Q15" s="9">
        <v>0.5</v>
      </c>
      <c r="R15" s="1">
        <f t="shared" si="0"/>
        <v>-0.00227395197285626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2022-11-15T16:09:00Z</dcterms:created>
  <dcterms:modified xsi:type="dcterms:W3CDTF">2022-11-15T16:15:09Z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2052-4.0.1.6533</vt:lpwstr>
  </property>
</Properties>
</file>