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420"/>
  </bookViews>
  <sheets>
    <sheet name="Sheet2" sheetId="2" r:id="rId1"/>
    <sheet name="Sheet1" sheetId="1" r:id="rId2"/>
  </sheets>
  <externalReferences>
    <externalReference r:id="rId4"/>
  </externalReferences>
  <calcPr calcId="144525"/>
  <pivotCaches>
    <pivotCache cacheId="0" r:id="rId3"/>
  </pivotCaches>
</workbook>
</file>

<file path=xl/sharedStrings.xml><?xml version="1.0" encoding="utf-8"?>
<sst xmlns="http://schemas.openxmlformats.org/spreadsheetml/2006/main" count="973">
  <si>
    <t>itm</t>
  </si>
  <si>
    <t>(全部)</t>
  </si>
  <si>
    <t>行标签</t>
  </si>
  <si>
    <t>求和项:最近1个月涨跌幅</t>
  </si>
  <si>
    <t>求和项:最近6个月涨跌幅</t>
  </si>
  <si>
    <t>求和项:最近12个月涨跌幅</t>
  </si>
  <si>
    <t>求和项:Moneyness</t>
  </si>
  <si>
    <t>求和项:剩余年</t>
  </si>
  <si>
    <t>求和项:债券余额(亿元)</t>
  </si>
  <si>
    <t>求和项:转股溢价率</t>
  </si>
  <si>
    <t>银行</t>
  </si>
  <si>
    <t>浦发银行</t>
  </si>
  <si>
    <t>上海银行</t>
  </si>
  <si>
    <t>重庆银行</t>
  </si>
  <si>
    <t>兴业银行</t>
  </si>
  <si>
    <t>紫金银行</t>
  </si>
  <si>
    <t>中信银行</t>
  </si>
  <si>
    <t>青农商行</t>
  </si>
  <si>
    <t>常熟银行</t>
  </si>
  <si>
    <t>苏农银行</t>
  </si>
  <si>
    <t>无锡银行</t>
  </si>
  <si>
    <t>光大银行</t>
  </si>
  <si>
    <t>江阴银行</t>
  </si>
  <si>
    <t>苏州银行</t>
  </si>
  <si>
    <t>张家港行</t>
  </si>
  <si>
    <t>杭州银行</t>
  </si>
  <si>
    <t>成都银行</t>
  </si>
  <si>
    <t>南京银行</t>
  </si>
  <si>
    <t>江苏银行</t>
  </si>
  <si>
    <t>传媒</t>
  </si>
  <si>
    <t>广电网络</t>
  </si>
  <si>
    <t>游族网络</t>
  </si>
  <si>
    <t>吉视传媒</t>
  </si>
  <si>
    <t>湖北广电</t>
  </si>
  <si>
    <t>贵广网络</t>
  </si>
  <si>
    <t>中原传媒</t>
  </si>
  <si>
    <t>南方传媒</t>
  </si>
  <si>
    <t>纺织服装</t>
  </si>
  <si>
    <t>ST起步</t>
  </si>
  <si>
    <t>太平鸟</t>
  </si>
  <si>
    <t>天创时尚</t>
  </si>
  <si>
    <t>开润股份</t>
  </si>
  <si>
    <t>台华新材</t>
  </si>
  <si>
    <t>锦泓集团</t>
  </si>
  <si>
    <t>海澜之家</t>
  </si>
  <si>
    <t>巨星农牧</t>
  </si>
  <si>
    <t>#N/A</t>
  </si>
  <si>
    <t>鲁泰A</t>
  </si>
  <si>
    <t>搜于特</t>
  </si>
  <si>
    <t>孚日股份</t>
  </si>
  <si>
    <t>轻工制造</t>
  </si>
  <si>
    <t>乐歌股份</t>
  </si>
  <si>
    <t>金陵体育</t>
  </si>
  <si>
    <t>江山欧派</t>
  </si>
  <si>
    <t>德尔未来</t>
  </si>
  <si>
    <t>永吉股份</t>
  </si>
  <si>
    <t>翔港科技</t>
  </si>
  <si>
    <t>好莱客</t>
  </si>
  <si>
    <t>欧派家居</t>
  </si>
  <si>
    <t>松霖科技</t>
  </si>
  <si>
    <t>合兴包装</t>
  </si>
  <si>
    <t>东风股份</t>
  </si>
  <si>
    <t>嘉美包装</t>
  </si>
  <si>
    <t>山鹰国际</t>
  </si>
  <si>
    <t>英联股份</t>
  </si>
  <si>
    <t>华源控股</t>
  </si>
  <si>
    <t>仙鹤股份</t>
  </si>
  <si>
    <t>景兴纸业</t>
  </si>
  <si>
    <t>五洲特纸</t>
  </si>
  <si>
    <t>万顺新材</t>
  </si>
  <si>
    <t>大胜达</t>
  </si>
  <si>
    <t>太阳纸业</t>
  </si>
  <si>
    <t>公用事业</t>
  </si>
  <si>
    <t>侨银股份</t>
  </si>
  <si>
    <t>伟明环保</t>
  </si>
  <si>
    <t>盈峰环境</t>
  </si>
  <si>
    <t>维尔利</t>
  </si>
  <si>
    <t>长青集团</t>
  </si>
  <si>
    <t>绿色动力</t>
  </si>
  <si>
    <t>节能国祯</t>
  </si>
  <si>
    <t>博世科</t>
  </si>
  <si>
    <t>绿茵生态</t>
  </si>
  <si>
    <t>晶科科技</t>
  </si>
  <si>
    <t>隆华科技</t>
  </si>
  <si>
    <t>长江电力</t>
  </si>
  <si>
    <t>海峡环保</t>
  </si>
  <si>
    <t>联泰环保</t>
  </si>
  <si>
    <t>中环环保</t>
  </si>
  <si>
    <t>京源环保</t>
  </si>
  <si>
    <t>惠城环保</t>
  </si>
  <si>
    <t>雪迪龙</t>
  </si>
  <si>
    <t>节能风电</t>
  </si>
  <si>
    <t>福能股份</t>
  </si>
  <si>
    <t>皖天然气</t>
  </si>
  <si>
    <t>嘉泽新能</t>
  </si>
  <si>
    <t>贵州燃气</t>
  </si>
  <si>
    <t>洪城环境</t>
  </si>
  <si>
    <t>旺能环境</t>
  </si>
  <si>
    <t>天壕环境</t>
  </si>
  <si>
    <t>川投能源</t>
  </si>
  <si>
    <t>食品饮料</t>
  </si>
  <si>
    <t>仙乐健康</t>
  </si>
  <si>
    <t>新乳业</t>
  </si>
  <si>
    <t>百润股份</t>
  </si>
  <si>
    <t>洽洽食品</t>
  </si>
  <si>
    <t>伊力特</t>
  </si>
  <si>
    <t>金禾实业</t>
  </si>
  <si>
    <t>龙大肉食</t>
  </si>
  <si>
    <t>华统股份</t>
  </si>
  <si>
    <t>通信</t>
  </si>
  <si>
    <t>纵横通信</t>
  </si>
  <si>
    <t>烽火通信</t>
  </si>
  <si>
    <t>盛路通信</t>
  </si>
  <si>
    <t>永鼎股份</t>
  </si>
  <si>
    <t>特发信息</t>
  </si>
  <si>
    <t>润建股份</t>
  </si>
  <si>
    <t>亨通光电</t>
  </si>
  <si>
    <t>医药生物</t>
  </si>
  <si>
    <t>健帆生物</t>
  </si>
  <si>
    <t>宝莱特</t>
  </si>
  <si>
    <t>溢多利</t>
  </si>
  <si>
    <t>正川股份</t>
  </si>
  <si>
    <t>蓝帆医疗</t>
  </si>
  <si>
    <t>普利制药</t>
  </si>
  <si>
    <t>博瑞医药</t>
  </si>
  <si>
    <t>华海药业</t>
  </si>
  <si>
    <t>科华生物</t>
  </si>
  <si>
    <t>健友股份</t>
  </si>
  <si>
    <t>大参林</t>
  </si>
  <si>
    <t>亚太药业</t>
  </si>
  <si>
    <t>万孚生物</t>
  </si>
  <si>
    <t>塞力医疗</t>
  </si>
  <si>
    <t>灵康药业</t>
  </si>
  <si>
    <t>乐普医疗</t>
  </si>
  <si>
    <t>柳药股份</t>
  </si>
  <si>
    <t>尚荣医疗</t>
  </si>
  <si>
    <t>药石科技</t>
  </si>
  <si>
    <t>北陆药业</t>
  </si>
  <si>
    <t>润达医疗</t>
  </si>
  <si>
    <t>微芯生物</t>
  </si>
  <si>
    <t>康泰医学</t>
  </si>
  <si>
    <t>三诺生物</t>
  </si>
  <si>
    <t>九强生物</t>
  </si>
  <si>
    <t>康泰生物</t>
  </si>
  <si>
    <t>国药现代</t>
  </si>
  <si>
    <t>美诺华</t>
  </si>
  <si>
    <t>奇正藏药</t>
  </si>
  <si>
    <t>吉林敖东</t>
  </si>
  <si>
    <t>盘龙药业</t>
  </si>
  <si>
    <t>特一药业</t>
  </si>
  <si>
    <t>寿仙谷</t>
  </si>
  <si>
    <t>英特集团</t>
  </si>
  <si>
    <t>科伦药业</t>
  </si>
  <si>
    <t>浙农股份</t>
  </si>
  <si>
    <t>新天药业</t>
  </si>
  <si>
    <t>一品红</t>
  </si>
  <si>
    <t>华森制药</t>
  </si>
  <si>
    <t>奕瑞科技</t>
  </si>
  <si>
    <t>英科医疗</t>
  </si>
  <si>
    <t>九典制药</t>
  </si>
  <si>
    <t>建筑材料</t>
  </si>
  <si>
    <t>蒙娜丽莎</t>
  </si>
  <si>
    <t>帝欧家居</t>
  </si>
  <si>
    <t>冀东水泥</t>
  </si>
  <si>
    <t>万年青</t>
  </si>
  <si>
    <t>旗滨集团</t>
  </si>
  <si>
    <t>垒知集团</t>
  </si>
  <si>
    <t>福莱特</t>
  </si>
  <si>
    <t>西藏天路</t>
  </si>
  <si>
    <t>濮耐股份</t>
  </si>
  <si>
    <t>建筑装饰</t>
  </si>
  <si>
    <t>城地香江</t>
  </si>
  <si>
    <t>华阳国际</t>
  </si>
  <si>
    <t>全筑股份</t>
  </si>
  <si>
    <t>节能铁汉</t>
  </si>
  <si>
    <t>新疆交建</t>
  </si>
  <si>
    <t>中装建设</t>
  </si>
  <si>
    <t>新城市</t>
  </si>
  <si>
    <t>风语筑</t>
  </si>
  <si>
    <t>中天精装</t>
  </si>
  <si>
    <t>重庆建工</t>
  </si>
  <si>
    <t>中国核建</t>
  </si>
  <si>
    <t>大丰实业</t>
  </si>
  <si>
    <t>精工钢构</t>
  </si>
  <si>
    <t>文科园林</t>
  </si>
  <si>
    <t>郑中设计</t>
  </si>
  <si>
    <t>岭南股份</t>
  </si>
  <si>
    <t>鸿路钢构</t>
  </si>
  <si>
    <t>设研院</t>
  </si>
  <si>
    <t>ST花王</t>
  </si>
  <si>
    <t>北方国际</t>
  </si>
  <si>
    <t>中化岩土</t>
  </si>
  <si>
    <t>中钢国际</t>
  </si>
  <si>
    <t>东湖高新</t>
  </si>
  <si>
    <t>海波重科</t>
  </si>
  <si>
    <t>中国化学</t>
  </si>
  <si>
    <t>非银金融</t>
  </si>
  <si>
    <t>瑞达期货</t>
  </si>
  <si>
    <t>财通证券</t>
  </si>
  <si>
    <t>国投资本</t>
  </si>
  <si>
    <t>华安证券</t>
  </si>
  <si>
    <t>国泰君安</t>
  </si>
  <si>
    <t>长江证券</t>
  </si>
  <si>
    <t>中国银河</t>
  </si>
  <si>
    <t>浙商证券</t>
  </si>
  <si>
    <t>江苏租赁</t>
  </si>
  <si>
    <t>机械设备</t>
  </si>
  <si>
    <t>科沃斯</t>
  </si>
  <si>
    <t>威派格</t>
  </si>
  <si>
    <t>拓斯达</t>
  </si>
  <si>
    <t>上海沪工</t>
  </si>
  <si>
    <t>首华燃气</t>
  </si>
  <si>
    <t>弘亚数控</t>
  </si>
  <si>
    <t>大业股份</t>
  </si>
  <si>
    <t>佳力图</t>
  </si>
  <si>
    <t>博杰股份</t>
  </si>
  <si>
    <t>泰林生物</t>
  </si>
  <si>
    <t>申昊科技</t>
  </si>
  <si>
    <t>艾迪精密</t>
  </si>
  <si>
    <t>智能自控</t>
  </si>
  <si>
    <t>昌红科技</t>
  </si>
  <si>
    <t>深科达</t>
  </si>
  <si>
    <t>高测股份</t>
  </si>
  <si>
    <t>博实股份</t>
  </si>
  <si>
    <t>锋龙股份</t>
  </si>
  <si>
    <t>耐普矿机</t>
  </si>
  <si>
    <t>金轮股份</t>
  </si>
  <si>
    <t>华兴源创</t>
  </si>
  <si>
    <t>永创智能</t>
  </si>
  <si>
    <t>华锐精密</t>
  </si>
  <si>
    <t>精测电子</t>
  </si>
  <si>
    <t>帝尔激光</t>
  </si>
  <si>
    <t>杭氧股份</t>
  </si>
  <si>
    <t>杭叉集团</t>
  </si>
  <si>
    <t>东杰智能</t>
  </si>
  <si>
    <t>百达精工</t>
  </si>
  <si>
    <t>万讯自控</t>
  </si>
  <si>
    <t>法兰泰克</t>
  </si>
  <si>
    <t>苏试试验</t>
  </si>
  <si>
    <t>君禾股份</t>
  </si>
  <si>
    <t>斯莱克</t>
  </si>
  <si>
    <t>龙净环保</t>
  </si>
  <si>
    <t>上机数控</t>
  </si>
  <si>
    <t>钢铁</t>
  </si>
  <si>
    <t>中信特钢</t>
  </si>
  <si>
    <t>甬金股份</t>
  </si>
  <si>
    <t>本钢板材</t>
  </si>
  <si>
    <t>凌钢股份</t>
  </si>
  <si>
    <t>广大特材</t>
  </si>
  <si>
    <t>友发集团</t>
  </si>
  <si>
    <t>汽车</t>
  </si>
  <si>
    <t>东方时尚</t>
  </si>
  <si>
    <t>模塑科技</t>
  </si>
  <si>
    <t>德尔股份</t>
  </si>
  <si>
    <t>广汇汽车</t>
  </si>
  <si>
    <t>今飞凯达</t>
  </si>
  <si>
    <t>长城汽车</t>
  </si>
  <si>
    <t>亚太股份</t>
  </si>
  <si>
    <t>威唐工业</t>
  </si>
  <si>
    <t>贝斯特</t>
  </si>
  <si>
    <t>联诚精密</t>
  </si>
  <si>
    <t>嵘泰股份</t>
  </si>
  <si>
    <t>拓普集团</t>
  </si>
  <si>
    <t>正裕工业</t>
  </si>
  <si>
    <t>卡倍亿</t>
  </si>
  <si>
    <t>小康股份</t>
  </si>
  <si>
    <t>永安行</t>
  </si>
  <si>
    <t>泉峰汽车</t>
  </si>
  <si>
    <t>远东传动</t>
  </si>
  <si>
    <t>天汽模</t>
  </si>
  <si>
    <t>爱柯迪</t>
  </si>
  <si>
    <t>银轮股份</t>
  </si>
  <si>
    <t>瑞鹄模具</t>
  </si>
  <si>
    <t>明新旭腾</t>
  </si>
  <si>
    <t>文灿股份</t>
  </si>
  <si>
    <t>伯特利</t>
  </si>
  <si>
    <t>上海沿浦</t>
  </si>
  <si>
    <t>电气设备</t>
  </si>
  <si>
    <t>通光线缆</t>
  </si>
  <si>
    <t>科达利</t>
  </si>
  <si>
    <t>海优新材</t>
  </si>
  <si>
    <t>宏发股份</t>
  </si>
  <si>
    <t>新强联</t>
  </si>
  <si>
    <t>隆基股份</t>
  </si>
  <si>
    <t>金盘科技</t>
  </si>
  <si>
    <t>杭电股份</t>
  </si>
  <si>
    <t>凯发电气</t>
  </si>
  <si>
    <t>麦格米特</t>
  </si>
  <si>
    <t>杭锅股份</t>
  </si>
  <si>
    <t>迪贝电气</t>
  </si>
  <si>
    <t>通裕重工</t>
  </si>
  <si>
    <t>白云电器</t>
  </si>
  <si>
    <t>红相股份</t>
  </si>
  <si>
    <t>温州宏丰</t>
  </si>
  <si>
    <t>中辰股份</t>
  </si>
  <si>
    <t>凯中精密</t>
  </si>
  <si>
    <t>日丰股份</t>
  </si>
  <si>
    <t>上能电气</t>
  </si>
  <si>
    <t>天能重工</t>
  </si>
  <si>
    <t>精达股份</t>
  </si>
  <si>
    <t>九洲集团</t>
  </si>
  <si>
    <t>起帆电缆</t>
  </si>
  <si>
    <t>通威股份</t>
  </si>
  <si>
    <t>交通运输</t>
  </si>
  <si>
    <t>嘉诚国际</t>
  </si>
  <si>
    <t>密尔克卫</t>
  </si>
  <si>
    <t>长久物流</t>
  </si>
  <si>
    <t>北部湾港</t>
  </si>
  <si>
    <t>招商公路</t>
  </si>
  <si>
    <t>宏川智慧</t>
  </si>
  <si>
    <t>南方航空</t>
  </si>
  <si>
    <t>大秦铁路</t>
  </si>
  <si>
    <t>电子</t>
  </si>
  <si>
    <t>华体科技</t>
  </si>
  <si>
    <t>韦尔股份</t>
  </si>
  <si>
    <t>瀛通通讯</t>
  </si>
  <si>
    <t>大族激光</t>
  </si>
  <si>
    <t>立讯精密</t>
  </si>
  <si>
    <t>华正新材</t>
  </si>
  <si>
    <t>崇达技术</t>
  </si>
  <si>
    <t>闻泰科技</t>
  </si>
  <si>
    <t>富瀚微</t>
  </si>
  <si>
    <t>胜蓝股份</t>
  </si>
  <si>
    <t>联得装备</t>
  </si>
  <si>
    <t>捷捷微电</t>
  </si>
  <si>
    <t>芯海科技</t>
  </si>
  <si>
    <t>英力股份</t>
  </si>
  <si>
    <t>超声电子</t>
  </si>
  <si>
    <t>景旺电子</t>
  </si>
  <si>
    <t>银河微电</t>
  </si>
  <si>
    <t>晨丰科技</t>
  </si>
  <si>
    <t>世运电路</t>
  </si>
  <si>
    <t>朗科智能</t>
  </si>
  <si>
    <t>兴森科技</t>
  </si>
  <si>
    <t>利亚德</t>
  </si>
  <si>
    <t>聚飞光电</t>
  </si>
  <si>
    <t>联创电子</t>
  </si>
  <si>
    <t>明阳电路</t>
  </si>
  <si>
    <t>环旭电子</t>
  </si>
  <si>
    <t>春秋电子</t>
  </si>
  <si>
    <t>长信科技</t>
  </si>
  <si>
    <t>洁美科技</t>
  </si>
  <si>
    <t>紫光国微</t>
  </si>
  <si>
    <t>艾华集团</t>
  </si>
  <si>
    <t>江丰电子</t>
  </si>
  <si>
    <t>立昂微</t>
  </si>
  <si>
    <t>化工</t>
  </si>
  <si>
    <t>横河精密</t>
  </si>
  <si>
    <t>强力新材</t>
  </si>
  <si>
    <t>恒逸石化</t>
  </si>
  <si>
    <t>瑞丰高材</t>
  </si>
  <si>
    <t>晶瑞电材</t>
  </si>
  <si>
    <t>洁特生物</t>
  </si>
  <si>
    <t>天奈科技</t>
  </si>
  <si>
    <t>道恩股份</t>
  </si>
  <si>
    <t>新凤鸣</t>
  </si>
  <si>
    <t>永东股份</t>
  </si>
  <si>
    <t>苏博特</t>
  </si>
  <si>
    <t>新洋丰</t>
  </si>
  <si>
    <t>国光股份</t>
  </si>
  <si>
    <t>正丹股份</t>
  </si>
  <si>
    <t>山东玻纤</t>
  </si>
  <si>
    <t>兴发集团</t>
  </si>
  <si>
    <t>阿拉丁</t>
  </si>
  <si>
    <t>三力士</t>
  </si>
  <si>
    <t>新疆天业</t>
  </si>
  <si>
    <t>双箭股份</t>
  </si>
  <si>
    <t>聚合顺</t>
  </si>
  <si>
    <t>回天新材</t>
  </si>
  <si>
    <t>裕兴股份</t>
  </si>
  <si>
    <t>天地数码</t>
  </si>
  <si>
    <t>永冠新材</t>
  </si>
  <si>
    <t>润禾材料</t>
  </si>
  <si>
    <t>锦鸡股份</t>
  </si>
  <si>
    <t>利民股份</t>
  </si>
  <si>
    <t>长海股份</t>
  </si>
  <si>
    <t>彤程新材</t>
  </si>
  <si>
    <t>东方盛虹</t>
  </si>
  <si>
    <t>再升科技</t>
  </si>
  <si>
    <t>天赐材料</t>
  </si>
  <si>
    <t>新宙邦</t>
  </si>
  <si>
    <t>鸿达兴业</t>
  </si>
  <si>
    <t>震安科技</t>
  </si>
  <si>
    <t>森麒麟</t>
  </si>
  <si>
    <t>飞凯材料</t>
  </si>
  <si>
    <t>贵州轮胎</t>
  </si>
  <si>
    <t>苏利股份</t>
  </si>
  <si>
    <t>兄弟科技</t>
  </si>
  <si>
    <t>飞鹿股份</t>
  </si>
  <si>
    <t>川恒股份</t>
  </si>
  <si>
    <t>博汇股份</t>
  </si>
  <si>
    <t>天铁股份</t>
  </si>
  <si>
    <t>元力股份</t>
  </si>
  <si>
    <t>珀莱雅</t>
  </si>
  <si>
    <t>恩捷股份</t>
  </si>
  <si>
    <t>丰山集团</t>
  </si>
  <si>
    <t>齐翔腾达</t>
  </si>
  <si>
    <t>美联新材</t>
  </si>
  <si>
    <t>蒙泰高新</t>
  </si>
  <si>
    <t>安迪苏</t>
  </si>
  <si>
    <t>百川股份</t>
  </si>
  <si>
    <t>东材科技</t>
  </si>
  <si>
    <t>赛轮轮胎</t>
  </si>
  <si>
    <t>采掘</t>
  </si>
  <si>
    <t>中国石油</t>
  </si>
  <si>
    <t>美锦能源</t>
  </si>
  <si>
    <t>淮北矿业</t>
  </si>
  <si>
    <t>金能科技</t>
  </si>
  <si>
    <t>靖远煤电</t>
  </si>
  <si>
    <t>金诚信</t>
  </si>
  <si>
    <t>有色金属</t>
  </si>
  <si>
    <t>翔鹭钨业</t>
  </si>
  <si>
    <t>金田铜业</t>
  </si>
  <si>
    <t>顺博合金</t>
  </si>
  <si>
    <t>豪美新材</t>
  </si>
  <si>
    <t>嘉元科技</t>
  </si>
  <si>
    <t>华友钴业</t>
  </si>
  <si>
    <t>国城矿业</t>
  </si>
  <si>
    <t>楚江新材</t>
  </si>
  <si>
    <t>深圳新星</t>
  </si>
  <si>
    <t>中金岭南</t>
  </si>
  <si>
    <t>ST华钰</t>
  </si>
  <si>
    <t>华锋股份</t>
  </si>
  <si>
    <t>鼎胜新材</t>
  </si>
  <si>
    <t>明泰铝业</t>
  </si>
  <si>
    <t>中矿资源</t>
  </si>
  <si>
    <t>海亮股份</t>
  </si>
  <si>
    <t>铂科新材</t>
  </si>
  <si>
    <t>商业贸易</t>
  </si>
  <si>
    <t>家家悦</t>
  </si>
  <si>
    <t>利群股份</t>
  </si>
  <si>
    <t>江苏国泰</t>
  </si>
  <si>
    <t>家用电器</t>
  </si>
  <si>
    <t>荣泰健康</t>
  </si>
  <si>
    <t>火星人</t>
  </si>
  <si>
    <t>奇精机械</t>
  </si>
  <si>
    <t>奥佳华</t>
  </si>
  <si>
    <t>莱克电气</t>
  </si>
  <si>
    <t>小熊电器</t>
  </si>
  <si>
    <t>华翔股份</t>
  </si>
  <si>
    <t>三花智控</t>
  </si>
  <si>
    <t>农林牧渔</t>
  </si>
  <si>
    <t>天康生物</t>
  </si>
  <si>
    <t>雪榕生物</t>
  </si>
  <si>
    <t>新希望</t>
  </si>
  <si>
    <t>众兴菌业</t>
  </si>
  <si>
    <t>金新农</t>
  </si>
  <si>
    <t>回盛生物</t>
  </si>
  <si>
    <t>宏辉果蔬</t>
  </si>
  <si>
    <t>正邦科技</t>
  </si>
  <si>
    <t>佩蒂股份</t>
  </si>
  <si>
    <t>大禹节水</t>
  </si>
  <si>
    <t>湘佳股份</t>
  </si>
  <si>
    <t>牧原股份</t>
  </si>
  <si>
    <t>温氏股份</t>
  </si>
  <si>
    <t>禾丰股份</t>
  </si>
  <si>
    <t>中宠股份</t>
  </si>
  <si>
    <t>计算机</t>
  </si>
  <si>
    <t>蓝盾股份</t>
  </si>
  <si>
    <t>苏州科达</t>
  </si>
  <si>
    <t>卫宁健康</t>
  </si>
  <si>
    <t>思创医惠</t>
  </si>
  <si>
    <t>万兴科技</t>
  </si>
  <si>
    <t>丝路视觉</t>
  </si>
  <si>
    <t>多伦科技</t>
  </si>
  <si>
    <t>奥飞数据</t>
  </si>
  <si>
    <t>淳中科技</t>
  </si>
  <si>
    <t>思特奇</t>
  </si>
  <si>
    <t>银信科技</t>
  </si>
  <si>
    <t>山石网科</t>
  </si>
  <si>
    <t>汉得信息</t>
  </si>
  <si>
    <t>科蓝软件</t>
  </si>
  <si>
    <t>新致软件</t>
  </si>
  <si>
    <t>法本信息</t>
  </si>
  <si>
    <t>新北洋</t>
  </si>
  <si>
    <t>朗新科技</t>
  </si>
  <si>
    <t>道通科技</t>
  </si>
  <si>
    <t>拓尔思</t>
  </si>
  <si>
    <t>太极股份</t>
  </si>
  <si>
    <t>久其软件</t>
  </si>
  <si>
    <t>中国软件</t>
  </si>
  <si>
    <t>国防军工</t>
  </si>
  <si>
    <t>中天火箭</t>
  </si>
  <si>
    <t>中船应急</t>
  </si>
  <si>
    <t>航新科技</t>
  </si>
  <si>
    <t>三角防务</t>
  </si>
  <si>
    <t>火炬电子</t>
  </si>
  <si>
    <t>休闲服务</t>
  </si>
  <si>
    <t>众信旅游</t>
  </si>
  <si>
    <t>总计</t>
  </si>
  <si>
    <t>正股</t>
  </si>
  <si>
    <t>股名</t>
  </si>
  <si>
    <t>板块</t>
  </si>
  <si>
    <t>最近1个月涨跌幅</t>
  </si>
  <si>
    <t>最近6个月涨跌幅</t>
  </si>
  <si>
    <t>最近12个月涨跌幅</t>
  </si>
  <si>
    <t>Moneyness</t>
  </si>
  <si>
    <t>剩余年</t>
  </si>
  <si>
    <t>债券余额(亿元)</t>
  </si>
  <si>
    <t>转股溢价率</t>
  </si>
  <si>
    <t>债券评级</t>
  </si>
  <si>
    <t>600908.SH</t>
  </si>
  <si>
    <t>AA+</t>
  </si>
  <si>
    <t>600831.SH</t>
  </si>
  <si>
    <t>AA</t>
  </si>
  <si>
    <t>600398.SH</t>
  </si>
  <si>
    <t>600567.SH</t>
  </si>
  <si>
    <t>600483.SH</t>
  </si>
  <si>
    <t>600996.SH</t>
  </si>
  <si>
    <t>600919.SH</t>
  </si>
  <si>
    <t>AAA</t>
  </si>
  <si>
    <t>600197.SH</t>
  </si>
  <si>
    <t>600487.SH</t>
  </si>
  <si>
    <t>600420.SH</t>
  </si>
  <si>
    <t>600105.SH</t>
  </si>
  <si>
    <t>AA-</t>
  </si>
  <si>
    <t>600000.SH</t>
  </si>
  <si>
    <t>600326.SH</t>
  </si>
  <si>
    <t>600674.SH</t>
  </si>
  <si>
    <t>600498.SH</t>
  </si>
  <si>
    <t>600939.SH</t>
  </si>
  <si>
    <t>600909.SH</t>
  </si>
  <si>
    <t>600388.SH</t>
  </si>
  <si>
    <t>600231.SH</t>
  </si>
  <si>
    <t>600297.SH</t>
  </si>
  <si>
    <t>600061.SH</t>
  </si>
  <si>
    <t>600577.SH</t>
  </si>
  <si>
    <t>600029.SH</t>
  </si>
  <si>
    <t>600521.SH</t>
  </si>
  <si>
    <t>600461.SH</t>
  </si>
  <si>
    <t>600926.SH</t>
  </si>
  <si>
    <t>600133.SH</t>
  </si>
  <si>
    <t>600745.SH</t>
  </si>
  <si>
    <t>600885.SH</t>
  </si>
  <si>
    <t>600901.SH</t>
  </si>
  <si>
    <t>600903.SH</t>
  </si>
  <si>
    <t>600438.SH</t>
  </si>
  <si>
    <t>600496.SH</t>
  </si>
  <si>
    <t>600075.SH</t>
  </si>
  <si>
    <t>600985.SH</t>
  </si>
  <si>
    <t>600141.SH</t>
  </si>
  <si>
    <t>600933.SH</t>
  </si>
  <si>
    <t>605222.SH</t>
  </si>
  <si>
    <t>605006.SH</t>
  </si>
  <si>
    <t>605007.SH</t>
  </si>
  <si>
    <t>605166.SH</t>
  </si>
  <si>
    <t>605068.SH</t>
  </si>
  <si>
    <t>605189.SH</t>
  </si>
  <si>
    <t>605133.SH</t>
  </si>
  <si>
    <t>605020.SH</t>
  </si>
  <si>
    <t>605128.SH</t>
  </si>
  <si>
    <t>A+</t>
  </si>
  <si>
    <t>605138.SH</t>
  </si>
  <si>
    <t>605358.SH</t>
  </si>
  <si>
    <t>601818.SH</t>
  </si>
  <si>
    <t>601211.SH</t>
  </si>
  <si>
    <t>601127.SH</t>
  </si>
  <si>
    <t>601929.SH</t>
  </si>
  <si>
    <t>601998.SH</t>
  </si>
  <si>
    <t>601611.SH</t>
  </si>
  <si>
    <t>601677.SH</t>
  </si>
  <si>
    <t>601020.SH</t>
  </si>
  <si>
    <t>A</t>
  </si>
  <si>
    <t>601515.SH</t>
  </si>
  <si>
    <t>601366.SH</t>
  </si>
  <si>
    <t>601860.SH</t>
  </si>
  <si>
    <t>601619.SH</t>
  </si>
  <si>
    <t>601229.SH</t>
  </si>
  <si>
    <t>601108.SH</t>
  </si>
  <si>
    <t>601006.SH</t>
  </si>
  <si>
    <t>601231.SH</t>
  </si>
  <si>
    <t>601609.SH</t>
  </si>
  <si>
    <t>601636.SH</t>
  </si>
  <si>
    <t>601778.SH</t>
  </si>
  <si>
    <t>601633.SH</t>
  </si>
  <si>
    <t>601009.SH</t>
  </si>
  <si>
    <t>601016.SH</t>
  </si>
  <si>
    <t>601166.SH</t>
  </si>
  <si>
    <t>601012.SH</t>
  </si>
  <si>
    <t>601330.SH</t>
  </si>
  <si>
    <t>601838.SH</t>
  </si>
  <si>
    <t>601963.SH</t>
  </si>
  <si>
    <t>601881.SH</t>
  </si>
  <si>
    <t>601686.SH</t>
  </si>
  <si>
    <t>601865.SH</t>
  </si>
  <si>
    <t>601878.SH</t>
  </si>
  <si>
    <t>601689.SH</t>
  </si>
  <si>
    <t>601128.SH</t>
  </si>
  <si>
    <t>601058.SH</t>
  </si>
  <si>
    <t>601208.SH</t>
  </si>
  <si>
    <t>603989.SH</t>
  </si>
  <si>
    <t>603618.SH</t>
  </si>
  <si>
    <t>603323.SH</t>
  </si>
  <si>
    <t>603569.SH</t>
  </si>
  <si>
    <t>603677.SH</t>
  </si>
  <si>
    <t>603055.SH</t>
  </si>
  <si>
    <t>603797.SH</t>
  </si>
  <si>
    <t>603518.SH</t>
  </si>
  <si>
    <t>603081.SH</t>
  </si>
  <si>
    <t>603817.SH</t>
  </si>
  <si>
    <t>603876.SH</t>
  </si>
  <si>
    <t>603278.SH</t>
  </si>
  <si>
    <t>603348.SH</t>
  </si>
  <si>
    <t>603898.SH</t>
  </si>
  <si>
    <t>603113.SH</t>
  </si>
  <si>
    <t>603320.SH</t>
  </si>
  <si>
    <t>603861.SH</t>
  </si>
  <si>
    <t>603089.SH</t>
  </si>
  <si>
    <t>603368.SH</t>
  </si>
  <si>
    <t>603336.SH</t>
  </si>
  <si>
    <t>603499.SH</t>
  </si>
  <si>
    <t>603617.SH</t>
  </si>
  <si>
    <t>603660.SH</t>
  </si>
  <si>
    <t>603331.SH</t>
  </si>
  <si>
    <t>603602.SH</t>
  </si>
  <si>
    <t>603679.SH</t>
  </si>
  <si>
    <t>603377.SH</t>
  </si>
  <si>
    <t>603557.SH</t>
  </si>
  <si>
    <t>603890.SH</t>
  </si>
  <si>
    <t>603030.SH</t>
  </si>
  <si>
    <t>603707.SH</t>
  </si>
  <si>
    <t>603678.SH</t>
  </si>
  <si>
    <t>603708.SH</t>
  </si>
  <si>
    <t>603896.SH</t>
  </si>
  <si>
    <t>603108.SH</t>
  </si>
  <si>
    <t>603608.SH</t>
  </si>
  <si>
    <t>603687.SH</t>
  </si>
  <si>
    <t>603131.SH</t>
  </si>
  <si>
    <t>603516.SH</t>
  </si>
  <si>
    <t>603007.SH</t>
  </si>
  <si>
    <t>603887.SH</t>
  </si>
  <si>
    <t>603912.SH</t>
  </si>
  <si>
    <t>603966.SH</t>
  </si>
  <si>
    <t>603978.SH</t>
  </si>
  <si>
    <t>603716.SH</t>
  </si>
  <si>
    <t>603228.SH</t>
  </si>
  <si>
    <t>603528.SH</t>
  </si>
  <si>
    <t>603233.SH</t>
  </si>
  <si>
    <t>603579.SH</t>
  </si>
  <si>
    <t>603956.SH</t>
  </si>
  <si>
    <t>603776.SH</t>
  </si>
  <si>
    <t>603669.SH</t>
  </si>
  <si>
    <t>603979.SH</t>
  </si>
  <si>
    <t>603501.SH</t>
  </si>
  <si>
    <t>603538.SH</t>
  </si>
  <si>
    <t>603920.SH</t>
  </si>
  <si>
    <t>603650.SH</t>
  </si>
  <si>
    <t>603298.SH</t>
  </si>
  <si>
    <t>603225.SH</t>
  </si>
  <si>
    <t>603976.SH</t>
  </si>
  <si>
    <t>603208.SH</t>
  </si>
  <si>
    <t>603596.SH</t>
  </si>
  <si>
    <t>603877.SH</t>
  </si>
  <si>
    <t>603685.SH</t>
  </si>
  <si>
    <t>603982.SH</t>
  </si>
  <si>
    <t>603689.SH</t>
  </si>
  <si>
    <t>603733.SH</t>
  </si>
  <si>
    <t>603486.SH</t>
  </si>
  <si>
    <t>603605.SH</t>
  </si>
  <si>
    <t>603995.SH</t>
  </si>
  <si>
    <t>603112.SH</t>
  </si>
  <si>
    <t>603186.SH</t>
  </si>
  <si>
    <t>603585.SH</t>
  </si>
  <si>
    <t>603799.SH</t>
  </si>
  <si>
    <t>603185.SH</t>
  </si>
  <si>
    <t>603466.SH</t>
  </si>
  <si>
    <t>603638.SH</t>
  </si>
  <si>
    <t>603058.SH</t>
  </si>
  <si>
    <t>603609.SH</t>
  </si>
  <si>
    <t>603477.SH</t>
  </si>
  <si>
    <t>603810.SH</t>
  </si>
  <si>
    <t>603916.SH</t>
  </si>
  <si>
    <t>603992.SH</t>
  </si>
  <si>
    <t>603568.SH</t>
  </si>
  <si>
    <t>603681.SH</t>
  </si>
  <si>
    <t>603901.SH</t>
  </si>
  <si>
    <t>603833.SH</t>
  </si>
  <si>
    <t>603535.SH</t>
  </si>
  <si>
    <t>603601.SH</t>
  </si>
  <si>
    <t>603713.SH</t>
  </si>
  <si>
    <t>603355.SH</t>
  </si>
  <si>
    <t>688388.SH</t>
  </si>
  <si>
    <t>688001.SH</t>
  </si>
  <si>
    <t>688166.SH</t>
  </si>
  <si>
    <t>688116.SH</t>
  </si>
  <si>
    <t>688179.SH</t>
  </si>
  <si>
    <t>688030.SH</t>
  </si>
  <si>
    <t>688680.SH</t>
  </si>
  <si>
    <t>688059.SH</t>
  </si>
  <si>
    <t>688026.SH</t>
  </si>
  <si>
    <t>688689.SH</t>
  </si>
  <si>
    <t>688321.SH</t>
  </si>
  <si>
    <t>688208.SH</t>
  </si>
  <si>
    <t>688556.SH</t>
  </si>
  <si>
    <t>688595.SH</t>
  </si>
  <si>
    <t>688096.SH</t>
  </si>
  <si>
    <t>688328.SH</t>
  </si>
  <si>
    <t>688323.SH</t>
  </si>
  <si>
    <t>688676.SH</t>
  </si>
  <si>
    <t>688148.SH</t>
  </si>
  <si>
    <t>688590.SH</t>
  </si>
  <si>
    <t>688779.SH</t>
  </si>
  <si>
    <t>688186.SH</t>
  </si>
  <si>
    <t>688772.SH</t>
  </si>
  <si>
    <t>688301.SH</t>
  </si>
  <si>
    <t>688499.SH</t>
  </si>
  <si>
    <t>300388.SZ</t>
  </si>
  <si>
    <t>300197.SZ</t>
  </si>
  <si>
    <t>300422.SZ</t>
  </si>
  <si>
    <t>300473.SZ</t>
  </si>
  <si>
    <t>300057.SZ</t>
  </si>
  <si>
    <t>300539.SZ</t>
  </si>
  <si>
    <t>300407.SZ</t>
  </si>
  <si>
    <t>300297.SZ</t>
  </si>
  <si>
    <t>300381.SZ</t>
  </si>
  <si>
    <t>300088.SZ</t>
  </si>
  <si>
    <t>300567.SZ</t>
  </si>
  <si>
    <t>300677.SZ</t>
  </si>
  <si>
    <t>300655.SZ</t>
  </si>
  <si>
    <t>300265.SZ</t>
  </si>
  <si>
    <t>300296.SZ</t>
  </si>
  <si>
    <t>300545.SZ</t>
  </si>
  <si>
    <t>300577.SZ</t>
  </si>
  <si>
    <t>300427.SZ</t>
  </si>
  <si>
    <t>300587.SZ</t>
  </si>
  <si>
    <t>300527.SZ</t>
  </si>
  <si>
    <t>300190.SZ</t>
  </si>
  <si>
    <t>300303.SZ</t>
  </si>
  <si>
    <t>300665.SZ</t>
  </si>
  <si>
    <t>300608.SZ</t>
  </si>
  <si>
    <t>300511.SZ</t>
  </si>
  <si>
    <t>300586.SZ</t>
  </si>
  <si>
    <t>300231.SZ</t>
  </si>
  <si>
    <t>300416.SZ</t>
  </si>
  <si>
    <t>300424.SZ</t>
  </si>
  <si>
    <t>300021.SZ</t>
  </si>
  <si>
    <t>300482.SZ</t>
  </si>
  <si>
    <t>300246.SZ</t>
  </si>
  <si>
    <t>300382.SZ</t>
  </si>
  <si>
    <t>300569.SZ</t>
  </si>
  <si>
    <t>300729.SZ</t>
  </si>
  <si>
    <t>300580.SZ</t>
  </si>
  <si>
    <t>300429.SZ</t>
  </si>
  <si>
    <t>300170.SZ</t>
  </si>
  <si>
    <t>300398.SZ</t>
  </si>
  <si>
    <t>300517.SZ</t>
  </si>
  <si>
    <t>300016.SZ</t>
  </si>
  <si>
    <t>300682.SZ</t>
  </si>
  <si>
    <t>300739.SZ</t>
  </si>
  <si>
    <t>300707.SZ</t>
  </si>
  <si>
    <t>300040.SZ</t>
  </si>
  <si>
    <t>300298.SZ</t>
  </si>
  <si>
    <t>300196.SZ</t>
  </si>
  <si>
    <t>300332.SZ</t>
  </si>
  <si>
    <t>300651.SZ</t>
  </si>
  <si>
    <t>300078.SZ</t>
  </si>
  <si>
    <t>300723.SZ</t>
  </si>
  <si>
    <t>300630.SZ</t>
  </si>
  <si>
    <t>300543.SZ</t>
  </si>
  <si>
    <t>300607.SZ</t>
  </si>
  <si>
    <t>300767.SZ</t>
  </si>
  <si>
    <t>300253.SZ</t>
  </si>
  <si>
    <t>300229.SZ</t>
  </si>
  <si>
    <t>300641.SZ</t>
  </si>
  <si>
    <t>300498.SZ</t>
  </si>
  <si>
    <t>300003.SZ</t>
  </si>
  <si>
    <t>300151.SZ</t>
  </si>
  <si>
    <t>300705.SZ</t>
  </si>
  <si>
    <t>300112.SZ</t>
  </si>
  <si>
    <t>300791.SZ</t>
  </si>
  <si>
    <t>300775.SZ</t>
  </si>
  <si>
    <t>300623.SZ</t>
  </si>
  <si>
    <t>300624.SZ</t>
  </si>
  <si>
    <t>300529.SZ</t>
  </si>
  <si>
    <t>300779.SZ</t>
  </si>
  <si>
    <t>300601.SZ</t>
  </si>
  <si>
    <t>300263.SZ</t>
  </si>
  <si>
    <t>300776.SZ</t>
  </si>
  <si>
    <t>300613.SZ</t>
  </si>
  <si>
    <t>300666.SZ</t>
  </si>
  <si>
    <t>300174.SZ</t>
  </si>
  <si>
    <t>300243.SZ</t>
  </si>
  <si>
    <t>300818.SZ</t>
  </si>
  <si>
    <t>300483.SZ</t>
  </si>
  <si>
    <t>300798.SZ</t>
  </si>
  <si>
    <t>300732.SZ</t>
  </si>
  <si>
    <t>300738.SZ</t>
  </si>
  <si>
    <t>300871.SZ</t>
  </si>
  <si>
    <t>300673.SZ</t>
  </si>
  <si>
    <t>300863.SZ</t>
  </si>
  <si>
    <t>300813.SZ</t>
  </si>
  <si>
    <t>300778.SZ</t>
  </si>
  <si>
    <t>300556.SZ</t>
  </si>
  <si>
    <t>300811.SZ</t>
  </si>
  <si>
    <t>300743.SZ</t>
  </si>
  <si>
    <t>300283.SZ</t>
  </si>
  <si>
    <t>300853.SZ</t>
  </si>
  <si>
    <t>300843.SZ</t>
  </si>
  <si>
    <t>300305.SZ</t>
  </si>
  <si>
    <t>300725.SZ</t>
  </si>
  <si>
    <t>300692.SZ</t>
  </si>
  <si>
    <t>300933.SZ</t>
  </si>
  <si>
    <t>300827.SZ</t>
  </si>
  <si>
    <t>300185.SZ</t>
  </si>
  <si>
    <t>300406.SZ</t>
  </si>
  <si>
    <t>300869.SZ</t>
  </si>
  <si>
    <t>300727.SZ</t>
  </si>
  <si>
    <t>300956.SZ</t>
  </si>
  <si>
    <t>300894.SZ</t>
  </si>
  <si>
    <t>301040.SZ</t>
  </si>
  <si>
    <t>300839.SZ</t>
  </si>
  <si>
    <t>300663.SZ</t>
  </si>
  <si>
    <t>300037.SZ</t>
  </si>
  <si>
    <t>301002.SZ</t>
  </si>
  <si>
    <t>300992.SZ</t>
  </si>
  <si>
    <t>300850.SZ</t>
  </si>
  <si>
    <t>300486.SZ</t>
  </si>
  <si>
    <t>300984.SZ</t>
  </si>
  <si>
    <t>300925.SZ</t>
  </si>
  <si>
    <t>300041.SZ</t>
  </si>
  <si>
    <t>300876.SZ</t>
  </si>
  <si>
    <t>300975.SZ</t>
  </si>
  <si>
    <t>000700.SZ</t>
  </si>
  <si>
    <t>000783.SZ</t>
  </si>
  <si>
    <t>000623.SZ</t>
  </si>
  <si>
    <t>000665.SZ</t>
  </si>
  <si>
    <t>001965.SZ</t>
  </si>
  <si>
    <t>000065.SZ</t>
  </si>
  <si>
    <t>000876.SZ</t>
  </si>
  <si>
    <t>000726.SZ</t>
  </si>
  <si>
    <t>000789.SZ</t>
  </si>
  <si>
    <t>000761.SZ</t>
  </si>
  <si>
    <t>000688.SZ</t>
  </si>
  <si>
    <t>000060.SZ</t>
  </si>
  <si>
    <t>000070.SZ</t>
  </si>
  <si>
    <t>000703.SZ</t>
  </si>
  <si>
    <t>000967.SZ</t>
  </si>
  <si>
    <t>000401.SZ</t>
  </si>
  <si>
    <t>000823.SZ</t>
  </si>
  <si>
    <t>000552.SZ</t>
  </si>
  <si>
    <t>000411.SZ</t>
  </si>
  <si>
    <t>000928.SZ</t>
  </si>
  <si>
    <t>000301.SZ</t>
  </si>
  <si>
    <t>000902.SZ</t>
  </si>
  <si>
    <t>002966.SZ</t>
  </si>
  <si>
    <t>002822.SZ</t>
  </si>
  <si>
    <t>002887.SZ</t>
  </si>
  <si>
    <t>002225.SZ</t>
  </si>
  <si>
    <t>002050.SZ</t>
  </si>
  <si>
    <t>002126.SZ</t>
  </si>
  <si>
    <t>002049.SZ</t>
  </si>
  <si>
    <t>000582.SZ</t>
  </si>
  <si>
    <t>002091.SZ</t>
  </si>
  <si>
    <t>002833.SZ</t>
  </si>
  <si>
    <t>002969.SZ</t>
  </si>
  <si>
    <t>002895.SZ</t>
  </si>
  <si>
    <t>002918.SZ</t>
  </si>
  <si>
    <t>002714.SZ</t>
  </si>
  <si>
    <t>002568.SZ</t>
  </si>
  <si>
    <t>002798.SZ</t>
  </si>
  <si>
    <t>002984.SZ</t>
  </si>
  <si>
    <t>002975.SZ</t>
  </si>
  <si>
    <t>002534.SZ</t>
  </si>
  <si>
    <t>002988.SZ</t>
  </si>
  <si>
    <t>002381.SZ</t>
  </si>
  <si>
    <t>002989.SZ</t>
  </si>
  <si>
    <t>000708.SZ</t>
  </si>
  <si>
    <t>002864.SZ</t>
  </si>
  <si>
    <t>002422.SZ</t>
  </si>
  <si>
    <t>002753.SZ</t>
  </si>
  <si>
    <t>002982.SZ</t>
  </si>
  <si>
    <t>000723.SZ</t>
  </si>
  <si>
    <t>002398.SZ</t>
  </si>
  <si>
    <t>000589.SZ</t>
  </si>
  <si>
    <t>002430.SZ</t>
  </si>
  <si>
    <t>002997.SZ</t>
  </si>
  <si>
    <t>002850.SZ</t>
  </si>
  <si>
    <t>002996.SZ</t>
  </si>
  <si>
    <t>002959.SZ</t>
  </si>
  <si>
    <t>001203.SZ</t>
  </si>
  <si>
    <t>003009.SZ</t>
  </si>
  <si>
    <t>002698.SZ</t>
  </si>
  <si>
    <t>002709.SZ</t>
  </si>
  <si>
    <t>002851.SZ</t>
  </si>
  <si>
    <t>002455.SZ</t>
  </si>
  <si>
    <t>002891.SZ</t>
  </si>
  <si>
    <t>002279.SZ</t>
  </si>
  <si>
    <t>002597.SZ</t>
  </si>
  <si>
    <t>002562.SZ</t>
  </si>
  <si>
    <t>002707.SZ</t>
  </si>
  <si>
    <t>002284.SZ</t>
  </si>
  <si>
    <t>002728.SZ</t>
  </si>
  <si>
    <t>002772.SZ</t>
  </si>
  <si>
    <t>002078.SZ</t>
  </si>
  <si>
    <t>002100.SZ</t>
  </si>
  <si>
    <t>002658.SZ</t>
  </si>
  <si>
    <t>002807.SZ</t>
  </si>
  <si>
    <t>002008.SZ</t>
  </si>
  <si>
    <t>002548.SZ</t>
  </si>
  <si>
    <t>002542.SZ</t>
  </si>
  <si>
    <t>002224.SZ</t>
  </si>
  <si>
    <t>002758.SZ</t>
  </si>
  <si>
    <t>002446.SZ</t>
  </si>
  <si>
    <t>002823.SZ</t>
  </si>
  <si>
    <t>002717.SZ</t>
  </si>
  <si>
    <t>002839.SZ</t>
  </si>
  <si>
    <t>002787.SZ</t>
  </si>
  <si>
    <t>002551.SZ</t>
  </si>
  <si>
    <t>002863.SZ</t>
  </si>
  <si>
    <t>002370.SZ</t>
  </si>
  <si>
    <t>002631.SZ</t>
  </si>
  <si>
    <t>002811.SZ</t>
  </si>
  <si>
    <t>002907.SZ</t>
  </si>
  <si>
    <t>002877.SZ</t>
  </si>
  <si>
    <t>002228.SZ</t>
  </si>
  <si>
    <t>002842.SZ</t>
  </si>
  <si>
    <t>002174.SZ</t>
  </si>
  <si>
    <t>002406.SZ</t>
  </si>
  <si>
    <t>002722.SZ</t>
  </si>
  <si>
    <t>002368.SZ</t>
  </si>
  <si>
    <t>002846.SZ</t>
  </si>
  <si>
    <t>002203.SZ</t>
  </si>
  <si>
    <t>002806.SZ</t>
  </si>
  <si>
    <t>002376.SZ</t>
  </si>
  <si>
    <t>002002.SZ</t>
  </si>
  <si>
    <t>002083.SZ</t>
  </si>
  <si>
    <t>002510.SZ</t>
  </si>
  <si>
    <t>002873.SZ</t>
  </si>
  <si>
    <t>002812.SZ</t>
  </si>
  <si>
    <t>002614.SZ</t>
  </si>
  <si>
    <t>002503.SZ</t>
  </si>
  <si>
    <t>002036.SZ</t>
  </si>
  <si>
    <t>002616.SZ</t>
  </si>
  <si>
    <t>002840.SZ</t>
  </si>
  <si>
    <t>002382.SZ</t>
  </si>
  <si>
    <t>002171.SZ</t>
  </si>
  <si>
    <t>002738.SZ</t>
  </si>
  <si>
    <t>002157.SZ</t>
  </si>
  <si>
    <t>002961.SZ</t>
  </si>
  <si>
    <t>002838.SZ</t>
  </si>
  <si>
    <t>002861.SZ</t>
  </si>
  <si>
    <t>002726.SZ</t>
  </si>
  <si>
    <t>002921.SZ</t>
  </si>
  <si>
    <t>002930.SZ</t>
  </si>
  <si>
    <t>002436.SZ</t>
  </si>
  <si>
    <t>002749.SZ</t>
  </si>
  <si>
    <t>002022.SZ</t>
  </si>
  <si>
    <t>002949.SZ</t>
  </si>
  <si>
    <t>002775.SZ</t>
  </si>
  <si>
    <t>002408.SZ</t>
  </si>
  <si>
    <t>002958.SZ</t>
  </si>
  <si>
    <t>002067.SZ</t>
  </si>
  <si>
    <t>002815.SZ</t>
  </si>
  <si>
    <t>002941.SZ</t>
  </si>
  <si>
    <t>002287.SZ</t>
  </si>
  <si>
    <t>002541.SZ</t>
  </si>
  <si>
    <t>002557.SZ</t>
  </si>
  <si>
    <t>002475.SZ</t>
  </si>
  <si>
    <t>002859.SZ</t>
  </si>
  <si>
    <t>002973.SZ</t>
  </si>
  <si>
    <t>002929.SZ</t>
  </si>
  <si>
    <t>002034.SZ</t>
  </si>
  <si>
    <t>002946.SZ</t>
  </si>
  <si>
    <t>002931.SZ</t>
  </si>
  <si>
    <t>002734.SZ</t>
  </si>
  <si>
    <t>002953.SZ</t>
  </si>
  <si>
    <t>000719.SZ</t>
  </si>
  <si>
    <t>601117.SH</t>
  </si>
  <si>
    <t>601857.SH</t>
  </si>
  <si>
    <t>600900.SH</t>
  </si>
  <si>
    <t>600299.SH</t>
  </si>
  <si>
    <t>600536.SH</t>
  </si>
  <si>
    <t>601900.SH</t>
  </si>
</sst>
</file>

<file path=xl/styles.xml><?xml version="1.0" encoding="utf-8"?>
<styleSheet xmlns="http://schemas.openxmlformats.org/spreadsheetml/2006/main">
  <numFmts count="10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  <numFmt numFmtId="178" formatCode="0.00_);[Red]\(0.00\)"/>
    <numFmt numFmtId="179" formatCode="0.00_);[Red]\(0.00\)"/>
    <numFmt numFmtId="180" formatCode="0.00_);[Red]\(0.00\)"/>
    <numFmt numFmtId="181" formatCode="0.00_);[Red]\(0.00\)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177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  <definedName name="s_pq_pctchange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4880.6725974537" refreshedBy="HP" recordCount="475">
  <cacheSource type="worksheet">
    <worksheetSource ref="A1:L476" sheet="Sheet1"/>
  </cacheSource>
  <cacheFields count="12">
    <cacheField name="正股" numFmtId="0"/>
    <cacheField name="股名" numFmtId="0">
      <sharedItems count="453">
        <s v="无锡银行"/>
        <s v="广电网络"/>
        <s v="海澜之家"/>
        <s v="山鹰国际"/>
        <s v="福能股份"/>
        <s v="贵广网络"/>
        <s v="江苏银行"/>
        <s v="伊力特"/>
        <s v="亨通光电"/>
        <s v="国药现代"/>
        <s v="永鼎股份"/>
        <s v="浦发银行"/>
        <s v="西藏天路"/>
        <s v="川投能源"/>
        <s v="烽火通信"/>
        <s v="重庆建工"/>
        <s v="华安证券"/>
        <s v="龙净环保"/>
        <s v="凌钢股份"/>
        <s v="广汇汽车"/>
        <s v="国投资本"/>
        <s v="精达股份"/>
        <s v="南方航空"/>
        <s v="华海药业"/>
        <s v="洪城环境"/>
        <s v="杭州银行"/>
        <s v="东湖高新"/>
        <s v="闻泰科技"/>
        <s v="宏发股份"/>
        <s v="江苏租赁"/>
        <s v="贵州燃气"/>
        <s v="通威股份"/>
        <s v="精工钢构"/>
        <s v="新疆天业"/>
        <s v="淮北矿业"/>
        <s v="兴发集团"/>
        <s v="爱柯迪"/>
        <s v="起帆电缆"/>
        <s v="山东玻纤"/>
        <s v="五洲特纸"/>
        <s v="聚合顺"/>
        <s v="明新旭腾"/>
        <e v="#N/A"/>
        <s v="嵘泰股份"/>
        <s v="上海沿浦"/>
        <s v="立昂微"/>
        <s v="光大银行"/>
        <s v="国泰君安"/>
        <s v="小康股份"/>
        <s v="吉视传媒"/>
        <s v="中信银行"/>
        <s v="中国核建"/>
        <s v="明泰铝业"/>
        <s v="ST华钰"/>
        <s v="东风股份"/>
        <s v="利群股份"/>
        <s v="紫金银行"/>
        <s v="嘉泽新能"/>
        <s v="上海银行"/>
        <s v="财通证券"/>
        <s v="大秦铁路"/>
        <s v="环旭电子"/>
        <s v="金田铜业"/>
        <s v="旗滨集团"/>
        <s v="晶科科技"/>
        <s v="长城汽车"/>
        <s v="南京银行"/>
        <s v="节能风电"/>
        <s v="兴业银行"/>
        <s v="隆基股份"/>
        <s v="绿色动力"/>
        <s v="成都银行"/>
        <s v="重庆银行"/>
        <s v="中国银河"/>
        <s v="友发集团"/>
        <s v="福莱特"/>
        <s v="浙商证券"/>
        <s v="拓普集团"/>
        <s v="常熟银行"/>
        <s v="赛轮轮胎"/>
        <s v="东材科技"/>
        <s v="艾华集团"/>
        <s v="杭电股份"/>
        <s v="苏农银行"/>
        <s v="长久物流"/>
        <s v="奇精机械"/>
        <s v="台华新材"/>
        <s v="联泰环保"/>
        <s v="锦泓集团"/>
        <s v="大丰实业"/>
        <s v="海峡环保"/>
        <s v="鼎胜新材"/>
        <s v="大业股份"/>
        <s v="文灿股份"/>
        <s v="好莱客"/>
        <s v="金能科技"/>
        <s v="迪贝电气"/>
        <s v="白云电器"/>
        <s v="正裕工业"/>
        <s v="柳药股份"/>
        <s v="宏辉果蔬"/>
        <s v="翔港科技"/>
        <s v="君禾股份"/>
        <s v="苏州科达"/>
        <s v="百达精工"/>
        <s v="纵横通信"/>
        <s v="华体科技"/>
        <s v="东方时尚"/>
        <s v="ST起步"/>
        <s v="春秋电子"/>
        <s v="全筑股份"/>
        <s v="健友股份"/>
        <s v="火炬电子"/>
        <s v="家家悦"/>
        <s v="寿仙谷"/>
        <s v="润达医疗"/>
        <s v="天创时尚"/>
        <s v="大胜达"/>
        <s v="上海沪工"/>
        <s v="淳中科技"/>
        <s v="ST花王"/>
        <s v="城地香江"/>
        <s v="佳力图"/>
        <s v="法兰泰克"/>
        <s v="深圳新星"/>
        <s v="塞力医疗"/>
        <s v="景旺电子"/>
        <s v="多伦科技"/>
        <s v="大参林"/>
        <s v="荣泰健康"/>
        <s v="威派格"/>
        <s v="永安行"/>
        <s v="灵康药业"/>
        <s v="金诚信"/>
        <s v="韦尔股份"/>
        <s v="美诺华"/>
        <s v="世运电路"/>
        <s v="彤程新材"/>
        <s v="杭叉集团"/>
        <s v="新凤鸣"/>
        <s v="正川股份"/>
        <s v="江山欧派"/>
        <s v="伯特利"/>
        <s v="太平鸟"/>
        <s v="晨丰科技"/>
        <s v="泉峰汽车"/>
        <s v="皖天然气"/>
        <s v="仙鹤股份"/>
        <s v="科沃斯"/>
        <s v="珀莱雅"/>
        <s v="甬金股份"/>
        <s v="华翔股份"/>
        <s v="华正新材"/>
        <s v="苏利股份"/>
        <s v="华友钴业"/>
        <s v="上机数控"/>
        <s v="风语筑"/>
        <s v="艾迪精密"/>
        <s v="永吉股份"/>
        <s v="禾丰股份"/>
        <s v="巨星农牧"/>
        <s v="丰山集团"/>
        <s v="苏博特"/>
        <s v="松霖科技"/>
        <s v="伟明环保"/>
        <s v="永冠新材"/>
        <s v="永创智能"/>
        <s v="欧派家居"/>
        <s v="嘉诚国际"/>
        <s v="再升科技"/>
        <s v="密尔克卫"/>
        <s v="莱克电气"/>
        <s v="嘉元科技"/>
        <s v="华兴源创"/>
        <s v="博瑞医药"/>
        <s v="天奈科技"/>
        <s v="阿拉丁"/>
        <s v="山石网科"/>
        <s v="海优新材"/>
        <s v="华锐精密"/>
        <s v="洁特生物"/>
        <s v="银河微电"/>
        <s v="微芯生物"/>
        <s v="道通科技"/>
        <s v="高测股份"/>
        <s v="芯海科技"/>
        <s v="京源环保"/>
        <s v="深科达"/>
        <s v="金盘科技"/>
        <s v="新致软件"/>
        <s v="广大特材"/>
        <s v="奕瑞科技"/>
        <s v="节能国祯"/>
        <s v="节能铁汉"/>
        <s v="博世科"/>
        <s v="德尔股份"/>
        <s v="万顺新材"/>
        <s v="横河精密"/>
        <s v="凯发电气"/>
        <s v="蓝盾股份"/>
        <s v="溢多利"/>
        <s v="长信科技"/>
        <s v="精测电子"/>
        <s v="英科医疗"/>
        <s v="晶瑞电材"/>
        <s v="通光线缆"/>
        <s v="利亚德"/>
        <s v="联得装备"/>
        <s v="开润股份"/>
        <s v="红相股份"/>
        <s v="天铁股份"/>
        <s v="中船应急"/>
        <s v="维尔利"/>
        <s v="聚飞光电"/>
        <s v="飞鹿股份"/>
        <s v="思特奇"/>
        <s v="雪榕生物"/>
        <s v="美联新材"/>
        <s v="银信科技"/>
        <s v="苏试试验"/>
        <s v="航新科技"/>
        <s v="大禹节水"/>
        <s v="万孚生物"/>
        <s v="宝莱特"/>
        <s v="斯莱克"/>
        <s v="天能重工"/>
        <s v="乐歌股份"/>
        <s v="贝斯特"/>
        <s v="强力新材"/>
        <s v="汉得信息"/>
        <s v="飞凯材料"/>
        <s v="海波重科"/>
        <s v="北陆药业"/>
        <s v="朗新科技"/>
        <s v="明阳电路"/>
        <s v="威唐工业"/>
        <s v="九洲集团"/>
        <s v="三诺生物"/>
        <s v="长海股份"/>
        <s v="天壕环境"/>
        <s v="金陵体育"/>
        <s v="思创医惠"/>
        <s v="一品红"/>
        <s v="普利制药"/>
        <s v="朗科智能"/>
        <s v="拓斯达"/>
        <s v="震安科技"/>
        <s v="卫宁健康"/>
        <s v="拓尔思"/>
        <s v="正丹股份"/>
        <s v="温氏股份"/>
        <s v="乐普医疗"/>
        <s v="昌红科技"/>
        <s v="九典制药"/>
        <s v="万讯自控"/>
        <s v="仙乐健康"/>
        <s v="三角防务"/>
        <s v="捷捷微电"/>
        <s v="万兴科技"/>
        <s v="健帆生物"/>
        <s v="惠城环保"/>
        <s v="康泰生物"/>
        <s v="隆华科技"/>
        <s v="帝尔激光"/>
        <s v="富瀚微"/>
        <s v="江丰电子"/>
        <s v="元力股份"/>
        <s v="瑞丰高材"/>
        <s v="耐普矿机"/>
        <s v="首华燃气"/>
        <s v="锦鸡股份"/>
        <s v="设研院"/>
        <s v="奥飞数据"/>
        <s v="回盛生物"/>
        <s v="佩蒂股份"/>
        <s v="卡倍亿"/>
        <s v="泰林生物"/>
        <s v="新城市"/>
        <s v="丝路视觉"/>
        <s v="铂科新材"/>
        <s v="天地数码"/>
        <s v="温州宏丰"/>
        <s v="申昊科技"/>
        <s v="胜蓝股份"/>
        <s v="裕兴股份"/>
        <s v="药石科技"/>
        <s v="中环环保"/>
        <s v="中辰股份"/>
        <s v="上能电气"/>
        <s v="通裕重工"/>
        <s v="九强生物"/>
        <s v="康泰医学"/>
        <s v="润禾材料"/>
        <s v="英力股份"/>
        <s v="火星人"/>
        <s v="博汇股份"/>
        <s v="科蓝软件"/>
        <s v="新宙邦"/>
        <s v="新强联"/>
        <s v="东杰智能"/>
        <s v="法本信息"/>
        <s v="回天新材"/>
        <s v="蒙泰高新"/>
        <s v="模塑科技"/>
        <s v="长江证券"/>
        <s v="吉林敖东"/>
        <s v="湖北广电"/>
        <s v="招商公路"/>
        <s v="北方国际"/>
        <s v="新希望"/>
        <s v="鲁泰A"/>
        <s v="万年青"/>
        <s v="本钢板材"/>
        <s v="国城矿业"/>
        <s v="中金岭南"/>
        <s v="特发信息"/>
        <s v="恒逸石化"/>
        <s v="盈峰环境"/>
        <s v="冀东水泥"/>
        <s v="超声电子"/>
        <s v="靖远煤电"/>
        <s v="英特集团"/>
        <s v="中钢国际"/>
        <s v="东方盛虹"/>
        <s v="新洋丰"/>
        <s v="苏州银行"/>
        <s v="中装建设"/>
        <s v="绿茵生态"/>
        <s v="濮耐股份"/>
        <s v="三花智控"/>
        <s v="银轮股份"/>
        <s v="紫光国微"/>
        <s v="北部湾港"/>
        <s v="江苏国泰"/>
        <s v="弘亚数控"/>
        <s v="嘉美包装"/>
        <s v="川恒股份"/>
        <s v="蒙娜丽莎"/>
        <s v="牧原股份"/>
        <s v="百润股份"/>
        <s v="帝欧家居"/>
        <s v="森麒麟"/>
        <s v="博杰股份"/>
        <s v="杭锅股份"/>
        <s v="豪美新材"/>
        <s v="双箭股份"/>
        <s v="中天精装"/>
        <s v="中信特钢"/>
        <s v="盘龙药业"/>
        <s v="科伦药业"/>
        <s v="永东股份"/>
        <s v="湘佳股份"/>
        <s v="美锦能源"/>
        <s v="垒知集团"/>
        <s v="贵州轮胎"/>
        <s v="杭氧股份"/>
        <s v="瑞鹄模具"/>
        <s v="科达利"/>
        <s v="顺博合金"/>
        <s v="小熊电器"/>
        <s v="中天火箭"/>
        <s v="博实股份"/>
        <s v="天赐材料"/>
        <s v="麦格米特"/>
        <s v="百川股份"/>
        <s v="中宠股份"/>
        <s v="久其软件"/>
        <s v="金禾实业"/>
        <s v="兄弟科技"/>
        <s v="众信旅游"/>
        <s v="亚太股份"/>
        <s v="特一药业"/>
        <s v="众兴菌业"/>
        <s v="太阳纸业"/>
        <s v="天康生物"/>
        <s v="雪迪龙"/>
        <s v="江阴银行"/>
        <s v="大族激光"/>
        <s v="金新农"/>
        <s v="中化岩土"/>
        <s v="三力士"/>
        <s v="浙农股份"/>
        <s v="盛路通信"/>
        <s v="凯中精密"/>
        <s v="岭南股份"/>
        <s v="张家港行"/>
        <s v="华源控股"/>
        <s v="尚荣医疗"/>
        <s v="今飞凯达"/>
        <s v="亚太药业"/>
        <s v="德尔未来"/>
        <s v="郑中设计"/>
        <s v="华森制药"/>
        <s v="智能自控"/>
        <s v="合兴包装"/>
        <s v="翔鹭钨业"/>
        <s v="游族网络"/>
        <s v="远东传动"/>
        <s v="金轮股份"/>
        <s v="太极股份"/>
        <s v="英联股份"/>
        <s v="海亮股份"/>
        <s v="华锋股份"/>
        <s v="新北洋"/>
        <s v="鸿达兴业"/>
        <s v="孚日股份"/>
        <s v="天汽模"/>
        <s v="新天药业"/>
        <s v="恩捷股份"/>
        <s v="奥佳华"/>
        <s v="搜于特"/>
        <s v="联创电子"/>
        <s v="长青集团"/>
        <s v="华统股份"/>
        <s v="蓝帆医疗"/>
        <s v="楚江新材"/>
        <s v="中矿资源"/>
        <s v="正邦科技"/>
        <s v="瑞达期货"/>
        <s v="道恩股份"/>
        <s v="瀛通通讯"/>
        <s v="龙大肉食"/>
        <s v="联诚精密"/>
        <s v="宏川智慧"/>
        <s v="兴森科技"/>
        <s v="国光股份"/>
        <s v="科华生物"/>
        <s v="华阳国际"/>
        <s v="文科园林"/>
        <s v="齐翔腾达"/>
        <s v="青农商行"/>
        <s v="景兴纸业"/>
        <s v="崇达技术"/>
        <s v="新疆交建"/>
        <s v="奇正藏药"/>
        <s v="鸿路钢构"/>
        <s v="洽洽食品"/>
        <s v="立讯精密"/>
        <s v="洁美科技"/>
        <s v="侨银股份"/>
        <s v="润建股份"/>
        <s v="旺能环境"/>
        <s v="新乳业"/>
        <s v="锋龙股份"/>
        <s v="利民股份"/>
        <s v="日丰股份"/>
        <s v="中原传媒"/>
        <s v="中国化学"/>
        <s v="中国石油"/>
        <s v="长江电力"/>
        <s v="安迪苏"/>
        <s v="中国软件"/>
        <s v="南方传媒"/>
      </sharedItems>
    </cacheField>
    <cacheField name="板块" numFmtId="0">
      <sharedItems count="253">
        <s v="银行"/>
        <s v="传媒"/>
        <s v="纺织服装"/>
        <s v="轻工制造"/>
        <s v="公用事业"/>
        <s v="食品饮料"/>
        <s v="通信"/>
        <s v="医药生物"/>
        <s v="建筑材料"/>
        <s v="建筑装饰"/>
        <s v="非银金融"/>
        <s v="机械设备"/>
        <s v="钢铁"/>
        <s v="汽车"/>
        <s v="电气设备"/>
        <s v="交通运输"/>
        <s v="电子"/>
        <s v="化工"/>
        <s v="采掘"/>
        <s v="有色金属"/>
        <s v="商业贸易"/>
        <s v="家用电器"/>
        <s v="农林牧渔"/>
        <s v="计算机"/>
        <s v="国防军工"/>
        <s v="休闲服务"/>
        <s v="一般零售" u="1"/>
        <s v="其他纤维" u="1"/>
        <s v="汽车整车" u="1"/>
        <s v="钨" u="1"/>
        <s v="服装家纺" u="1"/>
        <s v="其他基础建设" u="1"/>
        <s v="国际工程承包" u="1"/>
        <s v="计算机设备Ⅲ" u="1"/>
        <s v="LED" u="1"/>
        <s v="农业综合Ⅱ" u="1"/>
        <s v="包装印刷Ⅲ" u="1"/>
        <s v="煤炭开采Ⅲ" u="1"/>
        <s v="锂" u="1"/>
        <s v="医药商业Ⅲ" u="1"/>
        <s v="涤纶" u="1"/>
        <s v="其他纺织" u="1"/>
        <s v="生物制品Ⅱ" u="1"/>
        <s v="线缆部件及其他" u="1"/>
        <s v="磨具磨料" u="1"/>
        <s v="印制电路板" u="1"/>
        <s v="水泥制造Ⅱ" u="1"/>
        <s v="石油开采Ⅲ" u="1"/>
        <s v="铁路运输Ⅲ" u="1"/>
        <s v="焦炭加工" u="1"/>
        <s v="医疗服务Ⅲ" u="1"/>
        <s v="移动互联网服务" u="1"/>
        <s v="塑料" u="1"/>
        <s v="其他酒类" u="1"/>
        <s v="乘用车" u="1"/>
        <s v="其他服装" u="1"/>
        <s v="动物保健Ⅱ" u="1"/>
        <s v="金属制品Ⅲ" u="1"/>
        <s v="日用化学产品" u="1"/>
        <s v="高速公路Ⅲ" u="1"/>
        <s v="小家电" u="1"/>
        <s v="通用机械" u="1"/>
        <s v="其他采掘服务" u="1"/>
        <s v="工业金属" u="1"/>
        <s v="文娱用品" u="1"/>
        <s v="磁性材料" u="1"/>
        <s v="装修装饰Ⅲ" u="1"/>
        <s v="计算机应用" u="1"/>
        <s v="文化传媒" u="1"/>
        <s v="包装印刷Ⅱ" u="1"/>
        <s v="煤炭开采Ⅱ" u="1"/>
        <s v="医药商业Ⅱ" u="1"/>
        <s v="地面兵装Ⅲ" u="1"/>
        <s v="电机Ⅱ" u="1"/>
        <s v="光学光电子" u="1"/>
        <s v="电机Ⅲ" u="1"/>
        <s v="钢铁Ⅱ" u="1"/>
        <s v="分立器件" u="1"/>
        <s v="化学制药" u="1"/>
        <s v="工程机械" u="1"/>
        <s v="石油开采Ⅱ" u="1"/>
        <s v="铁路运输Ⅱ" u="1"/>
        <s v="男装" u="1"/>
        <s v="其他种植业" u="1"/>
        <s v="医疗服务Ⅱ" u="1"/>
        <s v="多业态零售" u="1"/>
        <s v="园林工程Ⅲ" u="1"/>
        <s v="家电零部件" u="1"/>
        <s v="旅游综合Ⅲ" u="1"/>
        <s v="金属制品Ⅱ" u="1"/>
        <s v="特钢" u="1"/>
        <s v="中药Ⅱ" u="1"/>
        <s v="IT服务" u="1"/>
        <s v="电子制造" u="1"/>
        <s v="重型机械" u="1"/>
        <s v="显示器件Ⅲ" u="1"/>
        <s v="汽车服务Ⅲ" u="1"/>
        <s v="高速公路Ⅱ" u="1"/>
        <s v="其它电源设备" u="1"/>
        <s v="汽车零部件Ⅱ" u="1"/>
        <s v="轮胎" u="1"/>
        <s v="中压设备" u="1"/>
        <s v="平面媒体" u="1"/>
        <s v="工控自动化" u="1"/>
        <s v="中药Ⅲ" u="1"/>
        <s v="纺织制造" u="1"/>
        <s v="集成电路" u="1"/>
        <s v="其他建材Ⅲ" u="1"/>
        <s v="医疗器械Ⅲ" u="1"/>
        <s v="装修装饰Ⅱ" u="1"/>
        <s v="其他家用轻工" u="1"/>
        <s v="汽车零部件Ⅲ" u="1"/>
        <s v="通信传输设备" u="1"/>
        <s v="其他交运设备Ⅱ" u="1"/>
        <s v="改性塑料" u="1"/>
        <s v="石油加工" u="1"/>
        <s v="地面兵装Ⅱ" u="1"/>
        <s v="玻璃制造Ⅲ" u="1"/>
        <s v="其它专用机械" u="1"/>
        <s v="水务Ⅱ" u="1"/>
        <s v="多元金融Ⅲ" u="1"/>
        <s v="其他橡胶制品" u="1"/>
        <s v="辅料" u="1"/>
        <s v="肉制品" u="1"/>
        <s v="氯碱" u="1"/>
        <s v="铅锌" u="1"/>
        <s v="水务Ⅲ" u="1"/>
        <s v="港口Ⅱ" u="1"/>
        <s v="光伏设备" u="1"/>
        <s v="其他交运设备Ⅲ" u="1"/>
        <s v="铝" u="1"/>
        <s v="家具" u="1"/>
        <s v="橡胶" u="1"/>
        <s v="玻纤" u="1"/>
        <s v="钢结构" u="1"/>
        <s v="储能设备" u="1"/>
        <s v="化学制剂" u="1"/>
        <s v="化学制品" u="1"/>
        <s v="被动元件" u="1"/>
        <s v="高压设备" u="1"/>
        <s v="港口Ⅲ" u="1"/>
        <s v="聚氨酯" u="1"/>
        <s v="低压设备" u="1"/>
        <s v="白色家电" u="1"/>
        <s v="园林工程Ⅱ" u="1"/>
        <s v="旅游综合Ⅱ" u="1"/>
        <s v="通信配套服务" u="1"/>
        <s v="化学原料" u="1"/>
        <s v="汽车服务Ⅱ" u="1"/>
        <s v="航空装备Ⅲ" u="1"/>
        <s v="其他化学制品" u="1"/>
        <s v="电力" u="1"/>
        <s v="鞋帽" u="1"/>
        <s v="证券Ⅱ" u="1"/>
        <s v="专业工程" u="1"/>
        <s v="其他建材Ⅱ" u="1"/>
        <s v="医疗器械Ⅱ" u="1"/>
        <s v="其他稀有小金属" u="1"/>
        <s v="超市" u="1"/>
        <s v="证券Ⅲ" u="1"/>
        <s v="其它通用机械" u="1"/>
        <s v="炭黑" u="1"/>
        <s v="化学工程" u="1"/>
        <s v="其他电子Ⅲ" u="1"/>
        <s v="玻璃制造Ⅱ" u="1"/>
        <s v="航空运输Ⅲ" u="1"/>
        <s v="印刷包装机械" u="1"/>
        <s v="其他采掘Ⅲ" u="1"/>
        <s v="多元金融Ⅱ" u="1"/>
        <s v="化学原料药" u="1"/>
        <s v="电子零部件制造" u="1"/>
        <s v="冶金矿采化工设备" u="1"/>
        <s v="涂料油漆油墨制造" u="1"/>
        <s v="火电" u="1"/>
        <s v="纺织化学用品" u="1"/>
        <s v="环保设备" u="1"/>
        <s v="饮料制造" u="1"/>
        <s v="航空装备Ⅱ" u="1"/>
        <s v="普钢" u="1"/>
        <s v="专用设备" u="1"/>
        <s v="通信设备" u="1"/>
        <s v="电网自动化" u="1"/>
        <s v="基础建设" u="1"/>
        <s v="水电" u="1"/>
        <s v="稀有金属" u="1"/>
        <s v="其他电子Ⅱ" u="1"/>
        <s v="航空运输Ⅱ" u="1"/>
        <s v="石油化工" u="1"/>
        <s v="食品综合" u="1"/>
        <s v="仪器仪表Ⅲ" u="1"/>
        <s v="其他采掘Ⅱ" u="1"/>
        <s v="电气自动化设备" u="1"/>
        <s v="乳品" u="1"/>
        <s v="金属非金属新材料" u="1"/>
        <s v="休闲服装" u="1"/>
        <s v="耐火材料" u="1"/>
        <s v="化学纤维" u="1"/>
        <s v="高低压设备" u="1"/>
        <s v="其他化学原料" u="1"/>
        <s v="白酒" u="1"/>
        <s v="复合肥" u="1"/>
        <s v="粮食种植" u="1"/>
        <s v="其他塑料制品" u="1"/>
        <s v="金属新材料Ⅲ" u="1"/>
        <s v="氟化工及制冷剂" u="1"/>
        <s v="饲料Ⅱ" u="1"/>
        <s v="航天装备Ⅲ" u="1"/>
        <s v="燃气Ⅱ" u="1"/>
        <s v="物流Ⅱ" u="1"/>
        <s v="软件开发" u="1"/>
        <s v="半导体材料" u="1"/>
        <s v="房屋建设Ⅲ" u="1"/>
        <s v="畜禽养殖Ⅲ" u="1"/>
        <s v="环保工程及服务Ⅲ" u="1"/>
        <s v="饲料Ⅲ" u="1"/>
        <s v="新能源发电" u="1"/>
        <s v="有线电视网络" u="1"/>
        <s v="元件Ⅱ" u="1"/>
        <s v="燃气Ⅲ" u="1"/>
        <s v="物流Ⅲ" u="1"/>
        <s v="贸易Ⅱ" u="1"/>
        <s v="家用轻工" u="1"/>
        <s v="路桥施工" u="1"/>
        <s v="机械基础件" u="1"/>
        <s v="磷化工及磷酸盐" u="1"/>
        <s v="贸易Ⅲ" u="1"/>
        <s v="仪器仪表Ⅱ" u="1"/>
        <s v="纺织服装设备" u="1"/>
        <s v="食品加工" u="1"/>
        <s v="互联网传媒" u="1"/>
        <s v="半导体" u="1"/>
        <s v="银行Ⅱ" u="1"/>
        <s v="女装" u="1"/>
        <s v="农业综合Ⅲ" u="1"/>
        <s v="其他专业工程" u="1"/>
        <s v="银行Ⅲ" u="1"/>
        <s v="生物制品Ⅲ" u="1"/>
        <s v="电源设备" u="1"/>
        <s v="采掘服务" u="1"/>
        <s v="风电设备" u="1"/>
        <s v="航天装备Ⅱ" u="1"/>
        <s v="棉纺" u="1"/>
        <s v="房屋建设Ⅱ" u="1"/>
        <s v="水泥制造Ⅲ" u="1"/>
        <s v="畜禽养殖Ⅱ" u="1"/>
        <s v="造纸Ⅱ" u="1"/>
        <s v="动物保健Ⅲ" u="1"/>
        <s v="计算机设备Ⅱ" u="1"/>
        <s v="环保工程及服务Ⅱ" u="1"/>
        <s v="铜" u="1"/>
        <s v="农药" u="1"/>
        <s v="种植业" u="1"/>
        <s v="造纸Ⅲ" u="1"/>
      </sharedItems>
    </cacheField>
    <cacheField name="最近1个月涨跌幅" numFmtId="181"/>
    <cacheField name="最近6个月涨跌幅" numFmtId="181"/>
    <cacheField name="最近12个月涨跌幅" numFmtId="181"/>
    <cacheField name="Moneyness" numFmtId="10"/>
    <cacheField name="剩余年" numFmtId="0"/>
    <cacheField name="债券余额(亿元)" numFmtId="181"/>
    <cacheField name="转股溢价率" numFmtId="10"/>
    <cacheField name="债券评级" numFmtId="0"/>
    <cacheField name="itm" numFmtId="0">
      <sharedItems count="3">
        <b v="0"/>
        <b v="1"/>
        <e v="#DIV/0!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s v="600908.SH"/>
    <x v="0"/>
    <x v="0"/>
    <n v="-10.87719298245614"/>
    <n v="-6.5813240486193747"/>
    <n v="-12.613324648129042"/>
    <n v="-6.08E-2"/>
    <n v="1.21"/>
    <n v="29.2133"/>
    <n v="0.2298"/>
    <s v="AA+"/>
    <x v="0"/>
  </r>
  <r>
    <s v="600831.SH"/>
    <x v="1"/>
    <x v="1"/>
    <n v="7.2265625"/>
    <n v="-2.2685268520739266"/>
    <n v="-17.624279608062299"/>
    <n v="-0.1857"/>
    <n v="1.62"/>
    <n v="0.70709"/>
    <n v="1.4205000000000001"/>
    <s v="AA"/>
    <x v="0"/>
  </r>
  <r>
    <s v="600398.SH"/>
    <x v="2"/>
    <x v="2"/>
    <n v="5.39906103286385"/>
    <n v="-8.5192697768762589"/>
    <n v="-17.139679317056"/>
    <n v="-0.30930000000000002"/>
    <n v="1.66"/>
    <n v="29.49606"/>
    <n v="0.58909999999999996"/>
    <s v="AA+"/>
    <x v="0"/>
  </r>
  <r>
    <s v="600567.SH"/>
    <x v="3"/>
    <x v="3"/>
    <n v="2.9288702928870203"/>
    <n v="-10.144927536231885"/>
    <n v="-17.859863189788683"/>
    <n v="2.92E-2"/>
    <n v="2.02"/>
    <n v="22.461279999999999"/>
    <n v="0.1608"/>
    <s v="AA+"/>
    <x v="0"/>
  </r>
  <r>
    <s v="600483.SH"/>
    <x v="4"/>
    <x v="4"/>
    <n v="-4.1379310344827669"/>
    <n v="-17.79464849246769"/>
    <n v="-7.6011849055336871"/>
    <n v="0.48820000000000002"/>
    <n v="2.06"/>
    <n v="12.761749999999999"/>
    <n v="0.18479999999999999"/>
    <s v="AA+"/>
    <x v="0"/>
  </r>
  <r>
    <s v="600996.SH"/>
    <x v="5"/>
    <x v="1"/>
    <n v="-1.4479638009049833"/>
    <n v="60.530191458026493"/>
    <n v="26.891734575087312"/>
    <n v="0.37280000000000002"/>
    <n v="2.2999999999999998"/>
    <n v="3.5804100000000001"/>
    <n v="6.7500000000000004E-2"/>
    <s v="AA+"/>
    <x v="0"/>
  </r>
  <r>
    <s v="600919.SH"/>
    <x v="6"/>
    <x v="0"/>
    <n v="-3.1207598371777445"/>
    <n v="-0.27816411682892728"/>
    <n v="11.866709059574365"/>
    <n v="0.20100000000000001"/>
    <n v="2.33"/>
    <n v="199.99167"/>
    <n v="4.7500000000000001E-2"/>
    <s v="AAA"/>
    <x v="0"/>
  </r>
  <r>
    <s v="600197.SH"/>
    <x v="7"/>
    <x v="5"/>
    <n v="2.2497704315886047"/>
    <n v="-17.986539747546093"/>
    <n v="-10.573603470418892"/>
    <n v="0.43880000000000002"/>
    <n v="2.33"/>
    <n v="2.43445"/>
    <n v="0.27400000000000002"/>
    <s v="AA"/>
    <x v="0"/>
  </r>
  <r>
    <s v="600487.SH"/>
    <x v="8"/>
    <x v="6"/>
    <n v="-16.129032258064502"/>
    <n v="25.571088001010377"/>
    <n v="27.99975517581499"/>
    <n v="0.1956"/>
    <n v="2.34"/>
    <n v="10.512869999999999"/>
    <n v="-1E-3"/>
    <s v="AA+"/>
    <x v="0"/>
  </r>
  <r>
    <s v="600420.SH"/>
    <x v="9"/>
    <x v="7"/>
    <n v="7.9775280898876311"/>
    <n v="0.44551786656468195"/>
    <n v="2.903227346278503"/>
    <n v="-1.34E-2"/>
    <n v="2.38"/>
    <n v="16.15483"/>
    <n v="0.21249999999999999"/>
    <s v="AAA"/>
    <x v="0"/>
  </r>
  <r>
    <s v="600105.SH"/>
    <x v="10"/>
    <x v="6"/>
    <n v="2.8011204481792618"/>
    <n v="6.1624649859943981"/>
    <n v="-8.8942307692307701"/>
    <n v="-0.25"/>
    <n v="2.42"/>
    <n v="2.6101999999999999"/>
    <n v="0.54590000000000005"/>
    <s v="AA-"/>
    <x v="0"/>
  </r>
  <r>
    <s v="600000.SH"/>
    <x v="11"/>
    <x v="0"/>
    <n v="1.5895953757225634"/>
    <n v="-6.6137552176695813"/>
    <n v="-10.105882585886993"/>
    <n v="-0.48080000000000001"/>
    <n v="2.95"/>
    <n v="499.98630000000003"/>
    <n v="1.0334000000000001"/>
    <s v="AAA"/>
    <x v="0"/>
  </r>
  <r>
    <s v="600326.SH"/>
    <x v="12"/>
    <x v="8"/>
    <n v="3.6480686695278708"/>
    <n v="-17.113618304219159"/>
    <n v="-24.7411994418677"/>
    <n v="-0.107"/>
    <n v="2.95"/>
    <n v="7.0625200000000001"/>
    <n v="0.3231"/>
    <s v="AA"/>
    <x v="0"/>
  </r>
  <r>
    <s v="600674.SH"/>
    <x v="13"/>
    <x v="4"/>
    <n v="-4.2553191489361648"/>
    <n v="-5.9060382646723859"/>
    <n v="-2.6991783884060205"/>
    <n v="0.2898"/>
    <n v="2.99"/>
    <n v="35.111525"/>
    <n v="1.55E-2"/>
    <s v="AAA"/>
    <x v="0"/>
  </r>
  <r>
    <s v="600498.SH"/>
    <x v="14"/>
    <x v="6"/>
    <n v="1.5452538631346435"/>
    <n v="0.14868062301121032"/>
    <n v="-13.835494903006818"/>
    <n v="-0.38379999999999997"/>
    <n v="3.05"/>
    <n v="30.87621"/>
    <n v="0.73409999999999997"/>
    <s v="AAA"/>
    <x v="0"/>
  </r>
  <r>
    <s v="600567.SH"/>
    <x v="3"/>
    <x v="3"/>
    <n v="2.9288702928870203"/>
    <n v="-10.144927536231885"/>
    <n v="-17.859863189788683"/>
    <n v="2.92E-2"/>
    <n v="3.08"/>
    <n v="18.444610000000001"/>
    <n v="0.16470000000000001"/>
    <s v="AA+"/>
    <x v="0"/>
  </r>
  <r>
    <s v="600939.SH"/>
    <x v="15"/>
    <x v="9"/>
    <n v="0.54347826086955653"/>
    <n v="-12.399087931280162"/>
    <n v="-22.968523129755557"/>
    <n v="-0.17150000000000001"/>
    <n v="3.1"/>
    <n v="12.64592"/>
    <n v="0.40210000000000001"/>
    <s v="AA+"/>
    <x v="0"/>
  </r>
  <r>
    <s v="600909.SH"/>
    <x v="16"/>
    <x v="10"/>
    <n v="-0.60362173038228661"/>
    <n v="14.446952595936825"/>
    <n v="5.0609132804341206"/>
    <n v="-0.17319999999999999"/>
    <n v="3.32"/>
    <n v="27.995000000000001"/>
    <n v="0.36370000000000002"/>
    <s v="AAA"/>
    <x v="0"/>
  </r>
  <r>
    <s v="600388.SH"/>
    <x v="17"/>
    <x v="11"/>
    <n v="15.652173913043498"/>
    <n v="14.978894560105061"/>
    <n v="57.443350068680665"/>
    <n v="0.47570000000000001"/>
    <n v="3.36"/>
    <n v="19.751170999999999"/>
    <n v="2.5600000000000001E-2"/>
    <s v="AA+"/>
    <x v="0"/>
  </r>
  <r>
    <s v="600231.SH"/>
    <x v="18"/>
    <x v="12"/>
    <n v="-0.9009009009009139"/>
    <n v="-17.407407407407415"/>
    <n v="-16.455019305455764"/>
    <n v="-0.1429"/>
    <n v="3.41"/>
    <n v="2.1705299999999998"/>
    <n v="0.37609999999999999"/>
    <s v="AA"/>
    <x v="0"/>
  </r>
  <r>
    <s v="600297.SH"/>
    <x v="19"/>
    <x v="13"/>
    <n v="0"/>
    <n v="-14.062499999999989"/>
    <n v="-12.698412698412687"/>
    <n v="-0.45660000000000001"/>
    <n v="3.76"/>
    <n v="33.661369999999998"/>
    <n v="0.76270000000000004"/>
    <s v="AA+"/>
    <x v="0"/>
  </r>
  <r>
    <s v="600061.SH"/>
    <x v="20"/>
    <x v="10"/>
    <n v="1.7741935483870819"/>
    <n v="3.3925686591276261"/>
    <n v="-10.360833851944928"/>
    <n v="-0.34360000000000002"/>
    <n v="3.69"/>
    <n v="79.993120000000005"/>
    <n v="0.60229999999999995"/>
    <s v="AAA"/>
    <x v="0"/>
  </r>
  <r>
    <s v="600577.SH"/>
    <x v="21"/>
    <x v="14"/>
    <n v="-0.22321428571430157"/>
    <n v="-16.245487364620935"/>
    <n v="-21.504882181841722"/>
    <n v="0.25469999999999998"/>
    <n v="3.76"/>
    <n v="5.09537"/>
    <n v="0.1348"/>
    <s v="AA"/>
    <x v="0"/>
  </r>
  <r>
    <s v="600029.SH"/>
    <x v="22"/>
    <x v="15"/>
    <n v="1.023391812865504"/>
    <n v="2.6431718061673992"/>
    <n v="6.8807339449541205"/>
    <n v="0.1226"/>
    <n v="3.92"/>
    <n v="58.964179999999999"/>
    <n v="0.20730000000000001"/>
    <s v="AAA"/>
    <x v="0"/>
  </r>
  <r>
    <s v="600521.SH"/>
    <x v="23"/>
    <x v="7"/>
    <n v="9.5609756097561061"/>
    <n v="-2.5187550282085192"/>
    <n v="-6.244413697856988"/>
    <n v="-0.34410000000000002"/>
    <n v="3.97"/>
    <n v="18.424299999999999"/>
    <n v="0.78549999999999998"/>
    <s v="AA"/>
    <x v="0"/>
  </r>
  <r>
    <s v="600461.SH"/>
    <x v="24"/>
    <x v="4"/>
    <n v="-4.0595399188091967"/>
    <n v="-6.6564862004504066"/>
    <n v="-5.5026726800604164"/>
    <n v="0.153"/>
    <n v="4.0199999999999996"/>
    <n v="17.672170000000001"/>
    <n v="0.1198"/>
    <s v="AA+"/>
    <x v="0"/>
  </r>
  <r>
    <s v="600926.SH"/>
    <x v="25"/>
    <x v="0"/>
    <n v="-5.5954088952654191"/>
    <n v="-8.975816794832669"/>
    <n v="-7.5349659939250024"/>
    <n v="3.8800000000000001E-2"/>
    <n v="4.37"/>
    <n v="149.98987"/>
    <n v="0.1802"/>
    <s v="AAA"/>
    <x v="0"/>
  </r>
  <r>
    <s v="600133.SH"/>
    <x v="26"/>
    <x v="9"/>
    <n v="8.0373831775701241"/>
    <n v="-2.6936026936027035"/>
    <n v="8.7937814103271172"/>
    <n v="-1.2E-2"/>
    <n v="4.41"/>
    <n v="15.491110000000001"/>
    <n v="0.182"/>
    <s v="AA"/>
    <x v="0"/>
  </r>
  <r>
    <s v="600745.SH"/>
    <x v="27"/>
    <x v="16"/>
    <n v="11.829787234042556"/>
    <n v="-25.877325690153409"/>
    <n v="-45.874400291662042"/>
    <n v="-0.40079999999999999"/>
    <n v="4.7"/>
    <n v="85.981290999999999"/>
    <n v="0.89410000000000001"/>
    <s v="AA+"/>
    <x v="0"/>
  </r>
  <r>
    <s v="600885.SH"/>
    <x v="28"/>
    <x v="14"/>
    <n v="-0.51413881748072487"/>
    <n v="-11.025957972805934"/>
    <n v="-4.0083334709358986"/>
    <n v="-0.3009"/>
    <n v="4.95"/>
    <n v="19.99587"/>
    <n v="0.68940000000000001"/>
    <s v="AA"/>
    <x v="0"/>
  </r>
  <r>
    <s v="600901.SH"/>
    <x v="29"/>
    <x v="10"/>
    <n v="9.2741935483870996"/>
    <n v="8.3495145631067977"/>
    <n v="16.621491366103491"/>
    <n v="9.8599999999999993E-2"/>
    <n v="4.99"/>
    <n v="49.981200000000001"/>
    <n v="0.11020000000000001"/>
    <s v="AAA"/>
    <x v="0"/>
  </r>
  <r>
    <s v="600903.SH"/>
    <x v="30"/>
    <x v="4"/>
    <n v="-2.3899371069182496"/>
    <n v="-4.6060606060606135"/>
    <n v="-18.361376756612412"/>
    <n v="9.6100000000000005E-2"/>
    <n v="5.12"/>
    <n v="9.9947800000000004"/>
    <n v="0.13300000000000001"/>
    <s v="AA"/>
    <x v="0"/>
  </r>
  <r>
    <s v="600438.SH"/>
    <x v="31"/>
    <x v="14"/>
    <n v="-4.616039140608363"/>
    <n v="-32.398523985239855"/>
    <n v="10.656619029036163"/>
    <n v="0.19400000000000001"/>
    <n v="5.28"/>
    <n v="119.849104"/>
    <n v="8.7400000000000005E-2"/>
    <s v="AA+"/>
    <x v="0"/>
  </r>
  <r>
    <s v="600496.SH"/>
    <x v="32"/>
    <x v="9"/>
    <n v="4.0380047505938377"/>
    <n v="-4.338394793926259"/>
    <n v="-3.0319557524104535"/>
    <n v="-0.1129"/>
    <n v="5.44"/>
    <n v="19.999780000000001"/>
    <n v="0.35799999999999998"/>
    <s v="AA"/>
    <x v="0"/>
  </r>
  <r>
    <s v="600075.SH"/>
    <x v="33"/>
    <x v="17"/>
    <n v="-4.1594454072790166"/>
    <n v="-12.36306729264477"/>
    <n v="-25.899620747822372"/>
    <n v="-0.18990000000000001"/>
    <n v="5.61"/>
    <n v="30"/>
    <n v="0.45100000000000001"/>
    <s v="AA+"/>
    <x v="0"/>
  </r>
  <r>
    <s v="600985.SH"/>
    <x v="34"/>
    <x v="18"/>
    <n v="-8.9446589446589346"/>
    <n v="-4.8192771084337283"/>
    <n v="3.8438437841197493"/>
    <n v="-6.3299999999999995E-2"/>
    <n v="5.84"/>
    <n v="30"/>
    <n v="0.35830000000000001"/>
    <s v="AAA"/>
    <x v="0"/>
  </r>
  <r>
    <s v="600141.SH"/>
    <x v="35"/>
    <x v="17"/>
    <n v="-1.4581983149708377"/>
    <n v="-33.574468085106382"/>
    <n v="-17.457294929511402"/>
    <n v="-0.2107"/>
    <n v="5.86"/>
    <n v="28"/>
    <n v="0.49109999999999998"/>
    <s v="AA+"/>
    <x v="0"/>
  </r>
  <r>
    <s v="600933.SH"/>
    <x v="36"/>
    <x v="13"/>
    <n v="13.756045137023133"/>
    <n v="34.092307692307664"/>
    <n v="58.292708526390633"/>
    <n v="0.15160000000000001"/>
    <n v="5.86"/>
    <n v="15.7"/>
    <n v="0.21229999999999999"/>
    <s v="AA"/>
    <x v="0"/>
  </r>
  <r>
    <s v="605222.SH"/>
    <x v="37"/>
    <x v="14"/>
    <n v="-4.085388295914627"/>
    <n v="19.829136690647474"/>
    <n v="22.714746850481692"/>
    <n v="0.34089999999999998"/>
    <n v="4.5199999999999996"/>
    <n v="9.9930599999999998"/>
    <n v="9.4500000000000001E-2"/>
    <s v="AA-"/>
    <x v="0"/>
  </r>
  <r>
    <s v="605006.SH"/>
    <x v="38"/>
    <x v="17"/>
    <n v="-0.22701475595915399"/>
    <n v="-20.640569395017792"/>
    <n v="-10.38707526775957"/>
    <n v="-0.22520000000000001"/>
    <n v="4.9800000000000004"/>
    <n v="5.9993699999999999"/>
    <n v="0.51700000000000002"/>
    <s v="AA-"/>
    <x v="0"/>
  </r>
  <r>
    <s v="605007.SH"/>
    <x v="39"/>
    <x v="3"/>
    <n v="15.800135043889263"/>
    <n v="-12.636815920398025"/>
    <n v="-20.11315560042992"/>
    <n v="0.19389999999999999"/>
    <n v="5.07"/>
    <n v="6.6996900000000004"/>
    <n v="0.15529999999999999"/>
    <s v="AA"/>
    <x v="0"/>
  </r>
  <r>
    <s v="605166.SH"/>
    <x v="40"/>
    <x v="17"/>
    <n v="-9.5541401273885445"/>
    <n v="-9.0781140042223818"/>
    <n v="-4.0293321473510062"/>
    <n v="-0.1082"/>
    <n v="5.31"/>
    <n v="2.0392100000000002"/>
    <n v="0.42199999999999999"/>
    <s v="AA-"/>
    <x v="0"/>
  </r>
  <r>
    <s v="605068.SH"/>
    <x v="41"/>
    <x v="13"/>
    <n v="13.608957795004306"/>
    <n v="17.123576549978914"/>
    <n v="8.1243100037823766"/>
    <n v="0.13300000000000001"/>
    <n v="5.38"/>
    <n v="6.7296699999999996"/>
    <n v="0.18840000000000001"/>
    <s v="AA-"/>
    <x v="0"/>
  </r>
  <r>
    <s v="605189.SH"/>
    <x v="42"/>
    <x v="2"/>
    <n v="-1.4263881813550539"/>
    <n v="-4.7642436149312299"/>
    <n v="-22.642329330308819"/>
    <n v="-0.16470000000000001"/>
    <n v="5.61"/>
    <n v="5.7"/>
    <n v="0.4294"/>
    <s v="AA-"/>
    <x v="0"/>
  </r>
  <r>
    <s v="605133.SH"/>
    <x v="43"/>
    <x v="13"/>
    <n v="-0.20804438280165316"/>
    <n v="29.38099389712292"/>
    <n v="38.907568745145603"/>
    <n v="-4.9099999999999998E-2"/>
    <n v="5.74"/>
    <n v="6.5067000000000004"/>
    <n v="0.4073"/>
    <s v="AA-"/>
    <x v="0"/>
  </r>
  <r>
    <s v="605020.SH"/>
    <x v="42"/>
    <x v="17"/>
    <n v="-1.9664268585131817"/>
    <n v="65.078124999999972"/>
    <n v="64.88136155924353"/>
    <n v="0.25590000000000002"/>
    <n v="5.91"/>
    <n v="8"/>
    <n v="0.18690000000000001"/>
    <s v="AA-"/>
    <x v="0"/>
  </r>
  <r>
    <s v="605128.SH"/>
    <x v="44"/>
    <x v="13"/>
    <n v="18.530020703933747"/>
    <n v="31.742508324084362"/>
    <n v="90.780422110068201"/>
    <n v="0.25979999999999998"/>
    <n v="5.97"/>
    <n v="3.84"/>
    <n v="0"/>
    <s v="A+"/>
    <x v="0"/>
  </r>
  <r>
    <s v="605138.SH"/>
    <x v="42"/>
    <x v="2"/>
    <n v="4.5757864632983924"/>
    <n v="-13.033175355450233"/>
    <n v="-9.3231187744274528"/>
    <n v="9.1999999999999998E-3"/>
    <n v="5.98"/>
    <n v="7.0118"/>
    <n v="0"/>
    <s v="AA"/>
    <x v="0"/>
  </r>
  <r>
    <s v="605358.SH"/>
    <x v="45"/>
    <x v="16"/>
    <n v="2.6508226691042136"/>
    <n v="-25.754060324825989"/>
    <n v="-36.876777932182968"/>
    <n v="5.7299999999999997E-2"/>
    <n v="6"/>
    <n v="33.9"/>
    <n v="0"/>
    <s v="AA"/>
    <x v="0"/>
  </r>
  <r>
    <s v="601818.SH"/>
    <x v="46"/>
    <x v="0"/>
    <n v="1.4184397163120588"/>
    <n v="-4.3333333333333224"/>
    <n v="-8.3241516801859881"/>
    <n v="-0.14630000000000001"/>
    <n v="0.33"/>
    <n v="241.98827"/>
    <n v="0.22420000000000001"/>
    <s v="AAA"/>
    <x v="0"/>
  </r>
  <r>
    <s v="601211.SH"/>
    <x v="47"/>
    <x v="10"/>
    <n v="0.29069767441860517"/>
    <n v="-2.1281402231509872"/>
    <n v="-9.2307721134758385"/>
    <n v="-0.2077"/>
    <n v="0.64"/>
    <n v="69.901709999999994"/>
    <n v="0.35680000000000001"/>
    <s v="AAA"/>
    <x v="0"/>
  </r>
  <r>
    <s v="601127.SH"/>
    <x v="48"/>
    <x v="13"/>
    <n v="2.6295133437990614"/>
    <n v="-31.682290347099062"/>
    <n v="29.857934023597398"/>
    <n v="1.6702999999999999"/>
    <n v="0.98"/>
    <n v="2.0636299999999999"/>
    <n v="0.32269999999999999"/>
    <s v="AA-"/>
    <x v="1"/>
  </r>
  <r>
    <s v="601929.SH"/>
    <x v="49"/>
    <x v="1"/>
    <n v="5.0847457627118731"/>
    <n v="-6.4999999999999947"/>
    <n v="-22.72727272727272"/>
    <n v="-0.16139999999999999"/>
    <n v="1.1200000000000001"/>
    <n v="11.349740000000001"/>
    <n v="0.31209999999999999"/>
    <s v="AA+"/>
    <x v="0"/>
  </r>
  <r>
    <s v="601998.SH"/>
    <x v="50"/>
    <x v="0"/>
    <n v="1.9480519480519431"/>
    <n v="4.7574395325116425"/>
    <n v="8.6289101239305452"/>
    <n v="-0.27060000000000001"/>
    <n v="2.2999999999999998"/>
    <n v="399.99664999999999"/>
    <n v="0.50390000000000001"/>
    <s v="AAA"/>
    <x v="0"/>
  </r>
  <r>
    <s v="601611.SH"/>
    <x v="51"/>
    <x v="9"/>
    <n v="-2.6315789473684403"/>
    <n v="-6.7200103640768338"/>
    <n v="-12.062036202257442"/>
    <n v="-0.17860000000000001"/>
    <n v="2.4"/>
    <n v="29.953769999999999"/>
    <n v="0.3962"/>
    <s v="AAA"/>
    <x v="0"/>
  </r>
  <r>
    <s v="601677.SH"/>
    <x v="52"/>
    <x v="19"/>
    <n v="-12.94797687861271"/>
    <n v="-28.707052441229663"/>
    <n v="-42.328376297001199"/>
    <n v="1.0573999999999999"/>
    <n v="2.4"/>
    <n v="10.147130000000001"/>
    <n v="9.5000000000000001E-2"/>
    <s v="AA"/>
    <x v="1"/>
  </r>
  <r>
    <s v="601020.SH"/>
    <x v="53"/>
    <x v="19"/>
    <n v="6.5520065520065396"/>
    <n v="-9.1544374563242599"/>
    <n v="-18.75"/>
    <n v="0.27729999999999999"/>
    <n v="2.58"/>
    <n v="2.3867099999999999"/>
    <n v="0.1651"/>
    <s v="A"/>
    <x v="0"/>
  </r>
  <r>
    <s v="601515.SH"/>
    <x v="54"/>
    <x v="3"/>
    <n v="-0.88495575221236855"/>
    <n v="-3.2051282051281937"/>
    <n v="-12.914135927027559"/>
    <n v="-9.0700000000000003E-2"/>
    <n v="3.11"/>
    <n v="2.9485600000000001"/>
    <n v="0.37209999999999999"/>
    <s v="AA"/>
    <x v="0"/>
  </r>
  <r>
    <s v="601366.SH"/>
    <x v="55"/>
    <x v="20"/>
    <n v="-1.6949152542372947"/>
    <n v="-4.6760689916185534"/>
    <n v="-12.782796262126073"/>
    <n v="-0.16089999999999999"/>
    <n v="3.38"/>
    <n v="17.997959999999999"/>
    <n v="0.27660000000000001"/>
    <s v="AA"/>
    <x v="0"/>
  </r>
  <r>
    <s v="601860.SH"/>
    <x v="56"/>
    <x v="0"/>
    <n v="0.37878787878786735"/>
    <n v="-5.9649122807017507"/>
    <n v="-13.100397614030824"/>
    <n v="-0.3241"/>
    <n v="3.69"/>
    <n v="44.996119999999998"/>
    <n v="0.53049999999999997"/>
    <s v="AA+"/>
    <x v="0"/>
  </r>
  <r>
    <s v="601619.SH"/>
    <x v="57"/>
    <x v="4"/>
    <n v="-0.7594936708860911"/>
    <n v="-8.9655172413792954"/>
    <n v="-14.617860599789035"/>
    <n v="0.17860000000000001"/>
    <n v="3.78"/>
    <n v="2.8824100000000001"/>
    <n v="0.13830000000000001"/>
    <s v="AA"/>
    <x v="0"/>
  </r>
  <r>
    <s v="601229.SH"/>
    <x v="58"/>
    <x v="0"/>
    <n v="-1.1925042589437829"/>
    <n v="-4.8780349684223845"/>
    <n v="-10.093958014886972"/>
    <n v="-0.42820000000000003"/>
    <n v="4.2"/>
    <n v="199.98580000000001"/>
    <n v="0.86380000000000001"/>
    <s v="AAA"/>
    <x v="0"/>
  </r>
  <r>
    <s v="601108.SH"/>
    <x v="59"/>
    <x v="10"/>
    <n v="5.3824362606232468"/>
    <n v="-0.13020833333332593"/>
    <n v="-10.565084928225277"/>
    <n v="-0.3342"/>
    <n v="4.07"/>
    <n v="37.997579999999999"/>
    <n v="0.62549999999999994"/>
    <s v="AAA"/>
    <x v="0"/>
  </r>
  <r>
    <s v="601006.SH"/>
    <x v="60"/>
    <x v="15"/>
    <n v="-3.0612244897959107"/>
    <n v="5.3841216486092192"/>
    <n v="1.7291810133973406"/>
    <n v="-2.3900000000000001E-2"/>
    <n v="4.08"/>
    <n v="319.98871000000003"/>
    <n v="0.13070000000000001"/>
    <s v="AAA"/>
    <x v="0"/>
  </r>
  <r>
    <s v="601231.SH"/>
    <x v="61"/>
    <x v="16"/>
    <n v="-0.68376068376069243"/>
    <n v="29.386281588447673"/>
    <n v="37.099725327971946"/>
    <n v="-8.4000000000000005E-2"/>
    <n v="4.3"/>
    <n v="34.49933"/>
    <n v="0.32179999999999997"/>
    <s v="AA+"/>
    <x v="0"/>
  </r>
  <r>
    <s v="601609.SH"/>
    <x v="62"/>
    <x v="19"/>
    <n v="0"/>
    <n v="-5.9523809523809419"/>
    <n v="-15.904366590292396"/>
    <n v="-0.3327"/>
    <n v="4.3499999999999996"/>
    <n v="14.998749999999999"/>
    <n v="0.68100000000000005"/>
    <s v="AA+"/>
    <x v="0"/>
  </r>
  <r>
    <s v="601636.SH"/>
    <x v="63"/>
    <x v="8"/>
    <n v="6.666666666666643"/>
    <n v="-20.381110190555106"/>
    <n v="-28.367551277351456"/>
    <n v="-0.19980000000000001"/>
    <n v="4.4000000000000004"/>
    <n v="14.986560000000001"/>
    <n v="0.58540000000000003"/>
    <s v="AA+"/>
    <x v="0"/>
  </r>
  <r>
    <s v="601778.SH"/>
    <x v="64"/>
    <x v="4"/>
    <n v="2.9850746268656803"/>
    <n v="-14.856672866959997"/>
    <n v="-30.738948475226923"/>
    <n v="-9.5399999999999999E-2"/>
    <n v="4.4400000000000004"/>
    <n v="22.963429999999999"/>
    <n v="0.36159999999999998"/>
    <s v="AA"/>
    <x v="0"/>
  </r>
  <r>
    <s v="601633.SH"/>
    <x v="65"/>
    <x v="13"/>
    <n v="14.840182648401811"/>
    <n v="-12.325647594648448"/>
    <n v="-3.3195159189407297"/>
    <n v="-0.19270000000000001"/>
    <n v="4.57"/>
    <n v="34.95496"/>
    <n v="0.49059999999999998"/>
    <s v="AAA"/>
    <x v="0"/>
  </r>
  <r>
    <s v="601009.SH"/>
    <x v="66"/>
    <x v="0"/>
    <n v="-4.7892720306513485"/>
    <n v="-1.6666666666666607"/>
    <n v="1.0357836766904605"/>
    <n v="4.0500000000000001E-2"/>
    <n v="4.58"/>
    <n v="166.54133999999999"/>
    <n v="0.15110000000000001"/>
    <s v="AAA"/>
    <x v="0"/>
  </r>
  <r>
    <s v="601016.SH"/>
    <x v="67"/>
    <x v="4"/>
    <n v="-8.5774058577405938"/>
    <n v="-10.121457489878537"/>
    <n v="-16.999276065393033"/>
    <n v="0.1075"/>
    <n v="4.5999999999999996"/>
    <n v="29.988759999999999"/>
    <n v="0.2306"/>
    <s v="AA+"/>
    <x v="0"/>
  </r>
  <r>
    <s v="601166.SH"/>
    <x v="68"/>
    <x v="0"/>
    <n v="4.2526579111945129"/>
    <n v="-15.228426395939088"/>
    <n v="-17.64952352056892"/>
    <n v="-0.31740000000000002"/>
    <n v="5.12"/>
    <n v="499.98573199999998"/>
    <n v="0.54169999999999996"/>
    <s v="AAA"/>
    <x v="0"/>
  </r>
  <r>
    <s v="601012.SH"/>
    <x v="69"/>
    <x v="14"/>
    <n v="-0.31578947368421373"/>
    <n v="-25.222135619641485"/>
    <n v="-12.265090796438272"/>
    <n v="-0.18559999999999999"/>
    <n v="5.14"/>
    <n v="69.965221999999997"/>
    <n v="0.52900000000000003"/>
    <s v="AAA"/>
    <x v="0"/>
  </r>
  <r>
    <s v="601330.SH"/>
    <x v="70"/>
    <x v="4"/>
    <n v="0.29239766081872176"/>
    <n v="-11.952211787870382"/>
    <n v="-26.039857901811114"/>
    <n v="-0.28699999999999998"/>
    <n v="5.28"/>
    <n v="23.599329999999998"/>
    <n v="0.51370000000000005"/>
    <s v="AA+"/>
    <x v="0"/>
  </r>
  <r>
    <s v="601838.SH"/>
    <x v="71"/>
    <x v="0"/>
    <n v="-2.7777777777777901"/>
    <n v="-11.556886227544904"/>
    <n v="6.6131287662022809"/>
    <n v="6.2600000000000003E-2"/>
    <n v="5.3"/>
    <n v="69.963520000000003"/>
    <n v="0.1767"/>
    <s v="AAA"/>
    <x v="0"/>
  </r>
  <r>
    <s v="601963.SH"/>
    <x v="72"/>
    <x v="0"/>
    <n v="2.0618556701030855"/>
    <n v="-5.6312670079027622"/>
    <n v="-18.067456627016355"/>
    <n v="-0.35539999999999999"/>
    <n v="5.36"/>
    <n v="129.99685099999999"/>
    <n v="0.55640000000000001"/>
    <s v="AAA"/>
    <x v="0"/>
  </r>
  <r>
    <s v="601881.SH"/>
    <x v="73"/>
    <x v="10"/>
    <n v="0.20942408376962707"/>
    <n v="7.3080055550286627"/>
    <n v="2.3569842355388726"/>
    <n v="-8.0999999999999996E-3"/>
    <n v="5.36"/>
    <n v="77.998260000000002"/>
    <n v="0.22550000000000001"/>
    <s v="AAA"/>
    <x v="0"/>
  </r>
  <r>
    <s v="601686.SH"/>
    <x v="74"/>
    <x v="12"/>
    <n v="0.51194539249146409"/>
    <n v="-21.37203166226913"/>
    <n v="-40.34034034034034"/>
    <n v="-0.1144"/>
    <n v="5.38"/>
    <n v="19.999960000000002"/>
    <n v="0.28220000000000001"/>
    <s v="AA"/>
    <x v="0"/>
  </r>
  <r>
    <s v="601865.SH"/>
    <x v="75"/>
    <x v="8"/>
    <n v="14.26829268292682"/>
    <n v="4.3360433604336279"/>
    <n v="-21.556642216788912"/>
    <n v="-0.12540000000000001"/>
    <n v="5.52"/>
    <n v="40"/>
    <n v="0.48759999999999998"/>
    <s v="AA"/>
    <x v="0"/>
  </r>
  <r>
    <s v="601878.SH"/>
    <x v="76"/>
    <x v="10"/>
    <n v="5.0229465461027578"/>
    <n v="2.4991122836311552"/>
    <n v="3.7159967217016421"/>
    <n v="7.9500000000000001E-2"/>
    <n v="5.58"/>
    <n v="70"/>
    <n v="0.21579999999999999"/>
    <s v="AAA"/>
    <x v="0"/>
  </r>
  <r>
    <s v="601689.SH"/>
    <x v="77"/>
    <x v="13"/>
    <n v="-0.24251069900140809"/>
    <n v="-1.3831258644536715"/>
    <n v="40.902557456813263"/>
    <n v="1.1000000000000001E-3"/>
    <n v="5.67"/>
    <n v="25"/>
    <n v="0.39479999999999998"/>
    <s v="AA+"/>
    <x v="0"/>
  </r>
  <r>
    <s v="601128.SH"/>
    <x v="78"/>
    <x v="0"/>
    <n v="-7.6424870466321178"/>
    <n v="-7.0038910505836549"/>
    <n v="-2.5583977891538323"/>
    <n v="-0.1139"/>
    <n v="5.84"/>
    <n v="60"/>
    <n v="0.31090000000000001"/>
    <s v="AA+"/>
    <x v="0"/>
  </r>
  <r>
    <s v="601058.SH"/>
    <x v="79"/>
    <x v="17"/>
    <n v="13.480392156862742"/>
    <n v="-12.018348623853214"/>
    <n v="-1.2007767694145355"/>
    <n v="5.9700000000000003E-2"/>
    <n v="5.97"/>
    <n v="20.089849999999998"/>
    <n v="0"/>
    <s v="AA"/>
    <x v="0"/>
  </r>
  <r>
    <s v="601208.SH"/>
    <x v="80"/>
    <x v="17"/>
    <n v="15.739868049010353"/>
    <n v="14.436619718309874"/>
    <n v="-5.5813358885117736"/>
    <e v="#DIV/0!"/>
    <n v="0"/>
    <n v="0"/>
    <n v="0"/>
    <m/>
    <x v="2"/>
  </r>
  <r>
    <s v="603989.SH"/>
    <x v="81"/>
    <x v="16"/>
    <n v="-0.3711340206185576"/>
    <n v="3.223300970873777"/>
    <n v="-14.899206084708517"/>
    <n v="0.29599999999999999"/>
    <n v="1.3"/>
    <n v="4.6274199999999999"/>
    <n v="0.1288"/>
    <m/>
    <x v="0"/>
  </r>
  <r>
    <s v="603618.SH"/>
    <x v="82"/>
    <x v="14"/>
    <n v="-5.2980132450331059"/>
    <n v="-6.0064935064935154"/>
    <n v="-14.380732112613615"/>
    <n v="-0.1792"/>
    <n v="1.31"/>
    <n v="7.4973799999999997"/>
    <n v="0.39460000000000001"/>
    <m/>
    <x v="0"/>
  </r>
  <r>
    <s v="603323.SH"/>
    <x v="83"/>
    <x v="0"/>
    <n v="-6.4516129032258114"/>
    <n v="-9.0196078431372442"/>
    <n v="-11.588808780953919"/>
    <n v="-0.1094"/>
    <n v="1.72"/>
    <n v="12.88593"/>
    <n v="0.2964"/>
    <m/>
    <x v="0"/>
  </r>
  <r>
    <s v="603569.SH"/>
    <x v="84"/>
    <x v="15"/>
    <n v="9.6412556053811613"/>
    <n v="27.172582619339082"/>
    <n v="-1.1417697431017948"/>
    <n v="-5.9799999999999999E-2"/>
    <n v="1.98"/>
    <n v="6.9609100000000002"/>
    <n v="0.30890000000000001"/>
    <m/>
    <x v="0"/>
  </r>
  <r>
    <s v="603677.SH"/>
    <x v="85"/>
    <x v="21"/>
    <n v="3.5008976660682034"/>
    <n v="1.8453427065026284"/>
    <n v="-6.8506856316172149"/>
    <n v="-0.1535"/>
    <n v="2.08"/>
    <n v="3.2974700000000001"/>
    <n v="0.40160000000000001"/>
    <m/>
    <x v="0"/>
  </r>
  <r>
    <s v="603055.SH"/>
    <x v="86"/>
    <x v="2"/>
    <n v="5.3134962805525987"/>
    <n v="-16.96552851484936"/>
    <n v="-25.507923782746143"/>
    <n v="0.34029999999999999"/>
    <n v="2.09"/>
    <n v="1.8532200000000001"/>
    <n v="0.16039999999999999"/>
    <m/>
    <x v="0"/>
  </r>
  <r>
    <s v="603797.SH"/>
    <x v="87"/>
    <x v="4"/>
    <n v="1.7889087656529634"/>
    <n v="-3.8655462184874034"/>
    <n v="-8.7105577035250228"/>
    <n v="0"/>
    <n v="2.19"/>
    <n v="1.9278599999999999"/>
    <n v="0.29799999999999999"/>
    <m/>
    <x v="0"/>
  </r>
  <r>
    <s v="603518.SH"/>
    <x v="88"/>
    <x v="2"/>
    <n v="5.9936908517350229"/>
    <n v="-16.463414634146346"/>
    <n v="-38.62007168458782"/>
    <n v="-0.29849999999999999"/>
    <n v="2.19"/>
    <n v="2.8627699999999998"/>
    <n v="0.68500000000000005"/>
    <m/>
    <x v="0"/>
  </r>
  <r>
    <s v="603081.SH"/>
    <x v="89"/>
    <x v="9"/>
    <n v="27.839851024208564"/>
    <n v="28.133453561767375"/>
    <n v="17.496761116683391"/>
    <n v="-0.1174"/>
    <n v="2.36"/>
    <n v="6.2976000000000001"/>
    <n v="0.38200000000000001"/>
    <m/>
    <x v="0"/>
  </r>
  <r>
    <s v="603817.SH"/>
    <x v="90"/>
    <x v="4"/>
    <n v="1.7432646592709933"/>
    <n v="-6.2318840579710155"/>
    <n v="-5.2722985864332328"/>
    <n v="-0.11749999999999999"/>
    <n v="2.38"/>
    <n v="4.5854699999999999"/>
    <n v="0.31919999999999998"/>
    <m/>
    <x v="0"/>
  </r>
  <r>
    <s v="603876.SH"/>
    <x v="91"/>
    <x v="19"/>
    <n v="-8.8268792710706201"/>
    <n v="-6.056400568770437"/>
    <n v="40.296286600449434"/>
    <n v="2.2549999999999999"/>
    <n v="2.4"/>
    <n v="3.93336"/>
    <n v="0.1056"/>
    <m/>
    <x v="1"/>
  </r>
  <r>
    <s v="603278.SH"/>
    <x v="92"/>
    <x v="11"/>
    <n v="0.38860103626943143"/>
    <n v="-5.1032806804374387"/>
    <n v="-17.441860465116289"/>
    <n v="-0.36370000000000002"/>
    <n v="1.48"/>
    <n v="4.9961099999999998"/>
    <n v="0.82920000000000005"/>
    <m/>
    <x v="0"/>
  </r>
  <r>
    <s v="603348.SH"/>
    <x v="93"/>
    <x v="13"/>
    <n v="-3.4819532908704987"/>
    <n v="22.31178918674064"/>
    <n v="92.946268470941689"/>
    <n v="2.7181999999999999"/>
    <n v="2.57"/>
    <n v="1.2393099999999999"/>
    <n v="0.12180000000000001"/>
    <m/>
    <x v="1"/>
  </r>
  <r>
    <s v="603898.SH"/>
    <x v="94"/>
    <x v="3"/>
    <n v="2.857142857142847"/>
    <n v="11.880261927034619"/>
    <n v="12.957854023998983"/>
    <n v="-0.2581"/>
    <n v="2.71"/>
    <n v="6.0262200000000004"/>
    <n v="0.54820000000000002"/>
    <m/>
    <x v="0"/>
  </r>
  <r>
    <s v="603113.SH"/>
    <x v="95"/>
    <x v="18"/>
    <n v="4.0570175438596534"/>
    <n v="-11.358839130120446"/>
    <n v="-31.138271720920031"/>
    <n v="-4.07E-2"/>
    <n v="2.92"/>
    <n v="9.8652700000000006"/>
    <n v="0.26769999999999999"/>
    <m/>
    <x v="0"/>
  </r>
  <r>
    <s v="603320.SH"/>
    <x v="96"/>
    <x v="14"/>
    <n v="4.2606516290726981"/>
    <n v="6.4189189189189255"/>
    <n v="-8.9577662422410498"/>
    <n v="-8.6199999999999999E-2"/>
    <n v="2.94"/>
    <n v="2.2963200000000001"/>
    <n v="0.33479999999999999"/>
    <m/>
    <x v="0"/>
  </r>
  <r>
    <s v="603861.SH"/>
    <x v="97"/>
    <x v="14"/>
    <n v="7.8042328042328135"/>
    <n v="-2.0099596958722543E-2"/>
    <n v="-16.000493513838286"/>
    <n v="-9.6500000000000002E-2"/>
    <n v="3"/>
    <n v="8.0468399999999995"/>
    <n v="0.29060000000000002"/>
    <m/>
    <x v="0"/>
  </r>
  <r>
    <s v="603089.SH"/>
    <x v="98"/>
    <x v="13"/>
    <n v="0.43763676148795838"/>
    <n v="14.938271604938279"/>
    <n v="8.1544441178895699"/>
    <n v="-6.7100000000000007E-2"/>
    <n v="3.13"/>
    <n v="1.49898"/>
    <n v="0.36830000000000002"/>
    <m/>
    <x v="0"/>
  </r>
  <r>
    <s v="603368.SH"/>
    <x v="99"/>
    <x v="7"/>
    <n v="8.9482858803021426"/>
    <n v="9.8295454545454408"/>
    <n v="5.8261730642614085"/>
    <n v="-0.1736"/>
    <n v="3.17"/>
    <n v="8.0190099999999997"/>
    <n v="0.44740000000000002"/>
    <m/>
    <x v="0"/>
  </r>
  <r>
    <s v="603336.SH"/>
    <x v="100"/>
    <x v="22"/>
    <n v="6.7656765676567643"/>
    <n v="2.0440251572326984"/>
    <n v="-9.4839609483960974"/>
    <n v="-0.15179999999999999"/>
    <n v="3.28"/>
    <n v="2.24905"/>
    <n v="0.42320000000000002"/>
    <m/>
    <x v="0"/>
  </r>
  <r>
    <s v="603499.SH"/>
    <x v="101"/>
    <x v="3"/>
    <n v="10.833333333333339"/>
    <n v="8.2352941176470509"/>
    <n v="3.6295369211514217"/>
    <n v="-0.2321"/>
    <n v="3.29"/>
    <n v="1.6127199999999999"/>
    <n v="0.5786"/>
    <m/>
    <x v="0"/>
  </r>
  <r>
    <s v="603617.SH"/>
    <x v="102"/>
    <x v="11"/>
    <n v="-0.84566596194503019"/>
    <n v="-3.7260825780463191"/>
    <n v="-2.5564456156432325"/>
    <n v="0.28189999999999998"/>
    <n v="3.3"/>
    <n v="1.93503"/>
    <n v="0.104"/>
    <m/>
    <x v="0"/>
  </r>
  <r>
    <s v="603660.SH"/>
    <x v="103"/>
    <x v="23"/>
    <n v="9.9457504520795723"/>
    <n v="10.163339382940118"/>
    <n v="-7.5426009283030337"/>
    <n v="-0.58940000000000003"/>
    <n v="3.32"/>
    <n v="5.1559499999999998"/>
    <n v="1.5587"/>
    <m/>
    <x v="0"/>
  </r>
  <r>
    <s v="603331.SH"/>
    <x v="104"/>
    <x v="11"/>
    <n v="-8.5438335809806976"/>
    <n v="2.240663900414952"/>
    <n v="2.7681726320950339"/>
    <n v="0.11"/>
    <n v="3.32"/>
    <n v="2.79928"/>
    <n v="0.15040000000000001"/>
    <m/>
    <x v="0"/>
  </r>
  <r>
    <s v="603602.SH"/>
    <x v="105"/>
    <x v="6"/>
    <n v="2.0535714285714324"/>
    <n v="20.763218254368219"/>
    <n v="-11.440306613463303"/>
    <n v="-0.38769999999999999"/>
    <n v="3.42"/>
    <n v="2.6982599999999999"/>
    <n v="0.93330000000000002"/>
    <m/>
    <x v="0"/>
  </r>
  <r>
    <s v="603679.SH"/>
    <x v="106"/>
    <x v="16"/>
    <n v="7.015985790408541"/>
    <n v="16.208530805687182"/>
    <n v="-12.365975696926391"/>
    <n v="-0.63849999999999996"/>
    <n v="3.38"/>
    <n v="2.08704"/>
    <n v="2.2071000000000001"/>
    <m/>
    <x v="0"/>
  </r>
  <r>
    <s v="603377.SH"/>
    <x v="107"/>
    <x v="13"/>
    <n v="4.761904761904745"/>
    <n v="-1.0327022375215211"/>
    <n v="-23.435419440745676"/>
    <n v="-0.52669999999999995"/>
    <n v="3.4"/>
    <n v="0.98319000000000001"/>
    <n v="1.901"/>
    <m/>
    <x v="0"/>
  </r>
  <r>
    <s v="603557.SH"/>
    <x v="108"/>
    <x v="2"/>
    <n v="4.2492917847025691"/>
    <n v="2.4930747922437657"/>
    <n v="-27.165354330708659"/>
    <n v="-0.6502"/>
    <n v="3.4"/>
    <n v="2.6578400000000002"/>
    <n v="2.1768000000000001"/>
    <m/>
    <x v="0"/>
  </r>
  <r>
    <s v="603890.SH"/>
    <x v="109"/>
    <x v="16"/>
    <n v="2.2482893450635366"/>
    <n v="13.862429943068232"/>
    <n v="-2.2134706873829346"/>
    <n v="-8.9999999999999998E-4"/>
    <n v="3.41"/>
    <n v="1.7774799999999999"/>
    <n v="0.317"/>
    <m/>
    <x v="0"/>
  </r>
  <r>
    <s v="603030.SH"/>
    <x v="110"/>
    <x v="9"/>
    <n v="-1.6722408026756064"/>
    <n v="-10.397553516819558"/>
    <n v="-19.72602739726026"/>
    <n v="-0.44379999999999997"/>
    <n v="3.43"/>
    <n v="3.8380100000000001"/>
    <n v="0.89049999999999996"/>
    <m/>
    <x v="0"/>
  </r>
  <r>
    <s v="603707.SH"/>
    <x v="111"/>
    <x v="7"/>
    <n v="0.78256008943544675"/>
    <n v="-19.826308665471448"/>
    <n v="-28.549746075480275"/>
    <n v="-0.26290000000000002"/>
    <n v="3.44"/>
    <n v="5.0250199999999996"/>
    <n v="0.63980000000000004"/>
    <m/>
    <x v="0"/>
  </r>
  <r>
    <s v="603678.SH"/>
    <x v="112"/>
    <x v="24"/>
    <n v="9.9089989888776486"/>
    <n v="-10.750586395621585"/>
    <n v="-16.59516030364555"/>
    <n v="0.8609"/>
    <n v="3.53"/>
    <n v="4.1756200000000003"/>
    <n v="0.16250000000000001"/>
    <m/>
    <x v="1"/>
  </r>
  <r>
    <s v="603708.SH"/>
    <x v="113"/>
    <x v="20"/>
    <n v="6.3429137760158572"/>
    <n v="-22.030237580993528"/>
    <n v="-16.628175519630485"/>
    <n v="-0.7117"/>
    <n v="3.56"/>
    <n v="6.4491199999999997"/>
    <n v="2.6774"/>
    <m/>
    <x v="0"/>
  </r>
  <r>
    <s v="603896.SH"/>
    <x v="114"/>
    <x v="7"/>
    <n v="6.6182630550125632"/>
    <n v="-0.34982508745626806"/>
    <n v="-6.013137246174594"/>
    <n v="0.84330000000000005"/>
    <n v="3.57"/>
    <n v="1.00145"/>
    <n v="0.1246"/>
    <m/>
    <x v="1"/>
  </r>
  <r>
    <s v="603108.SH"/>
    <x v="115"/>
    <x v="7"/>
    <n v="3.6804308797127483"/>
    <n v="15.491559086395235"/>
    <n v="0.43177892918826455"/>
    <n v="-0.123"/>
    <n v="3.59"/>
    <n v="5.4988000000000001"/>
    <n v="0.3765"/>
    <m/>
    <x v="0"/>
  </r>
  <r>
    <s v="603608.SH"/>
    <x v="116"/>
    <x v="2"/>
    <n v="5.8679706601467041"/>
    <n v="-8.768267223382054"/>
    <n v="-22.927689594356259"/>
    <n v="-0.6452"/>
    <n v="3.61"/>
    <n v="5.9958600000000004"/>
    <n v="1.7758"/>
    <m/>
    <x v="0"/>
  </r>
  <r>
    <s v="603687.SH"/>
    <x v="117"/>
    <x v="3"/>
    <n v="-8.7642418930762531"/>
    <n v="4.2658730158730007"/>
    <n v="7.1667733056454352"/>
    <n v="0.20019999999999999"/>
    <n v="3.63"/>
    <n v="4.7431010000000002"/>
    <n v="7.4300000000000005E-2"/>
    <m/>
    <x v="0"/>
  </r>
  <r>
    <s v="603131.SH"/>
    <x v="118"/>
    <x v="11"/>
    <n v="2.2131147540983998"/>
    <n v="-3.245283018867906"/>
    <n v="-26.05097269418124"/>
    <n v="-0.39379999999999998"/>
    <n v="3.68"/>
    <n v="3.9977800000000001"/>
    <n v="0.90190000000000003"/>
    <m/>
    <x v="0"/>
  </r>
  <r>
    <s v="603516.SH"/>
    <x v="119"/>
    <x v="23"/>
    <n v="14.527286702536513"/>
    <n v="25.869380831212908"/>
    <n v="-3.760698164821441"/>
    <n v="-0.17749999999999999"/>
    <n v="3.68"/>
    <n v="2.9974099999999999"/>
    <n v="0.47920000000000001"/>
    <m/>
    <x v="0"/>
  </r>
  <r>
    <s v="603007.SH"/>
    <x v="120"/>
    <x v="9"/>
    <n v="-4.2857142857143042"/>
    <n v="-7.0938215102974933"/>
    <n v="29.299363057324811"/>
    <n v="-9.3799999999999994E-2"/>
    <n v="3.68"/>
    <n v="3.29758"/>
    <n v="0.24840000000000001"/>
    <m/>
    <x v="0"/>
  </r>
  <r>
    <s v="603887.SH"/>
    <x v="121"/>
    <x v="9"/>
    <n v="15.361445783132543"/>
    <n v="3.0913978494623517"/>
    <n v="-15.991237677984682"/>
    <n v="-0.68379999999999996"/>
    <n v="3.7"/>
    <n v="11.985910000000001"/>
    <n v="2.0619000000000001"/>
    <m/>
    <x v="0"/>
  </r>
  <r>
    <s v="603912.SH"/>
    <x v="122"/>
    <x v="11"/>
    <n v="1.4436958614051809"/>
    <n v="-4.681978798586572"/>
    <n v="-28.648640388489198"/>
    <n v="-0.34050000000000002"/>
    <n v="3.71"/>
    <n v="2.98238"/>
    <n v="0.81869999999999998"/>
    <m/>
    <x v="0"/>
  </r>
  <r>
    <s v="603966.SH"/>
    <x v="123"/>
    <x v="11"/>
    <n v="-5.1554207733131125"/>
    <n v="17.073170731707332"/>
    <n v="41.605621367845401"/>
    <n v="0.31430000000000002"/>
    <n v="3.71"/>
    <n v="2.7525400000000002"/>
    <n v="0.11990000000000001"/>
    <m/>
    <x v="0"/>
  </r>
  <r>
    <s v="603978.SH"/>
    <x v="124"/>
    <x v="19"/>
    <n v="3.3317691224777235"/>
    <n v="-11.378901619913073"/>
    <n v="-15.134317063942493"/>
    <n v="-5.9499999999999997E-2"/>
    <n v="3.75"/>
    <n v="4.5303300000000002"/>
    <n v="0.31080000000000002"/>
    <m/>
    <x v="0"/>
  </r>
  <r>
    <s v="603716.SH"/>
    <x v="125"/>
    <x v="7"/>
    <n v="13.172541743970312"/>
    <n v="-10.751879699248123"/>
    <n v="-14.727011494252872"/>
    <n v="-0.3004"/>
    <n v="3.77"/>
    <n v="5.4287599999999996"/>
    <n v="0.6159"/>
    <m/>
    <x v="0"/>
  </r>
  <r>
    <s v="603228.SH"/>
    <x v="126"/>
    <x v="16"/>
    <n v="-1.0263929618768541"/>
    <n v="-4.7756310870150092"/>
    <n v="-23.693047102134258"/>
    <n v="-0.21179999999999999"/>
    <n v="3.78"/>
    <n v="17.798719999999999"/>
    <n v="0.49819999999999998"/>
    <m/>
    <x v="0"/>
  </r>
  <r>
    <s v="603528.SH"/>
    <x v="127"/>
    <x v="23"/>
    <n v="4.1095890410958624"/>
    <n v="18.043844856661039"/>
    <n v="6.7073170731707599"/>
    <n v="-0.32790000000000002"/>
    <n v="3.91"/>
    <n v="6.3984399999999999"/>
    <n v="0.61780000000000002"/>
    <m/>
    <x v="0"/>
  </r>
  <r>
    <s v="603233.SH"/>
    <x v="128"/>
    <x v="7"/>
    <n v="9.7043010752688286"/>
    <n v="32.536938069789365"/>
    <n v="53.001039111548565"/>
    <n v="-0.26379999999999998"/>
    <n v="3.94"/>
    <n v="14.04745"/>
    <n v="0.63660000000000005"/>
    <m/>
    <x v="0"/>
  </r>
  <r>
    <s v="603579.SH"/>
    <x v="129"/>
    <x v="21"/>
    <n v="14.394323365433337"/>
    <n v="-12.227602905569023"/>
    <n v="-20.025277934118879"/>
    <n v="-0.32440000000000002"/>
    <n v="3.96"/>
    <n v="5.9988700000000001"/>
    <n v="0.66539999999999999"/>
    <m/>
    <x v="0"/>
  </r>
  <r>
    <s v="603956.SH"/>
    <x v="130"/>
    <x v="11"/>
    <n v="-8.4946236559140011"/>
    <n v="-18.525519848771268"/>
    <n v="-43.554554792208599"/>
    <n v="-0.51470000000000005"/>
    <n v="3.99"/>
    <n v="4.1998499999999996"/>
    <n v="1.2402"/>
    <m/>
    <x v="0"/>
  </r>
  <r>
    <s v="603776.SH"/>
    <x v="131"/>
    <x v="13"/>
    <n v="-2.7303754266211566"/>
    <n v="4.020100502512558"/>
    <n v="-7.0562532176464909"/>
    <n v="-0.1177"/>
    <n v="4.03"/>
    <n v="7.3417500000000002"/>
    <n v="0.30249999999999999"/>
    <m/>
    <x v="0"/>
  </r>
  <r>
    <s v="603669.SH"/>
    <x v="132"/>
    <x v="7"/>
    <n v="7.2538860103626757"/>
    <n v="-4.2879019908116263"/>
    <n v="-23.284039901994149"/>
    <n v="-0.2656"/>
    <n v="4.05"/>
    <n v="4.5793999999999997"/>
    <n v="0.5655"/>
    <m/>
    <x v="0"/>
  </r>
  <r>
    <s v="603979.SH"/>
    <x v="133"/>
    <x v="18"/>
    <n v="23.975720789074352"/>
    <n v="22.454193784659449"/>
    <n v="4.9833583783136515"/>
    <n v="0.92749999999999999"/>
    <n v="4.1100000000000003"/>
    <n v="8.4792400000000008"/>
    <n v="2.5399999999999999E-2"/>
    <m/>
    <x v="1"/>
  </r>
  <r>
    <s v="603501.SH"/>
    <x v="134"/>
    <x v="16"/>
    <n v="3.0132788559755097"/>
    <n v="-25.532539133867605"/>
    <n v="-45.584840473883617"/>
    <n v="-0.46029999999999999"/>
    <n v="4.12"/>
    <n v="24.33276"/>
    <n v="1.1543000000000001"/>
    <m/>
    <x v="0"/>
  </r>
  <r>
    <s v="603538.SH"/>
    <x v="135"/>
    <x v="7"/>
    <n v="26.740947075208908"/>
    <n v="-4.4368600682593744"/>
    <n v="30.554145994161331"/>
    <n v="0.16109999999999999"/>
    <n v="4.17"/>
    <n v="4.7690999999999999"/>
    <n v="0.1981"/>
    <m/>
    <x v="0"/>
  </r>
  <r>
    <s v="603920.SH"/>
    <x v="136"/>
    <x v="16"/>
    <n v="4.3086816720257159"/>
    <n v="6.560509554140137"/>
    <n v="1.4859509569967511"/>
    <n v="-0.1346"/>
    <n v="4.18"/>
    <n v="9.9967400000000008"/>
    <n v="0.43559999999999999"/>
    <m/>
    <x v="0"/>
  </r>
  <r>
    <s v="603650.SH"/>
    <x v="137"/>
    <x v="17"/>
    <n v="20.368439346541535"/>
    <n v="20.32786885245903"/>
    <n v="-2.9217321701956678"/>
    <n v="0.12790000000000001"/>
    <n v="4.2"/>
    <n v="5.3668810000000002"/>
    <n v="0.32800000000000001"/>
    <m/>
    <x v="0"/>
  </r>
  <r>
    <s v="603298.SH"/>
    <x v="138"/>
    <x v="11"/>
    <n v="8.0655324511657245"/>
    <n v="13.695090439276481"/>
    <n v="24.240345742240855"/>
    <n v="0.1411"/>
    <n v="4.3600000000000003"/>
    <n v="11.49968"/>
    <n v="0.1686"/>
    <m/>
    <x v="0"/>
  </r>
  <r>
    <s v="603225.SH"/>
    <x v="139"/>
    <x v="17"/>
    <n v="12.148481439820035"/>
    <n v="-10.467128027681671"/>
    <n v="-16.47082060364631"/>
    <n v="-0.36370000000000002"/>
    <n v="4.4000000000000004"/>
    <n v="24.999479999999998"/>
    <n v="0.75390000000000001"/>
    <m/>
    <x v="0"/>
  </r>
  <r>
    <s v="603976.SH"/>
    <x v="140"/>
    <x v="7"/>
    <n v="2.5299600532623145"/>
    <n v="-5.0102669404517686"/>
    <n v="-20.869998768104136"/>
    <n v="-0.50170000000000003"/>
    <n v="4.45"/>
    <n v="4.0491000000000001"/>
    <n v="1.2050000000000001"/>
    <m/>
    <x v="0"/>
  </r>
  <r>
    <s v="603208.SH"/>
    <x v="141"/>
    <x v="3"/>
    <n v="18.079800498753109"/>
    <n v="5.7021014151293681"/>
    <n v="-2.567622024176619"/>
    <n v="-0.29160000000000003"/>
    <n v="4.57"/>
    <n v="5.8254700000000001"/>
    <n v="0.64559999999999995"/>
    <m/>
    <x v="0"/>
  </r>
  <r>
    <s v="603596.SH"/>
    <x v="142"/>
    <x v="13"/>
    <n v="-3.5797925727668156"/>
    <n v="11.736032995875512"/>
    <n v="33.297676474597225"/>
    <n v="1.4941"/>
    <n v="4.62"/>
    <n v="8.1373090000000001"/>
    <n v="2.7900000000000001E-2"/>
    <m/>
    <x v="1"/>
  </r>
  <r>
    <s v="603877.SH"/>
    <x v="143"/>
    <x v="2"/>
    <n v="2.3852116875372698"/>
    <n v="-20.584208124144244"/>
    <n v="-20.349086777019963"/>
    <n v="-0.65039999999999998"/>
    <n v="4.67"/>
    <n v="7.9997699999999998"/>
    <n v="2.0602"/>
    <m/>
    <x v="0"/>
  </r>
  <r>
    <s v="603685.SH"/>
    <x v="144"/>
    <x v="16"/>
    <n v="1.4940239043824688"/>
    <n v="2.8059544179474871"/>
    <n v="-11.718120844502966"/>
    <n v="-0.2102"/>
    <n v="4.7699999999999996"/>
    <n v="4.1497599999999997"/>
    <n v="0.43669999999999998"/>
    <m/>
    <x v="0"/>
  </r>
  <r>
    <s v="603982.SH"/>
    <x v="145"/>
    <x v="13"/>
    <n v="-0.37453183520599342"/>
    <n v="8.4433875604615913"/>
    <n v="-9.9055479434281288"/>
    <n v="7.8799999999999995E-2"/>
    <n v="4.83"/>
    <n v="6.19306"/>
    <n v="0.2467"/>
    <m/>
    <x v="0"/>
  </r>
  <r>
    <s v="603689.SH"/>
    <x v="146"/>
    <x v="4"/>
    <n v="6.7215363511659687"/>
    <n v="7.2207084468665084"/>
    <n v="8.9887679126849243"/>
    <n v="7.7000000000000002E-3"/>
    <n v="4.9800000000000004"/>
    <n v="9.2996700000000008"/>
    <n v="0.1774"/>
    <m/>
    <x v="0"/>
  </r>
  <r>
    <s v="603733.SH"/>
    <x v="147"/>
    <x v="3"/>
    <n v="22.034651266103932"/>
    <n v="7.7782056218713924"/>
    <n v="-7.6769306264731885"/>
    <n v="2.6100000000000002E-2"/>
    <n v="5.01"/>
    <n v="20.499179999999999"/>
    <n v="0.2437"/>
    <m/>
    <x v="0"/>
  </r>
  <r>
    <s v="603486.SH"/>
    <x v="148"/>
    <x v="11"/>
    <n v="3.0810250333284106"/>
    <n v="-38.306253077301818"/>
    <n v="-34.473165266981368"/>
    <n v="-0.57579999999999998"/>
    <n v="5.04"/>
    <n v="10.398224000000001"/>
    <n v="1.6042000000000001"/>
    <m/>
    <x v="0"/>
  </r>
  <r>
    <s v="603605.SH"/>
    <x v="149"/>
    <x v="17"/>
    <n v="-3.411488862837031"/>
    <n v="4.8086419753086362"/>
    <n v="37.494958895518728"/>
    <n v="0.21679999999999999"/>
    <n v="5.07"/>
    <n v="7.5095000000000001"/>
    <n v="0.155"/>
    <m/>
    <x v="0"/>
  </r>
  <r>
    <s v="603995.SH"/>
    <x v="150"/>
    <x v="12"/>
    <n v="11.459100957995583"/>
    <n v="-17.624093697713327"/>
    <n v="-26.06064478034078"/>
    <n v="-0.18090000000000001"/>
    <n v="5.08"/>
    <n v="9.9954099999999997"/>
    <n v="0.48759999999999998"/>
    <m/>
    <x v="0"/>
  </r>
  <r>
    <s v="603112.SH"/>
    <x v="151"/>
    <x v="21"/>
    <n v="0.67924528301885889"/>
    <n v="-14.012738853503182"/>
    <n v="-8.941050246151983"/>
    <n v="5.57E-2"/>
    <n v="5.0999999999999996"/>
    <n v="7.9979699999999996"/>
    <n v="0.2271"/>
    <m/>
    <x v="0"/>
  </r>
  <r>
    <s v="603055.SH"/>
    <x v="86"/>
    <x v="2"/>
    <n v="5.3134962805525987"/>
    <n v="-16.96552851484936"/>
    <n v="-25.507923782746143"/>
    <n v="-0.38919999999999999"/>
    <n v="5.12"/>
    <n v="5.99932"/>
    <n v="0.88419999999999999"/>
    <m/>
    <x v="0"/>
  </r>
  <r>
    <s v="603186.SH"/>
    <x v="152"/>
    <x v="16"/>
    <n v="1.8378887841658642"/>
    <n v="-8.3847102342786695"/>
    <n v="-28.201555695894619"/>
    <n v="-0.42259999999999998"/>
    <n v="5.19"/>
    <n v="5.6996900000000004"/>
    <n v="0.91479999999999995"/>
    <m/>
    <x v="0"/>
  </r>
  <r>
    <s v="603585.SH"/>
    <x v="153"/>
    <x v="17"/>
    <n v="-8.1871345029239766"/>
    <n v="-5.320197044334984"/>
    <n v="6.9307535802738629"/>
    <n v="-2.64E-2"/>
    <n v="5.26"/>
    <n v="9.5717300000000005"/>
    <n v="0.22900000000000001"/>
    <m/>
    <x v="0"/>
  </r>
  <r>
    <s v="603799.SH"/>
    <x v="154"/>
    <x v="19"/>
    <n v="14.481811942347278"/>
    <n v="-32.478204228880657"/>
    <n v="-21.918483543987232"/>
    <n v="-0.20069999999999999"/>
    <n v="5.28"/>
    <n v="75.988563999999997"/>
    <n v="0.53039999999999998"/>
    <m/>
    <x v="0"/>
  </r>
  <r>
    <s v="603185.SH"/>
    <x v="155"/>
    <x v="11"/>
    <n v="-4.4638199567777148"/>
    <n v="-24.532854497502942"/>
    <n v="26.594579083297809"/>
    <n v="0.31340000000000001"/>
    <n v="5.3"/>
    <n v="8.7223999999999996E-2"/>
    <n v="0"/>
    <m/>
    <x v="0"/>
  </r>
  <r>
    <s v="603466.SH"/>
    <x v="156"/>
    <x v="9"/>
    <n v="28.950050968399598"/>
    <n v="2.4907985711545733"/>
    <n v="-22.289540159532407"/>
    <n v="-0.16120000000000001"/>
    <n v="5.36"/>
    <n v="4.9998100000000001"/>
    <n v="0.45450000000000002"/>
    <m/>
    <x v="0"/>
  </r>
  <r>
    <s v="603638.SH"/>
    <x v="157"/>
    <x v="11"/>
    <n v="6.6666666666666652"/>
    <n v="-23.540489642184561"/>
    <n v="-45.305991380772511"/>
    <n v="-0.3196"/>
    <n v="5.42"/>
    <n v="10"/>
    <n v="0.67720000000000002"/>
    <m/>
    <x v="0"/>
  </r>
  <r>
    <s v="603058.SH"/>
    <x v="158"/>
    <x v="3"/>
    <n v="2.8301886792452935"/>
    <n v="15.614086113003477"/>
    <n v="6.4495452724067093E-2"/>
    <n v="-9.0499999999999997E-2"/>
    <n v="5.42"/>
    <n v="1.45838"/>
    <n v="0.57940000000000003"/>
    <m/>
    <x v="0"/>
  </r>
  <r>
    <s v="603609.SH"/>
    <x v="159"/>
    <x v="22"/>
    <n v="16.569525395503739"/>
    <n v="33.431372549019599"/>
    <n v="37.059415911379666"/>
    <n v="0.32069999999999999"/>
    <n v="5.44"/>
    <n v="14.999129999999999"/>
    <n v="3.3000000000000002E-2"/>
    <m/>
    <x v="0"/>
  </r>
  <r>
    <s v="603477.SH"/>
    <x v="160"/>
    <x v="2"/>
    <n v="-18.649391440910879"/>
    <n v="-30.459200528576147"/>
    <n v="-7.2535060556205622"/>
    <n v="-0.16719999999999999"/>
    <n v="5.45"/>
    <n v="9.9998900000000006"/>
    <n v="0.47360000000000002"/>
    <m/>
    <x v="0"/>
  </r>
  <r>
    <s v="603810.SH"/>
    <x v="161"/>
    <x v="17"/>
    <n v="-3.125"/>
    <n v="31.375579598145297"/>
    <n v="24.117043306791718"/>
    <n v="0.23119999999999999"/>
    <n v="5.62"/>
    <n v="5"/>
    <n v="0.11269999999999999"/>
    <m/>
    <x v="0"/>
  </r>
  <r>
    <s v="603916.SH"/>
    <x v="162"/>
    <x v="17"/>
    <n v="3.2756489493201757"/>
    <n v="-31.354891526811301"/>
    <n v="-24.533818489393411"/>
    <n v="-0.29849999999999999"/>
    <n v="5.63"/>
    <n v="8"/>
    <n v="0.71899999999999997"/>
    <m/>
    <x v="0"/>
  </r>
  <r>
    <s v="603992.SH"/>
    <x v="163"/>
    <x v="3"/>
    <n v="4.3128654970760127"/>
    <n v="-11.649294911097474"/>
    <n v="-13.309184990233403"/>
    <n v="-0.13270000000000001"/>
    <n v="5.68"/>
    <n v="6.1"/>
    <n v="0.48089999999999999"/>
    <m/>
    <x v="0"/>
  </r>
  <r>
    <s v="603568.SH"/>
    <x v="164"/>
    <x v="4"/>
    <n v="4.0040040040040026"/>
    <n v="-31.859260142372992"/>
    <n v="-13.158173809207231"/>
    <n v="-0.35770000000000002"/>
    <n v="5.69"/>
    <n v="14.77"/>
    <n v="0.84809999999999997"/>
    <m/>
    <x v="0"/>
  </r>
  <r>
    <s v="603681.SH"/>
    <x v="165"/>
    <x v="17"/>
    <n v="1.098901098901095"/>
    <n v="-1.8329938900203624"/>
    <n v="-15.338512331461507"/>
    <n v="-0.1026"/>
    <n v="5.7"/>
    <n v="7.7"/>
    <n v="0.38769999999999999"/>
    <m/>
    <x v="0"/>
  </r>
  <r>
    <s v="603901.SH"/>
    <x v="166"/>
    <x v="11"/>
    <n v="9.1911764705882248"/>
    <n v="12.12814645308924"/>
    <n v="6.9738001139807215"/>
    <n v="4.48E-2"/>
    <n v="5.72"/>
    <n v="6.1054700000000004"/>
    <n v="0.26400000000000001"/>
    <m/>
    <x v="0"/>
  </r>
  <r>
    <s v="603833.SH"/>
    <x v="167"/>
    <x v="3"/>
    <n v="5.3737373737373861"/>
    <n v="-22.025762441670484"/>
    <n v="-12.657788408295955"/>
    <n v="-0.1472"/>
    <n v="5.73"/>
    <n v="20"/>
    <n v="0.53339999999999999"/>
    <m/>
    <x v="0"/>
  </r>
  <r>
    <s v="603535.SH"/>
    <x v="168"/>
    <x v="15"/>
    <n v="-4.0772532188841248"/>
    <n v="-15.152613514058954"/>
    <n v="-8.5118676814765593"/>
    <n v="-0.21709999999999999"/>
    <n v="5.8"/>
    <n v="8"/>
    <n v="0.49540000000000001"/>
    <m/>
    <x v="0"/>
  </r>
  <r>
    <s v="603601.SH"/>
    <x v="169"/>
    <x v="17"/>
    <n v="2.5454545454545174"/>
    <n v="-10.062893081761015"/>
    <n v="-13.694267101075841"/>
    <n v="-5.4600000000000003E-2"/>
    <n v="5.88"/>
    <n v="5.0999999999999996"/>
    <n v="0.32090000000000002"/>
    <m/>
    <x v="0"/>
  </r>
  <r>
    <s v="603713.SH"/>
    <x v="170"/>
    <x v="15"/>
    <n v="-20.716653734922751"/>
    <n v="-17.742751789458467"/>
    <n v="-9.186846535288451"/>
    <n v="-0.15590000000000001"/>
    <n v="4.84"/>
    <n v="8.7238799999999994"/>
    <n v="0.49340000000000001"/>
    <m/>
    <x v="0"/>
  </r>
  <r>
    <s v="603355.SH"/>
    <x v="171"/>
    <x v="21"/>
    <n v="-1.9584569732937762"/>
    <n v="40.661615426705836"/>
    <n v="52.653645276046547"/>
    <n v="-1.0500000000000001E-2"/>
    <n v="5.92"/>
    <n v="12"/>
    <n v="0.28699999999999998"/>
    <m/>
    <x v="0"/>
  </r>
  <r>
    <s v="603896.SH"/>
    <x v="114"/>
    <x v="7"/>
    <n v="6.6182630550125632"/>
    <n v="-0.34982508745626806"/>
    <n v="-6.013137246174594"/>
    <e v="#DIV/0!"/>
    <n v="0"/>
    <n v="0"/>
    <n v="0"/>
    <m/>
    <x v="2"/>
  </r>
  <r>
    <s v="688388.SH"/>
    <x v="172"/>
    <x v="19"/>
    <n v="-4.2985611510791388"/>
    <n v="-34.965605689635069"/>
    <n v="-41.927432161499759"/>
    <n v="-0.21779999999999999"/>
    <n v="4.28"/>
    <n v="9.7839899999999993"/>
    <n v="0.55079999999999996"/>
    <m/>
    <x v="0"/>
  </r>
  <r>
    <s v="688001.SH"/>
    <x v="173"/>
    <x v="11"/>
    <n v="1.3406668958404921"/>
    <n v="15.045568101537432"/>
    <n v="1.0128680028214543"/>
    <n v="-2.3E-3"/>
    <n v="5.04"/>
    <n v="7.99892"/>
    <n v="0.34789999999999999"/>
    <m/>
    <x v="0"/>
  </r>
  <r>
    <s v="688166.SH"/>
    <x v="174"/>
    <x v="7"/>
    <n v="12.449999999999983"/>
    <n v="-6.2293729372937197"/>
    <n v="-23.846733174934197"/>
    <n v="-0.36080000000000001"/>
    <n v="5.14"/>
    <n v="4.6499699999999997"/>
    <n v="0.79869999999999997"/>
    <m/>
    <x v="0"/>
  </r>
  <r>
    <s v="688116.SH"/>
    <x v="175"/>
    <x v="17"/>
    <n v="0.91091091091091148"/>
    <n v="-39.867673751390598"/>
    <n v="-23.889569749166807"/>
    <n v="-0.33210000000000001"/>
    <n v="5.2"/>
    <n v="8.2996200000000009"/>
    <n v="0.81920000000000004"/>
    <m/>
    <x v="0"/>
  </r>
  <r>
    <s v="688179.SH"/>
    <x v="176"/>
    <x v="17"/>
    <n v="-3.3924050632911484"/>
    <n v="-23.284742468415942"/>
    <n v="-8.1057422969360573"/>
    <n v="-0.12909999999999999"/>
    <n v="5.33"/>
    <n v="3.8737499999999998"/>
    <n v="0.47649999999999998"/>
    <m/>
    <x v="0"/>
  </r>
  <r>
    <s v="688030.SH"/>
    <x v="177"/>
    <x v="23"/>
    <n v="7.2615092548647509"/>
    <n v="14.406779661016955"/>
    <n v="-3.3298972028111717"/>
    <n v="-6.2799999999999995E-2"/>
    <n v="5.35"/>
    <n v="2.6740499999999998"/>
    <n v="0.39600000000000002"/>
    <m/>
    <x v="0"/>
  </r>
  <r>
    <s v="688680.SH"/>
    <x v="178"/>
    <x v="14"/>
    <n v="-8.5575002936684967"/>
    <n v="-13.48738118649624"/>
    <n v="-33.339176283908813"/>
    <n v="-0.27650000000000002"/>
    <n v="5.61"/>
    <n v="6.94"/>
    <n v="0.72789999999999999"/>
    <m/>
    <x v="0"/>
  </r>
  <r>
    <s v="688059.SH"/>
    <x v="179"/>
    <x v="11"/>
    <n v="21.494917630564302"/>
    <n v="2.7363359966060985"/>
    <n v="4.3898780251669711"/>
    <n v="0.1036"/>
    <n v="5.61"/>
    <n v="4"/>
    <n v="0.26079999999999998"/>
    <m/>
    <x v="0"/>
  </r>
  <r>
    <s v="688026.SH"/>
    <x v="180"/>
    <x v="17"/>
    <n v="-2.7722110888443563"/>
    <n v="-34.190853122251518"/>
    <n v="-39.587849986233628"/>
    <n v="-0.38030000000000003"/>
    <n v="5.62"/>
    <n v="4.4000000000000004"/>
    <n v="0.89339999999999997"/>
    <m/>
    <x v="0"/>
  </r>
  <r>
    <s v="688689.SH"/>
    <x v="181"/>
    <x v="16"/>
    <n v="-4.0160642570286065E-2"/>
    <n v="-7.5601374570446689"/>
    <n v="-28.305825104272831"/>
    <n v="-0.15809999999999999"/>
    <n v="5.64"/>
    <n v="5"/>
    <n v="0.4834"/>
    <m/>
    <x v="0"/>
  </r>
  <r>
    <s v="688321.SH"/>
    <x v="182"/>
    <x v="7"/>
    <n v="4.5183290707587309"/>
    <n v="-4.7802621434078763"/>
    <n v="-8.8560885608856115"/>
    <n v="-2.4400000000000002E-2"/>
    <n v="5.64"/>
    <n v="5"/>
    <n v="0.3579"/>
    <m/>
    <x v="0"/>
  </r>
  <r>
    <s v="688208.SH"/>
    <x v="183"/>
    <x v="23"/>
    <n v="30.713581058862218"/>
    <n v="33.697749196141459"/>
    <n v="-8.1572997740416042"/>
    <n v="0.20069999999999999"/>
    <n v="5.65"/>
    <n v="12.8"/>
    <n v="0.14149999999999999"/>
    <m/>
    <x v="0"/>
  </r>
  <r>
    <s v="688556.SH"/>
    <x v="184"/>
    <x v="11"/>
    <n v="-14.489311163895479"/>
    <n v="-8.5614901256732541"/>
    <n v="53.528420537037192"/>
    <n v="-3.9399999999999998E-2"/>
    <n v="5.68"/>
    <n v="4.8330000000000002"/>
    <n v="0.44619999999999999"/>
    <m/>
    <x v="0"/>
  </r>
  <r>
    <s v="688595.SH"/>
    <x v="185"/>
    <x v="16"/>
    <n v="4.7919957872564423"/>
    <n v="-24.671108833077049"/>
    <n v="-30.278402880482602"/>
    <n v="-0.2089"/>
    <n v="5.68"/>
    <n v="4.0999999999999996"/>
    <n v="0.59289999999999998"/>
    <m/>
    <x v="0"/>
  </r>
  <r>
    <s v="688096.SH"/>
    <x v="186"/>
    <x v="4"/>
    <n v="6.0483870967741771"/>
    <n v="2.0737319700589119"/>
    <n v="-7.2559591714156602"/>
    <n v="-4.3900000000000002E-2"/>
    <n v="5.73"/>
    <n v="3.3250000000000002"/>
    <n v="0.26179999999999998"/>
    <m/>
    <x v="0"/>
  </r>
  <r>
    <s v="688328.SH"/>
    <x v="187"/>
    <x v="11"/>
    <n v="-8.2870568133276414"/>
    <n v="-2.4265644955299925"/>
    <n v="-17.018808654475837"/>
    <n v="-0.1406"/>
    <n v="5.73"/>
    <n v="3.6"/>
    <n v="0.47439999999999999"/>
    <m/>
    <x v="0"/>
  </r>
  <r>
    <s v="688323.SH"/>
    <x v="42"/>
    <x v="17"/>
    <n v="1.0936132983377256"/>
    <n v="4.8420188756667981"/>
    <n v="-4.7714186176142759"/>
    <n v="-0.1759"/>
    <n v="5.76"/>
    <n v="4.3"/>
    <n v="0.4632"/>
    <m/>
    <x v="0"/>
  </r>
  <r>
    <s v="688676.SH"/>
    <x v="188"/>
    <x v="14"/>
    <n v="-14.952818775707721"/>
    <n v="30.730659025787954"/>
    <n v="70.71604058515608"/>
    <n v="4.2299999999999997E-2"/>
    <n v="5.84"/>
    <n v="9.7670200000000005"/>
    <n v="0.40560000000000002"/>
    <m/>
    <x v="0"/>
  </r>
  <r>
    <s v="688148.SH"/>
    <x v="42"/>
    <x v="17"/>
    <n v="18.618821936357488"/>
    <n v="-10.661401776900304"/>
    <n v="-23.980378344481611"/>
    <n v="-2.8500000000000001E-2"/>
    <n v="5.86"/>
    <n v="6.42"/>
    <n v="0.34289999999999998"/>
    <m/>
    <x v="0"/>
  </r>
  <r>
    <s v="688590.SH"/>
    <x v="189"/>
    <x v="23"/>
    <n v="12.362911266201394"/>
    <n v="7.0500602382076227"/>
    <n v="-22.334031728696946"/>
    <n v="4.8599999999999997E-2"/>
    <n v="5.87"/>
    <n v="4.8480999999999996"/>
    <n v="0.24940000000000001"/>
    <m/>
    <x v="0"/>
  </r>
  <r>
    <s v="688779.SH"/>
    <x v="42"/>
    <x v="17"/>
    <n v="3.0618892508143425"/>
    <n v="-29.307359307359327"/>
    <n v="-14.805036217616607"/>
    <n v="3.49E-2"/>
    <n v="5.91"/>
    <n v="32.5"/>
    <n v="0.23569999999999999"/>
    <m/>
    <x v="0"/>
  </r>
  <r>
    <s v="688186.SH"/>
    <x v="190"/>
    <x v="12"/>
    <n v="-10.733137829912021"/>
    <n v="0.84967320261437607"/>
    <n v="-0.8109661077720598"/>
    <n v="-6.8199999999999997E-2"/>
    <n v="5.92"/>
    <n v="15.5"/>
    <n v="0.34460000000000002"/>
    <m/>
    <x v="0"/>
  </r>
  <r>
    <s v="688772.SH"/>
    <x v="42"/>
    <x v="14"/>
    <n v="-14.844074844074839"/>
    <n v="-30.57507987220448"/>
    <n v="-35.456451474926254"/>
    <n v="-8.3199999999999996E-2"/>
    <n v="5.95"/>
    <n v="30.890429999999999"/>
    <n v="0"/>
    <m/>
    <x v="0"/>
  </r>
  <r>
    <s v="688301.SH"/>
    <x v="191"/>
    <x v="7"/>
    <n v="-10.237064686494858"/>
    <n v="1.2124463519313178"/>
    <n v="22.628971811233288"/>
    <n v="-5.6500000000000002E-2"/>
    <n v="5.95"/>
    <n v="14.350099999999999"/>
    <n v="0"/>
    <m/>
    <x v="0"/>
  </r>
  <r>
    <s v="688499.SH"/>
    <x v="42"/>
    <x v="11"/>
    <n v="-18.981681811625563"/>
    <n v="-18.575765939828869"/>
    <n v="-4.7149762226494811"/>
    <n v="-0.1933"/>
    <n v="5.95"/>
    <n v="9.5"/>
    <n v="0"/>
    <m/>
    <x v="0"/>
  </r>
  <r>
    <s v="300388.SZ"/>
    <x v="192"/>
    <x v="4"/>
    <n v="-3.92749244712991"/>
    <n v="-4.4709388971683861"/>
    <n v="-17.063822102491699"/>
    <n v="-0.2233"/>
    <n v="1.02"/>
    <n v="2.5214889999999999"/>
    <n v="0.48049999999999998"/>
    <m/>
    <x v="0"/>
  </r>
  <r>
    <s v="300197.SZ"/>
    <x v="193"/>
    <x v="9"/>
    <n v="-1.2931034482758563"/>
    <n v="-4.5454545454545308"/>
    <n v="-16.90647482014387"/>
    <n v="-0.39529999999999998"/>
    <n v="1.0900000000000001"/>
    <n v="8.0316869999999998"/>
    <n v="0.80789999999999995"/>
    <m/>
    <x v="0"/>
  </r>
  <r>
    <s v="300422.SZ"/>
    <x v="194"/>
    <x v="4"/>
    <n v="4.7535211267605737"/>
    <n v="0.84175084175084347"/>
    <n v="-21.391076115485564"/>
    <n v="-0.22539999999999999"/>
    <n v="1.64"/>
    <n v="4.2959860000000001"/>
    <n v="0.4597"/>
    <m/>
    <x v="0"/>
  </r>
  <r>
    <s v="300473.SZ"/>
    <x v="195"/>
    <x v="13"/>
    <n v="0.66105769230768718"/>
    <n v="-3.8895152198421545"/>
    <n v="-14.960712932065345"/>
    <n v="-0.4264"/>
    <n v="1.67"/>
    <n v="2.5059550000000002"/>
    <n v="1.0479000000000001"/>
    <m/>
    <x v="0"/>
  </r>
  <r>
    <s v="300057.SZ"/>
    <x v="196"/>
    <x v="3"/>
    <n v="11.816192560175075"/>
    <n v="6.8367346938775553"/>
    <n v="26.602176541717082"/>
    <n v="0.99050000000000005"/>
    <n v="1.68"/>
    <n v="1.223741"/>
    <n v="5.7000000000000002E-2"/>
    <m/>
    <x v="1"/>
  </r>
  <r>
    <s v="300539.SZ"/>
    <x v="197"/>
    <x v="17"/>
    <n v="13.340935005701237"/>
    <n v="26.054590570719594"/>
    <n v="12.367976668046833"/>
    <n v="0.13059999999999999"/>
    <n v="1.7"/>
    <n v="0.37920300000000001"/>
    <n v="3.6938"/>
    <m/>
    <x v="0"/>
  </r>
  <r>
    <s v="300407.SZ"/>
    <x v="198"/>
    <x v="14"/>
    <n v="6.4000000000000057"/>
    <n v="-2.2754491017964007"/>
    <n v="-8.8858074609804998"/>
    <n v="1.7399999999999999E-2"/>
    <n v="0.7"/>
    <n v="1.1602950000000001"/>
    <n v="0.37159999999999999"/>
    <m/>
    <x v="0"/>
  </r>
  <r>
    <s v="300297.SZ"/>
    <x v="199"/>
    <x v="23"/>
    <n v="1.098901098901095"/>
    <n v="-4.081632653061229"/>
    <n v="-38.762214983713349"/>
    <n v="-0.21010000000000001"/>
    <n v="1.75"/>
    <n v="1.0003979999999999"/>
    <n v="1.5744"/>
    <m/>
    <x v="0"/>
  </r>
  <r>
    <s v="300381.SZ"/>
    <x v="200"/>
    <x v="7"/>
    <n v="0.23557126030622211"/>
    <n v="-20.389249304911949"/>
    <n v="-17.146321109064321"/>
    <n v="5.28E-2"/>
    <n v="2.1"/>
    <n v="0.54211200000000004"/>
    <n v="1.2374000000000001"/>
    <m/>
    <x v="0"/>
  </r>
  <r>
    <s v="300088.SZ"/>
    <x v="201"/>
    <x v="16"/>
    <n v="3.821656050955391"/>
    <n v="-5.5240793201133069"/>
    <n v="-24.169127554669124"/>
    <n v="0.11"/>
    <n v="2.34"/>
    <n v="2.5625559999999998"/>
    <n v="0.27850000000000003"/>
    <m/>
    <x v="0"/>
  </r>
  <r>
    <s v="300567.SZ"/>
    <x v="202"/>
    <x v="11"/>
    <n v="12.727272727272743"/>
    <n v="23.737601442741195"/>
    <n v="13.425379365735314"/>
    <n v="0.11700000000000001"/>
    <n v="2.37"/>
    <n v="3.0864560000000001"/>
    <n v="0.25419999999999998"/>
    <m/>
    <x v="0"/>
  </r>
  <r>
    <s v="300677.SZ"/>
    <x v="203"/>
    <x v="7"/>
    <n v="6.8609865470851794"/>
    <n v="-4.6603475513428254"/>
    <n v="-40.862708602108022"/>
    <n v="5.03"/>
    <n v="2.75"/>
    <n v="2.3991999999999999E-2"/>
    <n v="0"/>
    <m/>
    <x v="1"/>
  </r>
  <r>
    <s v="300655.SZ"/>
    <x v="204"/>
    <x v="17"/>
    <n v="7.8651685393258397"/>
    <n v="-7.4740861974904371"/>
    <n v="-16.353272107037874"/>
    <n v="1.7103999999999999"/>
    <n v="2.79"/>
    <n v="0.52919899999999997"/>
    <n v="0.28789999999999999"/>
    <m/>
    <x v="1"/>
  </r>
  <r>
    <s v="300265.SZ"/>
    <x v="205"/>
    <x v="14"/>
    <n v="-6.0935799782371962"/>
    <n v="1.1520737327189057"/>
    <n v="-10.927194046432065"/>
    <n v="0.10589999999999999"/>
    <n v="2.97"/>
    <n v="0.77826099999999998"/>
    <n v="1.1546000000000001"/>
    <m/>
    <x v="0"/>
  </r>
  <r>
    <s v="300296.SZ"/>
    <x v="206"/>
    <x v="16"/>
    <n v="5.069930069930062"/>
    <n v="-10.625909752547303"/>
    <n v="-21.036429974509595"/>
    <n v="-0.1129"/>
    <n v="3"/>
    <n v="7.9875530000000001"/>
    <n v="0.39789999999999998"/>
    <m/>
    <x v="0"/>
  </r>
  <r>
    <s v="300545.SZ"/>
    <x v="207"/>
    <x v="16"/>
    <n v="-0.94130675526024055"/>
    <n v="9.9421965317918914"/>
    <n v="-6.5651259463806007"/>
    <n v="-0.2099"/>
    <n v="3.11"/>
    <n v="1.4726079999999999"/>
    <n v="0.69"/>
    <m/>
    <x v="0"/>
  </r>
  <r>
    <s v="300577.SZ"/>
    <x v="208"/>
    <x v="2"/>
    <n v="4.7587131367292423"/>
    <n v="-3.1921424186617475"/>
    <n v="-5.4995310097775256"/>
    <n v="-0.47149999999999997"/>
    <n v="3.12"/>
    <n v="2.216961"/>
    <n v="1.2277"/>
    <m/>
    <x v="0"/>
  </r>
  <r>
    <s v="300427.SZ"/>
    <x v="209"/>
    <x v="14"/>
    <n v="2.1959459459459429"/>
    <n v="19.172685489166106"/>
    <n v="30.200860832137732"/>
    <n v="-2.58E-2"/>
    <n v="3.32"/>
    <n v="5.4958799999999997"/>
    <n v="0.27129999999999999"/>
    <m/>
    <x v="0"/>
  </r>
  <r>
    <s v="300587.SZ"/>
    <x v="210"/>
    <x v="17"/>
    <n v="18.560606060606055"/>
    <n v="-6.878581231842551"/>
    <n v="13.216040712865107"/>
    <n v="2.2132000000000001"/>
    <n v="3.34"/>
    <n v="0.58530099999999996"/>
    <n v="0.17480000000000001"/>
    <m/>
    <x v="1"/>
  </r>
  <r>
    <s v="300527.SZ"/>
    <x v="211"/>
    <x v="24"/>
    <n v="2.1929824561403466"/>
    <n v="-3.6581691529680271"/>
    <n v="-22.379616631976418"/>
    <n v="-0.19980000000000001"/>
    <n v="3.4"/>
    <n v="3.790216"/>
    <n v="0.51080000000000003"/>
    <m/>
    <x v="0"/>
  </r>
  <r>
    <s v="300190.SZ"/>
    <x v="212"/>
    <x v="4"/>
    <n v="6.3380281690140983"/>
    <n v="-5.7851239669421517"/>
    <n v="-19.334394679833323"/>
    <n v="-0.37359999999999999"/>
    <n v="3.41"/>
    <n v="9.1698199999999996"/>
    <n v="0.75190000000000001"/>
    <m/>
    <x v="0"/>
  </r>
  <r>
    <s v="300303.SZ"/>
    <x v="213"/>
    <x v="16"/>
    <n v="3.1250000000000222"/>
    <n v="-5.5674493715573092"/>
    <n v="-14.850044140326734"/>
    <n v="-0.1145"/>
    <n v="3.41"/>
    <n v="3.7459370000000001"/>
    <n v="0.39279999999999998"/>
    <m/>
    <x v="0"/>
  </r>
  <r>
    <s v="300665.SZ"/>
    <x v="214"/>
    <x v="17"/>
    <n v="1.1097410604192337"/>
    <n v="3.0788177339901468"/>
    <n v="-18.579766536964982"/>
    <n v="0.1794"/>
    <n v="3.56"/>
    <n v="1.503649"/>
    <n v="0.2097"/>
    <m/>
    <x v="0"/>
  </r>
  <r>
    <s v="300608.SZ"/>
    <x v="215"/>
    <x v="23"/>
    <n v="9.852216748768484"/>
    <n v="2.5988700564971934"/>
    <n v="-24.817379903446135"/>
    <n v="-0.1338"/>
    <n v="3.57"/>
    <n v="2.0730420000000001"/>
    <n v="0.46970000000000001"/>
    <m/>
    <x v="0"/>
  </r>
  <r>
    <s v="300511.SZ"/>
    <x v="216"/>
    <x v="22"/>
    <n v="-2.4691358024691357"/>
    <n v="-4.7832585949177941"/>
    <n v="-8.3453237410071939"/>
    <n v="-0.4274"/>
    <n v="3.61"/>
    <n v="5.8400359999999996"/>
    <n v="0.92900000000000005"/>
    <m/>
    <x v="0"/>
  </r>
  <r>
    <s v="300586.SZ"/>
    <x v="217"/>
    <x v="17"/>
    <n v="-11.71875"/>
    <n v="8.1339712918660378"/>
    <n v="84.573502722323042"/>
    <n v="1.1411"/>
    <n v="3.63"/>
    <n v="2.064489"/>
    <n v="1.8700000000000001E-2"/>
    <m/>
    <x v="1"/>
  </r>
  <r>
    <s v="300231.SZ"/>
    <x v="218"/>
    <x v="23"/>
    <n v="8.4722222222222143"/>
    <n v="6.8306010928961713"/>
    <n v="-16.023103813302754"/>
    <n v="-0.1794"/>
    <n v="3.67"/>
    <n v="3.912382"/>
    <n v="0.46"/>
    <m/>
    <x v="0"/>
  </r>
  <r>
    <s v="300416.SZ"/>
    <x v="219"/>
    <x v="11"/>
    <n v="-2.0208205756276687"/>
    <n v="36.994949494949459"/>
    <n v="52.896087291585658"/>
    <n v="1.2365999999999999"/>
    <n v="3.68"/>
    <n v="3.0958679999999998"/>
    <n v="0.1055"/>
    <m/>
    <x v="1"/>
  </r>
  <r>
    <s v="300424.SZ"/>
    <x v="220"/>
    <x v="24"/>
    <n v="1.9169329073482455"/>
    <n v="14.435733525999318"/>
    <n v="-11.063958291824182"/>
    <n v="-0.12470000000000001"/>
    <n v="3.68"/>
    <n v="2.4960209999999998"/>
    <n v="0.41399999999999998"/>
    <m/>
    <x v="0"/>
  </r>
  <r>
    <s v="300021.SZ"/>
    <x v="221"/>
    <x v="22"/>
    <n v="-0.41666666666666519"/>
    <n v="-13.224637681159413"/>
    <n v="-12.941466018271797"/>
    <n v="1.4800000000000001E-2"/>
    <n v="3.7"/>
    <n v="6.3456169999999998"/>
    <n v="0.22509999999999999"/>
    <m/>
    <x v="0"/>
  </r>
  <r>
    <s v="300482.SZ"/>
    <x v="222"/>
    <x v="7"/>
    <n v="23.011363636363647"/>
    <n v="-6.3910667617011141"/>
    <n v="-10.892572631175968"/>
    <n v="-0.2399"/>
    <n v="3.8"/>
    <n v="5.9801330000000004"/>
    <n v="0.61950000000000005"/>
    <m/>
    <x v="0"/>
  </r>
  <r>
    <s v="300246.SZ"/>
    <x v="223"/>
    <x v="7"/>
    <n v="12.092391304347805"/>
    <n v="5.5251961385472725"/>
    <n v="-12.831849051605904"/>
    <n v="-0.55069999999999997"/>
    <n v="3.81"/>
    <n v="2.1884779999999999"/>
    <n v="1.6468"/>
    <m/>
    <x v="0"/>
  </r>
  <r>
    <s v="300382.SZ"/>
    <x v="224"/>
    <x v="11"/>
    <n v="-2.648171500630514"/>
    <n v="52.44755244755244"/>
    <n v="45.802452263294398"/>
    <n v="1.4106000000000001"/>
    <n v="3.84"/>
    <n v="2.3953660000000001"/>
    <n v="6.1499999999999999E-2"/>
    <m/>
    <x v="1"/>
  </r>
  <r>
    <s v="300569.SZ"/>
    <x v="225"/>
    <x v="14"/>
    <n v="-13.276026743075453"/>
    <n v="-15.099457504520796"/>
    <n v="-34.439314131498691"/>
    <n v="0.20880000000000001"/>
    <n v="3.93"/>
    <n v="6.941611"/>
    <n v="0.1784"/>
    <m/>
    <x v="0"/>
  </r>
  <r>
    <s v="300729.SZ"/>
    <x v="226"/>
    <x v="3"/>
    <n v="5.7946069994262883"/>
    <n v="3.5254616675993278"/>
    <n v="-14.59252537361786"/>
    <n v="-0.62329999999999997"/>
    <n v="3.93"/>
    <n v="1.4190039999999999"/>
    <n v="2.3997000000000002"/>
    <m/>
    <x v="0"/>
  </r>
  <r>
    <s v="300580.SZ"/>
    <x v="227"/>
    <x v="13"/>
    <n v="4.2473118279569899"/>
    <n v="0.45067601402102309"/>
    <n v="-13.763317502004968"/>
    <n v="-0.14810000000000001"/>
    <n v="3.97"/>
    <n v="5.9960870000000002"/>
    <n v="0.4501"/>
    <m/>
    <x v="0"/>
  </r>
  <r>
    <s v="300429.SZ"/>
    <x v="228"/>
    <x v="17"/>
    <n v="0.98400984009840986"/>
    <n v="-8.315334773218142"/>
    <n v="-22.896479916364353"/>
    <n v="-0.55130000000000001"/>
    <n v="4.01"/>
    <n v="8.4985409999999995"/>
    <n v="1.3822000000000001"/>
    <m/>
    <x v="0"/>
  </r>
  <r>
    <s v="300170.SZ"/>
    <x v="229"/>
    <x v="23"/>
    <n v="12.201257861635217"/>
    <n v="5.504587155963292"/>
    <n v="14.143920595533487"/>
    <n v="-6.4199999999999993E-2"/>
    <n v="4.0199999999999996"/>
    <n v="9.3674339999999994"/>
    <n v="0.35749999999999998"/>
    <m/>
    <x v="0"/>
  </r>
  <r>
    <s v="300398.SZ"/>
    <x v="230"/>
    <x v="17"/>
    <n v="4.0135669869982848"/>
    <n v="-14.76510067114094"/>
    <n v="-30.196503014792331"/>
    <n v="0.22789999999999999"/>
    <n v="4.04"/>
    <n v="6.183573"/>
    <n v="0.24340000000000001"/>
    <m/>
    <x v="0"/>
  </r>
  <r>
    <s v="300517.SZ"/>
    <x v="231"/>
    <x v="9"/>
    <n v="3.7938439513242717"/>
    <n v="18.004866180048662"/>
    <n v="9.9827023272465851"/>
    <n v="0.2576"/>
    <n v="4.05"/>
    <n v="1.971244"/>
    <n v="0.10580000000000001"/>
    <m/>
    <x v="0"/>
  </r>
  <r>
    <s v="300016.SZ"/>
    <x v="232"/>
    <x v="7"/>
    <n v="7.8374455732946213"/>
    <n v="-2.4999999999999911"/>
    <n v="-10.286865690074709"/>
    <n v="-0.15310000000000001"/>
    <n v="4.0599999999999996"/>
    <n v="4.9929649999999999"/>
    <n v="0.3841"/>
    <m/>
    <x v="0"/>
  </r>
  <r>
    <s v="300682.SZ"/>
    <x v="233"/>
    <x v="23"/>
    <n v="9.7192224622030032"/>
    <n v="5.0983540746688316"/>
    <n v="-12.766943199383984"/>
    <n v="0.71779999999999999"/>
    <n v="4.07"/>
    <n v="5.4825809999999997"/>
    <n v="0.15129999999999999"/>
    <m/>
    <x v="1"/>
  </r>
  <r>
    <s v="300057.SZ"/>
    <x v="196"/>
    <x v="3"/>
    <n v="11.816192560175075"/>
    <n v="6.8367346938775553"/>
    <n v="26.602176541717082"/>
    <n v="0.69189999999999996"/>
    <n v="4.07"/>
    <n v="6.0832689999999996"/>
    <n v="4.4600000000000001E-2"/>
    <m/>
    <x v="1"/>
  </r>
  <r>
    <s v="300739.SZ"/>
    <x v="234"/>
    <x v="16"/>
    <n v="2.2775800711743788"/>
    <n v="-4.6153846153846212"/>
    <n v="0.49477109431177446"/>
    <n v="-6.6000000000000003E-2"/>
    <n v="4.08"/>
    <n v="4.1892120000000004"/>
    <n v="0.3281"/>
    <m/>
    <x v="0"/>
  </r>
  <r>
    <s v="300707.SZ"/>
    <x v="235"/>
    <x v="13"/>
    <n v="2.1352313167259718"/>
    <n v="9.278350515463929"/>
    <n v="8.8116045418354929"/>
    <n v="-0.12479999999999999"/>
    <n v="4.08"/>
    <n v="3.0112640000000002"/>
    <n v="0.45090000000000002"/>
    <m/>
    <x v="0"/>
  </r>
  <r>
    <s v="300040.SZ"/>
    <x v="236"/>
    <x v="14"/>
    <n v="0"/>
    <n v="-9.0909090909090828"/>
    <n v="-21.695698237050408"/>
    <n v="0.17050000000000001"/>
    <n v="4.0999999999999996"/>
    <n v="3.0623369999999999"/>
    <n v="0.12939999999999999"/>
    <m/>
    <x v="0"/>
  </r>
  <r>
    <s v="300298.SZ"/>
    <x v="237"/>
    <x v="7"/>
    <n v="13.8090824837813"/>
    <n v="22.601351351351351"/>
    <n v="68.911003995358101"/>
    <n v="3.7100000000000001E-2"/>
    <n v="4.0999999999999996"/>
    <n v="4.9994680000000002"/>
    <n v="0.26829999999999998"/>
    <m/>
    <x v="0"/>
  </r>
  <r>
    <s v="300196.SZ"/>
    <x v="238"/>
    <x v="17"/>
    <n v="6.8394528437724977"/>
    <n v="-22.079918032786882"/>
    <n v="-4.1846018632781927"/>
    <n v="-4.9399999999999999E-2"/>
    <n v="4.1100000000000003"/>
    <n v="5.4975389999999997"/>
    <n v="0.33310000000000001"/>
    <m/>
    <x v="0"/>
  </r>
  <r>
    <s v="300332.SZ"/>
    <x v="239"/>
    <x v="4"/>
    <n v="3.3626901521216945"/>
    <n v="2.3640661938534313"/>
    <n v="28.18380054589764"/>
    <n v="1.5253000000000001"/>
    <n v="4.1100000000000003"/>
    <n v="4.1420130000000004"/>
    <n v="3.8800000000000001E-2"/>
    <m/>
    <x v="1"/>
  </r>
  <r>
    <s v="300651.SZ"/>
    <x v="240"/>
    <x v="3"/>
    <n v="3.5319148936170164"/>
    <n v="-1.8747506980454687"/>
    <n v="-23.165400133478443"/>
    <n v="-0.49969999999999998"/>
    <n v="4.18"/>
    <n v="2.499781"/>
    <n v="1.4676"/>
    <m/>
    <x v="0"/>
  </r>
  <r>
    <s v="300078.SZ"/>
    <x v="241"/>
    <x v="23"/>
    <n v="9.3886462882096122"/>
    <n v="-1.0000000000000009"/>
    <n v="-27.947598253275107"/>
    <n v="-0.4027"/>
    <n v="4.2"/>
    <n v="8.1672980000000006"/>
    <n v="0.75029999999999997"/>
    <m/>
    <x v="0"/>
  </r>
  <r>
    <s v="300723.SZ"/>
    <x v="242"/>
    <x v="7"/>
    <n v="37.48633879781422"/>
    <n v="27.612456747404867"/>
    <n v="23.843430937803078"/>
    <n v="0.45910000000000001"/>
    <n v="4.21"/>
    <n v="4.2358460000000004"/>
    <n v="2.4799999999999999E-2"/>
    <m/>
    <x v="0"/>
  </r>
  <r>
    <s v="300630.SZ"/>
    <x v="243"/>
    <x v="7"/>
    <n v="9.646182495344501"/>
    <n v="-15.243064993364541"/>
    <n v="-39.616580626070466"/>
    <n v="-0.3654"/>
    <n v="4.24"/>
    <n v="8.496454"/>
    <n v="0.80500000000000005"/>
    <m/>
    <x v="0"/>
  </r>
  <r>
    <s v="300543.SZ"/>
    <x v="244"/>
    <x v="16"/>
    <n v="-0.32051282051281937"/>
    <n v="-10.68416119962513"/>
    <n v="-20.583333333333343"/>
    <n v="-0.18"/>
    <n v="4.24"/>
    <n v="3.797174"/>
    <n v="0.42409999999999998"/>
    <m/>
    <x v="0"/>
  </r>
  <r>
    <s v="300607.SZ"/>
    <x v="245"/>
    <x v="11"/>
    <n v="17.788089713843782"/>
    <n v="22.690746925244554"/>
    <n v="20.645901143157165"/>
    <n v="-0.39240000000000003"/>
    <n v="4.32"/>
    <n v="6.6975860000000003"/>
    <n v="0.90590000000000004"/>
    <m/>
    <x v="0"/>
  </r>
  <r>
    <s v="300767.SZ"/>
    <x v="246"/>
    <x v="17"/>
    <n v="3.1674208144796712"/>
    <n v="-7.7757352941176361"/>
    <n v="-12.312952719952397"/>
    <n v="5.6899999999999999E-2"/>
    <n v="4.32"/>
    <n v="2.494443"/>
    <n v="0.28710000000000002"/>
    <m/>
    <x v="0"/>
  </r>
  <r>
    <s v="300253.SZ"/>
    <x v="247"/>
    <x v="23"/>
    <n v="18.583042973286901"/>
    <n v="15.089850662665171"/>
    <n v="-3.7629629696952271"/>
    <n v="-0.43169999999999997"/>
    <n v="4.33"/>
    <n v="9.7009240000000005"/>
    <n v="1.0363"/>
    <m/>
    <x v="0"/>
  </r>
  <r>
    <s v="300229.SZ"/>
    <x v="248"/>
    <x v="23"/>
    <n v="17.84080512351327"/>
    <n v="19.178082191780831"/>
    <n v="21.418202253057284"/>
    <n v="0.31690000000000002"/>
    <n v="4.34"/>
    <n v="7.9967480000000002"/>
    <n v="0.1014"/>
    <m/>
    <x v="0"/>
  </r>
  <r>
    <s v="300641.SZ"/>
    <x v="249"/>
    <x v="17"/>
    <n v="0.93109869646181842"/>
    <n v="-5.3448275862068906"/>
    <n v="-17.499466043321675"/>
    <n v="-0.26440000000000002"/>
    <n v="4.3600000000000003"/>
    <n v="3.1996630000000001"/>
    <n v="0.57750000000000001"/>
    <m/>
    <x v="0"/>
  </r>
  <r>
    <s v="300498.SZ"/>
    <x v="250"/>
    <x v="22"/>
    <n v="-12.864658058345292"/>
    <n v="-25.848670756646218"/>
    <n v="-12.415458937198077"/>
    <n v="3.5999999999999997E-2"/>
    <n v="4.37"/>
    <n v="77.387977000000006"/>
    <n v="0.19159999999999999"/>
    <m/>
    <x v="0"/>
  </r>
  <r>
    <s v="300003.SZ"/>
    <x v="251"/>
    <x v="7"/>
    <n v="-6.6980023501762798"/>
    <n v="24.960254372019051"/>
    <n v="14.828197122986953"/>
    <n v="-0.1782"/>
    <n v="3.37"/>
    <n v="16.377238999999999"/>
    <n v="0.50780000000000003"/>
    <m/>
    <x v="0"/>
  </r>
  <r>
    <s v="300151.SZ"/>
    <x v="252"/>
    <x v="11"/>
    <n v="16.700715015321776"/>
    <n v="15.808080808080804"/>
    <n v="-4.4122674725483035"/>
    <n v="-0.17829999999999999"/>
    <n v="4.38"/>
    <n v="4.59551"/>
    <n v="0.50660000000000005"/>
    <m/>
    <x v="0"/>
  </r>
  <r>
    <s v="300705.SZ"/>
    <x v="253"/>
    <x v="7"/>
    <n v="-1.4925373134328512"/>
    <n v="22.383177570093473"/>
    <n v="41.793638729515251"/>
    <n v="0.40050000000000002"/>
    <n v="4.38"/>
    <n v="0.98335600000000001"/>
    <n v="-1.9E-3"/>
    <m/>
    <x v="0"/>
  </r>
  <r>
    <s v="300112.SZ"/>
    <x v="254"/>
    <x v="11"/>
    <n v="2.0576131687242816"/>
    <n v="7.8756476683937704"/>
    <n v="1.2033483029351366"/>
    <n v="0.189"/>
    <n v="4.4000000000000004"/>
    <n v="2.45248"/>
    <n v="0.14399999999999999"/>
    <m/>
    <x v="0"/>
  </r>
  <r>
    <s v="300791.SZ"/>
    <x v="255"/>
    <x v="5"/>
    <n v="12.011790714812086"/>
    <n v="-1.292407108239102"/>
    <n v="-5.1680298420488491"/>
    <n v="-0.4587"/>
    <n v="4.43"/>
    <n v="10.248562"/>
    <n v="0.9909"/>
    <m/>
    <x v="0"/>
  </r>
  <r>
    <s v="300775.SZ"/>
    <x v="256"/>
    <x v="24"/>
    <n v="10.18567639257293"/>
    <n v="-13.999189627228525"/>
    <n v="-8.6353966313393435"/>
    <n v="0.33860000000000001"/>
    <n v="4.53"/>
    <n v="9.0080790000000004"/>
    <n v="0.17829999999999999"/>
    <m/>
    <x v="0"/>
  </r>
  <r>
    <s v="300623.SZ"/>
    <x v="257"/>
    <x v="16"/>
    <n v="4.1192411924119154"/>
    <n v="-11.399404508719702"/>
    <n v="-21.436221024076808"/>
    <n v="-0.27850000000000003"/>
    <n v="4.5599999999999996"/>
    <n v="11.946094"/>
    <n v="0.63800000000000001"/>
    <m/>
    <x v="0"/>
  </r>
  <r>
    <s v="300624.SZ"/>
    <x v="258"/>
    <x v="23"/>
    <n v="16.538729937194695"/>
    <n v="11.107574793125362"/>
    <n v="-5.1100842620277369"/>
    <n v="-0.29680000000000001"/>
    <n v="4.57"/>
    <n v="3.7811490000000001"/>
    <n v="0.70860000000000001"/>
    <m/>
    <x v="0"/>
  </r>
  <r>
    <s v="300529.SZ"/>
    <x v="259"/>
    <x v="7"/>
    <n v="-37.931681681681681"/>
    <n v="-33.596837944664038"/>
    <n v="-23.870874467740656"/>
    <n v="-0.62519999999999998"/>
    <n v="4.6100000000000003"/>
    <n v="9.9985160000000004"/>
    <n v="1.9742"/>
    <m/>
    <x v="0"/>
  </r>
  <r>
    <s v="300779.SZ"/>
    <x v="260"/>
    <x v="4"/>
    <n v="19.418758256274749"/>
    <n v="35.66121842496284"/>
    <n v="13.275260227079899"/>
    <n v="7.0900000000000005E-2"/>
    <n v="4.6399999999999997"/>
    <n v="3.1992880000000001"/>
    <n v="0.25559999999999999"/>
    <m/>
    <x v="0"/>
  </r>
  <r>
    <s v="300601.SZ"/>
    <x v="261"/>
    <x v="7"/>
    <n v="9.3836246550138114"/>
    <n v="-18.631095560900935"/>
    <n v="-22.536322785110663"/>
    <n v="0.107"/>
    <n v="4.67"/>
    <n v="19.994112000000001"/>
    <n v="0.22750000000000001"/>
    <m/>
    <x v="0"/>
  </r>
  <r>
    <s v="300263.SZ"/>
    <x v="262"/>
    <x v="4"/>
    <n v="-4.5454545454545414"/>
    <n v="-16.063348416289593"/>
    <n v="-15.132667953496437"/>
    <n v="-4.5199999999999997E-2"/>
    <n v="4.71"/>
    <n v="7.9825939999999997"/>
    <n v="0.3382"/>
    <m/>
    <x v="0"/>
  </r>
  <r>
    <s v="300776.SZ"/>
    <x v="263"/>
    <x v="11"/>
    <n v="-16.637105356509394"/>
    <n v="-17.479511719869333"/>
    <n v="9.6296491552893659"/>
    <n v="0.20100000000000001"/>
    <n v="4.72"/>
    <n v="8.3093669999999999"/>
    <n v="0.21229999999999999"/>
    <m/>
    <x v="0"/>
  </r>
  <r>
    <s v="300613.SZ"/>
    <x v="264"/>
    <x v="16"/>
    <n v="-1.9413919413919345"/>
    <n v="-26.090206827809613"/>
    <n v="-6.9694023398178988"/>
    <n v="-0.36059999999999998"/>
    <n v="4.7300000000000004"/>
    <n v="5.8062750000000003"/>
    <n v="0.83599999999999997"/>
    <m/>
    <x v="0"/>
  </r>
  <r>
    <s v="300666.SZ"/>
    <x v="265"/>
    <x v="16"/>
    <n v="-8.7657142857142887"/>
    <n v="48.076103633261269"/>
    <n v="48.049955636857703"/>
    <n v="0.56169999999999998"/>
    <n v="4.74"/>
    <n v="5.151446"/>
    <n v="8.9899999999999994E-2"/>
    <m/>
    <x v="1"/>
  </r>
  <r>
    <s v="300655.SZ"/>
    <x v="204"/>
    <x v="17"/>
    <n v="7.8651685393258397"/>
    <n v="-7.4740861974904371"/>
    <n v="-16.353272107037874"/>
    <n v="-0.42849999999999999"/>
    <n v="4.75"/>
    <n v="5.2276660000000001"/>
    <n v="0.96499999999999997"/>
    <m/>
    <x v="0"/>
  </r>
  <r>
    <s v="300174.SZ"/>
    <x v="266"/>
    <x v="17"/>
    <n v="1.4338821030271065"/>
    <n v="30.343624058284078"/>
    <n v="34.799816333780996"/>
    <n v="0.1633"/>
    <n v="4.8099999999999996"/>
    <n v="8.9983269999999997"/>
    <n v="0.16109999999999999"/>
    <m/>
    <x v="0"/>
  </r>
  <r>
    <s v="300243.SZ"/>
    <x v="267"/>
    <x v="17"/>
    <n v="1.0465116279069653"/>
    <n v="-11.802096413390196"/>
    <n v="-32.227579020767571"/>
    <n v="-0.50109999999999999"/>
    <n v="4.82"/>
    <n v="3.399616"/>
    <n v="1.2687999999999999"/>
    <m/>
    <x v="0"/>
  </r>
  <r>
    <s v="300818.SZ"/>
    <x v="268"/>
    <x v="11"/>
    <n v="1.9595245743655676"/>
    <n v="-22.917658257972384"/>
    <n v="-22.954329210275926"/>
    <n v="-0.12540000000000001"/>
    <n v="4.96"/>
    <n v="3.9994489999999998"/>
    <n v="0.35949999999999999"/>
    <m/>
    <x v="0"/>
  </r>
  <r>
    <s v="300483.SZ"/>
    <x v="269"/>
    <x v="11"/>
    <n v="1.5590200445434244"/>
    <n v="-4.5267489711934168"/>
    <n v="-27.650727650727646"/>
    <n v="-0.44400000000000001"/>
    <n v="4.96"/>
    <n v="13.794086"/>
    <n v="0.89949999999999997"/>
    <m/>
    <x v="0"/>
  </r>
  <r>
    <s v="300798.SZ"/>
    <x v="270"/>
    <x v="17"/>
    <n v="1.8779342723004744"/>
    <n v="-9.6994535519125726"/>
    <n v="-24.320536469459732"/>
    <n v="-0.1706"/>
    <n v="4.97"/>
    <n v="5.9998779999999998"/>
    <n v="0.37219999999999998"/>
    <m/>
    <x v="0"/>
  </r>
  <r>
    <s v="300732.SZ"/>
    <x v="271"/>
    <x v="9"/>
    <n v="0.85836909871244149"/>
    <n v="-13.582497721057429"/>
    <n v="-20.537736692013564"/>
    <n v="2.1600000000000001E-2"/>
    <n v="4.99"/>
    <n v="3.7553939999999999"/>
    <n v="0.26390000000000002"/>
    <m/>
    <x v="0"/>
  </r>
  <r>
    <s v="300738.SZ"/>
    <x v="272"/>
    <x v="23"/>
    <n v="5.3714285714285825"/>
    <n v="-11.878453038674031"/>
    <n v="-31.485213380028554"/>
    <n v="-0.2145"/>
    <n v="5.05"/>
    <n v="6.3496860000000002"/>
    <n v="0.54159999999999997"/>
    <m/>
    <x v="0"/>
  </r>
  <r>
    <s v="300871.SZ"/>
    <x v="273"/>
    <x v="22"/>
    <n v="-10.784313725490202"/>
    <n v="2.3486901535682003"/>
    <n v="-11.961565668259578"/>
    <n v="-0.18890000000000001"/>
    <n v="5.09"/>
    <n v="6.9996669999999996"/>
    <n v="0.50639999999999996"/>
    <m/>
    <x v="0"/>
  </r>
  <r>
    <s v="300673.SZ"/>
    <x v="274"/>
    <x v="22"/>
    <n v="-13.587212035731078"/>
    <n v="3.9182282793867262"/>
    <n v="13.670398069029922"/>
    <n v="2.64E-2"/>
    <n v="5.0999999999999996"/>
    <n v="7.1984700000000004"/>
    <n v="0.23649999999999999"/>
    <m/>
    <x v="0"/>
  </r>
  <r>
    <s v="300863.SZ"/>
    <x v="275"/>
    <x v="13"/>
    <n v="-6.1525936264247516"/>
    <n v="18.362213527110114"/>
    <n v="11.312000677503441"/>
    <n v="0.1186"/>
    <n v="5.12"/>
    <n v="2.7857620000000001"/>
    <n v="0.34429999999999999"/>
    <m/>
    <x v="0"/>
  </r>
  <r>
    <s v="300813.SZ"/>
    <x v="276"/>
    <x v="11"/>
    <n v="30.55627425614491"/>
    <n v="45.552884615384627"/>
    <n v="37.019086152094395"/>
    <n v="0.1124"/>
    <n v="5.12"/>
    <n v="2.0975769999999998"/>
    <n v="0.79910000000000003"/>
    <m/>
    <x v="0"/>
  </r>
  <r>
    <s v="300778.SZ"/>
    <x v="277"/>
    <x v="9"/>
    <n v="5.7548579970104541"/>
    <n v="-6.8076668869795238"/>
    <n v="-16.180599372175308"/>
    <n v="-0.19209999999999999"/>
    <n v="5.19"/>
    <n v="4.5952529999999996"/>
    <n v="0.49419999999999997"/>
    <m/>
    <x v="0"/>
  </r>
  <r>
    <s v="300556.SZ"/>
    <x v="278"/>
    <x v="23"/>
    <n v="10.831937465103314"/>
    <n v="1.7302798982188117"/>
    <n v="-20.078387972567945"/>
    <n v="-0.2495"/>
    <n v="5.3"/>
    <n v="2.3995989999999998"/>
    <n v="0.66910000000000003"/>
    <m/>
    <x v="0"/>
  </r>
  <r>
    <s v="300811.SZ"/>
    <x v="279"/>
    <x v="19"/>
    <n v="-6.261306532663335"/>
    <n v="-3.7438625204582743"/>
    <n v="31.118205150358659"/>
    <n v="0.23749999999999999"/>
    <n v="5.32"/>
    <n v="2.8068909999999998"/>
    <n v="-4.3E-3"/>
    <m/>
    <x v="0"/>
  </r>
  <r>
    <s v="300743.SZ"/>
    <x v="280"/>
    <x v="17"/>
    <n v="7.0422535211267734"/>
    <n v="7.9684763572679396"/>
    <n v="0.89860512749622146"/>
    <n v="-8.0000000000000004E-4"/>
    <n v="5.33"/>
    <n v="1.719738"/>
    <n v="0.3931"/>
    <m/>
    <x v="0"/>
  </r>
  <r>
    <s v="300283.SZ"/>
    <x v="281"/>
    <x v="14"/>
    <n v="0.37453183520599342"/>
    <n v="-8.0808080808080653"/>
    <n v="-20.365556053909827"/>
    <n v="1.11E-2"/>
    <n v="5.33"/>
    <n v="3.2117559999999998"/>
    <n v="0.2389"/>
    <m/>
    <x v="0"/>
  </r>
  <r>
    <s v="300853.SZ"/>
    <x v="282"/>
    <x v="11"/>
    <n v="-8.915946582875101"/>
    <n v="-14.920520231213874"/>
    <n v="-30.362786728405688"/>
    <n v="-0.31019999999999998"/>
    <n v="5.34"/>
    <n v="5.4965409999999997"/>
    <n v="0.7268"/>
    <m/>
    <x v="0"/>
  </r>
  <r>
    <s v="300843.SZ"/>
    <x v="283"/>
    <x v="16"/>
    <n v="1.6246498599439718"/>
    <n v="-14.155666818388701"/>
    <n v="-25.861084290185733"/>
    <n v="-0.1925"/>
    <n v="5.38"/>
    <n v="3.299509"/>
    <n v="0.81879999999999997"/>
    <m/>
    <x v="0"/>
  </r>
  <r>
    <s v="300305.SZ"/>
    <x v="284"/>
    <x v="17"/>
    <n v="-1.7915309446253969"/>
    <n v="-8.8170462894930246"/>
    <n v="-17.131604271805422"/>
    <n v="-0.1124"/>
    <n v="5.41"/>
    <n v="5.9999599999999997"/>
    <n v="0.39319999999999999"/>
    <m/>
    <x v="0"/>
  </r>
  <r>
    <s v="300725.SZ"/>
    <x v="285"/>
    <x v="7"/>
    <n v="10.797074501053672"/>
    <n v="-16.525821596244128"/>
    <n v="2.8896950451246628"/>
    <n v="-4.2900000000000001E-2"/>
    <n v="5.43"/>
    <n v="11.494399"/>
    <n v="0.38840000000000002"/>
    <m/>
    <x v="0"/>
  </r>
  <r>
    <s v="300692.SZ"/>
    <x v="286"/>
    <x v="4"/>
    <n v="1.9345238095238138"/>
    <n v="-5.5934515688949578"/>
    <n v="-21.015373251257465"/>
    <n v="-7.4999999999999997E-2"/>
    <n v="5.48"/>
    <n v="8.6399260000000009"/>
    <n v="0.27510000000000001"/>
    <m/>
    <x v="0"/>
  </r>
  <r>
    <s v="300933.SZ"/>
    <x v="287"/>
    <x v="14"/>
    <n v="-6.3245823389021627"/>
    <n v="-0.62034739454094323"/>
    <n v="-19.429989853125484"/>
    <n v="2.9600000000000001E-2"/>
    <n v="5.55"/>
    <n v="5.7053700000000003"/>
    <n v="0.23350000000000001"/>
    <m/>
    <x v="0"/>
  </r>
  <r>
    <s v="300827.SZ"/>
    <x v="288"/>
    <x v="14"/>
    <n v="-12.127146730943039"/>
    <n v="25.864568233588734"/>
    <n v="37.157034094885908"/>
    <n v="0.67390000000000005"/>
    <n v="5.58"/>
    <n v="4.2"/>
    <n v="0.18"/>
    <m/>
    <x v="1"/>
  </r>
  <r>
    <s v="300185.SZ"/>
    <x v="289"/>
    <x v="14"/>
    <n v="-1.520912547528519"/>
    <n v="-6.7375886524822626"/>
    <n v="-15.597114242832966"/>
    <n v="-5.4199999999999998E-2"/>
    <n v="5.6"/>
    <n v="14.847200000000001"/>
    <n v="0.33310000000000001"/>
    <m/>
    <x v="0"/>
  </r>
  <r>
    <s v="300406.SZ"/>
    <x v="290"/>
    <x v="7"/>
    <n v="0.27548209366390353"/>
    <n v="0.65789473684210176"/>
    <n v="-0.79216568596481851"/>
    <n v="4.1399999999999999E-2"/>
    <n v="5.63"/>
    <n v="11.39"/>
    <n v="0.25819999999999999"/>
    <m/>
    <x v="0"/>
  </r>
  <r>
    <s v="300869.SZ"/>
    <x v="291"/>
    <x v="7"/>
    <n v="8.2032813125250126"/>
    <n v="-3.4839599862021342"/>
    <n v="-27.631777865149274"/>
    <n v="-8.8999999999999999E-3"/>
    <n v="5.63"/>
    <n v="7"/>
    <n v="0.32650000000000001"/>
    <m/>
    <x v="0"/>
  </r>
  <r>
    <s v="300727.SZ"/>
    <x v="292"/>
    <x v="17"/>
    <n v="-0.2859185132237485"/>
    <n v="-3.2963336696939183"/>
    <n v="2.2613963939861037"/>
    <n v="-1.9099999999999999E-2"/>
    <n v="5.68"/>
    <n v="2.9235000000000002"/>
    <n v="0.37290000000000001"/>
    <m/>
    <x v="0"/>
  </r>
  <r>
    <s v="300956.SZ"/>
    <x v="293"/>
    <x v="16"/>
    <n v="-0.86898395721926036"/>
    <n v="-14.952751528627006"/>
    <n v="-18.982059471845623"/>
    <n v="-0.20480000000000001"/>
    <n v="5.68"/>
    <n v="3.4"/>
    <n v="0.53439999999999999"/>
    <m/>
    <x v="0"/>
  </r>
  <r>
    <s v="300894.SZ"/>
    <x v="294"/>
    <x v="21"/>
    <n v="-1.9968676585747747"/>
    <n v="-31.728384430980604"/>
    <n v="-25.017401692299511"/>
    <n v="-0.25659999999999999"/>
    <n v="5.73"/>
    <n v="5.2899900000000004"/>
    <n v="0.63160000000000005"/>
    <m/>
    <x v="0"/>
  </r>
  <r>
    <s v="301040.SZ"/>
    <x v="42"/>
    <x v="14"/>
    <n v="0"/>
    <n v="-16.81260945709283"/>
    <n v="-36.137873931623922"/>
    <n v="-0.25440000000000002"/>
    <n v="5.75"/>
    <n v="3.6"/>
    <n v="0.61780000000000002"/>
    <m/>
    <x v="0"/>
  </r>
  <r>
    <s v="300839.SZ"/>
    <x v="295"/>
    <x v="17"/>
    <n v="23.044096728307274"/>
    <n v="30.014858841010383"/>
    <n v="14.580084554182648"/>
    <n v="0.1648"/>
    <n v="5.76"/>
    <n v="3.97"/>
    <n v="0.186"/>
    <m/>
    <x v="0"/>
  </r>
  <r>
    <s v="300663.SZ"/>
    <x v="296"/>
    <x v="23"/>
    <n v="10.36671368124118"/>
    <n v="6.3599458728010871"/>
    <n v="-19.010819165378656"/>
    <n v="-1.9400000000000001E-2"/>
    <n v="5.79"/>
    <n v="4.9459999999999997"/>
    <n v="0.2732"/>
    <m/>
    <x v="0"/>
  </r>
  <r>
    <s v="300037.SZ"/>
    <x v="297"/>
    <x v="17"/>
    <n v="-9.3615087480118149"/>
    <n v="-23.584216295213743"/>
    <n v="-9.8484361532532816"/>
    <n v="-2.24E-2"/>
    <n v="5.87"/>
    <n v="19.7"/>
    <n v="0.30399999999999999"/>
    <m/>
    <x v="0"/>
  </r>
  <r>
    <s v="301002.SZ"/>
    <x v="42"/>
    <x v="16"/>
    <n v="3.2651072124756375"/>
    <n v="-9.912899211945259"/>
    <n v="-31.404452801636438"/>
    <n v="-0.12909999999999999"/>
    <n v="5.87"/>
    <n v="2.9434999999999998"/>
    <n v="0.4148"/>
    <m/>
    <x v="0"/>
  </r>
  <r>
    <s v="300992.SZ"/>
    <x v="42"/>
    <x v="11"/>
    <n v="-15.65806178586543"/>
    <n v="-2.1379980563654088"/>
    <n v="-27.032343754512635"/>
    <n v="-0.13969999999999999"/>
    <n v="5.87"/>
    <n v="3.3489"/>
    <n v="0.41439999999999999"/>
    <m/>
    <x v="0"/>
  </r>
  <r>
    <s v="300850.SZ"/>
    <x v="298"/>
    <x v="14"/>
    <n v="-35.792855056945406"/>
    <n v="-22.822857142857135"/>
    <n v="-15.68494131252316"/>
    <n v="-0.22140000000000001"/>
    <n v="5.91"/>
    <n v="12.1"/>
    <n v="0.6139"/>
    <m/>
    <x v="0"/>
  </r>
  <r>
    <s v="300486.SZ"/>
    <x v="299"/>
    <x v="11"/>
    <n v="11.306532663316604"/>
    <n v="-3.723406144270458"/>
    <n v="-3.2096569774842765"/>
    <n v="0.12280000000000001"/>
    <n v="5.92"/>
    <n v="5.7"/>
    <n v="0.16189999999999999"/>
    <m/>
    <x v="0"/>
  </r>
  <r>
    <s v="300984.SZ"/>
    <x v="42"/>
    <x v="11"/>
    <n v="-5.5163832434674376"/>
    <n v="-14.659970439056346"/>
    <n v="-39.467500898204619"/>
    <n v="-0.14299999999999999"/>
    <n v="5.92"/>
    <n v="3.1"/>
    <n v="0.48010000000000003"/>
    <m/>
    <x v="0"/>
  </r>
  <r>
    <s v="300925.SZ"/>
    <x v="300"/>
    <x v="23"/>
    <n v="7.5221238938052881"/>
    <n v="4.5532646048110026"/>
    <n v="-6.5362789496972162"/>
    <n v="9.4399999999999998E-2"/>
    <n v="5.94"/>
    <n v="6.0066160000000002"/>
    <n v="0.17860000000000001"/>
    <m/>
    <x v="0"/>
  </r>
  <r>
    <s v="300041.SZ"/>
    <x v="301"/>
    <x v="17"/>
    <n v="-15.19174041297935"/>
    <n v="3.0565167243367997"/>
    <n v="19.02104832401481"/>
    <n v="-0.1163"/>
    <n v="5.95"/>
    <n v="8.5"/>
    <n v="0.41360000000000002"/>
    <m/>
    <x v="0"/>
  </r>
  <r>
    <s v="300876.SZ"/>
    <x v="302"/>
    <x v="17"/>
    <n v="14.335260115606951"/>
    <n v="36.630532971996388"/>
    <n v="12.86142943211177"/>
    <n v="0.15679999999999999"/>
    <n v="5.97"/>
    <n v="3"/>
    <n v="0"/>
    <m/>
    <x v="0"/>
  </r>
  <r>
    <s v="300975.SZ"/>
    <x v="42"/>
    <x v="16"/>
    <n v="4.6686746987951944"/>
    <n v="-10.887573964497033"/>
    <n v="-28.262083760799605"/>
    <e v="#DIV/0!"/>
    <n v="0"/>
    <n v="0"/>
    <n v="0"/>
    <m/>
    <x v="2"/>
  </r>
  <r>
    <s v="000700.SZ"/>
    <x v="303"/>
    <x v="13"/>
    <n v="8.5487077534791123"/>
    <n v="6.9097888675623942"/>
    <n v="17.016806722689104"/>
    <n v="-0.23200000000000001"/>
    <n v="0.55000000000000004"/>
    <n v="1.3108379999999999"/>
    <n v="1.4"/>
    <m/>
    <x v="0"/>
  </r>
  <r>
    <s v="000783.SZ"/>
    <x v="304"/>
    <x v="10"/>
    <n v="1.4732965009208066"/>
    <n v="1.4496747578763181"/>
    <n v="-10.548116119177909"/>
    <n v="-0.17419999999999999"/>
    <n v="1.32"/>
    <n v="49.964174999999997"/>
    <n v="0.34260000000000002"/>
    <m/>
    <x v="0"/>
  </r>
  <r>
    <s v="000623.SZ"/>
    <x v="305"/>
    <x v="7"/>
    <n v="8.526011560693636"/>
    <n v="6.7947838023335594"/>
    <n v="-1.9280050488274192"/>
    <n v="7.3099999999999998E-2"/>
    <n v="1.33"/>
    <n v="24.072130000000001"/>
    <n v="0.1537"/>
    <m/>
    <x v="0"/>
  </r>
  <r>
    <s v="000665.SZ"/>
    <x v="306"/>
    <x v="1"/>
    <n v="25.087108013937254"/>
    <n v="-9.68152866242038"/>
    <n v="1.7216642754662947"/>
    <n v="0.26700000000000002"/>
    <n v="1.62"/>
    <n v="3.6862840000000001"/>
    <n v="0.1158"/>
    <m/>
    <x v="0"/>
  </r>
  <r>
    <s v="001965.SZ"/>
    <x v="307"/>
    <x v="15"/>
    <n v="0"/>
    <n v="5.2419354838709742"/>
    <n v="1.2551726997228396"/>
    <n v="-5.6800000000000003E-2"/>
    <n v="2.35"/>
    <n v="49.998221000000001"/>
    <n v="0.22450000000000001"/>
    <m/>
    <x v="0"/>
  </r>
  <r>
    <s v="000065.SZ"/>
    <x v="308"/>
    <x v="9"/>
    <n v="-8.5869565217391202"/>
    <n v="0.26180327435429973"/>
    <n v="6.3829692949405992"/>
    <n v="8.4599999999999995E-2"/>
    <n v="2.94"/>
    <n v="5.3440260000000004"/>
    <n v="0.24060000000000001"/>
    <m/>
    <x v="0"/>
  </r>
  <r>
    <s v="000876.SZ"/>
    <x v="309"/>
    <x v="22"/>
    <n v="-4.4460127028934426"/>
    <n v="-21.198156682027648"/>
    <n v="-17.1411265899455"/>
    <n v="-0.30470000000000003"/>
    <n v="3.14"/>
    <n v="9.4948960000000007"/>
    <n v="0.62150000000000005"/>
    <m/>
    <x v="0"/>
  </r>
  <r>
    <s v="000726.SZ"/>
    <x v="310"/>
    <x v="2"/>
    <n v="5.9219380888290818"/>
    <n v="2.7631578947368229"/>
    <n v="17.544224679532228"/>
    <n v="-9.4100000000000003E-2"/>
    <n v="3.4"/>
    <n v="13.998524"/>
    <n v="0.28870000000000001"/>
    <m/>
    <x v="0"/>
  </r>
  <r>
    <s v="000789.SZ"/>
    <x v="311"/>
    <x v="8"/>
    <n v="-4.3189368770763963"/>
    <n v="-18.986175115207381"/>
    <n v="-28.493791290046921"/>
    <n v="-0.30570000000000003"/>
    <n v="3.55"/>
    <n v="9.9959349999999993"/>
    <n v="0.69720000000000004"/>
    <m/>
    <x v="0"/>
  </r>
  <r>
    <s v="000761.SZ"/>
    <x v="312"/>
    <x v="12"/>
    <n v="-0.32051282051281937"/>
    <n v="-12.849162011173176"/>
    <n v="-15.852667186085656"/>
    <n v="-0.2127"/>
    <n v="3.62"/>
    <n v="56.310530999999997"/>
    <n v="0.4496"/>
    <m/>
    <x v="0"/>
  </r>
  <r>
    <s v="000688.SZ"/>
    <x v="313"/>
    <x v="19"/>
    <n v="5.4502369668246509"/>
    <n v="8.3687083080655089"/>
    <n v="2.4068767908309585"/>
    <n v="-0.15240000000000001"/>
    <n v="3.67"/>
    <n v="8.4977260000000001"/>
    <n v="0.40160000000000001"/>
    <m/>
    <x v="0"/>
  </r>
  <r>
    <s v="000060.SZ"/>
    <x v="314"/>
    <x v="19"/>
    <n v="0"/>
    <n v="-5.3691275167785157"/>
    <n v="-16.863422368876446"/>
    <n v="-7.0499999999999993E-2"/>
    <n v="3.68"/>
    <n v="30.227889999999999"/>
    <n v="0.27229999999999999"/>
    <m/>
    <x v="0"/>
  </r>
  <r>
    <s v="000070.SZ"/>
    <x v="315"/>
    <x v="6"/>
    <n v="5.4054054054053946"/>
    <n v="3.863987635239563"/>
    <n v="12.562814070351758"/>
    <n v="-8.4599999999999995E-2"/>
    <n v="2.73"/>
    <n v="4.1594160000000002"/>
    <n v="0.37340000000000001"/>
    <m/>
    <x v="0"/>
  </r>
  <r>
    <s v="000703.SZ"/>
    <x v="316"/>
    <x v="17"/>
    <n v="0.14064697609001975"/>
    <n v="-30.665447283177361"/>
    <n v="-20.212624259708456"/>
    <n v="-0.34449999999999997"/>
    <n v="3.92"/>
    <n v="19.998282"/>
    <n v="0.68430000000000002"/>
    <m/>
    <x v="0"/>
  </r>
  <r>
    <s v="000967.SZ"/>
    <x v="317"/>
    <x v="4"/>
    <n v="1.6736401673640211"/>
    <n v="-1.8302969499874644"/>
    <n v="-12.33617745183092"/>
    <n v="-0.39429999999999998"/>
    <n v="3.97"/>
    <n v="14.760597000000001"/>
    <n v="0.76739999999999997"/>
    <m/>
    <x v="0"/>
  </r>
  <r>
    <s v="000401.SZ"/>
    <x v="318"/>
    <x v="8"/>
    <n v="1.3317191283292784"/>
    <n v="-18.339768339768327"/>
    <n v="-26.38383962871027"/>
    <n v="-0.36199999999999999"/>
    <n v="3.98"/>
    <n v="17.764520000000001"/>
    <n v="0.71930000000000005"/>
    <m/>
    <x v="0"/>
  </r>
  <r>
    <s v="000823.SZ"/>
    <x v="319"/>
    <x v="16"/>
    <n v="2.0299145299145449"/>
    <n v="-2.1825396825396859"/>
    <n v="-16.953813792679327"/>
    <n v="-0.21870000000000001"/>
    <n v="4.07"/>
    <n v="6.9970540000000003"/>
    <n v="0.50029999999999997"/>
    <m/>
    <x v="0"/>
  </r>
  <r>
    <s v="000552.SZ"/>
    <x v="320"/>
    <x v="18"/>
    <n v="-3.7142857142857144"/>
    <n v="-23.529411764705888"/>
    <n v="-15.473253679054189"/>
    <n v="9.74E-2"/>
    <n v="4.07"/>
    <n v="19.465357000000001"/>
    <n v="0.155"/>
    <m/>
    <x v="0"/>
  </r>
  <r>
    <s v="000411.SZ"/>
    <x v="321"/>
    <x v="7"/>
    <n v="14.358974358974375"/>
    <n v="24.450811843361976"/>
    <n v="9.3392492053118392"/>
    <n v="0.2"/>
    <n v="4.1399999999999997"/>
    <n v="5.9822649999999999"/>
    <n v="0.1002"/>
    <m/>
    <x v="0"/>
  </r>
  <r>
    <s v="000928.SZ"/>
    <x v="322"/>
    <x v="9"/>
    <n v="8.7523277467411518"/>
    <n v="-8.0383157029343622"/>
    <n v="-15.691585418482612"/>
    <n v="5.6000000000000001E-2"/>
    <n v="4.34"/>
    <n v="8.1883850000000002"/>
    <n v="0.19600000000000001"/>
    <m/>
    <x v="0"/>
  </r>
  <r>
    <s v="000301.SZ"/>
    <x v="323"/>
    <x v="17"/>
    <n v="-10.066225165562914"/>
    <n v="-17.775161859917588"/>
    <n v="-10.25476071260406"/>
    <n v="3.6400000000000002E-2"/>
    <n v="4.3499999999999996"/>
    <n v="49.980428000000003"/>
    <n v="0.3231"/>
    <m/>
    <x v="0"/>
  </r>
  <r>
    <s v="000902.SZ"/>
    <x v="324"/>
    <x v="17"/>
    <n v="1.8819503849444086"/>
    <n v="-37.1708828084667"/>
    <n v="-27.287503651866231"/>
    <n v="-0.30730000000000002"/>
    <n v="4.3600000000000003"/>
    <n v="9.9993800000000004"/>
    <n v="0.71519999999999995"/>
    <m/>
    <x v="0"/>
  </r>
  <r>
    <s v="002966.SZ"/>
    <x v="325"/>
    <x v="0"/>
    <n v="2.3943661971830954"/>
    <n v="16.256157635467993"/>
    <n v="10.587780798863378"/>
    <n v="-5.5999999999999999E-3"/>
    <n v="4.41"/>
    <n v="49.995372000000003"/>
    <n v="0.18890000000000001"/>
    <m/>
    <x v="0"/>
  </r>
  <r>
    <s v="002822.SZ"/>
    <x v="326"/>
    <x v="9"/>
    <n v="-12.781954887218062"/>
    <n v="-8.4465198817935914"/>
    <n v="-22.026952765994203"/>
    <n v="-0.26069999999999999"/>
    <n v="4.42"/>
    <n v="11.593465999999999"/>
    <n v="0.50749999999999995"/>
    <m/>
    <x v="0"/>
  </r>
  <r>
    <s v="002887.SZ"/>
    <x v="327"/>
    <x v="4"/>
    <n v="10.697115384615397"/>
    <n v="8.440797186400939"/>
    <n v="-7.3146292585170354"/>
    <n v="-0.25280000000000002"/>
    <n v="4.46"/>
    <n v="7.1176969999999997"/>
    <n v="0.41799999999999998"/>
    <m/>
    <x v="0"/>
  </r>
  <r>
    <s v="002225.SZ"/>
    <x v="328"/>
    <x v="8"/>
    <n v="4.9295774647887258"/>
    <n v="10.285408734783296"/>
    <n v="10.019660761928373"/>
    <n v="2.5100000000000001E-2"/>
    <n v="3.53"/>
    <n v="6.2618489999999998"/>
    <n v="0.22270000000000001"/>
    <m/>
    <x v="0"/>
  </r>
  <r>
    <s v="002050.SZ"/>
    <x v="329"/>
    <x v="21"/>
    <n v="7.2232645403377038"/>
    <n v="-15.732916052656631"/>
    <n v="30.152686695658602"/>
    <n v="0.1"/>
    <n v="4.55"/>
    <n v="29.984491999999999"/>
    <n v="0.2198"/>
    <m/>
    <x v="0"/>
  </r>
  <r>
    <s v="002126.SZ"/>
    <x v="330"/>
    <x v="13"/>
    <n v="9.7500000000000142"/>
    <n v="22.802436901653621"/>
    <n v="46.524135232574992"/>
    <n v="0.31900000000000001"/>
    <n v="4.5599999999999996"/>
    <n v="6.9951990000000004"/>
    <n v="0.19589999999999999"/>
    <m/>
    <x v="0"/>
  </r>
  <r>
    <s v="002049.SZ"/>
    <x v="331"/>
    <x v="16"/>
    <n v="-3.7152103559870642"/>
    <n v="1.3385536231847572"/>
    <n v="-1.0276026598564636"/>
    <n v="0.54300000000000004"/>
    <n v="4.57"/>
    <n v="14.935941"/>
    <n v="0.19040000000000001"/>
    <m/>
    <x v="1"/>
  </r>
  <r>
    <s v="000582.SZ"/>
    <x v="332"/>
    <x v="15"/>
    <n v="6.2761506276150847"/>
    <n v="-4.2606516290726981"/>
    <n v="-0.45678522983226832"/>
    <n v="-6.6100000000000006E-2"/>
    <n v="4.62"/>
    <n v="17.630973999999998"/>
    <n v="0.2772"/>
    <m/>
    <x v="0"/>
  </r>
  <r>
    <s v="002091.SZ"/>
    <x v="333"/>
    <x v="20"/>
    <n v="-1.3303769401330268"/>
    <n v="-21.158911325724304"/>
    <n v="-17.34735973613757"/>
    <n v="2.3900000000000001E-2"/>
    <n v="4.6399999999999997"/>
    <n v="39.872905000000003"/>
    <n v="0.19500000000000001"/>
    <m/>
    <x v="0"/>
  </r>
  <r>
    <s v="002833.SZ"/>
    <x v="334"/>
    <x v="11"/>
    <n v="3.7383177570093462"/>
    <n v="-2.2797288971041496"/>
    <n v="-9.808535960023324"/>
    <n v="-0.40949999999999998"/>
    <n v="3.66"/>
    <n v="5.9994709999999998"/>
    <n v="0.89510000000000001"/>
    <m/>
    <x v="0"/>
  </r>
  <r>
    <s v="002969.SZ"/>
    <x v="335"/>
    <x v="3"/>
    <n v="3.3419023136246562"/>
    <n v="-1.9464720194647178"/>
    <n v="-31.986090186358783"/>
    <n v="-0.17280000000000001"/>
    <n v="4.7300000000000004"/>
    <n v="7.4980960000000003"/>
    <n v="0.36699999999999999"/>
    <m/>
    <x v="0"/>
  </r>
  <r>
    <s v="002895.SZ"/>
    <x v="336"/>
    <x v="17"/>
    <n v="2.075226977950706"/>
    <n v="-39.034975746744962"/>
    <n v="1.5094081381746172"/>
    <n v="0.15359999999999999"/>
    <n v="4.74"/>
    <n v="10.445171999999999"/>
    <n v="0.1885"/>
    <m/>
    <x v="0"/>
  </r>
  <r>
    <s v="002918.SZ"/>
    <x v="337"/>
    <x v="8"/>
    <n v="15.456989247311824"/>
    <n v="4.8677727621452949"/>
    <n v="-5.8364337079939377"/>
    <n v="-0.3473"/>
    <n v="4.75"/>
    <n v="11.688675"/>
    <n v="0.76980000000000004"/>
    <m/>
    <x v="0"/>
  </r>
  <r>
    <s v="002714.SZ"/>
    <x v="338"/>
    <x v="22"/>
    <n v="-13.626609442060101"/>
    <n v="-23.3228346456693"/>
    <n v="-14.527828059505154"/>
    <n v="2.53E-2"/>
    <n v="4.75"/>
    <n v="95.439690999999996"/>
    <n v="0.19570000000000001"/>
    <m/>
    <x v="0"/>
  </r>
  <r>
    <s v="002568.SZ"/>
    <x v="339"/>
    <x v="5"/>
    <n v="10.222369731164971"/>
    <n v="7.4458058435438623"/>
    <n v="23.870732125663817"/>
    <n v="-0.27950000000000003"/>
    <n v="4.87"/>
    <n v="11.275744"/>
    <n v="0.67090000000000005"/>
    <m/>
    <x v="0"/>
  </r>
  <r>
    <s v="002798.SZ"/>
    <x v="340"/>
    <x v="8"/>
    <n v="9.8265895953757223"/>
    <n v="-14.269788182831666"/>
    <n v="-36.11757119546639"/>
    <n v="-0.42430000000000001"/>
    <n v="4.95"/>
    <n v="14.998894"/>
    <n v="0.72240000000000004"/>
    <m/>
    <x v="0"/>
  </r>
  <r>
    <s v="000876.SZ"/>
    <x v="309"/>
    <x v="22"/>
    <n v="-4.4460127028934426"/>
    <n v="-21.198156682027648"/>
    <n v="-17.1411265899455"/>
    <n v="-5.0700000000000002E-2"/>
    <n v="4.97"/>
    <n v="81.436924000000005"/>
    <n v="0.2361"/>
    <m/>
    <x v="0"/>
  </r>
  <r>
    <s v="002984.SZ"/>
    <x v="341"/>
    <x v="17"/>
    <n v="15.24892199137593"/>
    <n v="-1.6558441558441661"/>
    <n v="-4.0525322551751568"/>
    <n v="6.2100000000000002E-2"/>
    <n v="4.99"/>
    <n v="21.988838999999999"/>
    <n v="0.25490000000000002"/>
    <m/>
    <x v="0"/>
  </r>
  <r>
    <s v="002975.SZ"/>
    <x v="342"/>
    <x v="11"/>
    <n v="-1.2585499316005389"/>
    <n v="4.4201909959072472"/>
    <n v="-22.976004345299039"/>
    <n v="-0.38190000000000002"/>
    <n v="5.01"/>
    <n v="5.2591299999999999"/>
    <n v="0.81840000000000002"/>
    <m/>
    <x v="0"/>
  </r>
  <r>
    <s v="002534.SZ"/>
    <x v="343"/>
    <x v="14"/>
    <n v="-5.399449035812653"/>
    <n v="-1.0428100987925237"/>
    <n v="-27.352918032679408"/>
    <n v="-4.1000000000000002E-2"/>
    <n v="5.1100000000000003"/>
    <n v="11.099658"/>
    <n v="0.33510000000000001"/>
    <m/>
    <x v="0"/>
  </r>
  <r>
    <s v="002988.SZ"/>
    <x v="344"/>
    <x v="19"/>
    <n v="4.8022598870056443"/>
    <n v="-5.5415617128463657"/>
    <n v="-11.199818590347977"/>
    <n v="-0.2954"/>
    <n v="5.19"/>
    <n v="8.2399000000000004"/>
    <n v="0.64359999999999995"/>
    <m/>
    <x v="0"/>
  </r>
  <r>
    <s v="002381.SZ"/>
    <x v="345"/>
    <x v="17"/>
    <n v="3.9316239316239399"/>
    <n v="-2.8257456828885363"/>
    <n v="-20.824632422546905"/>
    <n v="-0.19969999999999999"/>
    <n v="5.24"/>
    <n v="5.1362690000000004"/>
    <n v="0.43580000000000002"/>
    <m/>
    <x v="0"/>
  </r>
  <r>
    <s v="002989.SZ"/>
    <x v="346"/>
    <x v="9"/>
    <n v="13.070976809557266"/>
    <n v="-17.604166666666654"/>
    <n v="-2.2917189759471102"/>
    <n v="-0.16600000000000001"/>
    <n v="5.27"/>
    <n v="5.7693539999999999"/>
    <n v="0.40250000000000002"/>
    <m/>
    <x v="0"/>
  </r>
  <r>
    <s v="000708.SZ"/>
    <x v="347"/>
    <x v="12"/>
    <n v="1.7554479418886215"/>
    <n v="-13.353263577478813"/>
    <n v="-13.18347218061321"/>
    <n v="-0.28060000000000002"/>
    <n v="5.28"/>
    <n v="49.998196"/>
    <n v="0.56579999999999997"/>
    <m/>
    <x v="0"/>
  </r>
  <r>
    <s v="002864.SZ"/>
    <x v="348"/>
    <x v="7"/>
    <n v="32.302118171683361"/>
    <n v="13.555943184649877"/>
    <n v="64.41095082802039"/>
    <n v="0.72430000000000005"/>
    <n v="5.3"/>
    <n v="2.7507700000000002"/>
    <n v="0.1391"/>
    <m/>
    <x v="1"/>
  </r>
  <r>
    <s v="002422.SZ"/>
    <x v="349"/>
    <x v="7"/>
    <n v="-2.5831702544031332"/>
    <n v="25.594622543950351"/>
    <n v="40.769730611387175"/>
    <n v="0.45889999999999997"/>
    <n v="5.34"/>
    <n v="29.992777"/>
    <n v="5.8999999999999997E-2"/>
    <m/>
    <x v="0"/>
  </r>
  <r>
    <s v="002753.SZ"/>
    <x v="350"/>
    <x v="17"/>
    <n v="3.7304452466907057"/>
    <n v="-5.1470588235294157"/>
    <n v="9.5569934796801981E-2"/>
    <n v="4.0500000000000001E-2"/>
    <n v="5.4"/>
    <n v="3.7984770000000001"/>
    <n v="0.27739999999999998"/>
    <m/>
    <x v="0"/>
  </r>
  <r>
    <s v="002982.SZ"/>
    <x v="351"/>
    <x v="22"/>
    <n v="7.3689182805857456"/>
    <n v="3.1474195788012027"/>
    <n v="6.372315035799514"/>
    <n v="4.3700000000000003E-2"/>
    <n v="5.43"/>
    <n v="6.3997029999999997"/>
    <n v="0.2142"/>
    <m/>
    <x v="0"/>
  </r>
  <r>
    <s v="000723.SZ"/>
    <x v="352"/>
    <x v="18"/>
    <n v="-1.3612565445026203"/>
    <n v="-23.790642347343383"/>
    <n v="-34.776807054203871"/>
    <n v="-0.25750000000000001"/>
    <n v="5.43"/>
    <n v="35.896892000000001"/>
    <n v="0.50280000000000002"/>
    <m/>
    <x v="0"/>
  </r>
  <r>
    <s v="002398.SZ"/>
    <x v="353"/>
    <x v="8"/>
    <n v="5.3913043478260869"/>
    <n v="-1.449275362318847"/>
    <n v="-12.800712035128969"/>
    <n v="-0.21290000000000001"/>
    <n v="5.44"/>
    <n v="3.9624700000000002"/>
    <n v="0.50229999999999997"/>
    <m/>
    <x v="0"/>
  </r>
  <r>
    <s v="000589.SZ"/>
    <x v="354"/>
    <x v="17"/>
    <n v="6.2211981566820285"/>
    <n v="8.064516129032274"/>
    <n v="7.5030316979250777"/>
    <n v="1.9599999999999999E-2"/>
    <n v="5.44"/>
    <n v="17.999459999999999"/>
    <n v="0.2329"/>
    <m/>
    <x v="0"/>
  </r>
  <r>
    <s v="002430.SZ"/>
    <x v="355"/>
    <x v="11"/>
    <n v="-4.6126848834294414"/>
    <n v="31.229877656149398"/>
    <n v="60.084829843904153"/>
    <n v="0.4204"/>
    <n v="5.51"/>
    <n v="11.37"/>
    <n v="0.18459999999999999"/>
    <m/>
    <x v="0"/>
  </r>
  <r>
    <s v="002997.SZ"/>
    <x v="356"/>
    <x v="13"/>
    <n v="10.982905982905965"/>
    <n v="55.969714618520669"/>
    <n v="22.690086928004249"/>
    <n v="0.53859999999999997"/>
    <n v="5.61"/>
    <n v="4.3979999999999997"/>
    <n v="0.19500000000000001"/>
    <m/>
    <x v="1"/>
  </r>
  <r>
    <s v="002850.SZ"/>
    <x v="357"/>
    <x v="14"/>
    <n v="14.516864175022782"/>
    <n v="-35.266457680250781"/>
    <n v="-14.43740533730521"/>
    <n v="-0.35239999999999999"/>
    <n v="5.65"/>
    <n v="15.343705"/>
    <n v="0.84699999999999998"/>
    <m/>
    <x v="0"/>
  </r>
  <r>
    <s v="000703.SZ"/>
    <x v="316"/>
    <x v="17"/>
    <n v="0.14064697609001975"/>
    <n v="-30.665447283177361"/>
    <n v="-20.212624259708456"/>
    <n v="-0.31330000000000002"/>
    <n v="5.68"/>
    <n v="30"/>
    <n v="0.63700000000000001"/>
    <m/>
    <x v="0"/>
  </r>
  <r>
    <s v="002996.SZ"/>
    <x v="358"/>
    <x v="19"/>
    <n v="2.3306627822287096"/>
    <n v="-10.199004975124371"/>
    <n v="-2.0331318123164466"/>
    <n v="-0.29370000000000002"/>
    <n v="5.75"/>
    <n v="8.3000000000000007"/>
    <n v="0.67390000000000005"/>
    <m/>
    <x v="0"/>
  </r>
  <r>
    <s v="002959.SZ"/>
    <x v="359"/>
    <x v="21"/>
    <n v="30.228136882129263"/>
    <n v="7.2666666666666657"/>
    <n v="42.363751591156088"/>
    <n v="0.16389999999999999"/>
    <n v="5.75"/>
    <n v="5.36"/>
    <n v="0.2286"/>
    <m/>
    <x v="0"/>
  </r>
  <r>
    <s v="001203.SZ"/>
    <x v="42"/>
    <x v="18"/>
    <n v="18.880534670008341"/>
    <n v="24.155844155844154"/>
    <n v="-6.7620286085825709"/>
    <n v="0.26229999999999998"/>
    <n v="5.76"/>
    <n v="15.2"/>
    <n v="0.1764"/>
    <m/>
    <x v="0"/>
  </r>
  <r>
    <s v="003009.SZ"/>
    <x v="360"/>
    <x v="24"/>
    <n v="1.8190637885035166"/>
    <n v="-10.073452256033566"/>
    <n v="-15.538727372280503"/>
    <n v="-0.19339999999999999"/>
    <n v="5.77"/>
    <n v="4.95"/>
    <n v="0.51390000000000002"/>
    <m/>
    <x v="0"/>
  </r>
  <r>
    <s v="002698.SZ"/>
    <x v="361"/>
    <x v="11"/>
    <n v="-1.6064257028112428"/>
    <n v="28.317836010143704"/>
    <n v="35.55434402135058"/>
    <n v="-3.9800000000000002E-2"/>
    <n v="5.86"/>
    <n v="4.5"/>
    <n v="0.38469999999999999"/>
    <m/>
    <x v="0"/>
  </r>
  <r>
    <s v="002709.SZ"/>
    <x v="362"/>
    <x v="17"/>
    <n v="0.15158077089647559"/>
    <n v="-28.853932584269661"/>
    <n v="6.9215815757369015"/>
    <n v="-2.7699999999999999E-2"/>
    <n v="4.8600000000000003"/>
    <n v="34.104999999999997"/>
    <n v="0.31850000000000001"/>
    <m/>
    <x v="0"/>
  </r>
  <r>
    <s v="002851.SZ"/>
    <x v="363"/>
    <x v="14"/>
    <n v="-3.3793103448276018"/>
    <n v="4.9360795454545414"/>
    <n v="21.752868309097508"/>
    <n v="-4.9700000000000001E-2"/>
    <n v="5.92"/>
    <n v="12.2"/>
    <n v="0.35580000000000001"/>
    <m/>
    <x v="0"/>
  </r>
  <r>
    <s v="002455.SZ"/>
    <x v="364"/>
    <x v="17"/>
    <n v="-3.1135531135531025"/>
    <n v="-15.569326103795511"/>
    <n v="-16.417052455737824"/>
    <n v="5.1200000000000002E-2"/>
    <n v="5.93"/>
    <n v="9.7799999999999994"/>
    <n v="0"/>
    <m/>
    <x v="0"/>
  </r>
  <r>
    <s v="002891.SZ"/>
    <x v="365"/>
    <x v="22"/>
    <n v="-7.8125000000000107"/>
    <n v="-13.714063714063695"/>
    <n v="-5.2789534231158175"/>
    <n v="-0.21659999999999999"/>
    <n v="5.95"/>
    <n v="7.6904589999999997"/>
    <n v="0"/>
    <m/>
    <x v="0"/>
  </r>
  <r>
    <s v="002753.SZ"/>
    <x v="350"/>
    <x v="17"/>
    <n v="3.7304452466907057"/>
    <n v="-5.1470588235294157"/>
    <n v="9.5569934796801981E-2"/>
    <n v="-0.2167"/>
    <n v="0.42"/>
    <n v="3.369488"/>
    <n v="0.47589999999999999"/>
    <m/>
    <x v="0"/>
  </r>
  <r>
    <s v="002279.SZ"/>
    <x v="366"/>
    <x v="23"/>
    <n v="24.225865209471763"/>
    <n v="53.846153846153854"/>
    <n v="28.54442344045367"/>
    <n v="0.35799999999999998"/>
    <n v="0.56000000000000005"/>
    <n v="3.1258490000000001"/>
    <n v="3.6200000000000003E-2"/>
    <m/>
    <x v="0"/>
  </r>
  <r>
    <s v="002597.SZ"/>
    <x v="367"/>
    <x v="5"/>
    <n v="-9.3775262732417097"/>
    <n v="-19.727891156462583"/>
    <n v="-1.5213214416943011"/>
    <n v="0.65920000000000001"/>
    <n v="0.96"/>
    <n v="5.5179169999999997"/>
    <n v="0.16719999999999999"/>
    <m/>
    <x v="1"/>
  </r>
  <r>
    <s v="002562.SZ"/>
    <x v="368"/>
    <x v="17"/>
    <n v="0.55147058823528106"/>
    <n v="-20.893371757925074"/>
    <n v="2.6168224299065512"/>
    <n v="5.5899999999999998E-2"/>
    <n v="1.04"/>
    <n v="2.6515119999999999"/>
    <n v="0.22140000000000001"/>
    <m/>
    <x v="0"/>
  </r>
  <r>
    <s v="002707.SZ"/>
    <x v="369"/>
    <x v="25"/>
    <n v="15.512465373961204"/>
    <n v="28.654970760233933"/>
    <n v="35.802469135802454"/>
    <n v="0.4773"/>
    <n v="1.04"/>
    <n v="4.4707699999999999"/>
    <n v="-6.7000000000000002E-3"/>
    <m/>
    <x v="0"/>
  </r>
  <r>
    <s v="002284.SZ"/>
    <x v="370"/>
    <x v="13"/>
    <n v="8.6206896551723986"/>
    <n v="-3.7974683544303778"/>
    <n v="2.4106286466535121"/>
    <n v="-0.18260000000000001"/>
    <n v="1.05"/>
    <n v="9.9863149999999994"/>
    <n v="0.46650000000000003"/>
    <m/>
    <x v="0"/>
  </r>
  <r>
    <s v="002728.SZ"/>
    <x v="371"/>
    <x v="7"/>
    <n v="61.587301587301589"/>
    <n v="56.972669936930622"/>
    <n v="50.853062203955091"/>
    <n v="0.70340000000000003"/>
    <n v="1.06"/>
    <n v="2.9744440000000001"/>
    <n v="0.1273"/>
    <m/>
    <x v="1"/>
  </r>
  <r>
    <s v="002772.SZ"/>
    <x v="372"/>
    <x v="22"/>
    <n v="0.59952038369304184"/>
    <n v="19.593613933236597"/>
    <n v="6.4134543753906481"/>
    <n v="-0.27"/>
    <n v="1.08"/>
    <n v="4.0853299999999999"/>
    <n v="0.56699999999999995"/>
    <m/>
    <x v="0"/>
  </r>
  <r>
    <s v="002078.SZ"/>
    <x v="373"/>
    <x v="3"/>
    <n v="-7.8632478632478575"/>
    <n v="-10.066554745687739"/>
    <n v="-10.868880696861648"/>
    <n v="0.30790000000000001"/>
    <n v="0.1"/>
    <n v="6.2062489999999997"/>
    <n v="-4.0000000000000001E-3"/>
    <m/>
    <x v="0"/>
  </r>
  <r>
    <s v="002100.SZ"/>
    <x v="374"/>
    <x v="22"/>
    <n v="-10.548086866597728"/>
    <n v="-24.041811846689885"/>
    <n v="-24.762726488352016"/>
    <n v="0.17699999999999999"/>
    <n v="1.1000000000000001"/>
    <n v="0.843916"/>
    <n v="1.1526000000000001"/>
    <m/>
    <x v="0"/>
  </r>
  <r>
    <s v="002658.SZ"/>
    <x v="375"/>
    <x v="4"/>
    <n v="-1.2925969447708519"/>
    <n v="19.20438957475994"/>
    <n v="1.9317707186388811"/>
    <n v="5.0799999999999998E-2"/>
    <n v="1.1200000000000001"/>
    <n v="2.9722949999999999"/>
    <n v="0.23230000000000001"/>
    <m/>
    <x v="0"/>
  </r>
  <r>
    <s v="002807.SZ"/>
    <x v="376"/>
    <x v="0"/>
    <n v="-10.657596371882095"/>
    <n v="-9.9547511312217285"/>
    <n v="5.0164930408522102"/>
    <n v="-4.1099999999999998E-2"/>
    <n v="1.2"/>
    <n v="17.579536999999998"/>
    <n v="0.2051"/>
    <m/>
    <x v="0"/>
  </r>
  <r>
    <s v="002008.SZ"/>
    <x v="377"/>
    <x v="16"/>
    <n v="-3.822793854948181"/>
    <n v="-11.198987662132243"/>
    <n v="-35.734365641797595"/>
    <n v="-0.45800000000000002"/>
    <n v="1.23"/>
    <n v="22.992626000000001"/>
    <n v="1.0039"/>
    <m/>
    <x v="0"/>
  </r>
  <r>
    <s v="002548.SZ"/>
    <x v="378"/>
    <x v="22"/>
    <n v="-5.422647527910696"/>
    <n v="-21.485411140583565"/>
    <n v="-19.455782312925173"/>
    <n v="-0.13089999999999999"/>
    <n v="1.32"/>
    <n v="1.4562010000000001"/>
    <n v="0.53539999999999999"/>
    <m/>
    <x v="0"/>
  </r>
  <r>
    <s v="002542.SZ"/>
    <x v="379"/>
    <x v="9"/>
    <n v="-7.9754601226993849"/>
    <n v="2.6666666666666616"/>
    <n v="4.4067796610169463"/>
    <n v="-9.7000000000000003E-3"/>
    <n v="1.33"/>
    <n v="6.0191359999999996"/>
    <n v="0.20130000000000001"/>
    <m/>
    <x v="0"/>
  </r>
  <r>
    <s v="002224.SZ"/>
    <x v="380"/>
    <x v="17"/>
    <n v="2.1881838074398141"/>
    <n v="1.5053763440860068"/>
    <n v="-12.521074269594967"/>
    <n v="-0.1837"/>
    <n v="1.56"/>
    <n v="2.0238990000000001"/>
    <n v="0.46100000000000002"/>
    <m/>
    <x v="0"/>
  </r>
  <r>
    <s v="002758.SZ"/>
    <x v="381"/>
    <x v="7"/>
    <n v="37.564322469982827"/>
    <n v="19.87906273620559"/>
    <n v="-8.8453265168966908"/>
    <n v="0.62690000000000001"/>
    <n v="1.58"/>
    <n v="2.0037470000000002"/>
    <n v="5.57E-2"/>
    <m/>
    <x v="1"/>
  </r>
  <r>
    <s v="002446.SZ"/>
    <x v="382"/>
    <x v="6"/>
    <n v="2.5742574257425765"/>
    <n v="52.586206896551737"/>
    <n v="75.827814569536429"/>
    <n v="0.5645"/>
    <n v="1.67"/>
    <n v="0.52917199999999998"/>
    <n v="0.69440000000000002"/>
    <m/>
    <x v="1"/>
  </r>
  <r>
    <s v="002823.SZ"/>
    <x v="383"/>
    <x v="14"/>
    <n v="-8.5354896675651446"/>
    <n v="3.1714568880079508"/>
    <n v="3.1825914059353533"/>
    <n v="3.1699999999999999E-2"/>
    <n v="1.71"/>
    <n v="4.1542519999999996"/>
    <n v="0.21840000000000001"/>
    <m/>
    <x v="0"/>
  </r>
  <r>
    <s v="002717.SZ"/>
    <x v="384"/>
    <x v="9"/>
    <n v="13.636363636363601"/>
    <n v="4.8275862068965614"/>
    <n v="-22.051282051282051"/>
    <n v="-0.1195"/>
    <n v="1.75"/>
    <n v="6.5725699999999998"/>
    <n v="0.2853"/>
    <m/>
    <x v="0"/>
  </r>
  <r>
    <s v="002839.SZ"/>
    <x v="385"/>
    <x v="0"/>
    <n v="2.6905829596412634"/>
    <n v="-11.977186311787058"/>
    <n v="-12.196283257729801"/>
    <n v="1.9900000000000001E-2"/>
    <n v="1.99"/>
    <n v="24.970385"/>
    <n v="0.1857"/>
    <m/>
    <x v="0"/>
  </r>
  <r>
    <s v="002787.SZ"/>
    <x v="386"/>
    <x v="3"/>
    <n v="3.9494470774091628"/>
    <n v="15.944540727902945"/>
    <n v="9.1353996737357335"/>
    <n v="-9.3600000000000003E-2"/>
    <n v="2.04"/>
    <n v="3.6314389999999999"/>
    <n v="0.29930000000000001"/>
    <m/>
    <x v="0"/>
  </r>
  <r>
    <s v="002551.SZ"/>
    <x v="387"/>
    <x v="7"/>
    <n v="6.4182194616977162"/>
    <n v="28.409090909090896"/>
    <n v="10.136452241715421"/>
    <n v="0.1578"/>
    <n v="2.25"/>
    <n v="1.89937"/>
    <n v="0.41889999999999999"/>
    <m/>
    <x v="0"/>
  </r>
  <r>
    <s v="002863.SZ"/>
    <x v="388"/>
    <x v="13"/>
    <n v="3.3271719038816761"/>
    <n v="5.794392523364511"/>
    <n v="6.9962295788912998"/>
    <n v="-0.1542"/>
    <n v="2.29"/>
    <n v="1.7208840000000001"/>
    <n v="0.50329999999999997"/>
    <m/>
    <x v="0"/>
  </r>
  <r>
    <s v="002370.SZ"/>
    <x v="389"/>
    <x v="7"/>
    <n v="3.9548022598869803"/>
    <n v="3.3457249070631745"/>
    <n v="-5.6027164685908399"/>
    <n v="-0.34589999999999999"/>
    <n v="2.38"/>
    <n v="9.6191899999999997"/>
    <n v="0.62260000000000004"/>
    <m/>
    <x v="0"/>
  </r>
  <r>
    <s v="002631.SZ"/>
    <x v="390"/>
    <x v="3"/>
    <n v="5.5462184873949605"/>
    <n v="8.361774744027306"/>
    <n v="-1.3232497252051001"/>
    <n v="-0.26129999999999998"/>
    <n v="2.38"/>
    <n v="6.2924350000000002"/>
    <n v="0.63560000000000005"/>
    <m/>
    <x v="0"/>
  </r>
  <r>
    <s v="002811.SZ"/>
    <x v="391"/>
    <x v="9"/>
    <n v="-10.746606334841635"/>
    <n v="-5.7101780148898769"/>
    <n v="-9.9366161401562731"/>
    <n v="-9.1200000000000003E-2"/>
    <n v="2.42"/>
    <n v="4.6105020000000003"/>
    <n v="0.29020000000000001"/>
    <m/>
    <x v="0"/>
  </r>
  <r>
    <s v="002907.SZ"/>
    <x v="392"/>
    <x v="7"/>
    <n v="27.573001436093826"/>
    <n v="115.26446063116454"/>
    <n v="105.32682572986789"/>
    <n v="0.60550000000000004"/>
    <n v="2.61"/>
    <n v="2.4200529999999998"/>
    <n v="3.0999999999999999E-3"/>
    <m/>
    <x v="1"/>
  </r>
  <r>
    <s v="002877.SZ"/>
    <x v="393"/>
    <x v="11"/>
    <n v="2.5850340136054584"/>
    <n v="18.769716088328071"/>
    <n v="10.193526075345826"/>
    <n v="-0.20169999999999999"/>
    <n v="2.63"/>
    <n v="2.2938200000000002"/>
    <n v="0.5575"/>
    <m/>
    <x v="0"/>
  </r>
  <r>
    <s v="002228.SZ"/>
    <x v="394"/>
    <x v="3"/>
    <n v="3.1746031746031633"/>
    <n v="-4.952633843179477"/>
    <n v="-3.3325082836882181"/>
    <n v="-0.19059999999999999"/>
    <n v="2.75"/>
    <n v="2.999336"/>
    <n v="0.4163"/>
    <m/>
    <x v="0"/>
  </r>
  <r>
    <s v="002842.SZ"/>
    <x v="395"/>
    <x v="19"/>
    <n v="1.3317191283293006"/>
    <n v="0.47225501770955525"/>
    <n v="-14.626749275507233"/>
    <n v="-0.43669999999999998"/>
    <n v="2.76"/>
    <n v="3.0173199999999998"/>
    <n v="0.999"/>
    <m/>
    <x v="0"/>
  </r>
  <r>
    <s v="002174.SZ"/>
    <x v="396"/>
    <x v="1"/>
    <n v="6.0179257362355854"/>
    <n v="-14.093264248704674"/>
    <n v="-30.801335559265453"/>
    <n v="-0.5121"/>
    <n v="2.86"/>
    <n v="6.8249060000000004"/>
    <n v="1.2744"/>
    <m/>
    <x v="0"/>
  </r>
  <r>
    <s v="002406.SZ"/>
    <x v="397"/>
    <x v="13"/>
    <n v="7.5789473684210629"/>
    <n v="2.1676441679794101"/>
    <n v="-9.9242382464126635"/>
    <n v="-9.5999999999999992E-3"/>
    <n v="2.86"/>
    <n v="5.4374310000000001"/>
    <n v="0.24049999999999999"/>
    <m/>
    <x v="0"/>
  </r>
  <r>
    <s v="002722.SZ"/>
    <x v="398"/>
    <x v="11"/>
    <n v="3.3593749999999867"/>
    <n v="-6.230643374195366"/>
    <n v="-9.0604456317642352"/>
    <n v="-9.6500000000000002E-2"/>
    <n v="2.92"/>
    <n v="2.136962"/>
    <n v="0.34860000000000002"/>
    <m/>
    <x v="0"/>
  </r>
  <r>
    <s v="002368.SZ"/>
    <x v="399"/>
    <x v="23"/>
    <n v="30.990566037735846"/>
    <n v="57.497311427757161"/>
    <n v="23.067360994655495"/>
    <n v="0.32519999999999999"/>
    <n v="2.93"/>
    <n v="7.0013740000000002"/>
    <n v="7.8899999999999998E-2"/>
    <m/>
    <x v="0"/>
  </r>
  <r>
    <s v="002846.SZ"/>
    <x v="400"/>
    <x v="3"/>
    <n v="17.937853107344637"/>
    <n v="38.801261829653001"/>
    <n v="21.379310344827609"/>
    <n v="5.79E-2"/>
    <n v="2.93"/>
    <n v="1.519339"/>
    <n v="0.30299999999999999"/>
    <m/>
    <x v="0"/>
  </r>
  <r>
    <s v="002203.SZ"/>
    <x v="401"/>
    <x v="19"/>
    <n v="7.4664429530201248"/>
    <n v="10.625535561268219"/>
    <n v="12.550947857095851"/>
    <n v="0.34100000000000003"/>
    <n v="3.02"/>
    <n v="29.503184000000001"/>
    <n v="-2.0000000000000001E-4"/>
    <m/>
    <x v="0"/>
  </r>
  <r>
    <s v="002806.SZ"/>
    <x v="402"/>
    <x v="19"/>
    <n v="1.7699115044247593"/>
    <n v="-8.3203732503887906"/>
    <n v="-1.995012468827928"/>
    <n v="0.2903"/>
    <n v="3.05"/>
    <n v="2.0258020000000001"/>
    <n v="0.1623"/>
    <m/>
    <x v="0"/>
  </r>
  <r>
    <s v="002376.SZ"/>
    <x v="403"/>
    <x v="23"/>
    <n v="-9.259259259259256"/>
    <n v="-0.39840637450200278"/>
    <n v="-11.093579708148626"/>
    <n v="0.1263"/>
    <n v="3.08"/>
    <n v="8.7681120000000004"/>
    <n v="0.15740000000000001"/>
    <m/>
    <x v="0"/>
  </r>
  <r>
    <s v="002002.SZ"/>
    <x v="404"/>
    <x v="17"/>
    <n v="-1.1594202898550732"/>
    <n v="-3.6011080332409851"/>
    <n v="-34.215500945179578"/>
    <n v="-0.1125"/>
    <n v="3.09"/>
    <n v="3.3715570000000001"/>
    <n v="0.30370000000000003"/>
    <m/>
    <x v="0"/>
  </r>
  <r>
    <s v="002083.SZ"/>
    <x v="405"/>
    <x v="2"/>
    <n v="0.40650406504065817"/>
    <n v="6.0085836909871349"/>
    <n v="4.7072213561877962"/>
    <n v="0.1875"/>
    <n v="3.09"/>
    <n v="6.4603440000000001"/>
    <n v="7.5800000000000006E-2"/>
    <m/>
    <x v="0"/>
  </r>
  <r>
    <s v="002510.SZ"/>
    <x v="406"/>
    <x v="13"/>
    <n v="9.9489795918367374"/>
    <n v="9.045226130653262"/>
    <n v="9.5959595959595809"/>
    <n v="2.3599999999999999E-2"/>
    <n v="3.12"/>
    <n v="3.0987399999999998"/>
    <n v="0.2387"/>
    <m/>
    <x v="0"/>
  </r>
  <r>
    <s v="002873.SZ"/>
    <x v="407"/>
    <x v="7"/>
    <n v="18.071692770586935"/>
    <n v="24.875881240450703"/>
    <n v="-3.824993459219217"/>
    <n v="0.91839999999999999"/>
    <n v="3.13"/>
    <n v="1.538384"/>
    <n v="4.9399999999999999E-2"/>
    <m/>
    <x v="1"/>
  </r>
  <r>
    <s v="002812.SZ"/>
    <x v="408"/>
    <x v="17"/>
    <n v="-0.31773721263471666"/>
    <n v="-36.224469871519496"/>
    <n v="-24.302375987956825"/>
    <n v="1.5274000000000001"/>
    <n v="3.24"/>
    <n v="4.5392549999999998"/>
    <n v="0.14979999999999999"/>
    <m/>
    <x v="1"/>
  </r>
  <r>
    <s v="002614.SZ"/>
    <x v="409"/>
    <x v="21"/>
    <n v="-4.8220436280137839"/>
    <n v="0.95124851367420771"/>
    <n v="-14.760672346129333"/>
    <n v="-0.15720000000000001"/>
    <n v="3.28"/>
    <n v="4.5853140000000003"/>
    <n v="0.40129999999999999"/>
    <m/>
    <x v="0"/>
  </r>
  <r>
    <s v="002503.SZ"/>
    <x v="410"/>
    <x v="2"/>
    <n v="-0.80645161290323619"/>
    <n v="-8.0882352941176521"/>
    <n v="-19.871794871794869"/>
    <n v="-0.22500000000000001"/>
    <n v="3.32"/>
    <n v="7.9813140000000002"/>
    <n v="0.19689999999999999"/>
    <m/>
    <x v="0"/>
  </r>
  <r>
    <s v="002036.SZ"/>
    <x v="411"/>
    <x v="16"/>
    <n v="-7.5156576200417602"/>
    <n v="3.9403052648819159"/>
    <n v="-9.5298402149283206"/>
    <n v="6.08E-2"/>
    <n v="3.33"/>
    <n v="2.9901110000000002"/>
    <n v="0.35720000000000002"/>
    <m/>
    <x v="0"/>
  </r>
  <r>
    <s v="002616.SZ"/>
    <x v="412"/>
    <x v="4"/>
    <n v="2.7196652719665204"/>
    <n v="-6.4150943396226401"/>
    <n v="-8.4870848708487152"/>
    <n v="-0.37419999999999998"/>
    <n v="3.4"/>
    <n v="7.994529"/>
    <n v="0.70209999999999995"/>
    <m/>
    <x v="0"/>
  </r>
  <r>
    <s v="002840.SZ"/>
    <x v="413"/>
    <x v="5"/>
    <n v="-19.057377049180314"/>
    <n v="-19.918905220476425"/>
    <n v="-8.986175115207363"/>
    <n v="0.7853"/>
    <n v="3.4"/>
    <n v="2.870765"/>
    <n v="5.8200000000000002E-2"/>
    <m/>
    <x v="1"/>
  </r>
  <r>
    <s v="002382.SZ"/>
    <x v="414"/>
    <x v="7"/>
    <n v="7.2619047619047583"/>
    <n v="-4.2016806722689148"/>
    <n v="-33.624454148471614"/>
    <n v="-0.49890000000000001"/>
    <n v="3.53"/>
    <n v="15.210572000000001"/>
    <n v="1.0868"/>
    <m/>
    <x v="0"/>
  </r>
  <r>
    <s v="002171.SZ"/>
    <x v="415"/>
    <x v="19"/>
    <n v="-17.260579064587979"/>
    <n v="-18.530351437699689"/>
    <n v="-23.342198957010485"/>
    <n v="-8.8300000000000003E-2"/>
    <n v="3.55"/>
    <n v="18.225275"/>
    <n v="0.34960000000000002"/>
    <m/>
    <x v="0"/>
  </r>
  <r>
    <s v="002738.SZ"/>
    <x v="416"/>
    <x v="19"/>
    <n v="-2.9448836942820966"/>
    <n v="-15.570110151830907"/>
    <n v="15.477579769780391"/>
    <n v="6.76"/>
    <n v="3.57"/>
    <n v="1.1477010000000001"/>
    <n v="5.2699999999999997E-2"/>
    <m/>
    <x v="1"/>
  </r>
  <r>
    <s v="002157.SZ"/>
    <x v="417"/>
    <x v="22"/>
    <n v="-16.082474226804109"/>
    <n v="-42.349726775956299"/>
    <n v="-34.062500000000007"/>
    <n v="-0.30759999999999998"/>
    <n v="3.59"/>
    <n v="13.330474000000001"/>
    <n v="0.33100000000000002"/>
    <m/>
    <x v="0"/>
  </r>
  <r>
    <s v="002961.SZ"/>
    <x v="418"/>
    <x v="10"/>
    <n v="4.7754811119030682"/>
    <n v="-11.254396248534581"/>
    <n v="-21.535097503045364"/>
    <n v="-0.48220000000000002"/>
    <n v="3.62"/>
    <n v="6.4913590000000001"/>
    <n v="1.1093999999999999"/>
    <m/>
    <x v="0"/>
  </r>
  <r>
    <s v="002838.SZ"/>
    <x v="419"/>
    <x v="17"/>
    <n v="-8.6224489795918462"/>
    <n v="-26.833013435700583"/>
    <n v="23.709321516512858"/>
    <n v="-0.32040000000000002"/>
    <n v="3.63"/>
    <n v="3.5859809999999999"/>
    <n v="0.75880000000000003"/>
    <m/>
    <x v="0"/>
  </r>
  <r>
    <s v="002861.SZ"/>
    <x v="420"/>
    <x v="16"/>
    <n v="6.3097514340344052"/>
    <n v="7.5095057034220591"/>
    <n v="-9.302325581395344"/>
    <n v="-0.4703"/>
    <n v="3.63"/>
    <n v="2.9957310000000001"/>
    <n v="1.1251"/>
    <m/>
    <x v="0"/>
  </r>
  <r>
    <s v="002726.SZ"/>
    <x v="421"/>
    <x v="5"/>
    <n v="5.0367261280167996"/>
    <n v="-7.3260073260073222"/>
    <n v="10.843373493975905"/>
    <n v="8.7099999999999997E-2"/>
    <n v="3.66"/>
    <n v="9.4606110000000001"/>
    <n v="0.13789999999999999"/>
    <m/>
    <x v="0"/>
  </r>
  <r>
    <s v="002921.SZ"/>
    <x v="422"/>
    <x v="13"/>
    <n v="3.2798325191905064"/>
    <n v="7.2033898305084554"/>
    <n v="-9.4261702022605647"/>
    <n v="-0.14899999999999999"/>
    <n v="3.67"/>
    <n v="2.5979830000000002"/>
    <n v="0.43759999999999999"/>
    <m/>
    <x v="0"/>
  </r>
  <r>
    <s v="002930.SZ"/>
    <x v="423"/>
    <x v="15"/>
    <n v="-14.17458945548834"/>
    <n v="1.0950721752115422"/>
    <n v="-0.68741681557547007"/>
    <n v="4.0500000000000001E-2"/>
    <n v="3.67"/>
    <n v="6.6985720000000004"/>
    <n v="0.22420000000000001"/>
    <m/>
    <x v="0"/>
  </r>
  <r>
    <s v="002436.SZ"/>
    <x v="424"/>
    <x v="16"/>
    <n v="6.9223573433115027"/>
    <n v="12.626728110599107"/>
    <n v="9.2123029791989488"/>
    <n v="-9.4700000000000006E-2"/>
    <n v="2.69"/>
    <n v="2.6853509999999998"/>
    <n v="0.42259999999999998"/>
    <m/>
    <x v="0"/>
  </r>
  <r>
    <s v="002749.SZ"/>
    <x v="425"/>
    <x v="17"/>
    <n v="6.8385650224215278"/>
    <n v="-8.3493282149712087"/>
    <n v="-5.3817185719704952"/>
    <n v="-0.27410000000000001"/>
    <n v="3.7"/>
    <n v="3.199198"/>
    <n v="0.59289999999999998"/>
    <m/>
    <x v="0"/>
  </r>
  <r>
    <s v="002022.SZ"/>
    <x v="426"/>
    <x v="7"/>
    <n v="-7.1535022354694338"/>
    <n v="63.682152234783153"/>
    <n v="-2.1068851790487009"/>
    <n v="-0.38419999999999999"/>
    <n v="3.7"/>
    <n v="7.3759290000000002"/>
    <n v="0.68169999999999997"/>
    <m/>
    <x v="0"/>
  </r>
  <r>
    <s v="002949.SZ"/>
    <x v="427"/>
    <x v="9"/>
    <n v="11.206225680933857"/>
    <n v="5.0145348837209225"/>
    <n v="-8.23749634258456"/>
    <n v="-0.4249"/>
    <n v="3.71"/>
    <n v="4.497884"/>
    <n v="0.89970000000000006"/>
    <m/>
    <x v="0"/>
  </r>
  <r>
    <s v="002775.SZ"/>
    <x v="428"/>
    <x v="9"/>
    <n v="7.0270270270270219"/>
    <n v="0.25125628140705292"/>
    <n v="2.0460358056265893"/>
    <n v="-0.18240000000000001"/>
    <n v="3.76"/>
    <n v="9.4928129999999999"/>
    <n v="0.3301"/>
    <m/>
    <x v="0"/>
  </r>
  <r>
    <s v="002408.SZ"/>
    <x v="429"/>
    <x v="17"/>
    <n v="6.9503546099290769"/>
    <n v="-3.9751552795031064"/>
    <n v="-17.060085836909877"/>
    <n v="0.35499999999999998"/>
    <n v="3.76"/>
    <n v="6.7976559999999999"/>
    <n v="8.6400000000000005E-2"/>
    <m/>
    <x v="0"/>
  </r>
  <r>
    <s v="002958.SZ"/>
    <x v="430"/>
    <x v="0"/>
    <n v="0.34482758620690834"/>
    <n v="-8.1060462815433887"/>
    <n v="-16.942003369856529"/>
    <n v="-0.30570000000000003"/>
    <n v="3.78"/>
    <n v="49.997380999999997"/>
    <n v="0.46010000000000001"/>
    <m/>
    <x v="0"/>
  </r>
  <r>
    <s v="002067.SZ"/>
    <x v="431"/>
    <x v="3"/>
    <n v="2.0231213872832221"/>
    <n v="-5.0938337801608613"/>
    <n v="-14.903846153846157"/>
    <n v="4.1200000000000001E-2"/>
    <n v="3.79"/>
    <n v="9.9866790000000005"/>
    <n v="0.15870000000000001"/>
    <m/>
    <x v="0"/>
  </r>
  <r>
    <s v="002815.SZ"/>
    <x v="432"/>
    <x v="16"/>
    <n v="1.3145539906103121"/>
    <n v="-9.8400000000000158"/>
    <n v="-15.706423559493054"/>
    <n v="-0.40329999999999999"/>
    <n v="3.81"/>
    <n v="13.997866999999999"/>
    <n v="0.90080000000000005"/>
    <m/>
    <x v="0"/>
  </r>
  <r>
    <s v="002941.SZ"/>
    <x v="433"/>
    <x v="9"/>
    <n v="10.77302631578949"/>
    <n v="-11.449071912654162"/>
    <n v="-0.95176189211787499"/>
    <n v="-0.26590000000000003"/>
    <n v="3.84"/>
    <n v="8.4893870000000007"/>
    <n v="0.57340000000000002"/>
    <m/>
    <x v="0"/>
  </r>
  <r>
    <s v="002287.SZ"/>
    <x v="434"/>
    <x v="7"/>
    <n v="9.567099567099536"/>
    <n v="-0.25388094630145464"/>
    <n v="-0.48657018204103508"/>
    <n v="7.6100000000000001E-2"/>
    <n v="3.85"/>
    <n v="7.9940480000000003"/>
    <n v="0.1898"/>
    <m/>
    <x v="0"/>
  </r>
  <r>
    <s v="002541.SZ"/>
    <x v="435"/>
    <x v="9"/>
    <n v="4.2428198433420494"/>
    <n v="-6.0726447219069168"/>
    <n v="-6.5883150890918341"/>
    <n v="-2.7000000000000001E-3"/>
    <n v="3.9"/>
    <n v="15.728154999999999"/>
    <n v="0.28220000000000001"/>
    <m/>
    <x v="0"/>
  </r>
  <r>
    <s v="002557.SZ"/>
    <x v="436"/>
    <x v="5"/>
    <n v="13.689320388349513"/>
    <n v="-12.749301025163085"/>
    <n v="-16.918076019132776"/>
    <n v="-0.2094"/>
    <n v="3.93"/>
    <n v="13.398585000000001"/>
    <n v="0.52549999999999997"/>
    <m/>
    <x v="0"/>
  </r>
  <r>
    <s v="002475.SZ"/>
    <x v="437"/>
    <x v="16"/>
    <n v="11.799929552659382"/>
    <n v="10.19899729603868"/>
    <n v="-5.1910728462454596"/>
    <n v="-0.40849999999999997"/>
    <n v="3.97"/>
    <n v="29.992702000000001"/>
    <n v="0.94789999999999996"/>
    <m/>
    <x v="0"/>
  </r>
  <r>
    <s v="002859.SZ"/>
    <x v="438"/>
    <x v="16"/>
    <n v="15.284411636995209"/>
    <n v="12.691552062868361"/>
    <n v="0.99540602140650858"/>
    <n v="4.48E-2"/>
    <n v="3.97"/>
    <n v="5.9940629999999997"/>
    <n v="0.2487"/>
    <m/>
    <x v="0"/>
  </r>
  <r>
    <s v="002973.SZ"/>
    <x v="439"/>
    <x v="4"/>
    <n v="8.1034482758620676"/>
    <n v="2.5243923854844086"/>
    <n v="-10.651143995515344"/>
    <n v="-0.50060000000000004"/>
    <n v="4.01"/>
    <n v="4.1987420000000002"/>
    <n v="1.3923000000000001"/>
    <m/>
    <x v="0"/>
  </r>
  <r>
    <s v="002929.SZ"/>
    <x v="440"/>
    <x v="6"/>
    <n v="1.9955654101995624"/>
    <n v="5.1420135808054157"/>
    <n v="7.6396630161823076"/>
    <n v="0.42480000000000001"/>
    <n v="4.0599999999999996"/>
    <n v="10.895921"/>
    <n v="0.15529999999999999"/>
    <m/>
    <x v="0"/>
  </r>
  <r>
    <s v="002034.SZ"/>
    <x v="441"/>
    <x v="4"/>
    <n v="-3.7392622536634668"/>
    <n v="-6.9980694980695031"/>
    <n v="-8.3979273846816582"/>
    <n v="0.22850000000000001"/>
    <n v="4.09"/>
    <n v="12.701475"/>
    <n v="9.5200000000000007E-2"/>
    <m/>
    <x v="0"/>
  </r>
  <r>
    <s v="002946.SZ"/>
    <x v="442"/>
    <x v="5"/>
    <n v="4.9815498154981874"/>
    <n v="-8.605577689243038"/>
    <n v="-12.659756785024445"/>
    <n v="-0.37719999999999998"/>
    <n v="4.09"/>
    <n v="7.1797839999999997"/>
    <n v="0.78110000000000002"/>
    <m/>
    <x v="0"/>
  </r>
  <r>
    <s v="002931.SZ"/>
    <x v="443"/>
    <x v="11"/>
    <n v="0.77071290944124016"/>
    <n v="10.779595765158788"/>
    <n v="-13.219508286746484"/>
    <n v="-8.8700000000000001E-2"/>
    <n v="4.1500000000000004"/>
    <n v="2.440944"/>
    <n v="0.37819999999999998"/>
    <m/>
    <x v="0"/>
  </r>
  <r>
    <s v="002734.SZ"/>
    <x v="444"/>
    <x v="17"/>
    <n v="5.6263269639065694"/>
    <n v="-2.4342745861733017"/>
    <n v="-9.0182971707343569"/>
    <n v="-0.10539999999999999"/>
    <n v="4.29"/>
    <n v="9.7941380000000002"/>
    <n v="0.35239999999999999"/>
    <m/>
    <x v="0"/>
  </r>
  <r>
    <s v="002953.SZ"/>
    <x v="445"/>
    <x v="14"/>
    <n v="-2.8571428571428581"/>
    <n v="-37.472885032537974"/>
    <n v="-1.5205747612965337"/>
    <n v="0.1045"/>
    <n v="4.3499999999999996"/>
    <n v="3.7669199999999998"/>
    <n v="0.1918"/>
    <m/>
    <x v="0"/>
  </r>
  <r>
    <s v="000719.SZ"/>
    <x v="446"/>
    <x v="1"/>
    <n v="4.5205479452054886"/>
    <n v="8.6129538874206055"/>
    <n v="1.8676627081004371"/>
    <n v="-9.8900000000000002E-2"/>
    <n v="1.1100000000000001"/>
    <n v="6.2"/>
    <n v="0"/>
    <m/>
    <x v="0"/>
  </r>
  <r>
    <s v="601117.SH"/>
    <x v="447"/>
    <x v="9"/>
    <n v="-4.2735042735042805"/>
    <n v="-19.761668321747784"/>
    <n v="-13.49836044772702"/>
    <n v="0.11600000000000001"/>
    <n v="0.44"/>
    <n v="14.886728"/>
    <n v="8.3799999999999999E-2"/>
    <m/>
    <x v="0"/>
  </r>
  <r>
    <s v="601857.SH"/>
    <x v="448"/>
    <x v="18"/>
    <n v="-3.0828516377649384"/>
    <n v="-3.2344596867683428"/>
    <n v="-10.368403342196464"/>
    <n v="-0.3609"/>
    <n v="0.21"/>
    <n v="199.996781"/>
    <n v="0.65869999999999995"/>
    <m/>
    <x v="0"/>
  </r>
  <r>
    <s v="600900.SH"/>
    <x v="449"/>
    <x v="4"/>
    <n v="-9.9955377063810644"/>
    <n v="-10.378427097418097"/>
    <n v="-8.798197852284428"/>
    <n v="0.31659999999999999"/>
    <n v="1.4"/>
    <n v="131.69833199999999"/>
    <n v="4.4200000000000003E-2"/>
    <m/>
    <x v="0"/>
  </r>
  <r>
    <s v="600299.SH"/>
    <x v="450"/>
    <x v="17"/>
    <n v="-8.133472367049011"/>
    <n v="-9.8690835850956731"/>
    <n v="-29.390085382588428"/>
    <n v="-0.18279999999999999"/>
    <n v="1.93"/>
    <n v="35.064824999999999"/>
    <n v="0"/>
    <m/>
    <x v="0"/>
  </r>
  <r>
    <s v="600536.SH"/>
    <x v="451"/>
    <x v="23"/>
    <n v="7.3563218390804597"/>
    <n v="69.819367787255388"/>
    <n v="94.670948719425382"/>
    <n v="0.18709999999999999"/>
    <n v="0.03"/>
    <n v="6.142754"/>
    <n v="-1.89E-2"/>
    <m/>
    <x v="0"/>
  </r>
  <r>
    <s v="601900.SH"/>
    <x v="452"/>
    <x v="1"/>
    <n v="0.64683053040102134"/>
    <n v="1.4312169826605547"/>
    <n v="-3.5254932632143854"/>
    <n v="-0.26929999999999998"/>
    <n v="0.45"/>
    <n v="8"/>
    <n v="0"/>
    <m/>
    <x v="0"/>
  </r>
  <r>
    <s v="600900.SH"/>
    <x v="449"/>
    <x v="4"/>
    <n v="-9.9955377063810644"/>
    <n v="-10.378427097418097"/>
    <n v="-8.798197852284428"/>
    <n v="-0.1542"/>
    <n v="4.55"/>
    <n v="100"/>
    <n v="0.29249999999999998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multipleFieldFilters="0">
  <location ref="A3:H488" firstHeaderRow="0" firstDataRow="1" firstDataCol="1" rowPageCount="1" colPageCount="1"/>
  <pivotFields count="12">
    <pivotField showAll="0"/>
    <pivotField axis="axisRow" sortType="descending" showAll="0">
      <items count="454">
        <item x="120"/>
        <item x="53"/>
        <item x="108"/>
        <item x="176"/>
        <item x="157"/>
        <item x="81"/>
        <item x="36"/>
        <item x="450"/>
        <item x="272"/>
        <item x="409"/>
        <item x="97"/>
        <item x="364"/>
        <item x="104"/>
        <item x="339"/>
        <item x="223"/>
        <item x="332"/>
        <item x="308"/>
        <item x="232"/>
        <item x="227"/>
        <item x="312"/>
        <item x="142"/>
        <item x="279"/>
        <item x="295"/>
        <item x="342"/>
        <item x="174"/>
        <item x="361"/>
        <item x="194"/>
        <item x="59"/>
        <item x="252"/>
        <item x="78"/>
        <item x="319"/>
        <item x="144"/>
        <item x="71"/>
        <item x="121"/>
        <item x="432"/>
        <item x="415"/>
        <item x="336"/>
        <item x="13"/>
        <item x="109"/>
        <item x="119"/>
        <item x="128"/>
        <item x="89"/>
        <item x="60"/>
        <item x="117"/>
        <item x="92"/>
        <item x="221"/>
        <item x="377"/>
        <item x="419"/>
        <item x="183"/>
        <item x="195"/>
        <item x="390"/>
        <item x="96"/>
        <item x="263"/>
        <item x="340"/>
        <item x="91"/>
        <item x="80"/>
        <item x="323"/>
        <item x="107"/>
        <item x="54"/>
        <item x="26"/>
        <item x="299"/>
        <item x="127"/>
        <item x="408"/>
        <item x="300"/>
        <item x="123"/>
        <item x="230"/>
        <item x="214"/>
        <item x="161"/>
        <item x="156"/>
        <item x="14"/>
        <item x="443"/>
        <item x="405"/>
        <item x="75"/>
        <item x="4"/>
        <item x="264"/>
        <item x="184"/>
        <item x="46"/>
        <item x="190"/>
        <item x="1"/>
        <item x="19"/>
        <item x="5"/>
        <item x="354"/>
        <item x="30"/>
        <item x="313"/>
        <item x="425"/>
        <item x="47"/>
        <item x="20"/>
        <item x="9"/>
        <item x="231"/>
        <item x="2"/>
        <item x="401"/>
        <item x="90"/>
        <item x="178"/>
        <item x="229"/>
        <item x="138"/>
        <item x="82"/>
        <item x="343"/>
        <item x="355"/>
        <item x="25"/>
        <item x="220"/>
        <item x="344"/>
        <item x="94"/>
        <item x="159"/>
        <item x="394"/>
        <item x="8"/>
        <item x="316"/>
        <item x="197"/>
        <item x="334"/>
        <item x="209"/>
        <item x="423"/>
        <item x="28"/>
        <item x="100"/>
        <item x="24"/>
        <item x="404"/>
        <item x="435"/>
        <item x="306"/>
        <item x="16"/>
        <item x="402"/>
        <item x="23"/>
        <item x="179"/>
        <item x="392"/>
        <item x="106"/>
        <item x="413"/>
        <item x="151"/>
        <item x="173"/>
        <item x="427"/>
        <item x="154"/>
        <item x="386"/>
        <item x="152"/>
        <item x="34"/>
        <item x="61"/>
        <item x="273"/>
        <item x="301"/>
        <item x="260"/>
        <item x="112"/>
        <item x="294"/>
        <item x="305"/>
        <item x="49"/>
        <item x="318"/>
        <item x="122"/>
        <item x="113"/>
        <item x="168"/>
        <item x="335"/>
        <item x="172"/>
        <item x="57"/>
        <item x="259"/>
        <item x="111"/>
        <item x="265"/>
        <item x="141"/>
        <item x="333"/>
        <item x="6"/>
        <item x="29"/>
        <item x="376"/>
        <item x="67"/>
        <item x="192"/>
        <item x="193"/>
        <item x="438"/>
        <item x="180"/>
        <item x="257"/>
        <item x="388"/>
        <item x="133"/>
        <item x="367"/>
        <item x="240"/>
        <item x="398"/>
        <item x="95"/>
        <item x="188"/>
        <item x="62"/>
        <item x="378"/>
        <item x="88"/>
        <item x="270"/>
        <item x="186"/>
        <item x="64"/>
        <item x="204"/>
        <item x="202"/>
        <item x="21"/>
        <item x="32"/>
        <item x="126"/>
        <item x="431"/>
        <item x="320"/>
        <item x="253"/>
        <item x="290"/>
        <item x="236"/>
        <item x="366"/>
        <item x="160"/>
        <item x="213"/>
        <item x="40"/>
        <item x="102"/>
        <item x="275"/>
        <item x="208"/>
        <item x="198"/>
        <item x="383"/>
        <item x="261"/>
        <item x="291"/>
        <item x="357"/>
        <item x="426"/>
        <item x="296"/>
        <item x="349"/>
        <item x="148"/>
        <item x="171"/>
        <item x="199"/>
        <item x="414"/>
        <item x="244"/>
        <item x="233"/>
        <item x="226"/>
        <item x="251"/>
        <item x="353"/>
        <item x="45"/>
        <item x="437"/>
        <item x="444"/>
        <item x="55"/>
        <item x="206"/>
        <item x="422"/>
        <item x="411"/>
        <item x="207"/>
        <item x="87"/>
        <item x="132"/>
        <item x="18"/>
        <item x="384"/>
        <item x="99"/>
        <item x="421"/>
        <item x="17"/>
        <item x="262"/>
        <item x="69"/>
        <item x="310"/>
        <item x="70"/>
        <item x="327"/>
        <item x="363"/>
        <item x="352"/>
        <item x="217"/>
        <item x="135"/>
        <item x="337"/>
        <item x="302"/>
        <item x="170"/>
        <item x="52"/>
        <item x="41"/>
        <item x="234"/>
        <item x="303"/>
        <item x="338"/>
        <item x="268"/>
        <item x="452"/>
        <item x="22"/>
        <item x="66"/>
        <item x="167"/>
        <item x="348"/>
        <item x="274"/>
        <item x="149"/>
        <item x="328"/>
        <item x="11"/>
        <item x="243"/>
        <item x="429"/>
        <item x="85"/>
        <item x="434"/>
        <item x="63"/>
        <item x="37"/>
        <item x="436"/>
        <item x="228"/>
        <item x="439"/>
        <item x="430"/>
        <item x="110"/>
        <item x="145"/>
        <item x="445"/>
        <item x="129"/>
        <item x="43"/>
        <item x="418"/>
        <item x="267"/>
        <item x="356"/>
        <item x="115"/>
        <item x="292"/>
        <item x="440"/>
        <item x="125"/>
        <item x="79"/>
        <item x="329"/>
        <item x="256"/>
        <item x="380"/>
        <item x="237"/>
        <item x="341"/>
        <item x="38"/>
        <item x="177"/>
        <item x="3"/>
        <item x="118"/>
        <item x="44"/>
        <item x="58"/>
        <item x="155"/>
        <item x="288"/>
        <item x="387"/>
        <item x="271"/>
        <item x="282"/>
        <item x="187"/>
        <item x="124"/>
        <item x="283"/>
        <item x="382"/>
        <item x="136"/>
        <item x="269"/>
        <item x="114"/>
        <item x="345"/>
        <item x="358"/>
        <item x="278"/>
        <item x="241"/>
        <item x="215"/>
        <item x="224"/>
        <item x="163"/>
        <item x="410"/>
        <item x="162"/>
        <item x="153"/>
        <item x="83"/>
        <item x="219"/>
        <item x="103"/>
        <item x="325"/>
        <item x="86"/>
        <item x="399"/>
        <item x="143"/>
        <item x="373"/>
        <item x="276"/>
        <item x="315"/>
        <item x="371"/>
        <item x="116"/>
        <item x="362"/>
        <item x="280"/>
        <item x="239"/>
        <item x="374"/>
        <item x="175"/>
        <item x="225"/>
        <item x="406"/>
        <item x="210"/>
        <item x="205"/>
        <item x="31"/>
        <item x="289"/>
        <item x="137"/>
        <item x="248"/>
        <item x="77"/>
        <item x="245"/>
        <item x="146"/>
        <item x="222"/>
        <item x="311"/>
        <item x="196"/>
        <item x="258"/>
        <item x="254"/>
        <item x="441"/>
        <item x="130"/>
        <item x="235"/>
        <item x="182"/>
        <item x="134"/>
        <item x="212"/>
        <item x="164"/>
        <item x="247"/>
        <item x="250"/>
        <item x="281"/>
        <item x="93"/>
        <item x="428"/>
        <item x="27"/>
        <item x="0"/>
        <item x="39"/>
        <item x="12"/>
        <item x="147"/>
        <item x="255"/>
        <item x="351"/>
        <item x="101"/>
        <item x="395"/>
        <item x="48"/>
        <item x="359"/>
        <item x="185"/>
        <item x="403"/>
        <item x="277"/>
        <item x="139"/>
        <item x="433"/>
        <item x="33"/>
        <item x="298"/>
        <item x="442"/>
        <item x="407"/>
        <item x="309"/>
        <item x="324"/>
        <item x="189"/>
        <item x="297"/>
        <item x="35"/>
        <item x="424"/>
        <item x="68"/>
        <item x="368"/>
        <item x="375"/>
        <item x="216"/>
        <item x="370"/>
        <item x="389"/>
        <item x="285"/>
        <item x="242"/>
        <item x="7"/>
        <item x="191"/>
        <item x="200"/>
        <item x="181"/>
        <item x="330"/>
        <item x="218"/>
        <item x="203"/>
        <item x="293"/>
        <item x="400"/>
        <item x="321"/>
        <item x="317"/>
        <item x="420"/>
        <item x="131"/>
        <item x="166"/>
        <item x="10"/>
        <item x="350"/>
        <item x="165"/>
        <item x="158"/>
        <item x="150"/>
        <item x="396"/>
        <item x="74"/>
        <item x="284"/>
        <item x="266"/>
        <item x="397"/>
        <item x="169"/>
        <item x="385"/>
        <item x="65"/>
        <item x="238"/>
        <item x="449"/>
        <item x="304"/>
        <item x="84"/>
        <item x="412"/>
        <item x="201"/>
        <item x="307"/>
        <item x="381"/>
        <item x="76"/>
        <item x="246"/>
        <item x="417"/>
        <item x="140"/>
        <item x="249"/>
        <item x="98"/>
        <item x="391"/>
        <item x="393"/>
        <item x="287"/>
        <item x="365"/>
        <item x="211"/>
        <item x="322"/>
        <item x="51"/>
        <item x="447"/>
        <item x="451"/>
        <item x="448"/>
        <item x="73"/>
        <item x="379"/>
        <item x="286"/>
        <item x="314"/>
        <item x="416"/>
        <item x="360"/>
        <item x="346"/>
        <item x="347"/>
        <item x="50"/>
        <item x="446"/>
        <item x="326"/>
        <item x="369"/>
        <item x="372"/>
        <item x="15"/>
        <item x="72"/>
        <item x="331"/>
        <item x="56"/>
        <item x="105"/>
        <item x="42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axis="axisRow" defaultSubtotal="0" showAll="0">
      <items count="253">
        <item m="1" x="92"/>
        <item m="1" x="34"/>
        <item m="1" x="199"/>
        <item m="1" x="210"/>
        <item m="1" x="36"/>
        <item m="1" x="138"/>
        <item m="1" x="117"/>
        <item m="1" x="133"/>
        <item m="1" x="158"/>
        <item m="1" x="54"/>
        <item m="1" x="135"/>
        <item m="1" x="212"/>
        <item m="1" x="65"/>
        <item m="1" x="142"/>
        <item m="1" x="40"/>
        <item m="1" x="72"/>
        <item m="1" x="75"/>
        <item m="1" x="181"/>
        <item m="1" x="170"/>
        <item m="1" x="246"/>
        <item m="1" x="85"/>
        <item m="1" x="120"/>
        <item m="1" x="211"/>
        <item m="1" x="227"/>
        <item m="1" x="174"/>
        <item m="1" x="77"/>
        <item m="1" x="239"/>
        <item m="1" x="204"/>
        <item m="1" x="122"/>
        <item m="1" x="200"/>
        <item m="1" x="114"/>
        <item m="1" x="134"/>
        <item m="1" x="140"/>
        <item m="1" x="59"/>
        <item m="1" x="139"/>
        <item m="1" x="79"/>
        <item m="1" x="103"/>
        <item m="1" x="128"/>
        <item m="1" x="32"/>
        <item m="1" x="165"/>
        <item m="1" x="149"/>
        <item m="1" x="206"/>
        <item m="1" x="162"/>
        <item m="1" x="169"/>
        <item m="1" x="136"/>
        <item m="1" x="213"/>
        <item m="1" x="175"/>
        <item m="1" x="173"/>
        <item m="1" x="223"/>
        <item m="1" x="106"/>
        <item m="1" x="33"/>
        <item m="1" x="87"/>
        <item m="1" x="131"/>
        <item m="1" x="49"/>
        <item m="1" x="203"/>
        <item m="1" x="57"/>
        <item m="1" x="141"/>
        <item m="1" x="38"/>
        <item m="1" x="201"/>
        <item m="1" x="224"/>
        <item m="1" x="222"/>
        <item m="1" x="100"/>
        <item m="1" x="88"/>
        <item m="1" x="130"/>
        <item m="1" x="124"/>
        <item m="1" x="225"/>
        <item m="1" x="37"/>
        <item m="1" x="241"/>
        <item m="1" x="44"/>
        <item m="1" x="195"/>
        <item m="1" x="82"/>
        <item m="1" x="250"/>
        <item m="1" x="233"/>
        <item m="1" x="232"/>
        <item m="1" x="102"/>
        <item m="1" x="178"/>
        <item m="1" x="167"/>
        <item m="1" x="62"/>
        <item m="1" x="163"/>
        <item m="1" x="41"/>
        <item m="1" x="55"/>
        <item m="1" x="198"/>
        <item m="1" x="150"/>
        <item m="1" x="31"/>
        <item m="1" x="110"/>
        <item m="1" x="107"/>
        <item m="1" x="129"/>
        <item m="1" x="53"/>
        <item m="1" x="202"/>
        <item m="1" x="157"/>
        <item m="1" x="27"/>
        <item m="1" x="121"/>
        <item m="1" x="83"/>
        <item m="1" x="234"/>
        <item m="1" x="98"/>
        <item m="1" x="160"/>
        <item m="1" x="118"/>
        <item m="1" x="96"/>
        <item m="1" x="111"/>
        <item m="1" x="125"/>
        <item m="1" x="218"/>
        <item m="1" x="58"/>
        <item m="1" x="123"/>
        <item m="1" x="192"/>
        <item m="1" x="209"/>
        <item m="1" x="236"/>
        <item m="1" x="115"/>
        <item m="1" x="47"/>
        <item m="1" x="188"/>
        <item m="1" x="183"/>
        <item m="1" x="243"/>
        <item m="1" x="126"/>
        <item m="1" x="214"/>
        <item m="1" x="161"/>
        <item m="1" x="90"/>
        <item m="1" x="48"/>
        <item m="1" x="112"/>
        <item m="1" x="146"/>
        <item m="1" x="249"/>
        <item m="1" x="172"/>
        <item m="1" x="64"/>
        <item m="1" x="29"/>
        <item m="1" x="219"/>
        <item m="1" x="95"/>
        <item m="1" x="43"/>
        <item m="1" x="60"/>
        <item m="1" x="152"/>
        <item m="1" x="215"/>
        <item m="1" x="194"/>
        <item m="1" x="171"/>
        <item m="1" x="50"/>
        <item m="1" x="108"/>
        <item m="1" x="39"/>
        <item m="1" x="189"/>
        <item m="1" x="51"/>
        <item m="1" x="235"/>
        <item m="1" x="166"/>
        <item m="1" x="45"/>
        <item m="1" x="216"/>
        <item m="1" x="86"/>
        <item m="1" x="252"/>
        <item m="1" x="159"/>
        <item m="1" x="101"/>
        <item m="1" x="104"/>
        <item m="1" x="94"/>
        <item m="1" x="66"/>
        <item m="1" x="231"/>
        <item m="1" x="68"/>
        <item m="1" x="30"/>
        <item m="1" x="245"/>
        <item m="1" x="151"/>
        <item m="1" x="176"/>
        <item m="1" x="180"/>
        <item m="1" x="78"/>
        <item m="1" x="46"/>
        <item m="1" x="242"/>
        <item m="1" x="153"/>
        <item m="1" x="179"/>
        <item m="1" x="76"/>
        <item m="1" x="148"/>
        <item m="1" x="197"/>
        <item m="1" x="186"/>
        <item m="1" x="119"/>
        <item m="1" x="182"/>
        <item m="1" x="93"/>
        <item m="1" x="168"/>
        <item m="1" x="207"/>
        <item m="1" x="237"/>
        <item m="1" x="154"/>
        <item m="1" x="147"/>
        <item m="1" x="70"/>
        <item m="1" x="137"/>
        <item m="1" x="99"/>
        <item m="1" x="196"/>
        <item m="1" x="105"/>
        <item m="1" x="230"/>
        <item m="1" x="28"/>
        <item m="1" x="63"/>
        <item m="1" x="69"/>
        <item m="1" x="26"/>
        <item m="1" x="81"/>
        <item m="1" x="164"/>
        <item m="1" x="248"/>
        <item m="1" x="132"/>
        <item m="1" x="52"/>
        <item m="1" x="217"/>
        <item m="1" x="208"/>
        <item m="1" x="143"/>
        <item m="1" x="109"/>
        <item m="1" x="89"/>
        <item m="1" x="221"/>
        <item m="1" x="73"/>
        <item m="1" x="71"/>
        <item m="1" x="251"/>
        <item m="1" x="61"/>
        <item m="1" x="247"/>
        <item m="1" x="74"/>
        <item m="1" x="240"/>
        <item m="1" x="91"/>
        <item m="1" x="84"/>
        <item m="1" x="144"/>
        <item m="1" x="193"/>
        <item m="1" x="67"/>
        <item m="1" x="113"/>
        <item m="1" x="238"/>
        <item m="1" x="156"/>
        <item m="1" x="184"/>
        <item m="1" x="205"/>
        <item m="1" x="191"/>
        <item m="1" x="42"/>
        <item m="1" x="226"/>
        <item m="1" x="116"/>
        <item m="1" x="177"/>
        <item m="1" x="35"/>
        <item m="1" x="244"/>
        <item m="1" x="228"/>
        <item m="1" x="56"/>
        <item m="1" x="187"/>
        <item m="1" x="185"/>
        <item m="1" x="97"/>
        <item m="1" x="155"/>
        <item m="1" x="127"/>
        <item m="1" x="220"/>
        <item m="1" x="190"/>
        <item m="1" x="145"/>
        <item m="1" x="229"/>
        <item m="1"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numFmtId="177" showAll="0"/>
    <pivotField dataField="1" defaultSubtotal="0" numFmtId="177" showAll="0"/>
    <pivotField dataField="1" defaultSubtotal="0" numFmtId="177" showAll="0"/>
    <pivotField dataField="1" defaultSubtotal="0" showAll="0"/>
    <pivotField dataField="1" defaultSubtotal="0" showAll="0"/>
    <pivotField dataField="1" defaultSubtotal="0" numFmtId="177" showAll="0"/>
    <pivotField dataField="1" defaultSubtotal="0" numFmtId="10" showAll="0"/>
    <pivotField defaultSubtotal="0" showAll="0"/>
    <pivotField axis="axisPage" defaultSubtotal="0" showAll="0">
      <items count="3">
        <item x="0"/>
        <item x="1"/>
        <item x="2"/>
      </items>
    </pivotField>
  </pivotFields>
  <rowFields count="2">
    <field x="2"/>
    <field x="1"/>
  </rowFields>
  <rowItems count="485">
    <i>
      <x v="227"/>
    </i>
    <i r="1">
      <x v="247"/>
    </i>
    <i r="1">
      <x v="281"/>
    </i>
    <i r="1">
      <x v="448"/>
    </i>
    <i r="1">
      <x v="375"/>
    </i>
    <i r="1">
      <x v="450"/>
    </i>
    <i r="1">
      <x v="442"/>
    </i>
    <i r="1">
      <x v="257"/>
    </i>
    <i r="1">
      <x v="29"/>
    </i>
    <i r="1">
      <x v="304"/>
    </i>
    <i r="1">
      <x v="350"/>
    </i>
    <i r="1">
      <x v="76"/>
    </i>
    <i r="1">
      <x v="152"/>
    </i>
    <i r="1">
      <x v="307"/>
    </i>
    <i r="1">
      <x v="408"/>
    </i>
    <i r="1">
      <x v="98"/>
    </i>
    <i r="1">
      <x v="32"/>
    </i>
    <i r="1">
      <x v="241"/>
    </i>
    <i r="1">
      <x v="150"/>
    </i>
    <i>
      <x v="228"/>
    </i>
    <i r="1">
      <x v="78"/>
    </i>
    <i r="1">
      <x v="402"/>
    </i>
    <i r="1">
      <x v="137"/>
    </i>
    <i r="1">
      <x v="115"/>
    </i>
    <i r="1">
      <x v="80"/>
    </i>
    <i r="1">
      <x v="443"/>
    </i>
    <i r="1">
      <x v="239"/>
    </i>
    <i>
      <x v="229"/>
    </i>
    <i r="1">
      <x v="2"/>
    </i>
    <i r="1">
      <x v="310"/>
    </i>
    <i r="1">
      <x v="315"/>
    </i>
    <i r="1">
      <x v="188"/>
    </i>
    <i r="1">
      <x v="308"/>
    </i>
    <i r="1">
      <x v="168"/>
    </i>
    <i r="1">
      <x v="89"/>
    </i>
    <i r="1">
      <x v="183"/>
    </i>
    <i r="1">
      <x v="452"/>
    </i>
    <i r="1">
      <x v="223"/>
    </i>
    <i r="1">
      <x v="301"/>
    </i>
    <i r="1">
      <x v="71"/>
    </i>
    <i>
      <x v="230"/>
    </i>
    <i r="1">
      <x v="203"/>
    </i>
    <i r="1">
      <x v="162"/>
    </i>
    <i r="1">
      <x v="148"/>
    </i>
    <i r="1">
      <x v="50"/>
    </i>
    <i r="1">
      <x v="400"/>
    </i>
    <i r="1">
      <x v="356"/>
    </i>
    <i r="1">
      <x v="101"/>
    </i>
    <i r="1">
      <x v="242"/>
    </i>
    <i r="1">
      <x v="300"/>
    </i>
    <i r="1">
      <x v="103"/>
    </i>
    <i r="1">
      <x v="58"/>
    </i>
    <i r="1">
      <x v="142"/>
    </i>
    <i r="1">
      <x v="278"/>
    </i>
    <i r="1">
      <x v="391"/>
    </i>
    <i r="1">
      <x v="127"/>
    </i>
    <i r="1">
      <x v="353"/>
    </i>
    <i r="1">
      <x v="177"/>
    </i>
    <i r="1">
      <x v="351"/>
    </i>
    <i r="1">
      <x v="334"/>
    </i>
    <i r="1">
      <x v="43"/>
    </i>
    <i r="1">
      <x v="311"/>
    </i>
    <i>
      <x v="231"/>
    </i>
    <i r="1">
      <x v="256"/>
    </i>
    <i r="1">
      <x v="343"/>
    </i>
    <i r="1">
      <x v="393"/>
    </i>
    <i r="1">
      <x v="342"/>
    </i>
    <i r="1">
      <x v="414"/>
    </i>
    <i r="1">
      <x v="224"/>
    </i>
    <i r="1">
      <x v="154"/>
    </i>
    <i r="1">
      <x v="26"/>
    </i>
    <i r="1">
      <x v="225"/>
    </i>
    <i r="1">
      <x v="171"/>
    </i>
    <i r="1">
      <x v="221"/>
    </i>
    <i r="1">
      <x v="411"/>
    </i>
    <i r="1">
      <x v="91"/>
    </i>
    <i r="1">
      <x v="214"/>
    </i>
    <i r="1">
      <x v="436"/>
    </i>
    <i r="1">
      <x v="170"/>
    </i>
    <i r="1">
      <x v="133"/>
    </i>
    <i r="1">
      <x v="377"/>
    </i>
    <i r="1">
      <x v="153"/>
    </i>
    <i r="1">
      <x v="73"/>
    </i>
    <i r="1">
      <x v="331"/>
    </i>
    <i r="1">
      <x v="144"/>
    </i>
    <i r="1">
      <x v="82"/>
    </i>
    <i r="1">
      <x v="112"/>
    </i>
    <i r="1">
      <x v="337"/>
    </i>
    <i r="1">
      <x v="318"/>
    </i>
    <i r="1">
      <x v="37"/>
    </i>
    <i>
      <x v="232"/>
    </i>
    <i r="1">
      <x v="354"/>
    </i>
    <i r="1">
      <x v="367"/>
    </i>
    <i r="1">
      <x v="13"/>
    </i>
    <i r="1">
      <x v="254"/>
    </i>
    <i r="1">
      <x v="383"/>
    </i>
    <i r="1">
      <x v="161"/>
    </i>
    <i r="1">
      <x v="219"/>
    </i>
    <i r="1">
      <x v="122"/>
    </i>
    <i>
      <x v="233"/>
    </i>
    <i r="1">
      <x v="451"/>
    </i>
    <i r="1">
      <x v="69"/>
    </i>
    <i r="1">
      <x v="290"/>
    </i>
    <i r="1">
      <x v="397"/>
    </i>
    <i r="1">
      <x v="313"/>
    </i>
    <i r="1">
      <x v="268"/>
    </i>
    <i r="1">
      <x v="104"/>
    </i>
    <i>
      <x v="234"/>
    </i>
    <i r="1">
      <x v="145"/>
    </i>
    <i r="1">
      <x v="14"/>
    </i>
    <i r="1">
      <x v="385"/>
    </i>
    <i r="1">
      <x v="421"/>
    </i>
    <i r="1">
      <x v="200"/>
    </i>
    <i r="1">
      <x v="248"/>
    </i>
    <i r="1">
      <x v="24"/>
    </i>
    <i r="1">
      <x v="118"/>
    </i>
    <i r="1">
      <x v="194"/>
    </i>
    <i r="1">
      <x v="146"/>
    </i>
    <i r="1">
      <x v="40"/>
    </i>
    <i r="1">
      <x v="380"/>
    </i>
    <i r="1">
      <x v="332"/>
    </i>
    <i r="1">
      <x v="269"/>
    </i>
    <i r="1">
      <x v="215"/>
    </i>
    <i r="1">
      <x v="204"/>
    </i>
    <i r="1">
      <x v="218"/>
    </i>
    <i r="1">
      <x v="284"/>
    </i>
    <i r="1">
      <x v="381"/>
    </i>
    <i r="1">
      <x v="17"/>
    </i>
    <i r="1">
      <x v="266"/>
    </i>
    <i r="1">
      <x v="340"/>
    </i>
    <i r="1">
      <x v="192"/>
    </i>
    <i r="1">
      <x v="274"/>
    </i>
    <i r="1">
      <x v="180"/>
    </i>
    <i r="1">
      <x v="191"/>
    </i>
    <i r="1">
      <x v="87"/>
    </i>
    <i r="1">
      <x v="229"/>
    </i>
    <i r="1">
      <x v="251"/>
    </i>
    <i r="1">
      <x v="136"/>
    </i>
    <i r="1">
      <x v="243"/>
    </i>
    <i r="1">
      <x v="314"/>
    </i>
    <i r="1">
      <x v="293"/>
    </i>
    <i r="1">
      <x v="392"/>
    </i>
    <i r="1">
      <x v="196"/>
    </i>
    <i r="1">
      <x v="417"/>
    </i>
    <i r="1">
      <x v="368"/>
    </i>
    <i r="1">
      <x v="382"/>
    </i>
    <i r="1">
      <x v="120"/>
    </i>
    <i r="1">
      <x v="384"/>
    </i>
    <i r="1">
      <x v="389"/>
    </i>
    <i r="1">
      <x v="179"/>
    </i>
    <i>
      <x v="235"/>
    </i>
    <i r="1">
      <x v="230"/>
    </i>
    <i r="1">
      <x v="53"/>
    </i>
    <i r="1">
      <x v="138"/>
    </i>
    <i r="1">
      <x v="333"/>
    </i>
    <i r="1">
      <x v="252"/>
    </i>
    <i r="1">
      <x v="205"/>
    </i>
    <i r="1">
      <x v="72"/>
    </i>
    <i r="1">
      <x v="352"/>
    </i>
    <i r="1">
      <x v="246"/>
    </i>
    <i>
      <x v="236"/>
    </i>
    <i r="1">
      <x v="33"/>
    </i>
    <i r="1">
      <x v="125"/>
    </i>
    <i r="1">
      <x v="258"/>
    </i>
    <i r="1">
      <x v="155"/>
    </i>
    <i r="1">
      <x v="364"/>
    </i>
    <i r="1">
      <x v="444"/>
    </i>
    <i r="1">
      <x v="362"/>
    </i>
    <i r="1">
      <x v="68"/>
    </i>
    <i r="1">
      <x v="440"/>
    </i>
    <i r="1">
      <x v="447"/>
    </i>
    <i r="1">
      <x v="430"/>
    </i>
    <i r="1">
      <x v="41"/>
    </i>
    <i r="1">
      <x v="175"/>
    </i>
    <i r="1">
      <x v="348"/>
    </i>
    <i r="1">
      <x v="424"/>
    </i>
    <i r="1">
      <x v="217"/>
    </i>
    <i r="1">
      <x v="114"/>
    </i>
    <i r="1">
      <x v="285"/>
    </i>
    <i r="1">
      <x/>
    </i>
    <i r="1">
      <x v="16"/>
    </i>
    <i r="1">
      <x v="435"/>
    </i>
    <i r="1">
      <x v="429"/>
    </i>
    <i r="1">
      <x v="59"/>
    </i>
    <i r="1">
      <x v="88"/>
    </i>
    <i r="1">
      <x v="431"/>
    </i>
    <i>
      <x v="237"/>
    </i>
    <i r="1">
      <x v="263"/>
    </i>
    <i r="1">
      <x v="27"/>
    </i>
    <i r="1">
      <x v="86"/>
    </i>
    <i r="1">
      <x v="116"/>
    </i>
    <i r="1">
      <x v="85"/>
    </i>
    <i r="1">
      <x v="412"/>
    </i>
    <i r="1">
      <x v="434"/>
    </i>
    <i r="1">
      <x v="418"/>
    </i>
    <i r="1">
      <x v="151"/>
    </i>
    <i>
      <x v="238"/>
    </i>
    <i r="1">
      <x v="197"/>
    </i>
    <i r="1">
      <x v="338"/>
    </i>
    <i r="1">
      <x v="330"/>
    </i>
    <i r="1">
      <x v="279"/>
    </i>
    <i r="1">
      <x v="292"/>
    </i>
    <i r="1">
      <x v="107"/>
    </i>
    <i r="1">
      <x v="452"/>
    </i>
    <i r="1">
      <x v="44"/>
    </i>
    <i r="1">
      <x v="139"/>
    </i>
    <i r="1">
      <x v="23"/>
    </i>
    <i r="1">
      <x v="312"/>
    </i>
    <i r="1">
      <x v="286"/>
    </i>
    <i r="1">
      <x v="4"/>
    </i>
    <i r="1">
      <x v="425"/>
    </i>
    <i r="1">
      <x v="28"/>
    </i>
    <i r="1">
      <x v="287"/>
    </i>
    <i r="1">
      <x v="75"/>
    </i>
    <i r="1">
      <x v="25"/>
    </i>
    <i r="1">
      <x v="70"/>
    </i>
    <i r="1">
      <x v="238"/>
    </i>
    <i r="1">
      <x v="163"/>
    </i>
    <i r="1">
      <x v="124"/>
    </i>
    <i r="1">
      <x v="396"/>
    </i>
    <i r="1">
      <x v="119"/>
    </i>
    <i r="1">
      <x v="173"/>
    </i>
    <i r="1">
      <x v="52"/>
    </i>
    <i r="1">
      <x v="97"/>
    </i>
    <i r="1">
      <x v="94"/>
    </i>
    <i r="1">
      <x v="60"/>
    </i>
    <i r="1">
      <x v="12"/>
    </i>
    <i r="1">
      <x v="336"/>
    </i>
    <i r="1">
      <x v="64"/>
    </i>
    <i r="1">
      <x v="305"/>
    </i>
    <i r="1">
      <x v="186"/>
    </i>
    <i r="1">
      <x v="299"/>
    </i>
    <i r="1">
      <x v="220"/>
    </i>
    <i r="1">
      <x v="282"/>
    </i>
    <i>
      <x v="239"/>
    </i>
    <i r="1">
      <x v="441"/>
    </i>
    <i r="1">
      <x v="401"/>
    </i>
    <i r="1">
      <x v="19"/>
    </i>
    <i r="1">
      <x v="216"/>
    </i>
    <i r="1">
      <x v="77"/>
    </i>
    <i r="1">
      <x v="403"/>
    </i>
    <i>
      <x v="240"/>
    </i>
    <i r="1">
      <x v="57"/>
    </i>
    <i r="1">
      <x v="236"/>
    </i>
    <i r="1">
      <x v="49"/>
    </i>
    <i r="1">
      <x v="79"/>
    </i>
    <i r="1">
      <x v="159"/>
    </i>
    <i r="1">
      <x v="409"/>
    </i>
    <i r="1">
      <x v="379"/>
    </i>
    <i r="1">
      <x v="339"/>
    </i>
    <i r="1">
      <x v="18"/>
    </i>
    <i r="1">
      <x v="211"/>
    </i>
    <i r="1">
      <x v="262"/>
    </i>
    <i r="1">
      <x v="329"/>
    </i>
    <i r="1">
      <x v="423"/>
    </i>
    <i r="1">
      <x v="187"/>
    </i>
    <i r="1">
      <x v="358"/>
    </i>
    <i r="1">
      <x v="395"/>
    </i>
    <i r="1">
      <x v="259"/>
    </i>
    <i r="1">
      <x v="406"/>
    </i>
    <i r="1">
      <x v="322"/>
    </i>
    <i r="1">
      <x v="6"/>
    </i>
    <i r="1">
      <x v="387"/>
    </i>
    <i r="1">
      <x v="265"/>
    </i>
    <i r="1">
      <x v="234"/>
    </i>
    <i r="1">
      <x v="347"/>
    </i>
    <i r="1">
      <x v="20"/>
    </i>
    <i r="1">
      <x v="280"/>
    </i>
    <i>
      <x v="241"/>
    </i>
    <i r="1">
      <x v="324"/>
    </i>
    <i r="1">
      <x v="193"/>
    </i>
    <i r="1">
      <x v="92"/>
    </i>
    <i r="1">
      <x v="110"/>
    </i>
    <i r="1">
      <x v="452"/>
    </i>
    <i r="1">
      <x v="366"/>
    </i>
    <i r="1">
      <x v="222"/>
    </i>
    <i r="1">
      <x v="165"/>
    </i>
    <i r="1">
      <x v="95"/>
    </i>
    <i r="1">
      <x v="189"/>
    </i>
    <i r="1">
      <x v="226"/>
    </i>
    <i r="1">
      <x v="96"/>
    </i>
    <i r="1">
      <x v="51"/>
    </i>
    <i r="1">
      <x v="326"/>
    </i>
    <i r="1">
      <x v="10"/>
    </i>
    <i r="1">
      <x v="108"/>
    </i>
    <i r="1">
      <x v="346"/>
    </i>
    <i r="1">
      <x v="426"/>
    </i>
    <i r="1">
      <x v="190"/>
    </i>
    <i r="1">
      <x v="260"/>
    </i>
    <i r="1">
      <x v="283"/>
    </i>
    <i r="1">
      <x v="321"/>
    </i>
    <i r="1">
      <x v="174"/>
    </i>
    <i r="1">
      <x v="181"/>
    </i>
    <i r="1">
      <x v="253"/>
    </i>
    <i r="1">
      <x v="325"/>
    </i>
    <i>
      <x v="242"/>
    </i>
    <i r="1">
      <x v="141"/>
    </i>
    <i r="1">
      <x v="232"/>
    </i>
    <i r="1">
      <x v="413"/>
    </i>
    <i r="1">
      <x v="15"/>
    </i>
    <i r="1">
      <x v="416"/>
    </i>
    <i r="1">
      <x v="109"/>
    </i>
    <i r="1">
      <x v="240"/>
    </i>
    <i r="1">
      <x v="42"/>
    </i>
    <i>
      <x v="243"/>
    </i>
    <i r="1">
      <x v="121"/>
    </i>
    <i r="1">
      <x v="341"/>
    </i>
    <i r="1">
      <x v="394"/>
    </i>
    <i r="1">
      <x v="46"/>
    </i>
    <i r="1">
      <x v="207"/>
    </i>
    <i r="1">
      <x v="128"/>
    </i>
    <i r="1">
      <x v="34"/>
    </i>
    <i r="1">
      <x v="349"/>
    </i>
    <i r="1">
      <x v="74"/>
    </i>
    <i r="1">
      <x v="289"/>
    </i>
    <i r="1">
      <x v="213"/>
    </i>
    <i r="1">
      <x v="158"/>
    </i>
    <i r="1">
      <x v="360"/>
    </i>
    <i r="1">
      <x v="390"/>
    </i>
    <i r="1">
      <x v="30"/>
    </i>
    <i r="1">
      <x v="176"/>
    </i>
    <i r="1">
      <x v="386"/>
    </i>
    <i r="1">
      <x v="31"/>
    </i>
    <i r="1">
      <x v="291"/>
    </i>
    <i r="1">
      <x v="201"/>
    </i>
    <i r="1">
      <x v="374"/>
    </i>
    <i r="1">
      <x v="452"/>
    </i>
    <i r="1">
      <x v="210"/>
    </i>
    <i r="1">
      <x v="184"/>
    </i>
    <i r="1">
      <x v="212"/>
    </i>
    <i r="1">
      <x v="235"/>
    </i>
    <i r="1">
      <x v="130"/>
    </i>
    <i r="1">
      <x v="38"/>
    </i>
    <i r="1">
      <x v="415"/>
    </i>
    <i r="1">
      <x v="156"/>
    </i>
    <i r="1">
      <x v="449"/>
    </i>
    <i r="1">
      <x v="5"/>
    </i>
    <i r="1">
      <x v="147"/>
    </i>
    <i r="1">
      <x v="206"/>
    </i>
    <i>
      <x v="244"/>
    </i>
    <i r="1">
      <x v="106"/>
    </i>
    <i r="1">
      <x v="255"/>
    </i>
    <i r="1">
      <x v="105"/>
    </i>
    <i r="1">
      <x v="264"/>
    </i>
    <i r="1">
      <x v="172"/>
    </i>
    <i r="1">
      <x v="452"/>
    </i>
    <i r="1">
      <x v="157"/>
    </i>
    <i r="1">
      <x v="320"/>
    </i>
    <i r="1">
      <x v="47"/>
    </i>
    <i r="1">
      <x v="363"/>
    </i>
    <i r="1">
      <x v="398"/>
    </i>
    <i r="1">
      <x v="302"/>
    </i>
    <i r="1">
      <x v="370"/>
    </i>
    <i r="1">
      <x v="84"/>
    </i>
    <i r="1">
      <x v="422"/>
    </i>
    <i r="1">
      <x v="276"/>
    </i>
    <i r="1">
      <x v="373"/>
    </i>
    <i r="1">
      <x v="3"/>
    </i>
    <i r="1">
      <x v="273"/>
    </i>
    <i r="1">
      <x v="365"/>
    </i>
    <i r="1">
      <x v="294"/>
    </i>
    <i r="1">
      <x v="185"/>
    </i>
    <i r="1">
      <x v="132"/>
    </i>
    <i r="1">
      <x v="404"/>
    </i>
    <i r="1">
      <x v="317"/>
    </i>
    <i r="1">
      <x v="399"/>
    </i>
    <i r="1">
      <x v="267"/>
    </i>
    <i r="1">
      <x v="169"/>
    </i>
    <i r="1">
      <x v="208"/>
    </i>
    <i r="1">
      <x v="410"/>
    </i>
    <i r="1">
      <x v="327"/>
    </i>
    <i r="1">
      <x v="56"/>
    </i>
    <i r="1">
      <x v="407"/>
    </i>
    <i r="1">
      <x v="316"/>
    </i>
    <i r="1">
      <x v="372"/>
    </i>
    <i r="1">
      <x v="113"/>
    </i>
    <i r="1">
      <x v="419"/>
    </i>
    <i r="1">
      <x v="275"/>
    </i>
    <i r="1">
      <x v="65"/>
    </i>
    <i r="1">
      <x v="81"/>
    </i>
    <i r="1">
      <x v="303"/>
    </i>
    <i r="1">
      <x v="376"/>
    </i>
    <i r="1">
      <x v="66"/>
    </i>
    <i r="1">
      <x v="36"/>
    </i>
    <i r="1">
      <x v="22"/>
    </i>
    <i r="1">
      <x v="323"/>
    </i>
    <i r="1">
      <x v="405"/>
    </i>
    <i r="1">
      <x v="245"/>
    </i>
    <i r="1">
      <x v="62"/>
    </i>
    <i r="1">
      <x v="67"/>
    </i>
    <i r="1">
      <x v="249"/>
    </i>
    <i r="1">
      <x v="228"/>
    </i>
    <i r="1">
      <x v="231"/>
    </i>
    <i r="1">
      <x v="7"/>
    </i>
    <i r="1">
      <x v="11"/>
    </i>
    <i r="1">
      <x v="55"/>
    </i>
    <i r="1">
      <x v="270"/>
    </i>
    <i>
      <x v="245"/>
    </i>
    <i r="1">
      <x v="433"/>
    </i>
    <i r="1">
      <x v="227"/>
    </i>
    <i r="1">
      <x v="129"/>
    </i>
    <i r="1">
      <x v="164"/>
    </i>
    <i r="1">
      <x v="452"/>
    </i>
    <i r="1">
      <x v="178"/>
    </i>
    <i r="1">
      <x v="160"/>
    </i>
    <i>
      <x v="246"/>
    </i>
    <i r="1">
      <x v="357"/>
    </i>
    <i r="1">
      <x v="166"/>
    </i>
    <i r="1">
      <x v="295"/>
    </i>
    <i r="1">
      <x v="100"/>
    </i>
    <i r="1">
      <x v="143"/>
    </i>
    <i r="1">
      <x v="126"/>
    </i>
    <i r="1">
      <x v="83"/>
    </i>
    <i r="1">
      <x v="35"/>
    </i>
    <i r="1">
      <x v="288"/>
    </i>
    <i r="1">
      <x v="437"/>
    </i>
    <i r="1">
      <x v="1"/>
    </i>
    <i r="1">
      <x v="117"/>
    </i>
    <i r="1">
      <x v="54"/>
    </i>
    <i r="1">
      <x v="233"/>
    </i>
    <i r="1">
      <x v="438"/>
    </i>
    <i r="1">
      <x v="90"/>
    </i>
    <i r="1">
      <x v="21"/>
    </i>
    <i>
      <x v="247"/>
    </i>
    <i r="1">
      <x v="140"/>
    </i>
    <i r="1">
      <x v="209"/>
    </i>
    <i r="1">
      <x v="149"/>
    </i>
    <i>
      <x v="248"/>
    </i>
    <i r="1">
      <x v="261"/>
    </i>
    <i r="1">
      <x v="135"/>
    </i>
    <i r="1">
      <x v="250"/>
    </i>
    <i r="1">
      <x v="9"/>
    </i>
    <i r="1">
      <x v="198"/>
    </i>
    <i r="1">
      <x v="359"/>
    </i>
    <i r="1">
      <x v="123"/>
    </i>
    <i r="1">
      <x v="271"/>
    </i>
    <i>
      <x v="249"/>
    </i>
    <i r="1">
      <x v="319"/>
    </i>
    <i r="1">
      <x v="378"/>
    </i>
    <i r="1">
      <x v="369"/>
    </i>
    <i r="1">
      <x v="446"/>
    </i>
    <i r="1">
      <x v="167"/>
    </i>
    <i r="1">
      <x v="131"/>
    </i>
    <i r="1">
      <x v="111"/>
    </i>
    <i r="1">
      <x v="420"/>
    </i>
    <i r="1">
      <x v="244"/>
    </i>
    <i r="1">
      <x v="45"/>
    </i>
    <i r="1">
      <x v="355"/>
    </i>
    <i r="1">
      <x v="237"/>
    </i>
    <i r="1">
      <x v="345"/>
    </i>
    <i r="1">
      <x v="102"/>
    </i>
    <i r="1">
      <x v="427"/>
    </i>
    <i>
      <x v="250"/>
    </i>
    <i r="1">
      <x v="199"/>
    </i>
    <i r="1">
      <x v="306"/>
    </i>
    <i r="1">
      <x v="344"/>
    </i>
    <i r="1">
      <x v="297"/>
    </i>
    <i r="1">
      <x v="335"/>
    </i>
    <i r="1">
      <x v="296"/>
    </i>
    <i r="1">
      <x v="61"/>
    </i>
    <i r="1">
      <x v="8"/>
    </i>
    <i r="1">
      <x v="39"/>
    </i>
    <i r="1">
      <x v="298"/>
    </i>
    <i r="1">
      <x v="388"/>
    </i>
    <i r="1">
      <x v="277"/>
    </i>
    <i r="1">
      <x v="93"/>
    </i>
    <i r="1">
      <x v="195"/>
    </i>
    <i r="1">
      <x v="371"/>
    </i>
    <i r="1">
      <x v="63"/>
    </i>
    <i r="1">
      <x v="361"/>
    </i>
    <i r="1">
      <x v="202"/>
    </i>
    <i r="1">
      <x v="48"/>
    </i>
    <i r="1">
      <x v="328"/>
    </i>
    <i r="1">
      <x v="309"/>
    </i>
    <i r="1">
      <x v="182"/>
    </i>
    <i r="1">
      <x v="432"/>
    </i>
    <i>
      <x v="251"/>
    </i>
    <i r="1">
      <x v="439"/>
    </i>
    <i r="1">
      <x v="428"/>
    </i>
    <i r="1">
      <x v="99"/>
    </i>
    <i r="1">
      <x v="272"/>
    </i>
    <i r="1">
      <x v="134"/>
    </i>
    <i>
      <x v="252"/>
    </i>
    <i r="1">
      <x v="44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/>
  </pageFields>
  <dataFields count="7">
    <dataField name="求和项:最近1个月涨跌幅" fld="3" baseField="1" baseItem="233" numFmtId="177"/>
    <dataField name="求和项:最近6个月涨跌幅" fld="4" baseField="1" baseItem="233" numFmtId="177"/>
    <dataField name="求和项:最近12个月涨跌幅" fld="5" baseField="1" baseItem="233" numFmtId="177"/>
    <dataField name="求和项:Moneyness" fld="6" baseField="1" baseItem="297" numFmtId="176"/>
    <dataField name="求和项:剩余年" fld="7" baseField="0" baseItem="0"/>
    <dataField name="求和项:债券余额(亿元)" fld="8" baseField="1" baseItem="297" numFmtId="176"/>
    <dataField name="求和项:转股溢价率" fld="9" baseField="1" baseItem="297" numFmtId="176"/>
  </dataFields>
  <formats count="8">
    <format dxfId="0">
      <pivotArea dataOnly="0" labelOnly="1" fieldPosition="0">
        <references count="2">
          <reference field="1" count="1">
            <x v="304"/>
          </reference>
          <reference field="2" count="1" selected="0">
            <x v="227"/>
          </reference>
        </references>
      </pivotArea>
    </format>
    <format dxfId="1">
      <pivotArea dataOnly="0" labelOnly="1" fieldPosition="0">
        <references count="2">
          <reference field="1" count="1">
            <x v="350"/>
          </reference>
          <reference field="2" count="1" selected="0">
            <x v="227"/>
          </reference>
        </references>
      </pivotArea>
    </format>
    <format dxfId="2">
      <pivotArea collapsedLevelsAreSubtotals="1" fieldPosition="0">
        <references count="2">
          <reference field="1" count="1" selected="0">
            <x v="304"/>
          </reference>
          <reference field="2" count="1" selected="0">
            <x v="227"/>
          </reference>
        </references>
      </pivotArea>
    </format>
    <format dxfId="3">
      <pivotArea collapsedLevelsAreSubtotals="1" fieldPosition="0">
        <references count="2">
          <reference field="1" count="1" selected="0">
            <x v="350"/>
          </reference>
          <reference field="2" count="1" selected="0">
            <x v="227"/>
          </reference>
        </references>
      </pivotArea>
    </format>
    <format dxfId="4">
      <pivotArea dataOnly="0" labelOnly="1" fieldPosition="0">
        <references count="2">
          <reference field="1" count="1">
            <x v="304"/>
          </reference>
          <reference field="2" count="1" selected="0">
            <x v="227"/>
          </reference>
        </references>
      </pivotArea>
    </format>
    <format dxfId="5">
      <pivotArea dataOnly="0" labelOnly="1" fieldPosition="0">
        <references count="2">
          <reference field="1" count="1">
            <x v="350"/>
          </reference>
          <reference field="2" count="1" selected="0">
            <x v="227"/>
          </reference>
        </references>
      </pivotArea>
    </format>
    <format dxfId="6">
      <pivotArea collapsedLevelsAreSubtotals="1" fieldPosition="0">
        <references count="2">
          <reference field="1" count="1" selected="0">
            <x v="304"/>
          </reference>
          <reference field="2" count="1" selected="0">
            <x v="227"/>
          </reference>
        </references>
      </pivotArea>
    </format>
    <format dxfId="7">
      <pivotArea collapsedLevelsAreSubtotals="1" fieldPosition="0">
        <references count="2">
          <reference field="1" count="1" selected="0">
            <x v="350"/>
          </reference>
          <reference field="2" count="1" selected="0">
            <x v="22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8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6.8" outlineLevelCol="7"/>
  <cols>
    <col min="1" max="1" width="15" customWidth="1"/>
    <col min="2" max="3" width="25.5" customWidth="1"/>
    <col min="4" max="4" width="26.75" customWidth="1"/>
    <col min="5" max="5" width="20" customWidth="1"/>
    <col min="6" max="6" width="15.375" customWidth="1"/>
    <col min="7" max="7" width="24.5" customWidth="1"/>
    <col min="8" max="8" width="19.75" customWidth="1"/>
  </cols>
  <sheetData>
    <row r="1" spans="1:2">
      <c r="A1" t="s">
        <v>0</v>
      </c>
      <c r="B1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>
      <c r="A4" s="4" t="s">
        <v>10</v>
      </c>
      <c r="B4" s="1"/>
      <c r="C4" s="1"/>
      <c r="D4" s="1"/>
      <c r="E4" s="8"/>
      <c r="F4" s="9"/>
      <c r="G4" s="8"/>
      <c r="H4" s="8"/>
    </row>
    <row r="5" spans="1:8">
      <c r="A5" s="5" t="s">
        <v>11</v>
      </c>
      <c r="B5" s="1">
        <v>1.58959537572256</v>
      </c>
      <c r="C5" s="1">
        <v>-6.61375521766958</v>
      </c>
      <c r="D5" s="1">
        <v>-10.105882585887</v>
      </c>
      <c r="E5" s="8">
        <v>-0.4808</v>
      </c>
      <c r="F5" s="9">
        <v>2.95</v>
      </c>
      <c r="G5" s="8">
        <v>499.9863</v>
      </c>
      <c r="H5" s="8">
        <v>1.0334</v>
      </c>
    </row>
    <row r="6" spans="1:8">
      <c r="A6" s="5" t="s">
        <v>12</v>
      </c>
      <c r="B6" s="1">
        <v>-1.19250425894378</v>
      </c>
      <c r="C6" s="1">
        <v>-4.87803496842238</v>
      </c>
      <c r="D6" s="1">
        <v>-10.093958014887</v>
      </c>
      <c r="E6" s="8">
        <v>-0.4282</v>
      </c>
      <c r="F6" s="9">
        <v>4.2</v>
      </c>
      <c r="G6" s="8">
        <v>199.9858</v>
      </c>
      <c r="H6" s="8">
        <v>0.8638</v>
      </c>
    </row>
    <row r="7" spans="1:8">
      <c r="A7" s="5" t="s">
        <v>13</v>
      </c>
      <c r="B7" s="1">
        <v>2.06185567010309</v>
      </c>
      <c r="C7" s="1">
        <v>-5.63126700790276</v>
      </c>
      <c r="D7" s="1">
        <v>-18.0674566270164</v>
      </c>
      <c r="E7" s="8">
        <v>-0.3554</v>
      </c>
      <c r="F7" s="9">
        <v>5.36</v>
      </c>
      <c r="G7" s="8">
        <v>129.996851</v>
      </c>
      <c r="H7" s="8">
        <v>0.5564</v>
      </c>
    </row>
    <row r="8" spans="1:8">
      <c r="A8" s="5" t="s">
        <v>14</v>
      </c>
      <c r="B8" s="1">
        <v>4.25265791119451</v>
      </c>
      <c r="C8" s="1">
        <v>-15.2284263959391</v>
      </c>
      <c r="D8" s="1">
        <v>-17.6495235205689</v>
      </c>
      <c r="E8" s="8">
        <v>-0.3174</v>
      </c>
      <c r="F8" s="9">
        <v>5.12</v>
      </c>
      <c r="G8" s="8">
        <v>499.985732</v>
      </c>
      <c r="H8" s="8">
        <v>0.5417</v>
      </c>
    </row>
    <row r="9" spans="1:8">
      <c r="A9" s="5" t="s">
        <v>15</v>
      </c>
      <c r="B9" s="1">
        <v>0.378787878787867</v>
      </c>
      <c r="C9" s="1">
        <v>-5.96491228070175</v>
      </c>
      <c r="D9" s="1">
        <v>-13.1003976140308</v>
      </c>
      <c r="E9" s="8">
        <v>-0.3241</v>
      </c>
      <c r="F9" s="9">
        <v>3.69</v>
      </c>
      <c r="G9" s="8">
        <v>44.99612</v>
      </c>
      <c r="H9" s="8">
        <v>0.5305</v>
      </c>
    </row>
    <row r="10" spans="1:8">
      <c r="A10" s="5" t="s">
        <v>16</v>
      </c>
      <c r="B10" s="1">
        <v>1.94805194805194</v>
      </c>
      <c r="C10" s="1">
        <v>4.75743953251164</v>
      </c>
      <c r="D10" s="1">
        <v>8.62891012393055</v>
      </c>
      <c r="E10" s="8">
        <v>-0.2706</v>
      </c>
      <c r="F10" s="9">
        <v>2.3</v>
      </c>
      <c r="G10" s="8">
        <v>399.99665</v>
      </c>
      <c r="H10" s="8">
        <v>0.5039</v>
      </c>
    </row>
    <row r="11" spans="1:8">
      <c r="A11" s="5" t="s">
        <v>17</v>
      </c>
      <c r="B11" s="1">
        <v>0.344827586206908</v>
      </c>
      <c r="C11" s="1">
        <v>-8.10604628154339</v>
      </c>
      <c r="D11" s="1">
        <v>-16.9420033698565</v>
      </c>
      <c r="E11" s="8">
        <v>-0.3057</v>
      </c>
      <c r="F11" s="9">
        <v>3.78</v>
      </c>
      <c r="G11" s="8">
        <v>49.997381</v>
      </c>
      <c r="H11" s="8">
        <v>0.4601</v>
      </c>
    </row>
    <row r="12" spans="1:8">
      <c r="A12" s="5" t="s">
        <v>18</v>
      </c>
      <c r="B12" s="1">
        <v>-7.64248704663212</v>
      </c>
      <c r="C12" s="1">
        <v>-7.00389105058365</v>
      </c>
      <c r="D12" s="1">
        <v>-2.55839778915383</v>
      </c>
      <c r="E12" s="8">
        <v>-0.1139</v>
      </c>
      <c r="F12" s="9">
        <v>5.84</v>
      </c>
      <c r="G12" s="8">
        <v>60</v>
      </c>
      <c r="H12" s="8">
        <v>0.3109</v>
      </c>
    </row>
    <row r="13" s="3" customFormat="1" spans="1:8">
      <c r="A13" s="6" t="s">
        <v>19</v>
      </c>
      <c r="B13" s="7">
        <v>-6.45161290322581</v>
      </c>
      <c r="C13" s="7">
        <v>-9.01960784313724</v>
      </c>
      <c r="D13" s="7">
        <v>-11.5888087809539</v>
      </c>
      <c r="E13" s="10">
        <v>-0.1094</v>
      </c>
      <c r="F13" s="11">
        <v>1.72</v>
      </c>
      <c r="G13" s="10">
        <v>12.88593</v>
      </c>
      <c r="H13" s="10">
        <v>0.2964</v>
      </c>
    </row>
    <row r="14" s="3" customFormat="1" spans="1:8">
      <c r="A14" s="6" t="s">
        <v>20</v>
      </c>
      <c r="B14" s="7">
        <v>-10.8771929824561</v>
      </c>
      <c r="C14" s="7">
        <v>-6.58132404861937</v>
      </c>
      <c r="D14" s="7">
        <v>-12.613324648129</v>
      </c>
      <c r="E14" s="10">
        <v>-0.0608</v>
      </c>
      <c r="F14" s="11">
        <v>1.21</v>
      </c>
      <c r="G14" s="10">
        <v>29.2133</v>
      </c>
      <c r="H14" s="10">
        <v>0.2298</v>
      </c>
    </row>
    <row r="15" spans="1:8">
      <c r="A15" s="5" t="s">
        <v>21</v>
      </c>
      <c r="B15" s="1">
        <v>1.41843971631206</v>
      </c>
      <c r="C15" s="1">
        <v>-4.33333333333332</v>
      </c>
      <c r="D15" s="1">
        <v>-8.32415168018599</v>
      </c>
      <c r="E15" s="8">
        <v>-0.1463</v>
      </c>
      <c r="F15" s="9">
        <v>0.33</v>
      </c>
      <c r="G15" s="8">
        <v>241.98827</v>
      </c>
      <c r="H15" s="8">
        <v>0.2242</v>
      </c>
    </row>
    <row r="16" spans="1:8">
      <c r="A16" s="5" t="s">
        <v>22</v>
      </c>
      <c r="B16" s="1">
        <v>-10.6575963718821</v>
      </c>
      <c r="C16" s="1">
        <v>-9.95475113122173</v>
      </c>
      <c r="D16" s="1">
        <v>5.01649304085221</v>
      </c>
      <c r="E16" s="8">
        <v>-0.0411</v>
      </c>
      <c r="F16" s="9">
        <v>1.2</v>
      </c>
      <c r="G16" s="8">
        <v>17.579537</v>
      </c>
      <c r="H16" s="8">
        <v>0.2051</v>
      </c>
    </row>
    <row r="17" spans="1:8">
      <c r="A17" s="5" t="s">
        <v>23</v>
      </c>
      <c r="B17" s="1">
        <v>2.3943661971831</v>
      </c>
      <c r="C17" s="1">
        <v>16.256157635468</v>
      </c>
      <c r="D17" s="1">
        <v>10.5877807988634</v>
      </c>
      <c r="E17" s="8">
        <v>-0.0056</v>
      </c>
      <c r="F17" s="9">
        <v>4.41</v>
      </c>
      <c r="G17" s="8">
        <v>49.995372</v>
      </c>
      <c r="H17" s="8">
        <v>0.1889</v>
      </c>
    </row>
    <row r="18" spans="1:8">
      <c r="A18" s="5" t="s">
        <v>24</v>
      </c>
      <c r="B18" s="1">
        <v>2.69058295964126</v>
      </c>
      <c r="C18" s="1">
        <v>-11.9771863117871</v>
      </c>
      <c r="D18" s="1">
        <v>-12.1962832577298</v>
      </c>
      <c r="E18" s="8">
        <v>0.0199</v>
      </c>
      <c r="F18" s="9">
        <v>1.99</v>
      </c>
      <c r="G18" s="8">
        <v>24.970385</v>
      </c>
      <c r="H18" s="8">
        <v>0.1857</v>
      </c>
    </row>
    <row r="19" spans="1:8">
      <c r="A19" s="5" t="s">
        <v>25</v>
      </c>
      <c r="B19" s="1">
        <v>-5.59540889526542</v>
      </c>
      <c r="C19" s="1">
        <v>-8.97581679483267</v>
      </c>
      <c r="D19" s="1">
        <v>-7.534965993925</v>
      </c>
      <c r="E19" s="8">
        <v>0.0388</v>
      </c>
      <c r="F19" s="9">
        <v>4.37</v>
      </c>
      <c r="G19" s="8">
        <v>149.98987</v>
      </c>
      <c r="H19" s="8">
        <v>0.1802</v>
      </c>
    </row>
    <row r="20" spans="1:8">
      <c r="A20" s="5" t="s">
        <v>26</v>
      </c>
      <c r="B20" s="1">
        <v>-2.77777777777779</v>
      </c>
      <c r="C20" s="1">
        <v>-11.5568862275449</v>
      </c>
      <c r="D20" s="1">
        <v>6.61312876620228</v>
      </c>
      <c r="E20" s="8">
        <v>0.0626</v>
      </c>
      <c r="F20" s="9">
        <v>5.3</v>
      </c>
      <c r="G20" s="8">
        <v>69.96352</v>
      </c>
      <c r="H20" s="8">
        <v>0.1767</v>
      </c>
    </row>
    <row r="21" spans="1:8">
      <c r="A21" s="5" t="s">
        <v>27</v>
      </c>
      <c r="B21" s="1">
        <v>-4.78927203065135</v>
      </c>
      <c r="C21" s="1">
        <v>-1.66666666666666</v>
      </c>
      <c r="D21" s="1">
        <v>1.03578367669046</v>
      </c>
      <c r="E21" s="8">
        <v>0.0405</v>
      </c>
      <c r="F21" s="9">
        <v>4.58</v>
      </c>
      <c r="G21" s="8">
        <v>166.54134</v>
      </c>
      <c r="H21" s="8">
        <v>0.1511</v>
      </c>
    </row>
    <row r="22" spans="1:8">
      <c r="A22" s="5" t="s">
        <v>28</v>
      </c>
      <c r="B22" s="1">
        <v>-3.12075983717774</v>
      </c>
      <c r="C22" s="1">
        <v>-0.278164116828927</v>
      </c>
      <c r="D22" s="1">
        <v>11.8667090595744</v>
      </c>
      <c r="E22" s="8">
        <v>0.201</v>
      </c>
      <c r="F22" s="9">
        <v>2.33</v>
      </c>
      <c r="G22" s="8">
        <v>199.99167</v>
      </c>
      <c r="H22" s="8">
        <v>0.0475</v>
      </c>
    </row>
    <row r="23" spans="1:8">
      <c r="A23" s="4" t="s">
        <v>29</v>
      </c>
      <c r="B23" s="1"/>
      <c r="C23" s="1"/>
      <c r="D23" s="1"/>
      <c r="E23" s="8"/>
      <c r="F23" s="9"/>
      <c r="G23" s="8"/>
      <c r="H23" s="8"/>
    </row>
    <row r="24" spans="1:8">
      <c r="A24" s="5" t="s">
        <v>30</v>
      </c>
      <c r="B24" s="1">
        <v>7.2265625</v>
      </c>
      <c r="C24" s="1">
        <v>-2.26852685207393</v>
      </c>
      <c r="D24" s="1">
        <v>-17.6242796080623</v>
      </c>
      <c r="E24" s="8">
        <v>-0.1857</v>
      </c>
      <c r="F24" s="9">
        <v>1.62</v>
      </c>
      <c r="G24" s="8">
        <v>0.70709</v>
      </c>
      <c r="H24" s="8">
        <v>1.4205</v>
      </c>
    </row>
    <row r="25" spans="1:8">
      <c r="A25" s="5" t="s">
        <v>31</v>
      </c>
      <c r="B25" s="1">
        <v>6.01792573623559</v>
      </c>
      <c r="C25" s="1">
        <v>-14.0932642487047</v>
      </c>
      <c r="D25" s="1">
        <v>-30.8013355592655</v>
      </c>
      <c r="E25" s="8">
        <v>-0.5121</v>
      </c>
      <c r="F25" s="9">
        <v>2.86</v>
      </c>
      <c r="G25" s="8">
        <v>6.824906</v>
      </c>
      <c r="H25" s="8">
        <v>1.2744</v>
      </c>
    </row>
    <row r="26" spans="1:8">
      <c r="A26" s="5" t="s">
        <v>32</v>
      </c>
      <c r="B26" s="1">
        <v>5.08474576271187</v>
      </c>
      <c r="C26" s="1">
        <v>-6.49999999999999</v>
      </c>
      <c r="D26" s="1">
        <v>-22.7272727272727</v>
      </c>
      <c r="E26" s="8">
        <v>-0.1614</v>
      </c>
      <c r="F26" s="9">
        <v>1.12</v>
      </c>
      <c r="G26" s="8">
        <v>11.34974</v>
      </c>
      <c r="H26" s="8">
        <v>0.3121</v>
      </c>
    </row>
    <row r="27" spans="1:8">
      <c r="A27" s="5" t="s">
        <v>33</v>
      </c>
      <c r="B27" s="1">
        <v>25.0871080139373</v>
      </c>
      <c r="C27" s="1">
        <v>-9.68152866242038</v>
      </c>
      <c r="D27" s="1">
        <v>1.72166427546629</v>
      </c>
      <c r="E27" s="8">
        <v>0.267</v>
      </c>
      <c r="F27" s="9">
        <v>1.62</v>
      </c>
      <c r="G27" s="8">
        <v>3.686284</v>
      </c>
      <c r="H27" s="8">
        <v>0.1158</v>
      </c>
    </row>
    <row r="28" spans="1:8">
      <c r="A28" s="5" t="s">
        <v>34</v>
      </c>
      <c r="B28" s="1">
        <v>-1.44796380090498</v>
      </c>
      <c r="C28" s="1">
        <v>60.5301914580265</v>
      </c>
      <c r="D28" s="1">
        <v>26.8917345750873</v>
      </c>
      <c r="E28" s="8">
        <v>0.3728</v>
      </c>
      <c r="F28" s="9">
        <v>2.3</v>
      </c>
      <c r="G28" s="8">
        <v>3.58041</v>
      </c>
      <c r="H28" s="8">
        <v>0.0675</v>
      </c>
    </row>
    <row r="29" spans="1:8">
      <c r="A29" s="5" t="s">
        <v>35</v>
      </c>
      <c r="B29" s="1">
        <v>4.52054794520549</v>
      </c>
      <c r="C29" s="1">
        <v>8.61295388742061</v>
      </c>
      <c r="D29" s="1">
        <v>1.86766270810044</v>
      </c>
      <c r="E29" s="8">
        <v>-0.0989</v>
      </c>
      <c r="F29" s="9">
        <v>1.11</v>
      </c>
      <c r="G29" s="8">
        <v>6.2</v>
      </c>
      <c r="H29" s="8">
        <v>0</v>
      </c>
    </row>
    <row r="30" spans="1:8">
      <c r="A30" s="5" t="s">
        <v>36</v>
      </c>
      <c r="B30" s="1">
        <v>0.646830530401021</v>
      </c>
      <c r="C30" s="1">
        <v>1.43121698266055</v>
      </c>
      <c r="D30" s="1">
        <v>-3.52549326321439</v>
      </c>
      <c r="E30" s="8">
        <v>-0.2693</v>
      </c>
      <c r="F30" s="9">
        <v>0.45</v>
      </c>
      <c r="G30" s="8">
        <v>8</v>
      </c>
      <c r="H30" s="8">
        <v>0</v>
      </c>
    </row>
    <row r="31" spans="1:8">
      <c r="A31" s="4" t="s">
        <v>37</v>
      </c>
      <c r="B31" s="1"/>
      <c r="C31" s="1"/>
      <c r="D31" s="1"/>
      <c r="E31" s="8"/>
      <c r="F31" s="9"/>
      <c r="G31" s="8"/>
      <c r="H31" s="8"/>
    </row>
    <row r="32" spans="1:8">
      <c r="A32" s="5" t="s">
        <v>38</v>
      </c>
      <c r="B32" s="1">
        <v>4.24929178470257</v>
      </c>
      <c r="C32" s="1">
        <v>2.49307479224377</v>
      </c>
      <c r="D32" s="1">
        <v>-27.1653543307087</v>
      </c>
      <c r="E32" s="8">
        <v>-0.6502</v>
      </c>
      <c r="F32" s="9">
        <v>3.4</v>
      </c>
      <c r="G32" s="8">
        <v>2.65784</v>
      </c>
      <c r="H32" s="8">
        <v>2.1768</v>
      </c>
    </row>
    <row r="33" spans="1:8">
      <c r="A33" s="5" t="s">
        <v>39</v>
      </c>
      <c r="B33" s="1">
        <v>2.38521168753727</v>
      </c>
      <c r="C33" s="1">
        <v>-20.5842081241442</v>
      </c>
      <c r="D33" s="1">
        <v>-20.34908677702</v>
      </c>
      <c r="E33" s="8">
        <v>-0.6504</v>
      </c>
      <c r="F33" s="9">
        <v>4.67</v>
      </c>
      <c r="G33" s="8">
        <v>7.99977</v>
      </c>
      <c r="H33" s="8">
        <v>2.0602</v>
      </c>
    </row>
    <row r="34" spans="1:8">
      <c r="A34" s="5" t="s">
        <v>40</v>
      </c>
      <c r="B34" s="1">
        <v>5.8679706601467</v>
      </c>
      <c r="C34" s="1">
        <v>-8.76826722338205</v>
      </c>
      <c r="D34" s="1">
        <v>-22.9276895943563</v>
      </c>
      <c r="E34" s="8">
        <v>-0.6452</v>
      </c>
      <c r="F34" s="9">
        <v>3.61</v>
      </c>
      <c r="G34" s="8">
        <v>5.99586</v>
      </c>
      <c r="H34" s="8">
        <v>1.7758</v>
      </c>
    </row>
    <row r="35" spans="1:8">
      <c r="A35" s="5" t="s">
        <v>41</v>
      </c>
      <c r="B35" s="1">
        <v>4.75871313672924</v>
      </c>
      <c r="C35" s="1">
        <v>-3.19214241866175</v>
      </c>
      <c r="D35" s="1">
        <v>-5.49953100977753</v>
      </c>
      <c r="E35" s="8">
        <v>-0.4715</v>
      </c>
      <c r="F35" s="9">
        <v>3.12</v>
      </c>
      <c r="G35" s="8">
        <v>2.216961</v>
      </c>
      <c r="H35" s="8">
        <v>1.2277</v>
      </c>
    </row>
    <row r="36" spans="1:8">
      <c r="A36" s="5" t="s">
        <v>42</v>
      </c>
      <c r="B36" s="1">
        <v>10.6269925611052</v>
      </c>
      <c r="C36" s="1">
        <v>-33.9310570296987</v>
      </c>
      <c r="D36" s="1">
        <v>-51.0158475654923</v>
      </c>
      <c r="E36" s="8">
        <v>-0.0489</v>
      </c>
      <c r="F36" s="9">
        <v>7.21</v>
      </c>
      <c r="G36" s="8">
        <v>7.85254</v>
      </c>
      <c r="H36" s="8">
        <v>1.0446</v>
      </c>
    </row>
    <row r="37" spans="1:8">
      <c r="A37" s="5" t="s">
        <v>43</v>
      </c>
      <c r="B37" s="1">
        <v>5.99369085173502</v>
      </c>
      <c r="C37" s="1">
        <v>-16.4634146341463</v>
      </c>
      <c r="D37" s="1">
        <v>-38.6200716845878</v>
      </c>
      <c r="E37" s="8">
        <v>-0.2985</v>
      </c>
      <c r="F37" s="9">
        <v>2.19</v>
      </c>
      <c r="G37" s="8">
        <v>2.86277</v>
      </c>
      <c r="H37" s="8">
        <v>0.685</v>
      </c>
    </row>
    <row r="38" spans="1:8">
      <c r="A38" s="5" t="s">
        <v>44</v>
      </c>
      <c r="B38" s="1">
        <v>5.39906103286385</v>
      </c>
      <c r="C38" s="1">
        <v>-8.51926977687626</v>
      </c>
      <c r="D38" s="1">
        <v>-17.139679317056</v>
      </c>
      <c r="E38" s="8">
        <v>-0.3093</v>
      </c>
      <c r="F38" s="9">
        <v>1.66</v>
      </c>
      <c r="G38" s="8">
        <v>29.49606</v>
      </c>
      <c r="H38" s="8">
        <v>0.5891</v>
      </c>
    </row>
    <row r="39" spans="1:8">
      <c r="A39" s="5" t="s">
        <v>45</v>
      </c>
      <c r="B39" s="1">
        <v>-18.6493914409109</v>
      </c>
      <c r="C39" s="1">
        <v>-30.4592005285761</v>
      </c>
      <c r="D39" s="1">
        <v>-7.25350605562056</v>
      </c>
      <c r="E39" s="8">
        <v>-0.1672</v>
      </c>
      <c r="F39" s="9">
        <v>5.45</v>
      </c>
      <c r="G39" s="8">
        <v>9.99989</v>
      </c>
      <c r="H39" s="8">
        <v>0.4736</v>
      </c>
    </row>
    <row r="40" spans="1:8">
      <c r="A40" s="5" t="s">
        <v>46</v>
      </c>
      <c r="B40" s="1">
        <v>3.14939828194334</v>
      </c>
      <c r="C40" s="1">
        <v>-17.7974189703815</v>
      </c>
      <c r="D40" s="1">
        <v>-31.9654481047363</v>
      </c>
      <c r="E40" s="8">
        <v>-0.1555</v>
      </c>
      <c r="F40" s="9">
        <v>11.59</v>
      </c>
      <c r="G40" s="8">
        <v>12.7118</v>
      </c>
      <c r="H40" s="8">
        <v>0.4294</v>
      </c>
    </row>
    <row r="41" spans="1:8">
      <c r="A41" s="5" t="s">
        <v>47</v>
      </c>
      <c r="B41" s="1">
        <v>5.92193808882908</v>
      </c>
      <c r="C41" s="1">
        <v>2.76315789473682</v>
      </c>
      <c r="D41" s="1">
        <v>17.5442246795322</v>
      </c>
      <c r="E41" s="8">
        <v>-0.0941</v>
      </c>
      <c r="F41" s="9">
        <v>3.4</v>
      </c>
      <c r="G41" s="8">
        <v>13.998524</v>
      </c>
      <c r="H41" s="8">
        <v>0.2887</v>
      </c>
    </row>
    <row r="42" spans="1:8">
      <c r="A42" s="5" t="s">
        <v>48</v>
      </c>
      <c r="B42" s="1">
        <v>-0.806451612903236</v>
      </c>
      <c r="C42" s="1">
        <v>-8.08823529411765</v>
      </c>
      <c r="D42" s="1">
        <v>-19.8717948717949</v>
      </c>
      <c r="E42" s="8">
        <v>-0.225</v>
      </c>
      <c r="F42" s="9">
        <v>3.32</v>
      </c>
      <c r="G42" s="8">
        <v>7.981314</v>
      </c>
      <c r="H42" s="8">
        <v>0.1969</v>
      </c>
    </row>
    <row r="43" spans="1:8">
      <c r="A43" s="5" t="s">
        <v>49</v>
      </c>
      <c r="B43" s="1">
        <v>0.406504065040658</v>
      </c>
      <c r="C43" s="1">
        <v>6.00858369098713</v>
      </c>
      <c r="D43" s="1">
        <v>4.7072213561878</v>
      </c>
      <c r="E43" s="8">
        <v>0.1875</v>
      </c>
      <c r="F43" s="9">
        <v>3.09</v>
      </c>
      <c r="G43" s="8">
        <v>6.460344</v>
      </c>
      <c r="H43" s="8">
        <v>0.0758</v>
      </c>
    </row>
    <row r="44" spans="1:8">
      <c r="A44" s="4" t="s">
        <v>50</v>
      </c>
      <c r="B44" s="1"/>
      <c r="C44" s="1"/>
      <c r="D44" s="1"/>
      <c r="E44" s="8"/>
      <c r="F44" s="9"/>
      <c r="G44" s="8"/>
      <c r="H44" s="8"/>
    </row>
    <row r="45" spans="1:8">
      <c r="A45" s="5" t="s">
        <v>51</v>
      </c>
      <c r="B45" s="1">
        <v>5.79460699942629</v>
      </c>
      <c r="C45" s="1">
        <v>3.52546166759933</v>
      </c>
      <c r="D45" s="1">
        <v>-14.5925253736179</v>
      </c>
      <c r="E45" s="8">
        <v>-0.6233</v>
      </c>
      <c r="F45" s="9">
        <v>3.93</v>
      </c>
      <c r="G45" s="8">
        <v>1.419004</v>
      </c>
      <c r="H45" s="8">
        <v>2.3997</v>
      </c>
    </row>
    <row r="46" spans="1:8">
      <c r="A46" s="5" t="s">
        <v>52</v>
      </c>
      <c r="B46" s="1">
        <v>3.53191489361702</v>
      </c>
      <c r="C46" s="1">
        <v>-1.87475069804547</v>
      </c>
      <c r="D46" s="1">
        <v>-23.1654001334784</v>
      </c>
      <c r="E46" s="8">
        <v>-0.4997</v>
      </c>
      <c r="F46" s="9">
        <v>4.18</v>
      </c>
      <c r="G46" s="8">
        <v>2.499781</v>
      </c>
      <c r="H46" s="8">
        <v>1.4676</v>
      </c>
    </row>
    <row r="47" spans="1:8">
      <c r="A47" s="5" t="s">
        <v>53</v>
      </c>
      <c r="B47" s="1">
        <v>18.0798004987531</v>
      </c>
      <c r="C47" s="1">
        <v>5.70210141512937</v>
      </c>
      <c r="D47" s="1">
        <v>-2.56762202417662</v>
      </c>
      <c r="E47" s="8">
        <v>-0.2916</v>
      </c>
      <c r="F47" s="9">
        <v>4.57</v>
      </c>
      <c r="G47" s="8">
        <v>5.82547</v>
      </c>
      <c r="H47" s="8">
        <v>0.6456</v>
      </c>
    </row>
    <row r="48" spans="1:8">
      <c r="A48" s="5" t="s">
        <v>54</v>
      </c>
      <c r="B48" s="1">
        <v>5.54621848739496</v>
      </c>
      <c r="C48" s="1">
        <v>8.36177474402731</v>
      </c>
      <c r="D48" s="1">
        <v>-1.3232497252051</v>
      </c>
      <c r="E48" s="8">
        <v>-0.2613</v>
      </c>
      <c r="F48" s="9">
        <v>2.38</v>
      </c>
      <c r="G48" s="8">
        <v>6.292435</v>
      </c>
      <c r="H48" s="8">
        <v>0.6356</v>
      </c>
    </row>
    <row r="49" spans="1:8">
      <c r="A49" s="5" t="s">
        <v>55</v>
      </c>
      <c r="B49" s="1">
        <v>2.83018867924529</v>
      </c>
      <c r="C49" s="1">
        <v>15.6140861130035</v>
      </c>
      <c r="D49" s="1">
        <v>0.0644954527240671</v>
      </c>
      <c r="E49" s="8">
        <v>-0.0905</v>
      </c>
      <c r="F49" s="9">
        <v>5.42</v>
      </c>
      <c r="G49" s="8">
        <v>1.45838</v>
      </c>
      <c r="H49" s="8">
        <v>0.5794</v>
      </c>
    </row>
    <row r="50" spans="1:8">
      <c r="A50" s="5" t="s">
        <v>56</v>
      </c>
      <c r="B50" s="1">
        <v>10.8333333333333</v>
      </c>
      <c r="C50" s="1">
        <v>8.23529411764705</v>
      </c>
      <c r="D50" s="1">
        <v>3.62953692115142</v>
      </c>
      <c r="E50" s="8">
        <v>-0.2321</v>
      </c>
      <c r="F50" s="9">
        <v>3.29</v>
      </c>
      <c r="G50" s="8">
        <v>1.61272</v>
      </c>
      <c r="H50" s="8">
        <v>0.5786</v>
      </c>
    </row>
    <row r="51" spans="1:8">
      <c r="A51" s="5" t="s">
        <v>57</v>
      </c>
      <c r="B51" s="1">
        <v>2.85714285714285</v>
      </c>
      <c r="C51" s="1">
        <v>11.8802619270346</v>
      </c>
      <c r="D51" s="1">
        <v>12.957854023999</v>
      </c>
      <c r="E51" s="8">
        <v>-0.2581</v>
      </c>
      <c r="F51" s="9">
        <v>2.71</v>
      </c>
      <c r="G51" s="8">
        <v>6.02622</v>
      </c>
      <c r="H51" s="8">
        <v>0.5482</v>
      </c>
    </row>
    <row r="52" spans="1:8">
      <c r="A52" s="5" t="s">
        <v>58</v>
      </c>
      <c r="B52" s="1">
        <v>5.37373737373739</v>
      </c>
      <c r="C52" s="1">
        <v>-22.0257624416705</v>
      </c>
      <c r="D52" s="1">
        <v>-12.657788408296</v>
      </c>
      <c r="E52" s="8">
        <v>-0.1472</v>
      </c>
      <c r="F52" s="9">
        <v>5.73</v>
      </c>
      <c r="G52" s="8">
        <v>20</v>
      </c>
      <c r="H52" s="8">
        <v>0.5334</v>
      </c>
    </row>
    <row r="53" spans="1:8">
      <c r="A53" s="5" t="s">
        <v>59</v>
      </c>
      <c r="B53" s="1">
        <v>4.31286549707601</v>
      </c>
      <c r="C53" s="1">
        <v>-11.6492949110975</v>
      </c>
      <c r="D53" s="1">
        <v>-13.3091849902334</v>
      </c>
      <c r="E53" s="8">
        <v>-0.1327</v>
      </c>
      <c r="F53" s="9">
        <v>5.68</v>
      </c>
      <c r="G53" s="8">
        <v>6.1</v>
      </c>
      <c r="H53" s="8">
        <v>0.4809</v>
      </c>
    </row>
    <row r="54" spans="1:8">
      <c r="A54" s="5" t="s">
        <v>60</v>
      </c>
      <c r="B54" s="1">
        <v>3.17460317460316</v>
      </c>
      <c r="C54" s="1">
        <v>-4.95263384317948</v>
      </c>
      <c r="D54" s="1">
        <v>-3.33250828368822</v>
      </c>
      <c r="E54" s="8">
        <v>-0.1906</v>
      </c>
      <c r="F54" s="9">
        <v>2.75</v>
      </c>
      <c r="G54" s="8">
        <v>2.999336</v>
      </c>
      <c r="H54" s="8">
        <v>0.4163</v>
      </c>
    </row>
    <row r="55" spans="1:8">
      <c r="A55" s="5" t="s">
        <v>61</v>
      </c>
      <c r="B55" s="1">
        <v>-0.884955752212369</v>
      </c>
      <c r="C55" s="1">
        <v>-3.20512820512819</v>
      </c>
      <c r="D55" s="1">
        <v>-12.9141359270276</v>
      </c>
      <c r="E55" s="8">
        <v>-0.0907</v>
      </c>
      <c r="F55" s="9">
        <v>3.11</v>
      </c>
      <c r="G55" s="8">
        <v>2.94856</v>
      </c>
      <c r="H55" s="8">
        <v>0.3721</v>
      </c>
    </row>
    <row r="56" spans="1:8">
      <c r="A56" s="5" t="s">
        <v>62</v>
      </c>
      <c r="B56" s="1">
        <v>3.34190231362466</v>
      </c>
      <c r="C56" s="1">
        <v>-1.94647201946472</v>
      </c>
      <c r="D56" s="1">
        <v>-31.9860901863588</v>
      </c>
      <c r="E56" s="8">
        <v>-0.1728</v>
      </c>
      <c r="F56" s="9">
        <v>4.73</v>
      </c>
      <c r="G56" s="8">
        <v>7.498096</v>
      </c>
      <c r="H56" s="8">
        <v>0.367</v>
      </c>
    </row>
    <row r="57" spans="1:8">
      <c r="A57" s="5" t="s">
        <v>63</v>
      </c>
      <c r="B57" s="1">
        <v>5.85774058577404</v>
      </c>
      <c r="C57" s="1">
        <v>-20.2898550724638</v>
      </c>
      <c r="D57" s="1">
        <v>-35.7197263795774</v>
      </c>
      <c r="E57" s="8">
        <v>0.0584</v>
      </c>
      <c r="F57" s="9">
        <v>5.1</v>
      </c>
      <c r="G57" s="8">
        <v>40.90589</v>
      </c>
      <c r="H57" s="8">
        <v>0.3255</v>
      </c>
    </row>
    <row r="58" spans="1:8">
      <c r="A58" s="5" t="s">
        <v>64</v>
      </c>
      <c r="B58" s="1">
        <v>17.9378531073446</v>
      </c>
      <c r="C58" s="1">
        <v>38.801261829653</v>
      </c>
      <c r="D58" s="1">
        <v>21.3793103448276</v>
      </c>
      <c r="E58" s="8">
        <v>0.0579</v>
      </c>
      <c r="F58" s="9">
        <v>2.93</v>
      </c>
      <c r="G58" s="8">
        <v>1.519339</v>
      </c>
      <c r="H58" s="8">
        <v>0.303</v>
      </c>
    </row>
    <row r="59" spans="1:8">
      <c r="A59" s="5" t="s">
        <v>65</v>
      </c>
      <c r="B59" s="1">
        <v>3.94944707740916</v>
      </c>
      <c r="C59" s="1">
        <v>15.9445407279029</v>
      </c>
      <c r="D59" s="1">
        <v>9.13539967373573</v>
      </c>
      <c r="E59" s="8">
        <v>-0.0936</v>
      </c>
      <c r="F59" s="9">
        <v>2.04</v>
      </c>
      <c r="G59" s="8">
        <v>3.631439</v>
      </c>
      <c r="H59" s="8">
        <v>0.2993</v>
      </c>
    </row>
    <row r="60" spans="1:8">
      <c r="A60" s="5" t="s">
        <v>66</v>
      </c>
      <c r="B60" s="1">
        <v>22.0346512661039</v>
      </c>
      <c r="C60" s="1">
        <v>7.77820562187139</v>
      </c>
      <c r="D60" s="1">
        <v>-7.67693062647319</v>
      </c>
      <c r="E60" s="8">
        <v>0.0261</v>
      </c>
      <c r="F60" s="9">
        <v>5.01</v>
      </c>
      <c r="G60" s="8">
        <v>20.49918</v>
      </c>
      <c r="H60" s="8">
        <v>0.2437</v>
      </c>
    </row>
    <row r="61" spans="1:8">
      <c r="A61" s="5" t="s">
        <v>67</v>
      </c>
      <c r="B61" s="1">
        <v>2.02312138728322</v>
      </c>
      <c r="C61" s="1">
        <v>-5.09383378016086</v>
      </c>
      <c r="D61" s="1">
        <v>-14.9038461538462</v>
      </c>
      <c r="E61" s="8">
        <v>0.0412</v>
      </c>
      <c r="F61" s="9">
        <v>3.79</v>
      </c>
      <c r="G61" s="8">
        <v>9.986679</v>
      </c>
      <c r="H61" s="8">
        <v>0.1587</v>
      </c>
    </row>
    <row r="62" spans="1:8">
      <c r="A62" s="5" t="s">
        <v>68</v>
      </c>
      <c r="B62" s="1">
        <v>15.8001350438893</v>
      </c>
      <c r="C62" s="1">
        <v>-12.636815920398</v>
      </c>
      <c r="D62" s="1">
        <v>-20.1131556004299</v>
      </c>
      <c r="E62" s="8">
        <v>0.1939</v>
      </c>
      <c r="F62" s="9">
        <v>5.07</v>
      </c>
      <c r="G62" s="8">
        <v>6.69969</v>
      </c>
      <c r="H62" s="8">
        <v>0.1553</v>
      </c>
    </row>
    <row r="63" spans="1:8">
      <c r="A63" s="5" t="s">
        <v>69</v>
      </c>
      <c r="B63" s="1">
        <v>23.6323851203502</v>
      </c>
      <c r="C63" s="1">
        <v>13.6734693877551</v>
      </c>
      <c r="D63" s="1">
        <v>53.2043530834342</v>
      </c>
      <c r="E63" s="8">
        <v>1.6824</v>
      </c>
      <c r="F63" s="9">
        <v>5.75</v>
      </c>
      <c r="G63" s="8">
        <v>7.30701</v>
      </c>
      <c r="H63" s="8">
        <v>0.1016</v>
      </c>
    </row>
    <row r="64" spans="1:8">
      <c r="A64" s="5" t="s">
        <v>70</v>
      </c>
      <c r="B64" s="1">
        <v>-8.76424189307625</v>
      </c>
      <c r="C64" s="1">
        <v>4.265873015873</v>
      </c>
      <c r="D64" s="1">
        <v>7.16677330564544</v>
      </c>
      <c r="E64" s="8">
        <v>0.2002</v>
      </c>
      <c r="F64" s="9">
        <v>3.63</v>
      </c>
      <c r="G64" s="8">
        <v>4.743101</v>
      </c>
      <c r="H64" s="8">
        <v>0.0743</v>
      </c>
    </row>
    <row r="65" spans="1:8">
      <c r="A65" s="5" t="s">
        <v>71</v>
      </c>
      <c r="B65" s="1">
        <v>-7.86324786324786</v>
      </c>
      <c r="C65" s="1">
        <v>-10.0665547456877</v>
      </c>
      <c r="D65" s="1">
        <v>-10.8688806968616</v>
      </c>
      <c r="E65" s="8">
        <v>0.3079</v>
      </c>
      <c r="F65" s="9">
        <v>0.1</v>
      </c>
      <c r="G65" s="8">
        <v>6.206249</v>
      </c>
      <c r="H65" s="8">
        <v>-0.004</v>
      </c>
    </row>
    <row r="66" spans="1:8">
      <c r="A66" s="4" t="s">
        <v>72</v>
      </c>
      <c r="B66" s="1"/>
      <c r="C66" s="1"/>
      <c r="D66" s="1"/>
      <c r="E66" s="8"/>
      <c r="F66" s="9"/>
      <c r="G66" s="8"/>
      <c r="H66" s="8"/>
    </row>
    <row r="67" spans="1:8">
      <c r="A67" s="5" t="s">
        <v>73</v>
      </c>
      <c r="B67" s="1">
        <v>8.10344827586207</v>
      </c>
      <c r="C67" s="1">
        <v>2.52439238548441</v>
      </c>
      <c r="D67" s="1">
        <v>-10.6511439955153</v>
      </c>
      <c r="E67" s="8">
        <v>-0.5006</v>
      </c>
      <c r="F67" s="9">
        <v>4.01</v>
      </c>
      <c r="G67" s="8">
        <v>4.198742</v>
      </c>
      <c r="H67" s="8">
        <v>1.3923</v>
      </c>
    </row>
    <row r="68" spans="1:8">
      <c r="A68" s="5" t="s">
        <v>74</v>
      </c>
      <c r="B68" s="1">
        <v>4.004004004004</v>
      </c>
      <c r="C68" s="1">
        <v>-31.859260142373</v>
      </c>
      <c r="D68" s="1">
        <v>-13.1581738092072</v>
      </c>
      <c r="E68" s="8">
        <v>-0.3577</v>
      </c>
      <c r="F68" s="9">
        <v>5.69</v>
      </c>
      <c r="G68" s="8">
        <v>14.77</v>
      </c>
      <c r="H68" s="8">
        <v>0.8481</v>
      </c>
    </row>
    <row r="69" spans="1:8">
      <c r="A69" s="5" t="s">
        <v>75</v>
      </c>
      <c r="B69" s="1">
        <v>1.67364016736402</v>
      </c>
      <c r="C69" s="1">
        <v>-1.83029694998746</v>
      </c>
      <c r="D69" s="1">
        <v>-12.3361774518309</v>
      </c>
      <c r="E69" s="8">
        <v>-0.3943</v>
      </c>
      <c r="F69" s="9">
        <v>3.97</v>
      </c>
      <c r="G69" s="8">
        <v>14.760597</v>
      </c>
      <c r="H69" s="8">
        <v>0.7674</v>
      </c>
    </row>
    <row r="70" spans="1:8">
      <c r="A70" s="5" t="s">
        <v>76</v>
      </c>
      <c r="B70" s="1">
        <v>6.3380281690141</v>
      </c>
      <c r="C70" s="1">
        <v>-5.78512396694215</v>
      </c>
      <c r="D70" s="1">
        <v>-19.3343946798333</v>
      </c>
      <c r="E70" s="8">
        <v>-0.3736</v>
      </c>
      <c r="F70" s="9">
        <v>3.41</v>
      </c>
      <c r="G70" s="8">
        <v>9.16982</v>
      </c>
      <c r="H70" s="8">
        <v>0.7519</v>
      </c>
    </row>
    <row r="71" spans="1:8">
      <c r="A71" s="5" t="s">
        <v>77</v>
      </c>
      <c r="B71" s="1">
        <v>2.71966527196652</v>
      </c>
      <c r="C71" s="1">
        <v>-6.41509433962264</v>
      </c>
      <c r="D71" s="1">
        <v>-8.48708487084872</v>
      </c>
      <c r="E71" s="8">
        <v>-0.3742</v>
      </c>
      <c r="F71" s="9">
        <v>3.4</v>
      </c>
      <c r="G71" s="8">
        <v>7.994529</v>
      </c>
      <c r="H71" s="8">
        <v>0.7021</v>
      </c>
    </row>
    <row r="72" spans="1:8">
      <c r="A72" s="5" t="s">
        <v>78</v>
      </c>
      <c r="B72" s="1">
        <v>0.292397660818722</v>
      </c>
      <c r="C72" s="1">
        <v>-11.9522117878704</v>
      </c>
      <c r="D72" s="1">
        <v>-26.0398579018111</v>
      </c>
      <c r="E72" s="8">
        <v>-0.287</v>
      </c>
      <c r="F72" s="9">
        <v>5.28</v>
      </c>
      <c r="G72" s="8">
        <v>23.59933</v>
      </c>
      <c r="H72" s="8">
        <v>0.5137</v>
      </c>
    </row>
    <row r="73" spans="1:8">
      <c r="A73" s="5" t="s">
        <v>79</v>
      </c>
      <c r="B73" s="1">
        <v>-3.92749244712991</v>
      </c>
      <c r="C73" s="1">
        <v>-4.47093889716839</v>
      </c>
      <c r="D73" s="1">
        <v>-17.0638221024917</v>
      </c>
      <c r="E73" s="8">
        <v>-0.2233</v>
      </c>
      <c r="F73" s="9">
        <v>1.02</v>
      </c>
      <c r="G73" s="8">
        <v>2.521489</v>
      </c>
      <c r="H73" s="8">
        <v>0.4805</v>
      </c>
    </row>
    <row r="74" spans="1:8">
      <c r="A74" s="5" t="s">
        <v>80</v>
      </c>
      <c r="B74" s="1">
        <v>4.75352112676057</v>
      </c>
      <c r="C74" s="1">
        <v>0.841750841750843</v>
      </c>
      <c r="D74" s="1">
        <v>-21.3910761154856</v>
      </c>
      <c r="E74" s="8">
        <v>-0.2254</v>
      </c>
      <c r="F74" s="9">
        <v>1.64</v>
      </c>
      <c r="G74" s="8">
        <v>4.295986</v>
      </c>
      <c r="H74" s="8">
        <v>0.4597</v>
      </c>
    </row>
    <row r="75" spans="1:8">
      <c r="A75" s="5" t="s">
        <v>81</v>
      </c>
      <c r="B75" s="1">
        <v>10.6971153846154</v>
      </c>
      <c r="C75" s="1">
        <v>8.44079718640094</v>
      </c>
      <c r="D75" s="1">
        <v>-7.31462925851704</v>
      </c>
      <c r="E75" s="8">
        <v>-0.2528</v>
      </c>
      <c r="F75" s="9">
        <v>4.46</v>
      </c>
      <c r="G75" s="8">
        <v>7.117697</v>
      </c>
      <c r="H75" s="8">
        <v>0.418</v>
      </c>
    </row>
    <row r="76" spans="1:8">
      <c r="A76" s="5" t="s">
        <v>82</v>
      </c>
      <c r="B76" s="1">
        <v>2.98507462686568</v>
      </c>
      <c r="C76" s="1">
        <v>-14.85667286696</v>
      </c>
      <c r="D76" s="1">
        <v>-30.7389484752269</v>
      </c>
      <c r="E76" s="8">
        <v>-0.0954</v>
      </c>
      <c r="F76" s="9">
        <v>4.44</v>
      </c>
      <c r="G76" s="8">
        <v>22.96343</v>
      </c>
      <c r="H76" s="8">
        <v>0.3616</v>
      </c>
    </row>
    <row r="77" spans="1:8">
      <c r="A77" s="5" t="s">
        <v>83</v>
      </c>
      <c r="B77" s="1">
        <v>-4.54545454545454</v>
      </c>
      <c r="C77" s="1">
        <v>-16.0633484162896</v>
      </c>
      <c r="D77" s="1">
        <v>-15.1326679534964</v>
      </c>
      <c r="E77" s="8">
        <v>-0.0452</v>
      </c>
      <c r="F77" s="9">
        <v>4.71</v>
      </c>
      <c r="G77" s="8">
        <v>7.982594</v>
      </c>
      <c r="H77" s="8">
        <v>0.3382</v>
      </c>
    </row>
    <row r="78" spans="1:8">
      <c r="A78" s="5" t="s">
        <v>84</v>
      </c>
      <c r="B78" s="1">
        <v>-19.9910754127621</v>
      </c>
      <c r="C78" s="1">
        <v>-20.7568541948362</v>
      </c>
      <c r="D78" s="1">
        <v>-17.5963957045689</v>
      </c>
      <c r="E78" s="8">
        <v>0.1624</v>
      </c>
      <c r="F78" s="9">
        <v>5.95</v>
      </c>
      <c r="G78" s="8">
        <v>231.698332</v>
      </c>
      <c r="H78" s="8">
        <v>0.3367</v>
      </c>
    </row>
    <row r="79" spans="1:8">
      <c r="A79" s="5" t="s">
        <v>85</v>
      </c>
      <c r="B79" s="1">
        <v>1.74326465927099</v>
      </c>
      <c r="C79" s="1">
        <v>-6.23188405797102</v>
      </c>
      <c r="D79" s="1">
        <v>-5.27229858643323</v>
      </c>
      <c r="E79" s="8">
        <v>-0.1175</v>
      </c>
      <c r="F79" s="9">
        <v>2.38</v>
      </c>
      <c r="G79" s="8">
        <v>4.58547</v>
      </c>
      <c r="H79" s="8">
        <v>0.3192</v>
      </c>
    </row>
    <row r="80" spans="1:8">
      <c r="A80" s="5" t="s">
        <v>86</v>
      </c>
      <c r="B80" s="1">
        <v>1.78890876565296</v>
      </c>
      <c r="C80" s="1">
        <v>-3.8655462184874</v>
      </c>
      <c r="D80" s="1">
        <v>-8.71055770352502</v>
      </c>
      <c r="E80" s="8">
        <v>0</v>
      </c>
      <c r="F80" s="9">
        <v>2.19</v>
      </c>
      <c r="G80" s="8">
        <v>1.92786</v>
      </c>
      <c r="H80" s="8">
        <v>0.298</v>
      </c>
    </row>
    <row r="81" spans="1:8">
      <c r="A81" s="5" t="s">
        <v>87</v>
      </c>
      <c r="B81" s="1">
        <v>1.93452380952381</v>
      </c>
      <c r="C81" s="1">
        <v>-5.59345156889496</v>
      </c>
      <c r="D81" s="1">
        <v>-21.0153732512575</v>
      </c>
      <c r="E81" s="8">
        <v>-0.075</v>
      </c>
      <c r="F81" s="9">
        <v>5.48</v>
      </c>
      <c r="G81" s="8">
        <v>8.639926</v>
      </c>
      <c r="H81" s="8">
        <v>0.2751</v>
      </c>
    </row>
    <row r="82" spans="1:8">
      <c r="A82" s="5" t="s">
        <v>88</v>
      </c>
      <c r="B82" s="1">
        <v>6.04838709677418</v>
      </c>
      <c r="C82" s="1">
        <v>2.07373197005891</v>
      </c>
      <c r="D82" s="1">
        <v>-7.25595917141566</v>
      </c>
      <c r="E82" s="8">
        <v>-0.0439</v>
      </c>
      <c r="F82" s="9">
        <v>5.73</v>
      </c>
      <c r="G82" s="8">
        <v>3.325</v>
      </c>
      <c r="H82" s="8">
        <v>0.2618</v>
      </c>
    </row>
    <row r="83" spans="1:8">
      <c r="A83" s="5" t="s">
        <v>89</v>
      </c>
      <c r="B83" s="1">
        <v>19.4187582562747</v>
      </c>
      <c r="C83" s="1">
        <v>35.6612184249628</v>
      </c>
      <c r="D83" s="1">
        <v>13.2752602270799</v>
      </c>
      <c r="E83" s="8">
        <v>0.0709</v>
      </c>
      <c r="F83" s="9">
        <v>4.64</v>
      </c>
      <c r="G83" s="8">
        <v>3.199288</v>
      </c>
      <c r="H83" s="8">
        <v>0.2556</v>
      </c>
    </row>
    <row r="84" spans="1:8">
      <c r="A84" s="5" t="s">
        <v>90</v>
      </c>
      <c r="B84" s="1">
        <v>-1.29259694477085</v>
      </c>
      <c r="C84" s="1">
        <v>19.2043895747599</v>
      </c>
      <c r="D84" s="1">
        <v>1.93177071863888</v>
      </c>
      <c r="E84" s="8">
        <v>0.0508</v>
      </c>
      <c r="F84" s="9">
        <v>1.12</v>
      </c>
      <c r="G84" s="8">
        <v>2.972295</v>
      </c>
      <c r="H84" s="8">
        <v>0.2323</v>
      </c>
    </row>
    <row r="85" spans="1:8">
      <c r="A85" s="5" t="s">
        <v>91</v>
      </c>
      <c r="B85" s="1">
        <v>-8.57740585774059</v>
      </c>
      <c r="C85" s="1">
        <v>-10.1214574898785</v>
      </c>
      <c r="D85" s="1">
        <v>-16.999276065393</v>
      </c>
      <c r="E85" s="8">
        <v>0.1075</v>
      </c>
      <c r="F85" s="9">
        <v>4.6</v>
      </c>
      <c r="G85" s="8">
        <v>29.98876</v>
      </c>
      <c r="H85" s="8">
        <v>0.2306</v>
      </c>
    </row>
    <row r="86" spans="1:8">
      <c r="A86" s="5" t="s">
        <v>92</v>
      </c>
      <c r="B86" s="1">
        <v>-4.13793103448277</v>
      </c>
      <c r="C86" s="1">
        <v>-17.7946484924677</v>
      </c>
      <c r="D86" s="1">
        <v>-7.60118490553369</v>
      </c>
      <c r="E86" s="8">
        <v>0.4882</v>
      </c>
      <c r="F86" s="9">
        <v>2.06</v>
      </c>
      <c r="G86" s="8">
        <v>12.76175</v>
      </c>
      <c r="H86" s="8">
        <v>0.1848</v>
      </c>
    </row>
    <row r="87" spans="1:8">
      <c r="A87" s="5" t="s">
        <v>93</v>
      </c>
      <c r="B87" s="1">
        <v>6.72153635116597</v>
      </c>
      <c r="C87" s="1">
        <v>7.22070844686651</v>
      </c>
      <c r="D87" s="1">
        <v>8.98876791268492</v>
      </c>
      <c r="E87" s="8">
        <v>0.0077</v>
      </c>
      <c r="F87" s="9">
        <v>4.98</v>
      </c>
      <c r="G87" s="8">
        <v>9.29967</v>
      </c>
      <c r="H87" s="8">
        <v>0.1774</v>
      </c>
    </row>
    <row r="88" spans="1:8">
      <c r="A88" s="5" t="s">
        <v>94</v>
      </c>
      <c r="B88" s="1">
        <v>-0.759493670886091</v>
      </c>
      <c r="C88" s="1">
        <v>-8.9655172413793</v>
      </c>
      <c r="D88" s="1">
        <v>-14.617860599789</v>
      </c>
      <c r="E88" s="8">
        <v>0.1786</v>
      </c>
      <c r="F88" s="9">
        <v>3.78</v>
      </c>
      <c r="G88" s="8">
        <v>2.88241</v>
      </c>
      <c r="H88" s="8">
        <v>0.1383</v>
      </c>
    </row>
    <row r="89" spans="1:8">
      <c r="A89" s="5" t="s">
        <v>95</v>
      </c>
      <c r="B89" s="1">
        <v>-2.38993710691825</v>
      </c>
      <c r="C89" s="1">
        <v>-4.60606060606061</v>
      </c>
      <c r="D89" s="1">
        <v>-18.3613767566124</v>
      </c>
      <c r="E89" s="8">
        <v>0.0961</v>
      </c>
      <c r="F89" s="9">
        <v>5.12</v>
      </c>
      <c r="G89" s="8">
        <v>9.99478</v>
      </c>
      <c r="H89" s="8">
        <v>0.133</v>
      </c>
    </row>
    <row r="90" spans="1:8">
      <c r="A90" s="5" t="s">
        <v>96</v>
      </c>
      <c r="B90" s="1">
        <v>-4.0595399188092</v>
      </c>
      <c r="C90" s="1">
        <v>-6.65648620045041</v>
      </c>
      <c r="D90" s="1">
        <v>-5.50267268006042</v>
      </c>
      <c r="E90" s="8">
        <v>0.153</v>
      </c>
      <c r="F90" s="9">
        <v>4.02</v>
      </c>
      <c r="G90" s="8">
        <v>17.67217</v>
      </c>
      <c r="H90" s="8">
        <v>0.1198</v>
      </c>
    </row>
    <row r="91" spans="1:8">
      <c r="A91" s="5" t="s">
        <v>97</v>
      </c>
      <c r="B91" s="1">
        <v>-3.73926225366347</v>
      </c>
      <c r="C91" s="1">
        <v>-6.9980694980695</v>
      </c>
      <c r="D91" s="1">
        <v>-8.39792738468166</v>
      </c>
      <c r="E91" s="8">
        <v>0.2285</v>
      </c>
      <c r="F91" s="9">
        <v>4.09</v>
      </c>
      <c r="G91" s="8">
        <v>12.701475</v>
      </c>
      <c r="H91" s="8">
        <v>0.0952</v>
      </c>
    </row>
    <row r="92" spans="1:8">
      <c r="A92" s="5" t="s">
        <v>98</v>
      </c>
      <c r="B92" s="1">
        <v>3.36269015212169</v>
      </c>
      <c r="C92" s="1">
        <v>2.36406619385343</v>
      </c>
      <c r="D92" s="1">
        <v>28.1838005458976</v>
      </c>
      <c r="E92" s="8">
        <v>1.5253</v>
      </c>
      <c r="F92" s="9">
        <v>4.11</v>
      </c>
      <c r="G92" s="8">
        <v>4.142013</v>
      </c>
      <c r="H92" s="8">
        <v>0.0388</v>
      </c>
    </row>
    <row r="93" spans="1:8">
      <c r="A93" s="5" t="s">
        <v>99</v>
      </c>
      <c r="B93" s="1">
        <v>-4.25531914893616</v>
      </c>
      <c r="C93" s="1">
        <v>-5.90603826467239</v>
      </c>
      <c r="D93" s="1">
        <v>-2.69917838840602</v>
      </c>
      <c r="E93" s="8">
        <v>0.2898</v>
      </c>
      <c r="F93" s="9">
        <v>2.99</v>
      </c>
      <c r="G93" s="8">
        <v>35.111525</v>
      </c>
      <c r="H93" s="8">
        <v>0.0155</v>
      </c>
    </row>
    <row r="94" spans="1:8">
      <c r="A94" s="4" t="s">
        <v>100</v>
      </c>
      <c r="B94" s="1"/>
      <c r="C94" s="1"/>
      <c r="D94" s="1"/>
      <c r="E94" s="8"/>
      <c r="F94" s="9"/>
      <c r="G94" s="8"/>
      <c r="H94" s="8"/>
    </row>
    <row r="95" spans="1:8">
      <c r="A95" s="5" t="s">
        <v>101</v>
      </c>
      <c r="B95" s="1">
        <v>12.0117907148121</v>
      </c>
      <c r="C95" s="1">
        <v>-1.2924071082391</v>
      </c>
      <c r="D95" s="1">
        <v>-5.16802984204885</v>
      </c>
      <c r="E95" s="8">
        <v>-0.4587</v>
      </c>
      <c r="F95" s="9">
        <v>4.43</v>
      </c>
      <c r="G95" s="8">
        <v>10.248562</v>
      </c>
      <c r="H95" s="8">
        <v>0.9909</v>
      </c>
    </row>
    <row r="96" spans="1:8">
      <c r="A96" s="5" t="s">
        <v>102</v>
      </c>
      <c r="B96" s="1">
        <v>4.98154981549819</v>
      </c>
      <c r="C96" s="1">
        <v>-8.60557768924304</v>
      </c>
      <c r="D96" s="1">
        <v>-12.6597567850244</v>
      </c>
      <c r="E96" s="8">
        <v>-0.3772</v>
      </c>
      <c r="F96" s="9">
        <v>4.09</v>
      </c>
      <c r="G96" s="8">
        <v>7.179784</v>
      </c>
      <c r="H96" s="8">
        <v>0.7811</v>
      </c>
    </row>
    <row r="97" spans="1:8">
      <c r="A97" s="5" t="s">
        <v>103</v>
      </c>
      <c r="B97" s="1">
        <v>10.222369731165</v>
      </c>
      <c r="C97" s="1">
        <v>7.44580584354386</v>
      </c>
      <c r="D97" s="1">
        <v>23.8707321256638</v>
      </c>
      <c r="E97" s="8">
        <v>-0.2795</v>
      </c>
      <c r="F97" s="9">
        <v>4.87</v>
      </c>
      <c r="G97" s="8">
        <v>11.275744</v>
      </c>
      <c r="H97" s="8">
        <v>0.6709</v>
      </c>
    </row>
    <row r="98" spans="1:8">
      <c r="A98" s="5" t="s">
        <v>104</v>
      </c>
      <c r="B98" s="1">
        <v>13.6893203883495</v>
      </c>
      <c r="C98" s="1">
        <v>-12.7493010251631</v>
      </c>
      <c r="D98" s="1">
        <v>-16.9180760191328</v>
      </c>
      <c r="E98" s="8">
        <v>-0.2094</v>
      </c>
      <c r="F98" s="9">
        <v>3.93</v>
      </c>
      <c r="G98" s="8">
        <v>13.398585</v>
      </c>
      <c r="H98" s="8">
        <v>0.5255</v>
      </c>
    </row>
    <row r="99" spans="1:8">
      <c r="A99" s="5" t="s">
        <v>105</v>
      </c>
      <c r="B99" s="1">
        <v>2.2497704315886</v>
      </c>
      <c r="C99" s="1">
        <v>-17.9865397475461</v>
      </c>
      <c r="D99" s="1">
        <v>-10.5736034704189</v>
      </c>
      <c r="E99" s="8">
        <v>0.4388</v>
      </c>
      <c r="F99" s="9">
        <v>2.33</v>
      </c>
      <c r="G99" s="8">
        <v>2.43445</v>
      </c>
      <c r="H99" s="8">
        <v>0.274</v>
      </c>
    </row>
    <row r="100" spans="1:8">
      <c r="A100" s="5" t="s">
        <v>106</v>
      </c>
      <c r="B100" s="1">
        <v>-9.37752627324171</v>
      </c>
      <c r="C100" s="1">
        <v>-19.7278911564626</v>
      </c>
      <c r="D100" s="1">
        <v>-1.5213214416943</v>
      </c>
      <c r="E100" s="8">
        <v>0.6592</v>
      </c>
      <c r="F100" s="9">
        <v>0.96</v>
      </c>
      <c r="G100" s="8">
        <v>5.517917</v>
      </c>
      <c r="H100" s="8">
        <v>0.1672</v>
      </c>
    </row>
    <row r="101" spans="1:8">
      <c r="A101" s="5" t="s">
        <v>107</v>
      </c>
      <c r="B101" s="1">
        <v>5.0367261280168</v>
      </c>
      <c r="C101" s="1">
        <v>-7.32600732600732</v>
      </c>
      <c r="D101" s="1">
        <v>10.8433734939759</v>
      </c>
      <c r="E101" s="8">
        <v>0.0871</v>
      </c>
      <c r="F101" s="9">
        <v>3.66</v>
      </c>
      <c r="G101" s="8">
        <v>9.460611</v>
      </c>
      <c r="H101" s="8">
        <v>0.1379</v>
      </c>
    </row>
    <row r="102" spans="1:8">
      <c r="A102" s="5" t="s">
        <v>108</v>
      </c>
      <c r="B102" s="1">
        <v>-19.0573770491803</v>
      </c>
      <c r="C102" s="1">
        <v>-19.9189052204764</v>
      </c>
      <c r="D102" s="1">
        <v>-8.98617511520736</v>
      </c>
      <c r="E102" s="8">
        <v>0.7853</v>
      </c>
      <c r="F102" s="9">
        <v>3.4</v>
      </c>
      <c r="G102" s="8">
        <v>2.870765</v>
      </c>
      <c r="H102" s="8">
        <v>0.0582</v>
      </c>
    </row>
    <row r="103" spans="1:8">
      <c r="A103" s="4" t="s">
        <v>109</v>
      </c>
      <c r="B103" s="1"/>
      <c r="C103" s="1"/>
      <c r="D103" s="1"/>
      <c r="E103" s="8"/>
      <c r="F103" s="9"/>
      <c r="G103" s="8"/>
      <c r="H103" s="8"/>
    </row>
    <row r="104" spans="1:8">
      <c r="A104" s="5" t="s">
        <v>110</v>
      </c>
      <c r="B104" s="1">
        <v>2.05357142857143</v>
      </c>
      <c r="C104" s="1">
        <v>20.7632182543682</v>
      </c>
      <c r="D104" s="1">
        <v>-11.4403066134633</v>
      </c>
      <c r="E104" s="8">
        <v>-0.3877</v>
      </c>
      <c r="F104" s="9">
        <v>3.42</v>
      </c>
      <c r="G104" s="8">
        <v>2.69826</v>
      </c>
      <c r="H104" s="8">
        <v>0.9333</v>
      </c>
    </row>
    <row r="105" spans="1:8">
      <c r="A105" s="5" t="s">
        <v>111</v>
      </c>
      <c r="B105" s="1">
        <v>1.54525386313464</v>
      </c>
      <c r="C105" s="1">
        <v>0.14868062301121</v>
      </c>
      <c r="D105" s="1">
        <v>-13.8354949030068</v>
      </c>
      <c r="E105" s="8">
        <v>-0.3838</v>
      </c>
      <c r="F105" s="9">
        <v>3.05</v>
      </c>
      <c r="G105" s="8">
        <v>30.87621</v>
      </c>
      <c r="H105" s="8">
        <v>0.7341</v>
      </c>
    </row>
    <row r="106" spans="1:8">
      <c r="A106" s="5" t="s">
        <v>112</v>
      </c>
      <c r="B106" s="1">
        <v>2.57425742574258</v>
      </c>
      <c r="C106" s="1">
        <v>52.5862068965517</v>
      </c>
      <c r="D106" s="1">
        <v>75.8278145695364</v>
      </c>
      <c r="E106" s="8">
        <v>0.5645</v>
      </c>
      <c r="F106" s="9">
        <v>1.67</v>
      </c>
      <c r="G106" s="8">
        <v>0.529172</v>
      </c>
      <c r="H106" s="8">
        <v>0.6944</v>
      </c>
    </row>
    <row r="107" spans="1:8">
      <c r="A107" s="5" t="s">
        <v>113</v>
      </c>
      <c r="B107" s="1">
        <v>2.80112044817926</v>
      </c>
      <c r="C107" s="1">
        <v>6.1624649859944</v>
      </c>
      <c r="D107" s="1">
        <v>-8.89423076923077</v>
      </c>
      <c r="E107" s="8">
        <v>-0.25</v>
      </c>
      <c r="F107" s="9">
        <v>2.42</v>
      </c>
      <c r="G107" s="8">
        <v>2.6102</v>
      </c>
      <c r="H107" s="8">
        <v>0.5459</v>
      </c>
    </row>
    <row r="108" spans="1:8">
      <c r="A108" s="5" t="s">
        <v>114</v>
      </c>
      <c r="B108" s="1">
        <v>5.40540540540539</v>
      </c>
      <c r="C108" s="1">
        <v>3.86398763523956</v>
      </c>
      <c r="D108" s="1">
        <v>12.5628140703518</v>
      </c>
      <c r="E108" s="8">
        <v>-0.0846</v>
      </c>
      <c r="F108" s="9">
        <v>2.73</v>
      </c>
      <c r="G108" s="8">
        <v>4.159416</v>
      </c>
      <c r="H108" s="8">
        <v>0.3734</v>
      </c>
    </row>
    <row r="109" spans="1:8">
      <c r="A109" s="5" t="s">
        <v>115</v>
      </c>
      <c r="B109" s="1">
        <v>1.99556541019956</v>
      </c>
      <c r="C109" s="1">
        <v>5.14201358080542</v>
      </c>
      <c r="D109" s="1">
        <v>7.63966301618231</v>
      </c>
      <c r="E109" s="8">
        <v>0.4248</v>
      </c>
      <c r="F109" s="9">
        <v>4.06</v>
      </c>
      <c r="G109" s="8">
        <v>10.895921</v>
      </c>
      <c r="H109" s="8">
        <v>0.1553</v>
      </c>
    </row>
    <row r="110" spans="1:8">
      <c r="A110" s="5" t="s">
        <v>116</v>
      </c>
      <c r="B110" s="1">
        <v>-16.1290322580645</v>
      </c>
      <c r="C110" s="1">
        <v>25.5710880010104</v>
      </c>
      <c r="D110" s="1">
        <v>27.999755175815</v>
      </c>
      <c r="E110" s="8">
        <v>0.1956</v>
      </c>
      <c r="F110" s="9">
        <v>2.34</v>
      </c>
      <c r="G110" s="8">
        <v>10.51287</v>
      </c>
      <c r="H110" s="8">
        <v>-0.001</v>
      </c>
    </row>
    <row r="111" spans="1:8">
      <c r="A111" s="4" t="s">
        <v>117</v>
      </c>
      <c r="B111" s="1"/>
      <c r="C111" s="1"/>
      <c r="D111" s="1"/>
      <c r="E111" s="8"/>
      <c r="F111" s="9"/>
      <c r="G111" s="8"/>
      <c r="H111" s="8"/>
    </row>
    <row r="112" spans="1:8">
      <c r="A112" s="5" t="s">
        <v>118</v>
      </c>
      <c r="B112" s="1">
        <v>-37.9316816816817</v>
      </c>
      <c r="C112" s="1">
        <v>-33.596837944664</v>
      </c>
      <c r="D112" s="1">
        <v>-23.8708744677407</v>
      </c>
      <c r="E112" s="8">
        <v>-0.6252</v>
      </c>
      <c r="F112" s="9">
        <v>4.61</v>
      </c>
      <c r="G112" s="8">
        <v>9.998516</v>
      </c>
      <c r="H112" s="8">
        <v>1.9742</v>
      </c>
    </row>
    <row r="113" spans="1:8">
      <c r="A113" s="5" t="s">
        <v>119</v>
      </c>
      <c r="B113" s="1">
        <v>12.0923913043478</v>
      </c>
      <c r="C113" s="1">
        <v>5.52519613854727</v>
      </c>
      <c r="D113" s="1">
        <v>-12.8318490516059</v>
      </c>
      <c r="E113" s="8">
        <v>-0.5507</v>
      </c>
      <c r="F113" s="9">
        <v>3.81</v>
      </c>
      <c r="G113" s="8">
        <v>2.188478</v>
      </c>
      <c r="H113" s="8">
        <v>1.6468</v>
      </c>
    </row>
    <row r="114" spans="1:8">
      <c r="A114" s="5" t="s">
        <v>120</v>
      </c>
      <c r="B114" s="1">
        <v>0.235571260306222</v>
      </c>
      <c r="C114" s="1">
        <v>-20.3892493049119</v>
      </c>
      <c r="D114" s="1">
        <v>-17.1463211090643</v>
      </c>
      <c r="E114" s="8">
        <v>0.0528</v>
      </c>
      <c r="F114" s="9">
        <v>2.1</v>
      </c>
      <c r="G114" s="8">
        <v>0.542112</v>
      </c>
      <c r="H114" s="8">
        <v>1.2374</v>
      </c>
    </row>
    <row r="115" spans="1:8">
      <c r="A115" s="5" t="s">
        <v>121</v>
      </c>
      <c r="B115" s="1">
        <v>2.52996005326231</v>
      </c>
      <c r="C115" s="1">
        <v>-5.01026694045177</v>
      </c>
      <c r="D115" s="1">
        <v>-20.8699987681041</v>
      </c>
      <c r="E115" s="8">
        <v>-0.5017</v>
      </c>
      <c r="F115" s="9">
        <v>4.45</v>
      </c>
      <c r="G115" s="8">
        <v>4.0491</v>
      </c>
      <c r="H115" s="8">
        <v>1.205</v>
      </c>
    </row>
    <row r="116" spans="1:8">
      <c r="A116" s="5" t="s">
        <v>122</v>
      </c>
      <c r="B116" s="1">
        <v>7.26190476190476</v>
      </c>
      <c r="C116" s="1">
        <v>-4.20168067226891</v>
      </c>
      <c r="D116" s="1">
        <v>-33.6244541484716</v>
      </c>
      <c r="E116" s="8">
        <v>-0.4989</v>
      </c>
      <c r="F116" s="9">
        <v>3.53</v>
      </c>
      <c r="G116" s="8">
        <v>15.210572</v>
      </c>
      <c r="H116" s="8">
        <v>1.0868</v>
      </c>
    </row>
    <row r="117" spans="1:8">
      <c r="A117" s="5" t="s">
        <v>123</v>
      </c>
      <c r="B117" s="1">
        <v>9.6461824953445</v>
      </c>
      <c r="C117" s="1">
        <v>-15.2430649933645</v>
      </c>
      <c r="D117" s="1">
        <v>-39.6165806260705</v>
      </c>
      <c r="E117" s="8">
        <v>-0.3654</v>
      </c>
      <c r="F117" s="9">
        <v>4.24</v>
      </c>
      <c r="G117" s="8">
        <v>8.496454</v>
      </c>
      <c r="H117" s="8">
        <v>0.805</v>
      </c>
    </row>
    <row r="118" spans="1:8">
      <c r="A118" s="5" t="s">
        <v>124</v>
      </c>
      <c r="B118" s="1">
        <v>12.45</v>
      </c>
      <c r="C118" s="1">
        <v>-6.22937293729372</v>
      </c>
      <c r="D118" s="1">
        <v>-23.8467331749342</v>
      </c>
      <c r="E118" s="8">
        <v>-0.3608</v>
      </c>
      <c r="F118" s="9">
        <v>5.14</v>
      </c>
      <c r="G118" s="8">
        <v>4.64997</v>
      </c>
      <c r="H118" s="8">
        <v>0.7987</v>
      </c>
    </row>
    <row r="119" spans="1:8">
      <c r="A119" s="5" t="s">
        <v>125</v>
      </c>
      <c r="B119" s="1">
        <v>9.56097560975611</v>
      </c>
      <c r="C119" s="1">
        <v>-2.51875502820852</v>
      </c>
      <c r="D119" s="1">
        <v>-6.24441369785699</v>
      </c>
      <c r="E119" s="8">
        <v>-0.3441</v>
      </c>
      <c r="F119" s="9">
        <v>3.97</v>
      </c>
      <c r="G119" s="8">
        <v>18.4243</v>
      </c>
      <c r="H119" s="8">
        <v>0.7855</v>
      </c>
    </row>
    <row r="120" spans="1:8">
      <c r="A120" s="5" t="s">
        <v>126</v>
      </c>
      <c r="B120" s="1">
        <v>-7.15350223546943</v>
      </c>
      <c r="C120" s="1">
        <v>63.6821522347832</v>
      </c>
      <c r="D120" s="1">
        <v>-2.1068851790487</v>
      </c>
      <c r="E120" s="8">
        <v>-0.3842</v>
      </c>
      <c r="F120" s="9">
        <v>3.7</v>
      </c>
      <c r="G120" s="8">
        <v>7.375929</v>
      </c>
      <c r="H120" s="8">
        <v>0.6817</v>
      </c>
    </row>
    <row r="121" spans="1:8">
      <c r="A121" s="5" t="s">
        <v>127</v>
      </c>
      <c r="B121" s="1">
        <v>0.782560089435447</v>
      </c>
      <c r="C121" s="1">
        <v>-19.8263086654714</v>
      </c>
      <c r="D121" s="1">
        <v>-28.5497460754803</v>
      </c>
      <c r="E121" s="8">
        <v>-0.2629</v>
      </c>
      <c r="F121" s="9">
        <v>3.44</v>
      </c>
      <c r="G121" s="8">
        <v>5.02502</v>
      </c>
      <c r="H121" s="8">
        <v>0.6398</v>
      </c>
    </row>
    <row r="122" spans="1:8">
      <c r="A122" s="5" t="s">
        <v>128</v>
      </c>
      <c r="B122" s="1">
        <v>9.70430107526883</v>
      </c>
      <c r="C122" s="1">
        <v>32.5369380697894</v>
      </c>
      <c r="D122" s="1">
        <v>53.0010391115486</v>
      </c>
      <c r="E122" s="8">
        <v>-0.2638</v>
      </c>
      <c r="F122" s="9">
        <v>3.94</v>
      </c>
      <c r="G122" s="8">
        <v>14.04745</v>
      </c>
      <c r="H122" s="8">
        <v>0.6366</v>
      </c>
    </row>
    <row r="123" spans="1:8">
      <c r="A123" s="5" t="s">
        <v>129</v>
      </c>
      <c r="B123" s="1">
        <v>3.95480225988698</v>
      </c>
      <c r="C123" s="1">
        <v>3.34572490706317</v>
      </c>
      <c r="D123" s="1">
        <v>-5.60271646859084</v>
      </c>
      <c r="E123" s="8">
        <v>-0.3459</v>
      </c>
      <c r="F123" s="9">
        <v>2.38</v>
      </c>
      <c r="G123" s="8">
        <v>9.61919</v>
      </c>
      <c r="H123" s="8">
        <v>0.6226</v>
      </c>
    </row>
    <row r="124" spans="1:8">
      <c r="A124" s="5" t="s">
        <v>130</v>
      </c>
      <c r="B124" s="1">
        <v>23.0113636363636</v>
      </c>
      <c r="C124" s="1">
        <v>-6.39106676170111</v>
      </c>
      <c r="D124" s="1">
        <v>-10.892572631176</v>
      </c>
      <c r="E124" s="8">
        <v>-0.2399</v>
      </c>
      <c r="F124" s="9">
        <v>3.8</v>
      </c>
      <c r="G124" s="8">
        <v>5.980133</v>
      </c>
      <c r="H124" s="8">
        <v>0.6195</v>
      </c>
    </row>
    <row r="125" spans="1:8">
      <c r="A125" s="5" t="s">
        <v>131</v>
      </c>
      <c r="B125" s="1">
        <v>13.1725417439703</v>
      </c>
      <c r="C125" s="1">
        <v>-10.7518796992481</v>
      </c>
      <c r="D125" s="1">
        <v>-14.7270114942529</v>
      </c>
      <c r="E125" s="8">
        <v>-0.3004</v>
      </c>
      <c r="F125" s="9">
        <v>3.77</v>
      </c>
      <c r="G125" s="8">
        <v>5.42876</v>
      </c>
      <c r="H125" s="8">
        <v>0.6159</v>
      </c>
    </row>
    <row r="126" spans="1:8">
      <c r="A126" s="5" t="s">
        <v>132</v>
      </c>
      <c r="B126" s="1">
        <v>7.25388601036268</v>
      </c>
      <c r="C126" s="1">
        <v>-4.28790199081163</v>
      </c>
      <c r="D126" s="1">
        <v>-23.2840399019941</v>
      </c>
      <c r="E126" s="8">
        <v>-0.2656</v>
      </c>
      <c r="F126" s="9">
        <v>4.05</v>
      </c>
      <c r="G126" s="8">
        <v>4.5794</v>
      </c>
      <c r="H126" s="8">
        <v>0.5655</v>
      </c>
    </row>
    <row r="127" spans="1:8">
      <c r="A127" s="5" t="s">
        <v>133</v>
      </c>
      <c r="B127" s="1">
        <v>-6.69800235017628</v>
      </c>
      <c r="C127" s="1">
        <v>24.9602543720191</v>
      </c>
      <c r="D127" s="1">
        <v>14.828197122987</v>
      </c>
      <c r="E127" s="8">
        <v>-0.1782</v>
      </c>
      <c r="F127" s="9">
        <v>3.37</v>
      </c>
      <c r="G127" s="8">
        <v>16.377239</v>
      </c>
      <c r="H127" s="8">
        <v>0.5078</v>
      </c>
    </row>
    <row r="128" spans="1:8">
      <c r="A128" s="5" t="s">
        <v>134</v>
      </c>
      <c r="B128" s="1">
        <v>8.94828588030214</v>
      </c>
      <c r="C128" s="1">
        <v>9.82954545454544</v>
      </c>
      <c r="D128" s="1">
        <v>5.82617306426141</v>
      </c>
      <c r="E128" s="8">
        <v>-0.1736</v>
      </c>
      <c r="F128" s="9">
        <v>3.17</v>
      </c>
      <c r="G128" s="8">
        <v>8.01901</v>
      </c>
      <c r="H128" s="8">
        <v>0.4474</v>
      </c>
    </row>
    <row r="129" spans="1:8">
      <c r="A129" s="5" t="s">
        <v>135</v>
      </c>
      <c r="B129" s="1">
        <v>6.41821946169772</v>
      </c>
      <c r="C129" s="1">
        <v>28.4090909090909</v>
      </c>
      <c r="D129" s="1">
        <v>10.1364522417154</v>
      </c>
      <c r="E129" s="8">
        <v>0.1578</v>
      </c>
      <c r="F129" s="9">
        <v>2.25</v>
      </c>
      <c r="G129" s="8">
        <v>1.89937</v>
      </c>
      <c r="H129" s="8">
        <v>0.4189</v>
      </c>
    </row>
    <row r="130" spans="1:8">
      <c r="A130" s="5" t="s">
        <v>136</v>
      </c>
      <c r="B130" s="1">
        <v>10.7970745010537</v>
      </c>
      <c r="C130" s="1">
        <v>-16.5258215962441</v>
      </c>
      <c r="D130" s="1">
        <v>2.88969504512466</v>
      </c>
      <c r="E130" s="8">
        <v>-0.0429</v>
      </c>
      <c r="F130" s="9">
        <v>5.43</v>
      </c>
      <c r="G130" s="8">
        <v>11.494399</v>
      </c>
      <c r="H130" s="8">
        <v>0.3884</v>
      </c>
    </row>
    <row r="131" spans="1:8">
      <c r="A131" s="5" t="s">
        <v>137</v>
      </c>
      <c r="B131" s="1">
        <v>7.83744557329462</v>
      </c>
      <c r="C131" s="1">
        <v>-2.49999999999999</v>
      </c>
      <c r="D131" s="1">
        <v>-10.2868656900747</v>
      </c>
      <c r="E131" s="8">
        <v>-0.1531</v>
      </c>
      <c r="F131" s="9">
        <v>4.06</v>
      </c>
      <c r="G131" s="8">
        <v>4.992965</v>
      </c>
      <c r="H131" s="8">
        <v>0.3841</v>
      </c>
    </row>
    <row r="132" spans="1:8">
      <c r="A132" s="5" t="s">
        <v>138</v>
      </c>
      <c r="B132" s="1">
        <v>3.68043087971275</v>
      </c>
      <c r="C132" s="1">
        <v>15.4915590863952</v>
      </c>
      <c r="D132" s="1">
        <v>0.431778929188265</v>
      </c>
      <c r="E132" s="8">
        <v>-0.123</v>
      </c>
      <c r="F132" s="9">
        <v>3.59</v>
      </c>
      <c r="G132" s="8">
        <v>5.4988</v>
      </c>
      <c r="H132" s="8">
        <v>0.3765</v>
      </c>
    </row>
    <row r="133" spans="1:8">
      <c r="A133" s="5" t="s">
        <v>139</v>
      </c>
      <c r="B133" s="1">
        <v>4.51832907075873</v>
      </c>
      <c r="C133" s="1">
        <v>-4.78026214340788</v>
      </c>
      <c r="D133" s="1">
        <v>-8.85608856088561</v>
      </c>
      <c r="E133" s="8">
        <v>-0.0244</v>
      </c>
      <c r="F133" s="9">
        <v>5.64</v>
      </c>
      <c r="G133" s="8">
        <v>5</v>
      </c>
      <c r="H133" s="8">
        <v>0.3579</v>
      </c>
    </row>
    <row r="134" spans="1:8">
      <c r="A134" s="5" t="s">
        <v>140</v>
      </c>
      <c r="B134" s="1">
        <v>8.20328131252501</v>
      </c>
      <c r="C134" s="1">
        <v>-3.48395998620213</v>
      </c>
      <c r="D134" s="1">
        <v>-27.6317778651493</v>
      </c>
      <c r="E134" s="8">
        <v>-0.0089</v>
      </c>
      <c r="F134" s="9">
        <v>5.63</v>
      </c>
      <c r="G134" s="8">
        <v>7</v>
      </c>
      <c r="H134" s="8">
        <v>0.3265</v>
      </c>
    </row>
    <row r="135" spans="1:8">
      <c r="A135" s="5" t="s">
        <v>141</v>
      </c>
      <c r="B135" s="1">
        <v>13.8090824837813</v>
      </c>
      <c r="C135" s="1">
        <v>22.6013513513514</v>
      </c>
      <c r="D135" s="1">
        <v>68.9110039953581</v>
      </c>
      <c r="E135" s="8">
        <v>0.0371</v>
      </c>
      <c r="F135" s="9">
        <v>4.1</v>
      </c>
      <c r="G135" s="8">
        <v>4.999468</v>
      </c>
      <c r="H135" s="8">
        <v>0.2683</v>
      </c>
    </row>
    <row r="136" spans="1:8">
      <c r="A136" s="5" t="s">
        <v>142</v>
      </c>
      <c r="B136" s="1">
        <v>0.275482093663904</v>
      </c>
      <c r="C136" s="1">
        <v>0.657894736842102</v>
      </c>
      <c r="D136" s="1">
        <v>-0.792165685964819</v>
      </c>
      <c r="E136" s="8">
        <v>0.0414</v>
      </c>
      <c r="F136" s="9">
        <v>5.63</v>
      </c>
      <c r="G136" s="8">
        <v>11.39</v>
      </c>
      <c r="H136" s="8">
        <v>0.2582</v>
      </c>
    </row>
    <row r="137" spans="1:8">
      <c r="A137" s="5" t="s">
        <v>143</v>
      </c>
      <c r="B137" s="1">
        <v>9.38362465501381</v>
      </c>
      <c r="C137" s="1">
        <v>-18.6310955609009</v>
      </c>
      <c r="D137" s="1">
        <v>-22.5363227851107</v>
      </c>
      <c r="E137" s="8">
        <v>0.107</v>
      </c>
      <c r="F137" s="9">
        <v>4.67</v>
      </c>
      <c r="G137" s="8">
        <v>19.994112</v>
      </c>
      <c r="H137" s="8">
        <v>0.2275</v>
      </c>
    </row>
    <row r="138" spans="1:8">
      <c r="A138" s="5" t="s">
        <v>144</v>
      </c>
      <c r="B138" s="1">
        <v>7.97752808988763</v>
      </c>
      <c r="C138" s="1">
        <v>0.445517866564682</v>
      </c>
      <c r="D138" s="1">
        <v>2.9032273462785</v>
      </c>
      <c r="E138" s="8">
        <v>-0.0134</v>
      </c>
      <c r="F138" s="9">
        <v>2.38</v>
      </c>
      <c r="G138" s="8">
        <v>16.15483</v>
      </c>
      <c r="H138" s="8">
        <v>0.2125</v>
      </c>
    </row>
    <row r="139" spans="1:8">
      <c r="A139" s="5" t="s">
        <v>145</v>
      </c>
      <c r="B139" s="1">
        <v>26.7409470752089</v>
      </c>
      <c r="C139" s="1">
        <v>-4.43686006825937</v>
      </c>
      <c r="D139" s="1">
        <v>30.5541459941613</v>
      </c>
      <c r="E139" s="8">
        <v>0.1611</v>
      </c>
      <c r="F139" s="9">
        <v>4.17</v>
      </c>
      <c r="G139" s="8">
        <v>4.7691</v>
      </c>
      <c r="H139" s="8">
        <v>0.1981</v>
      </c>
    </row>
    <row r="140" spans="1:8">
      <c r="A140" s="5" t="s">
        <v>146</v>
      </c>
      <c r="B140" s="1">
        <v>9.56709956709954</v>
      </c>
      <c r="C140" s="1">
        <v>-0.253880946301455</v>
      </c>
      <c r="D140" s="1">
        <v>-0.486570182041035</v>
      </c>
      <c r="E140" s="8">
        <v>0.0761</v>
      </c>
      <c r="F140" s="9">
        <v>3.85</v>
      </c>
      <c r="G140" s="8">
        <v>7.994048</v>
      </c>
      <c r="H140" s="8">
        <v>0.1898</v>
      </c>
    </row>
    <row r="141" spans="1:8">
      <c r="A141" s="5" t="s">
        <v>147</v>
      </c>
      <c r="B141" s="1">
        <v>8.52601156069364</v>
      </c>
      <c r="C141" s="1">
        <v>6.79478380233356</v>
      </c>
      <c r="D141" s="1">
        <v>-1.92800504882742</v>
      </c>
      <c r="E141" s="8">
        <v>0.0731</v>
      </c>
      <c r="F141" s="9">
        <v>1.33</v>
      </c>
      <c r="G141" s="8">
        <v>24.07213</v>
      </c>
      <c r="H141" s="8">
        <v>0.1537</v>
      </c>
    </row>
    <row r="142" spans="1:8">
      <c r="A142" s="5" t="s">
        <v>148</v>
      </c>
      <c r="B142" s="1">
        <v>32.3021181716834</v>
      </c>
      <c r="C142" s="1">
        <v>13.5559431846499</v>
      </c>
      <c r="D142" s="1">
        <v>64.4109508280204</v>
      </c>
      <c r="E142" s="8">
        <v>0.7243</v>
      </c>
      <c r="F142" s="9">
        <v>5.3</v>
      </c>
      <c r="G142" s="8">
        <v>2.75077</v>
      </c>
      <c r="H142" s="8">
        <v>0.1391</v>
      </c>
    </row>
    <row r="143" spans="1:8">
      <c r="A143" s="5" t="s">
        <v>149</v>
      </c>
      <c r="B143" s="1">
        <v>61.5873015873016</v>
      </c>
      <c r="C143" s="1">
        <v>56.9726699369306</v>
      </c>
      <c r="D143" s="1">
        <v>50.8530622039551</v>
      </c>
      <c r="E143" s="8">
        <v>0.7034</v>
      </c>
      <c r="F143" s="9">
        <v>1.06</v>
      </c>
      <c r="G143" s="8">
        <v>2.974444</v>
      </c>
      <c r="H143" s="8">
        <v>0.1273</v>
      </c>
    </row>
    <row r="144" spans="1:8">
      <c r="A144" s="5" t="s">
        <v>150</v>
      </c>
      <c r="B144" s="1">
        <v>13.2365261100251</v>
      </c>
      <c r="C144" s="1">
        <v>-0.699650174912536</v>
      </c>
      <c r="D144" s="1">
        <v>-12.0262744923492</v>
      </c>
      <c r="E144" s="8" t="e">
        <v>#DIV/0!</v>
      </c>
      <c r="F144" s="9">
        <v>3.57</v>
      </c>
      <c r="G144" s="8">
        <v>1.00145</v>
      </c>
      <c r="H144" s="8">
        <v>0.1246</v>
      </c>
    </row>
    <row r="145" spans="1:8">
      <c r="A145" s="5" t="s">
        <v>151</v>
      </c>
      <c r="B145" s="1">
        <v>14.3589743589744</v>
      </c>
      <c r="C145" s="1">
        <v>24.450811843362</v>
      </c>
      <c r="D145" s="1">
        <v>9.33924920531184</v>
      </c>
      <c r="E145" s="8">
        <v>0.2</v>
      </c>
      <c r="F145" s="9">
        <v>4.14</v>
      </c>
      <c r="G145" s="8">
        <v>5.982265</v>
      </c>
      <c r="H145" s="8">
        <v>0.1002</v>
      </c>
    </row>
    <row r="146" spans="1:8">
      <c r="A146" s="5" t="s">
        <v>152</v>
      </c>
      <c r="B146" s="1">
        <v>-2.58317025440313</v>
      </c>
      <c r="C146" s="1">
        <v>25.5946225439504</v>
      </c>
      <c r="D146" s="1">
        <v>40.7697306113872</v>
      </c>
      <c r="E146" s="8">
        <v>0.4589</v>
      </c>
      <c r="F146" s="9">
        <v>5.34</v>
      </c>
      <c r="G146" s="8">
        <v>29.992777</v>
      </c>
      <c r="H146" s="8">
        <v>0.059</v>
      </c>
    </row>
    <row r="147" spans="1:8">
      <c r="A147" s="5" t="s">
        <v>153</v>
      </c>
      <c r="B147" s="1">
        <v>37.5643224699828</v>
      </c>
      <c r="C147" s="1">
        <v>19.8790627362056</v>
      </c>
      <c r="D147" s="1">
        <v>-8.84532651689669</v>
      </c>
      <c r="E147" s="8">
        <v>0.6269</v>
      </c>
      <c r="F147" s="9">
        <v>1.58</v>
      </c>
      <c r="G147" s="8">
        <v>2.003747</v>
      </c>
      <c r="H147" s="8">
        <v>0.0557</v>
      </c>
    </row>
    <row r="148" spans="1:8">
      <c r="A148" s="5" t="s">
        <v>154</v>
      </c>
      <c r="B148" s="1">
        <v>18.0716927705869</v>
      </c>
      <c r="C148" s="1">
        <v>24.8758812404507</v>
      </c>
      <c r="D148" s="1">
        <v>-3.82499345921922</v>
      </c>
      <c r="E148" s="8">
        <v>0.9184</v>
      </c>
      <c r="F148" s="9">
        <v>3.13</v>
      </c>
      <c r="G148" s="8">
        <v>1.538384</v>
      </c>
      <c r="H148" s="8">
        <v>0.0494</v>
      </c>
    </row>
    <row r="149" spans="1:8">
      <c r="A149" s="5" t="s">
        <v>155</v>
      </c>
      <c r="B149" s="1">
        <v>37.4863387978142</v>
      </c>
      <c r="C149" s="1">
        <v>27.6124567474049</v>
      </c>
      <c r="D149" s="1">
        <v>23.8434309378031</v>
      </c>
      <c r="E149" s="8">
        <v>0.4591</v>
      </c>
      <c r="F149" s="9">
        <v>4.21</v>
      </c>
      <c r="G149" s="8">
        <v>4.235846</v>
      </c>
      <c r="H149" s="8">
        <v>0.0248</v>
      </c>
    </row>
    <row r="150" spans="1:8">
      <c r="A150" s="5" t="s">
        <v>156</v>
      </c>
      <c r="B150" s="1">
        <v>27.5730014360938</v>
      </c>
      <c r="C150" s="1">
        <v>115.264460631165</v>
      </c>
      <c r="D150" s="1">
        <v>105.326825729868</v>
      </c>
      <c r="E150" s="8">
        <v>0.6055</v>
      </c>
      <c r="F150" s="9">
        <v>2.61</v>
      </c>
      <c r="G150" s="8">
        <v>2.420053</v>
      </c>
      <c r="H150" s="8">
        <v>0.0031</v>
      </c>
    </row>
    <row r="151" spans="1:8">
      <c r="A151" s="5" t="s">
        <v>157</v>
      </c>
      <c r="B151" s="1">
        <v>-10.2370646864949</v>
      </c>
      <c r="C151" s="1">
        <v>1.21244635193132</v>
      </c>
      <c r="D151" s="1">
        <v>22.6289718112333</v>
      </c>
      <c r="E151" s="8">
        <v>-0.0565</v>
      </c>
      <c r="F151" s="9">
        <v>5.95</v>
      </c>
      <c r="G151" s="8">
        <v>14.3501</v>
      </c>
      <c r="H151" s="8">
        <v>0</v>
      </c>
    </row>
    <row r="152" spans="1:8">
      <c r="A152" s="5" t="s">
        <v>158</v>
      </c>
      <c r="B152" s="1">
        <v>6.86098654708518</v>
      </c>
      <c r="C152" s="1">
        <v>-4.66034755134283</v>
      </c>
      <c r="D152" s="1">
        <v>-40.862708602108</v>
      </c>
      <c r="E152" s="8">
        <v>5.03</v>
      </c>
      <c r="F152" s="9">
        <v>2.75</v>
      </c>
      <c r="G152" s="8">
        <v>0.023992</v>
      </c>
      <c r="H152" s="8">
        <v>0</v>
      </c>
    </row>
    <row r="153" spans="1:8">
      <c r="A153" s="5" t="s">
        <v>159</v>
      </c>
      <c r="B153" s="1">
        <v>-1.49253731343285</v>
      </c>
      <c r="C153" s="1">
        <v>22.3831775700935</v>
      </c>
      <c r="D153" s="1">
        <v>41.7936387295153</v>
      </c>
      <c r="E153" s="8">
        <v>0.4005</v>
      </c>
      <c r="F153" s="9">
        <v>4.38</v>
      </c>
      <c r="G153" s="8">
        <v>0.983356</v>
      </c>
      <c r="H153" s="8">
        <v>-0.0019</v>
      </c>
    </row>
    <row r="154" spans="1:8">
      <c r="A154" s="4" t="s">
        <v>160</v>
      </c>
      <c r="B154" s="1"/>
      <c r="C154" s="1"/>
      <c r="D154" s="1"/>
      <c r="E154" s="8"/>
      <c r="F154" s="9"/>
      <c r="G154" s="8"/>
      <c r="H154" s="8"/>
    </row>
    <row r="155" spans="1:8">
      <c r="A155" s="5" t="s">
        <v>161</v>
      </c>
      <c r="B155" s="1">
        <v>15.4569892473118</v>
      </c>
      <c r="C155" s="1">
        <v>4.86777276214529</v>
      </c>
      <c r="D155" s="1">
        <v>-5.83643370799394</v>
      </c>
      <c r="E155" s="8">
        <v>-0.3473</v>
      </c>
      <c r="F155" s="9">
        <v>4.75</v>
      </c>
      <c r="G155" s="8">
        <v>11.688675</v>
      </c>
      <c r="H155" s="8">
        <v>0.7698</v>
      </c>
    </row>
    <row r="156" spans="1:8">
      <c r="A156" s="5" t="s">
        <v>162</v>
      </c>
      <c r="B156" s="1">
        <v>9.82658959537572</v>
      </c>
      <c r="C156" s="1">
        <v>-14.2697881828317</v>
      </c>
      <c r="D156" s="1">
        <v>-36.1175711954664</v>
      </c>
      <c r="E156" s="8">
        <v>-0.4243</v>
      </c>
      <c r="F156" s="9">
        <v>4.95</v>
      </c>
      <c r="G156" s="8">
        <v>14.998894</v>
      </c>
      <c r="H156" s="8">
        <v>0.7224</v>
      </c>
    </row>
    <row r="157" spans="1:8">
      <c r="A157" s="5" t="s">
        <v>163</v>
      </c>
      <c r="B157" s="1">
        <v>1.33171912832928</v>
      </c>
      <c r="C157" s="1">
        <v>-18.3397683397683</v>
      </c>
      <c r="D157" s="1">
        <v>-26.3838396287103</v>
      </c>
      <c r="E157" s="8">
        <v>-0.362</v>
      </c>
      <c r="F157" s="9">
        <v>3.98</v>
      </c>
      <c r="G157" s="8">
        <v>17.76452</v>
      </c>
      <c r="H157" s="8">
        <v>0.7193</v>
      </c>
    </row>
    <row r="158" spans="1:8">
      <c r="A158" s="5" t="s">
        <v>164</v>
      </c>
      <c r="B158" s="1">
        <v>-4.3189368770764</v>
      </c>
      <c r="C158" s="1">
        <v>-18.9861751152074</v>
      </c>
      <c r="D158" s="1">
        <v>-28.4937912900469</v>
      </c>
      <c r="E158" s="8">
        <v>-0.3057</v>
      </c>
      <c r="F158" s="9">
        <v>3.55</v>
      </c>
      <c r="G158" s="8">
        <v>9.995935</v>
      </c>
      <c r="H158" s="8">
        <v>0.6972</v>
      </c>
    </row>
    <row r="159" spans="1:8">
      <c r="A159" s="5" t="s">
        <v>165</v>
      </c>
      <c r="B159" s="1">
        <v>6.66666666666664</v>
      </c>
      <c r="C159" s="1">
        <v>-20.3811101905551</v>
      </c>
      <c r="D159" s="1">
        <v>-28.3675512773515</v>
      </c>
      <c r="E159" s="8">
        <v>-0.1998</v>
      </c>
      <c r="F159" s="9">
        <v>4.4</v>
      </c>
      <c r="G159" s="8">
        <v>14.98656</v>
      </c>
      <c r="H159" s="8">
        <v>0.5854</v>
      </c>
    </row>
    <row r="160" spans="1:8">
      <c r="A160" s="5" t="s">
        <v>166</v>
      </c>
      <c r="B160" s="1">
        <v>5.39130434782609</v>
      </c>
      <c r="C160" s="1">
        <v>-1.44927536231885</v>
      </c>
      <c r="D160" s="1">
        <v>-12.800712035129</v>
      </c>
      <c r="E160" s="8">
        <v>-0.2129</v>
      </c>
      <c r="F160" s="9">
        <v>5.44</v>
      </c>
      <c r="G160" s="8">
        <v>3.96247</v>
      </c>
      <c r="H160" s="8">
        <v>0.5023</v>
      </c>
    </row>
    <row r="161" spans="1:8">
      <c r="A161" s="5" t="s">
        <v>167</v>
      </c>
      <c r="B161" s="1">
        <v>14.2682926829268</v>
      </c>
      <c r="C161" s="1">
        <v>4.33604336043363</v>
      </c>
      <c r="D161" s="1">
        <v>-21.5566422167889</v>
      </c>
      <c r="E161" s="8">
        <v>-0.1254</v>
      </c>
      <c r="F161" s="9">
        <v>5.52</v>
      </c>
      <c r="G161" s="8">
        <v>40</v>
      </c>
      <c r="H161" s="8">
        <v>0.4876</v>
      </c>
    </row>
    <row r="162" spans="1:8">
      <c r="A162" s="5" t="s">
        <v>168</v>
      </c>
      <c r="B162" s="1">
        <v>3.64806866952787</v>
      </c>
      <c r="C162" s="1">
        <v>-17.1136183042192</v>
      </c>
      <c r="D162" s="1">
        <v>-24.7411994418677</v>
      </c>
      <c r="E162" s="8">
        <v>-0.107</v>
      </c>
      <c r="F162" s="9">
        <v>2.95</v>
      </c>
      <c r="G162" s="8">
        <v>7.06252</v>
      </c>
      <c r="H162" s="8">
        <v>0.3231</v>
      </c>
    </row>
    <row r="163" spans="1:8">
      <c r="A163" s="5" t="s">
        <v>169</v>
      </c>
      <c r="B163" s="1">
        <v>4.92957746478873</v>
      </c>
      <c r="C163" s="1">
        <v>10.2854087347833</v>
      </c>
      <c r="D163" s="1">
        <v>10.0196607619284</v>
      </c>
      <c r="E163" s="8">
        <v>0.0251</v>
      </c>
      <c r="F163" s="9">
        <v>3.53</v>
      </c>
      <c r="G163" s="8">
        <v>6.261849</v>
      </c>
      <c r="H163" s="8">
        <v>0.2227</v>
      </c>
    </row>
    <row r="164" spans="1:8">
      <c r="A164" s="4" t="s">
        <v>170</v>
      </c>
      <c r="B164" s="1"/>
      <c r="C164" s="1"/>
      <c r="D164" s="1"/>
      <c r="E164" s="8"/>
      <c r="F164" s="9"/>
      <c r="G164" s="8"/>
      <c r="H164" s="8"/>
    </row>
    <row r="165" spans="1:8">
      <c r="A165" s="5" t="s">
        <v>171</v>
      </c>
      <c r="B165" s="1">
        <v>15.3614457831325</v>
      </c>
      <c r="C165" s="1">
        <v>3.09139784946235</v>
      </c>
      <c r="D165" s="1">
        <v>-15.9912376779847</v>
      </c>
      <c r="E165" s="8">
        <v>-0.6838</v>
      </c>
      <c r="F165" s="9">
        <v>3.7</v>
      </c>
      <c r="G165" s="8">
        <v>11.98591</v>
      </c>
      <c r="H165" s="8">
        <v>2.0619</v>
      </c>
    </row>
    <row r="166" spans="1:8">
      <c r="A166" s="5" t="s">
        <v>172</v>
      </c>
      <c r="B166" s="1">
        <v>11.2062256809339</v>
      </c>
      <c r="C166" s="1">
        <v>5.01453488372092</v>
      </c>
      <c r="D166" s="1">
        <v>-8.23749634258456</v>
      </c>
      <c r="E166" s="8">
        <v>-0.4249</v>
      </c>
      <c r="F166" s="9">
        <v>3.71</v>
      </c>
      <c r="G166" s="8">
        <v>4.497884</v>
      </c>
      <c r="H166" s="8">
        <v>0.8997</v>
      </c>
    </row>
    <row r="167" spans="1:8">
      <c r="A167" s="5" t="s">
        <v>173</v>
      </c>
      <c r="B167" s="1">
        <v>-1.67224080267561</v>
      </c>
      <c r="C167" s="1">
        <v>-10.3975535168196</v>
      </c>
      <c r="D167" s="1">
        <v>-19.7260273972603</v>
      </c>
      <c r="E167" s="8">
        <v>-0.4438</v>
      </c>
      <c r="F167" s="9">
        <v>3.43</v>
      </c>
      <c r="G167" s="8">
        <v>3.83801</v>
      </c>
      <c r="H167" s="8">
        <v>0.8905</v>
      </c>
    </row>
    <row r="168" spans="1:8">
      <c r="A168" s="5" t="s">
        <v>174</v>
      </c>
      <c r="B168" s="1">
        <v>-1.29310344827586</v>
      </c>
      <c r="C168" s="1">
        <v>-4.54545454545453</v>
      </c>
      <c r="D168" s="1">
        <v>-16.9064748201439</v>
      </c>
      <c r="E168" s="8">
        <v>-0.3953</v>
      </c>
      <c r="F168" s="9">
        <v>1.09</v>
      </c>
      <c r="G168" s="8">
        <v>8.031687</v>
      </c>
      <c r="H168" s="8">
        <v>0.8079</v>
      </c>
    </row>
    <row r="169" spans="1:8">
      <c r="A169" s="5" t="s">
        <v>175</v>
      </c>
      <c r="B169" s="1">
        <v>10.7730263157895</v>
      </c>
      <c r="C169" s="1">
        <v>-11.4490719126542</v>
      </c>
      <c r="D169" s="1">
        <v>-0.951761892117875</v>
      </c>
      <c r="E169" s="8">
        <v>-0.2659</v>
      </c>
      <c r="F169" s="9">
        <v>3.84</v>
      </c>
      <c r="G169" s="8">
        <v>8.489387</v>
      </c>
      <c r="H169" s="8">
        <v>0.5734</v>
      </c>
    </row>
    <row r="170" spans="1:8">
      <c r="A170" s="5" t="s">
        <v>176</v>
      </c>
      <c r="B170" s="1">
        <v>-12.7819548872181</v>
      </c>
      <c r="C170" s="1">
        <v>-8.44651988179359</v>
      </c>
      <c r="D170" s="1">
        <v>-22.0269527659942</v>
      </c>
      <c r="E170" s="8">
        <v>-0.2607</v>
      </c>
      <c r="F170" s="9">
        <v>4.42</v>
      </c>
      <c r="G170" s="8">
        <v>11.593466</v>
      </c>
      <c r="H170" s="8">
        <v>0.5075</v>
      </c>
    </row>
    <row r="171" spans="1:8">
      <c r="A171" s="5" t="s">
        <v>177</v>
      </c>
      <c r="B171" s="1">
        <v>5.75485799701045</v>
      </c>
      <c r="C171" s="1">
        <v>-6.80766688697952</v>
      </c>
      <c r="D171" s="1">
        <v>-16.1805993721753</v>
      </c>
      <c r="E171" s="8">
        <v>-0.1921</v>
      </c>
      <c r="F171" s="9">
        <v>5.19</v>
      </c>
      <c r="G171" s="8">
        <v>4.595253</v>
      </c>
      <c r="H171" s="8">
        <v>0.4942</v>
      </c>
    </row>
    <row r="172" spans="1:8">
      <c r="A172" s="5" t="s">
        <v>178</v>
      </c>
      <c r="B172" s="1">
        <v>28.9500509683996</v>
      </c>
      <c r="C172" s="1">
        <v>2.49079857115457</v>
      </c>
      <c r="D172" s="1">
        <v>-22.2895401595324</v>
      </c>
      <c r="E172" s="8">
        <v>-0.1612</v>
      </c>
      <c r="F172" s="9">
        <v>5.36</v>
      </c>
      <c r="G172" s="8">
        <v>4.99981</v>
      </c>
      <c r="H172" s="8">
        <v>0.4545</v>
      </c>
    </row>
    <row r="173" spans="1:8">
      <c r="A173" s="5" t="s">
        <v>179</v>
      </c>
      <c r="B173" s="1">
        <v>13.0709768095573</v>
      </c>
      <c r="C173" s="1">
        <v>-17.6041666666667</v>
      </c>
      <c r="D173" s="1">
        <v>-2.29171897594711</v>
      </c>
      <c r="E173" s="8">
        <v>-0.166</v>
      </c>
      <c r="F173" s="9">
        <v>5.27</v>
      </c>
      <c r="G173" s="8">
        <v>5.769354</v>
      </c>
      <c r="H173" s="8">
        <v>0.4025</v>
      </c>
    </row>
    <row r="174" spans="1:8">
      <c r="A174" s="5" t="s">
        <v>180</v>
      </c>
      <c r="B174" s="1">
        <v>0.543478260869557</v>
      </c>
      <c r="C174" s="1">
        <v>-12.3990879312802</v>
      </c>
      <c r="D174" s="1">
        <v>-22.9685231297556</v>
      </c>
      <c r="E174" s="8">
        <v>-0.1715</v>
      </c>
      <c r="F174" s="9">
        <v>3.1</v>
      </c>
      <c r="G174" s="8">
        <v>12.64592</v>
      </c>
      <c r="H174" s="8">
        <v>0.4021</v>
      </c>
    </row>
    <row r="175" spans="1:8">
      <c r="A175" s="5" t="s">
        <v>181</v>
      </c>
      <c r="B175" s="1">
        <v>-2.63157894736844</v>
      </c>
      <c r="C175" s="1">
        <v>-6.72001036407683</v>
      </c>
      <c r="D175" s="1">
        <v>-12.0620362022574</v>
      </c>
      <c r="E175" s="8">
        <v>-0.1786</v>
      </c>
      <c r="F175" s="9">
        <v>2.4</v>
      </c>
      <c r="G175" s="8">
        <v>29.95377</v>
      </c>
      <c r="H175" s="8">
        <v>0.3962</v>
      </c>
    </row>
    <row r="176" spans="1:8">
      <c r="A176" s="5" t="s">
        <v>182</v>
      </c>
      <c r="B176" s="1">
        <v>27.8398510242086</v>
      </c>
      <c r="C176" s="1">
        <v>28.1334535617674</v>
      </c>
      <c r="D176" s="1">
        <v>17.4967611166834</v>
      </c>
      <c r="E176" s="8">
        <v>-0.1174</v>
      </c>
      <c r="F176" s="9">
        <v>2.36</v>
      </c>
      <c r="G176" s="8">
        <v>6.2976</v>
      </c>
      <c r="H176" s="8">
        <v>0.382</v>
      </c>
    </row>
    <row r="177" spans="1:8">
      <c r="A177" s="5" t="s">
        <v>183</v>
      </c>
      <c r="B177" s="1">
        <v>4.03800475059384</v>
      </c>
      <c r="C177" s="1">
        <v>-4.33839479392626</v>
      </c>
      <c r="D177" s="1">
        <v>-3.03195575241045</v>
      </c>
      <c r="E177" s="8">
        <v>-0.1129</v>
      </c>
      <c r="F177" s="9">
        <v>5.44</v>
      </c>
      <c r="G177" s="8">
        <v>19.99978</v>
      </c>
      <c r="H177" s="8">
        <v>0.358</v>
      </c>
    </row>
    <row r="178" spans="1:8">
      <c r="A178" s="5" t="s">
        <v>184</v>
      </c>
      <c r="B178" s="1">
        <v>7.02702702702702</v>
      </c>
      <c r="C178" s="1">
        <v>0.251256281407053</v>
      </c>
      <c r="D178" s="1">
        <v>2.04603580562659</v>
      </c>
      <c r="E178" s="8">
        <v>-0.1824</v>
      </c>
      <c r="F178" s="9">
        <v>3.76</v>
      </c>
      <c r="G178" s="8">
        <v>9.492813</v>
      </c>
      <c r="H178" s="8">
        <v>0.3301</v>
      </c>
    </row>
    <row r="179" spans="1:8">
      <c r="A179" s="5" t="s">
        <v>185</v>
      </c>
      <c r="B179" s="1">
        <v>-10.7466063348416</v>
      </c>
      <c r="C179" s="1">
        <v>-5.71017801488988</v>
      </c>
      <c r="D179" s="1">
        <v>-9.93661614015627</v>
      </c>
      <c r="E179" s="8">
        <v>-0.0912</v>
      </c>
      <c r="F179" s="9">
        <v>2.42</v>
      </c>
      <c r="G179" s="8">
        <v>4.610502</v>
      </c>
      <c r="H179" s="8">
        <v>0.2902</v>
      </c>
    </row>
    <row r="180" spans="1:8">
      <c r="A180" s="5" t="s">
        <v>186</v>
      </c>
      <c r="B180" s="1">
        <v>13.6363636363636</v>
      </c>
      <c r="C180" s="1">
        <v>4.82758620689656</v>
      </c>
      <c r="D180" s="1">
        <v>-22.0512820512821</v>
      </c>
      <c r="E180" s="8">
        <v>-0.1195</v>
      </c>
      <c r="F180" s="9">
        <v>1.75</v>
      </c>
      <c r="G180" s="8">
        <v>6.57257</v>
      </c>
      <c r="H180" s="8">
        <v>0.2853</v>
      </c>
    </row>
    <row r="181" spans="1:8">
      <c r="A181" s="5" t="s">
        <v>187</v>
      </c>
      <c r="B181" s="1">
        <v>4.24281984334205</v>
      </c>
      <c r="C181" s="1">
        <v>-6.07264472190692</v>
      </c>
      <c r="D181" s="1">
        <v>-6.58831508909183</v>
      </c>
      <c r="E181" s="8">
        <v>-0.0027</v>
      </c>
      <c r="F181" s="9">
        <v>3.9</v>
      </c>
      <c r="G181" s="8">
        <v>15.728155</v>
      </c>
      <c r="H181" s="8">
        <v>0.2822</v>
      </c>
    </row>
    <row r="182" spans="1:8">
      <c r="A182" s="5" t="s">
        <v>188</v>
      </c>
      <c r="B182" s="1">
        <v>0.858369098712441</v>
      </c>
      <c r="C182" s="1">
        <v>-13.5824977210574</v>
      </c>
      <c r="D182" s="1">
        <v>-20.5377366920136</v>
      </c>
      <c r="E182" s="8">
        <v>0.0216</v>
      </c>
      <c r="F182" s="9">
        <v>4.99</v>
      </c>
      <c r="G182" s="8">
        <v>3.755394</v>
      </c>
      <c r="H182" s="8">
        <v>0.2639</v>
      </c>
    </row>
    <row r="183" spans="1:8">
      <c r="A183" s="5" t="s">
        <v>189</v>
      </c>
      <c r="B183" s="1">
        <v>-4.2857142857143</v>
      </c>
      <c r="C183" s="1">
        <v>-7.09382151029749</v>
      </c>
      <c r="D183" s="1">
        <v>29.2993630573248</v>
      </c>
      <c r="E183" s="8">
        <v>-0.0938</v>
      </c>
      <c r="F183" s="9">
        <v>3.68</v>
      </c>
      <c r="G183" s="8">
        <v>3.29758</v>
      </c>
      <c r="H183" s="8">
        <v>0.2484</v>
      </c>
    </row>
    <row r="184" spans="1:8">
      <c r="A184" s="5" t="s">
        <v>190</v>
      </c>
      <c r="B184" s="1">
        <v>-8.58695652173912</v>
      </c>
      <c r="C184" s="1">
        <v>0.2618032743543</v>
      </c>
      <c r="D184" s="1">
        <v>6.3829692949406</v>
      </c>
      <c r="E184" s="8">
        <v>0.0846</v>
      </c>
      <c r="F184" s="9">
        <v>2.94</v>
      </c>
      <c r="G184" s="8">
        <v>5.344026</v>
      </c>
      <c r="H184" s="8">
        <v>0.2406</v>
      </c>
    </row>
    <row r="185" spans="1:8">
      <c r="A185" s="5" t="s">
        <v>191</v>
      </c>
      <c r="B185" s="1">
        <v>-7.97546012269938</v>
      </c>
      <c r="C185" s="1">
        <v>2.66666666666666</v>
      </c>
      <c r="D185" s="1">
        <v>4.40677966101695</v>
      </c>
      <c r="E185" s="8">
        <v>-0.0097</v>
      </c>
      <c r="F185" s="9">
        <v>1.33</v>
      </c>
      <c r="G185" s="8">
        <v>6.019136</v>
      </c>
      <c r="H185" s="8">
        <v>0.2013</v>
      </c>
    </row>
    <row r="186" spans="1:8">
      <c r="A186" s="5" t="s">
        <v>192</v>
      </c>
      <c r="B186" s="1">
        <v>8.75232774674115</v>
      </c>
      <c r="C186" s="1">
        <v>-8.03831570293436</v>
      </c>
      <c r="D186" s="1">
        <v>-15.6915854184826</v>
      </c>
      <c r="E186" s="8">
        <v>0.056</v>
      </c>
      <c r="F186" s="9">
        <v>4.34</v>
      </c>
      <c r="G186" s="8">
        <v>8.188385</v>
      </c>
      <c r="H186" s="8">
        <v>0.196</v>
      </c>
    </row>
    <row r="187" spans="1:8">
      <c r="A187" s="5" t="s">
        <v>193</v>
      </c>
      <c r="B187" s="1">
        <v>8.03738317757012</v>
      </c>
      <c r="C187" s="1">
        <v>-2.6936026936027</v>
      </c>
      <c r="D187" s="1">
        <v>8.79378141032712</v>
      </c>
      <c r="E187" s="8">
        <v>-0.012</v>
      </c>
      <c r="F187" s="9">
        <v>4.41</v>
      </c>
      <c r="G187" s="8">
        <v>15.49111</v>
      </c>
      <c r="H187" s="8">
        <v>0.182</v>
      </c>
    </row>
    <row r="188" spans="1:8">
      <c r="A188" s="5" t="s">
        <v>194</v>
      </c>
      <c r="B188" s="1">
        <v>3.79384395132427</v>
      </c>
      <c r="C188" s="1">
        <v>18.0048661800487</v>
      </c>
      <c r="D188" s="1">
        <v>9.98270232724659</v>
      </c>
      <c r="E188" s="8">
        <v>0.2576</v>
      </c>
      <c r="F188" s="9">
        <v>4.05</v>
      </c>
      <c r="G188" s="8">
        <v>1.971244</v>
      </c>
      <c r="H188" s="8">
        <v>0.1058</v>
      </c>
    </row>
    <row r="189" spans="1:8">
      <c r="A189" s="5" t="s">
        <v>195</v>
      </c>
      <c r="B189" s="1">
        <v>-4.27350427350428</v>
      </c>
      <c r="C189" s="1">
        <v>-19.7616683217478</v>
      </c>
      <c r="D189" s="1">
        <v>-13.498360447727</v>
      </c>
      <c r="E189" s="8">
        <v>0.116</v>
      </c>
      <c r="F189" s="9">
        <v>0.44</v>
      </c>
      <c r="G189" s="8">
        <v>14.886728</v>
      </c>
      <c r="H189" s="8">
        <v>0.0838</v>
      </c>
    </row>
    <row r="190" spans="1:8">
      <c r="A190" s="4" t="s">
        <v>196</v>
      </c>
      <c r="B190" s="1"/>
      <c r="C190" s="1"/>
      <c r="D190" s="1"/>
      <c r="E190" s="8"/>
      <c r="F190" s="9"/>
      <c r="G190" s="8"/>
      <c r="H190" s="8"/>
    </row>
    <row r="191" spans="1:8">
      <c r="A191" s="5" t="s">
        <v>197</v>
      </c>
      <c r="B191" s="1">
        <v>4.77548111190307</v>
      </c>
      <c r="C191" s="1">
        <v>-11.2543962485346</v>
      </c>
      <c r="D191" s="1">
        <v>-21.5350975030454</v>
      </c>
      <c r="E191" s="8">
        <v>-0.4822</v>
      </c>
      <c r="F191" s="9">
        <v>3.62</v>
      </c>
      <c r="G191" s="8">
        <v>6.491359</v>
      </c>
      <c r="H191" s="8">
        <v>1.1094</v>
      </c>
    </row>
    <row r="192" spans="1:8">
      <c r="A192" s="5" t="s">
        <v>198</v>
      </c>
      <c r="B192" s="1">
        <v>5.38243626062325</v>
      </c>
      <c r="C192" s="1">
        <v>-0.130208333333326</v>
      </c>
      <c r="D192" s="1">
        <v>-10.5650849282253</v>
      </c>
      <c r="E192" s="8">
        <v>-0.3342</v>
      </c>
      <c r="F192" s="9">
        <v>4.07</v>
      </c>
      <c r="G192" s="8">
        <v>37.99758</v>
      </c>
      <c r="H192" s="8">
        <v>0.6255</v>
      </c>
    </row>
    <row r="193" spans="1:8">
      <c r="A193" s="5" t="s">
        <v>199</v>
      </c>
      <c r="B193" s="1">
        <v>1.77419354838708</v>
      </c>
      <c r="C193" s="1">
        <v>3.39256865912763</v>
      </c>
      <c r="D193" s="1">
        <v>-10.3608338519449</v>
      </c>
      <c r="E193" s="8">
        <v>-0.3436</v>
      </c>
      <c r="F193" s="9">
        <v>3.69</v>
      </c>
      <c r="G193" s="8">
        <v>79.99312</v>
      </c>
      <c r="H193" s="8">
        <v>0.6023</v>
      </c>
    </row>
    <row r="194" spans="1:8">
      <c r="A194" s="5" t="s">
        <v>200</v>
      </c>
      <c r="B194" s="1">
        <v>-0.603621730382287</v>
      </c>
      <c r="C194" s="1">
        <v>14.4469525959368</v>
      </c>
      <c r="D194" s="1">
        <v>5.06091328043412</v>
      </c>
      <c r="E194" s="8">
        <v>-0.1732</v>
      </c>
      <c r="F194" s="9">
        <v>3.32</v>
      </c>
      <c r="G194" s="8">
        <v>27.995</v>
      </c>
      <c r="H194" s="8">
        <v>0.3637</v>
      </c>
    </row>
    <row r="195" spans="1:8">
      <c r="A195" s="5" t="s">
        <v>201</v>
      </c>
      <c r="B195" s="1">
        <v>0.290697674418605</v>
      </c>
      <c r="C195" s="1">
        <v>-2.12814022315099</v>
      </c>
      <c r="D195" s="1">
        <v>-9.23077211347584</v>
      </c>
      <c r="E195" s="8">
        <v>-0.2077</v>
      </c>
      <c r="F195" s="9">
        <v>0.64</v>
      </c>
      <c r="G195" s="8">
        <v>69.90171</v>
      </c>
      <c r="H195" s="8">
        <v>0.3568</v>
      </c>
    </row>
    <row r="196" spans="1:8">
      <c r="A196" s="5" t="s">
        <v>202</v>
      </c>
      <c r="B196" s="1">
        <v>1.47329650092081</v>
      </c>
      <c r="C196" s="1">
        <v>1.44967475787632</v>
      </c>
      <c r="D196" s="1">
        <v>-10.5481161191779</v>
      </c>
      <c r="E196" s="8">
        <v>-0.1742</v>
      </c>
      <c r="F196" s="9">
        <v>1.32</v>
      </c>
      <c r="G196" s="8">
        <v>49.964175</v>
      </c>
      <c r="H196" s="8">
        <v>0.3426</v>
      </c>
    </row>
    <row r="197" spans="1:8">
      <c r="A197" s="5" t="s">
        <v>203</v>
      </c>
      <c r="B197" s="1">
        <v>0.209424083769627</v>
      </c>
      <c r="C197" s="1">
        <v>7.30800555502866</v>
      </c>
      <c r="D197" s="1">
        <v>2.35698423553887</v>
      </c>
      <c r="E197" s="8">
        <v>-0.0081</v>
      </c>
      <c r="F197" s="9">
        <v>5.36</v>
      </c>
      <c r="G197" s="8">
        <v>77.99826</v>
      </c>
      <c r="H197" s="8">
        <v>0.2255</v>
      </c>
    </row>
    <row r="198" spans="1:8">
      <c r="A198" s="5" t="s">
        <v>204</v>
      </c>
      <c r="B198" s="1">
        <v>5.02294654610276</v>
      </c>
      <c r="C198" s="1">
        <v>2.49911228363116</v>
      </c>
      <c r="D198" s="1">
        <v>3.71599672170164</v>
      </c>
      <c r="E198" s="8">
        <v>0.0795</v>
      </c>
      <c r="F198" s="9">
        <v>5.58</v>
      </c>
      <c r="G198" s="8">
        <v>70</v>
      </c>
      <c r="H198" s="8">
        <v>0.2158</v>
      </c>
    </row>
    <row r="199" spans="1:8">
      <c r="A199" s="5" t="s">
        <v>205</v>
      </c>
      <c r="B199" s="1">
        <v>9.2741935483871</v>
      </c>
      <c r="C199" s="1">
        <v>8.3495145631068</v>
      </c>
      <c r="D199" s="1">
        <v>16.6214913661035</v>
      </c>
      <c r="E199" s="8">
        <v>0.0986</v>
      </c>
      <c r="F199" s="9">
        <v>4.99</v>
      </c>
      <c r="G199" s="8">
        <v>49.9812</v>
      </c>
      <c r="H199" s="8">
        <v>0.1102</v>
      </c>
    </row>
    <row r="200" spans="1:8">
      <c r="A200" s="4" t="s">
        <v>206</v>
      </c>
      <c r="B200" s="1"/>
      <c r="C200" s="1"/>
      <c r="D200" s="1"/>
      <c r="E200" s="8"/>
      <c r="F200" s="9"/>
      <c r="G200" s="8"/>
      <c r="H200" s="8"/>
    </row>
    <row r="201" spans="1:8">
      <c r="A201" s="5" t="s">
        <v>207</v>
      </c>
      <c r="B201" s="1">
        <v>3.08102503332841</v>
      </c>
      <c r="C201" s="1">
        <v>-38.3062530773018</v>
      </c>
      <c r="D201" s="1">
        <v>-34.4731652669814</v>
      </c>
      <c r="E201" s="8">
        <v>-0.5758</v>
      </c>
      <c r="F201" s="9">
        <v>5.04</v>
      </c>
      <c r="G201" s="8">
        <v>10.398224</v>
      </c>
      <c r="H201" s="8">
        <v>1.6042</v>
      </c>
    </row>
    <row r="202" spans="1:8">
      <c r="A202" s="5" t="s">
        <v>208</v>
      </c>
      <c r="B202" s="1">
        <v>-8.494623655914</v>
      </c>
      <c r="C202" s="1">
        <v>-18.5255198487713</v>
      </c>
      <c r="D202" s="1">
        <v>-43.5545547922086</v>
      </c>
      <c r="E202" s="8">
        <v>-0.5147</v>
      </c>
      <c r="F202" s="9">
        <v>3.99</v>
      </c>
      <c r="G202" s="8">
        <v>4.19985</v>
      </c>
      <c r="H202" s="8">
        <v>1.2402</v>
      </c>
    </row>
    <row r="203" spans="1:8">
      <c r="A203" s="5" t="s">
        <v>209</v>
      </c>
      <c r="B203" s="1">
        <v>17.7880897138438</v>
      </c>
      <c r="C203" s="1">
        <v>22.6907469252446</v>
      </c>
      <c r="D203" s="1">
        <v>20.6459011431572</v>
      </c>
      <c r="E203" s="8">
        <v>-0.3924</v>
      </c>
      <c r="F203" s="9">
        <v>4.32</v>
      </c>
      <c r="G203" s="8">
        <v>6.697586</v>
      </c>
      <c r="H203" s="8">
        <v>0.9059</v>
      </c>
    </row>
    <row r="204" spans="1:8">
      <c r="A204" s="5" t="s">
        <v>210</v>
      </c>
      <c r="B204" s="1">
        <v>2.2131147540984</v>
      </c>
      <c r="C204" s="1">
        <v>-3.24528301886791</v>
      </c>
      <c r="D204" s="1">
        <v>-26.0509726941812</v>
      </c>
      <c r="E204" s="8">
        <v>-0.3938</v>
      </c>
      <c r="F204" s="9">
        <v>3.68</v>
      </c>
      <c r="G204" s="8">
        <v>3.99778</v>
      </c>
      <c r="H204" s="8">
        <v>0.9019</v>
      </c>
    </row>
    <row r="205" spans="1:8">
      <c r="A205" s="5" t="s">
        <v>211</v>
      </c>
      <c r="B205" s="1">
        <v>1.55902004454342</v>
      </c>
      <c r="C205" s="1">
        <v>-4.52674897119342</v>
      </c>
      <c r="D205" s="1">
        <v>-27.6507276507276</v>
      </c>
      <c r="E205" s="8">
        <v>-0.444</v>
      </c>
      <c r="F205" s="9">
        <v>4.96</v>
      </c>
      <c r="G205" s="8">
        <v>13.794086</v>
      </c>
      <c r="H205" s="8">
        <v>0.8995</v>
      </c>
    </row>
    <row r="206" spans="1:8">
      <c r="A206" s="5" t="s">
        <v>212</v>
      </c>
      <c r="B206" s="1">
        <v>3.73831775700935</v>
      </c>
      <c r="C206" s="1">
        <v>-2.27972889710415</v>
      </c>
      <c r="D206" s="1">
        <v>-9.80853596002332</v>
      </c>
      <c r="E206" s="8">
        <v>-0.4095</v>
      </c>
      <c r="F206" s="9">
        <v>3.66</v>
      </c>
      <c r="G206" s="8">
        <v>5.999471</v>
      </c>
      <c r="H206" s="8">
        <v>0.8951</v>
      </c>
    </row>
    <row r="207" spans="1:8">
      <c r="A207" s="5" t="s">
        <v>46</v>
      </c>
      <c r="B207" s="1">
        <v>-40.1561268409584</v>
      </c>
      <c r="C207" s="1">
        <v>-35.3737344352506</v>
      </c>
      <c r="D207" s="1">
        <v>-71.2148208753667</v>
      </c>
      <c r="E207" s="8">
        <v>-0.476</v>
      </c>
      <c r="F207" s="9">
        <v>17.74</v>
      </c>
      <c r="G207" s="8">
        <v>15.9489</v>
      </c>
      <c r="H207" s="8">
        <v>0.8945</v>
      </c>
    </row>
    <row r="208" spans="1:8">
      <c r="A208" s="5" t="s">
        <v>213</v>
      </c>
      <c r="B208" s="1">
        <v>0.388601036269431</v>
      </c>
      <c r="C208" s="1">
        <v>-5.10328068043744</v>
      </c>
      <c r="D208" s="1">
        <v>-17.4418604651163</v>
      </c>
      <c r="E208" s="8">
        <v>-0.3637</v>
      </c>
      <c r="F208" s="9">
        <v>1.48</v>
      </c>
      <c r="G208" s="8">
        <v>4.99611</v>
      </c>
      <c r="H208" s="8">
        <v>0.8292</v>
      </c>
    </row>
    <row r="209" spans="1:8">
      <c r="A209" s="5" t="s">
        <v>214</v>
      </c>
      <c r="B209" s="1">
        <v>1.44369586140518</v>
      </c>
      <c r="C209" s="1">
        <v>-4.68197879858657</v>
      </c>
      <c r="D209" s="1">
        <v>-28.6486403884892</v>
      </c>
      <c r="E209" s="8">
        <v>-0.3405</v>
      </c>
      <c r="F209" s="9">
        <v>3.71</v>
      </c>
      <c r="G209" s="8">
        <v>2.98238</v>
      </c>
      <c r="H209" s="8">
        <v>0.8187</v>
      </c>
    </row>
    <row r="210" spans="1:8">
      <c r="A210" s="5" t="s">
        <v>215</v>
      </c>
      <c r="B210" s="1">
        <v>-1.25854993160054</v>
      </c>
      <c r="C210" s="1">
        <v>4.42019099590725</v>
      </c>
      <c r="D210" s="1">
        <v>-22.976004345299</v>
      </c>
      <c r="E210" s="8">
        <v>-0.3819</v>
      </c>
      <c r="F210" s="9">
        <v>5.01</v>
      </c>
      <c r="G210" s="8">
        <v>5.25913</v>
      </c>
      <c r="H210" s="8">
        <v>0.8184</v>
      </c>
    </row>
    <row r="211" spans="1:8">
      <c r="A211" s="5" t="s">
        <v>216</v>
      </c>
      <c r="B211" s="1">
        <v>30.5562742561449</v>
      </c>
      <c r="C211" s="1">
        <v>45.5528846153846</v>
      </c>
      <c r="D211" s="1">
        <v>37.0190861520944</v>
      </c>
      <c r="E211" s="8">
        <v>0.1124</v>
      </c>
      <c r="F211" s="9">
        <v>5.12</v>
      </c>
      <c r="G211" s="8">
        <v>2.097577</v>
      </c>
      <c r="H211" s="8">
        <v>0.7991</v>
      </c>
    </row>
    <row r="212" spans="1:8">
      <c r="A212" s="5" t="s">
        <v>217</v>
      </c>
      <c r="B212" s="1">
        <v>-8.9159465828751</v>
      </c>
      <c r="C212" s="1">
        <v>-14.9205202312139</v>
      </c>
      <c r="D212" s="1">
        <v>-30.3627867284057</v>
      </c>
      <c r="E212" s="8">
        <v>-0.3102</v>
      </c>
      <c r="F212" s="9">
        <v>5.34</v>
      </c>
      <c r="G212" s="8">
        <v>5.496541</v>
      </c>
      <c r="H212" s="8">
        <v>0.7268</v>
      </c>
    </row>
    <row r="213" spans="1:8">
      <c r="A213" s="5" t="s">
        <v>218</v>
      </c>
      <c r="B213" s="1">
        <v>6.66666666666667</v>
      </c>
      <c r="C213" s="1">
        <v>-23.5404896421846</v>
      </c>
      <c r="D213" s="1">
        <v>-45.3059913807725</v>
      </c>
      <c r="E213" s="8">
        <v>-0.3196</v>
      </c>
      <c r="F213" s="9">
        <v>5.42</v>
      </c>
      <c r="G213" s="8">
        <v>10</v>
      </c>
      <c r="H213" s="8">
        <v>0.6772</v>
      </c>
    </row>
    <row r="214" spans="1:8">
      <c r="A214" s="5" t="s">
        <v>219</v>
      </c>
      <c r="B214" s="1">
        <v>2.58503401360546</v>
      </c>
      <c r="C214" s="1">
        <v>18.7697160883281</v>
      </c>
      <c r="D214" s="1">
        <v>10.1935260753458</v>
      </c>
      <c r="E214" s="8">
        <v>-0.2017</v>
      </c>
      <c r="F214" s="9">
        <v>2.63</v>
      </c>
      <c r="G214" s="8">
        <v>2.29382</v>
      </c>
      <c r="H214" s="8">
        <v>0.5575</v>
      </c>
    </row>
    <row r="215" spans="1:8">
      <c r="A215" s="5" t="s">
        <v>220</v>
      </c>
      <c r="B215" s="1">
        <v>16.7007150153218</v>
      </c>
      <c r="C215" s="1">
        <v>15.8080808080808</v>
      </c>
      <c r="D215" s="1">
        <v>-4.4122674725483</v>
      </c>
      <c r="E215" s="8">
        <v>-0.1783</v>
      </c>
      <c r="F215" s="9">
        <v>4.38</v>
      </c>
      <c r="G215" s="8">
        <v>4.59551</v>
      </c>
      <c r="H215" s="8">
        <v>0.5066</v>
      </c>
    </row>
    <row r="216" spans="1:8">
      <c r="A216" s="5" t="s">
        <v>221</v>
      </c>
      <c r="B216" s="1">
        <v>-8.28705681332764</v>
      </c>
      <c r="C216" s="1">
        <v>-2.42656449552999</v>
      </c>
      <c r="D216" s="1">
        <v>-17.0188086544758</v>
      </c>
      <c r="E216" s="8">
        <v>-0.1406</v>
      </c>
      <c r="F216" s="9">
        <v>5.73</v>
      </c>
      <c r="G216" s="8">
        <v>3.6</v>
      </c>
      <c r="H216" s="8">
        <v>0.4744</v>
      </c>
    </row>
    <row r="217" spans="1:8">
      <c r="A217" s="5" t="s">
        <v>222</v>
      </c>
      <c r="B217" s="1">
        <v>-14.4893111638955</v>
      </c>
      <c r="C217" s="1">
        <v>-8.56149012567325</v>
      </c>
      <c r="D217" s="1">
        <v>53.5284205370372</v>
      </c>
      <c r="E217" s="8">
        <v>-0.0394</v>
      </c>
      <c r="F217" s="9">
        <v>5.68</v>
      </c>
      <c r="G217" s="8">
        <v>4.833</v>
      </c>
      <c r="H217" s="8">
        <v>0.4462</v>
      </c>
    </row>
    <row r="218" spans="1:8">
      <c r="A218" s="5" t="s">
        <v>223</v>
      </c>
      <c r="B218" s="1">
        <v>-1.60642570281124</v>
      </c>
      <c r="C218" s="1">
        <v>28.3178360101437</v>
      </c>
      <c r="D218" s="1">
        <v>35.5543440213506</v>
      </c>
      <c r="E218" s="8">
        <v>-0.0398</v>
      </c>
      <c r="F218" s="9">
        <v>5.86</v>
      </c>
      <c r="G218" s="8">
        <v>4.5</v>
      </c>
      <c r="H218" s="8">
        <v>0.3847</v>
      </c>
    </row>
    <row r="219" spans="1:8">
      <c r="A219" s="5" t="s">
        <v>224</v>
      </c>
      <c r="B219" s="1">
        <v>0.77071290944124</v>
      </c>
      <c r="C219" s="1">
        <v>10.7795957651588</v>
      </c>
      <c r="D219" s="1">
        <v>-13.2195082867465</v>
      </c>
      <c r="E219" s="8">
        <v>-0.0887</v>
      </c>
      <c r="F219" s="9">
        <v>4.15</v>
      </c>
      <c r="G219" s="8">
        <v>2.440944</v>
      </c>
      <c r="H219" s="8">
        <v>0.3782</v>
      </c>
    </row>
    <row r="220" spans="1:8">
      <c r="A220" s="5" t="s">
        <v>225</v>
      </c>
      <c r="B220" s="1">
        <v>1.95952457436557</v>
      </c>
      <c r="C220" s="1">
        <v>-22.9176582579724</v>
      </c>
      <c r="D220" s="1">
        <v>-22.9543292102759</v>
      </c>
      <c r="E220" s="8">
        <v>-0.1254</v>
      </c>
      <c r="F220" s="9">
        <v>4.96</v>
      </c>
      <c r="G220" s="8">
        <v>3.999449</v>
      </c>
      <c r="H220" s="8">
        <v>0.3595</v>
      </c>
    </row>
    <row r="221" spans="1:8">
      <c r="A221" s="5" t="s">
        <v>226</v>
      </c>
      <c r="B221" s="1">
        <v>3.35937499999999</v>
      </c>
      <c r="C221" s="1">
        <v>-6.23064337419537</v>
      </c>
      <c r="D221" s="1">
        <v>-9.06044563176424</v>
      </c>
      <c r="E221" s="8">
        <v>-0.0965</v>
      </c>
      <c r="F221" s="9">
        <v>2.92</v>
      </c>
      <c r="G221" s="8">
        <v>2.136962</v>
      </c>
      <c r="H221" s="8">
        <v>0.3486</v>
      </c>
    </row>
    <row r="222" spans="1:8">
      <c r="A222" s="5" t="s">
        <v>227</v>
      </c>
      <c r="B222" s="1">
        <v>1.34066689584049</v>
      </c>
      <c r="C222" s="1">
        <v>15.0455681015374</v>
      </c>
      <c r="D222" s="1">
        <v>1.01286800282145</v>
      </c>
      <c r="E222" s="8">
        <v>-0.0023</v>
      </c>
      <c r="F222" s="9">
        <v>5.04</v>
      </c>
      <c r="G222" s="8">
        <v>7.99892</v>
      </c>
      <c r="H222" s="8">
        <v>0.3479</v>
      </c>
    </row>
    <row r="223" spans="1:8">
      <c r="A223" s="5" t="s">
        <v>228</v>
      </c>
      <c r="B223" s="1">
        <v>9.19117647058822</v>
      </c>
      <c r="C223" s="1">
        <v>12.1281464530892</v>
      </c>
      <c r="D223" s="1">
        <v>6.97380011398072</v>
      </c>
      <c r="E223" s="8">
        <v>0.0448</v>
      </c>
      <c r="F223" s="9">
        <v>5.72</v>
      </c>
      <c r="G223" s="8">
        <v>6.10547</v>
      </c>
      <c r="H223" s="8">
        <v>0.264</v>
      </c>
    </row>
    <row r="224" spans="1:8">
      <c r="A224" s="5" t="s">
        <v>229</v>
      </c>
      <c r="B224" s="1">
        <v>21.4949176305643</v>
      </c>
      <c r="C224" s="1">
        <v>2.7363359966061</v>
      </c>
      <c r="D224" s="1">
        <v>4.38987802516697</v>
      </c>
      <c r="E224" s="8">
        <v>0.1036</v>
      </c>
      <c r="F224" s="9">
        <v>5.61</v>
      </c>
      <c r="G224" s="8">
        <v>4</v>
      </c>
      <c r="H224" s="8">
        <v>0.2608</v>
      </c>
    </row>
    <row r="225" spans="1:8">
      <c r="A225" s="5" t="s">
        <v>230</v>
      </c>
      <c r="B225" s="1">
        <v>12.7272727272727</v>
      </c>
      <c r="C225" s="1">
        <v>23.7376014427412</v>
      </c>
      <c r="D225" s="1">
        <v>13.4253793657353</v>
      </c>
      <c r="E225" s="8">
        <v>0.117</v>
      </c>
      <c r="F225" s="9">
        <v>2.37</v>
      </c>
      <c r="G225" s="8">
        <v>3.086456</v>
      </c>
      <c r="H225" s="8">
        <v>0.2542</v>
      </c>
    </row>
    <row r="226" spans="1:8">
      <c r="A226" s="5" t="s">
        <v>231</v>
      </c>
      <c r="B226" s="1">
        <v>-16.6371053565094</v>
      </c>
      <c r="C226" s="1">
        <v>-17.4795117198693</v>
      </c>
      <c r="D226" s="1">
        <v>9.62964915528937</v>
      </c>
      <c r="E226" s="8">
        <v>0.201</v>
      </c>
      <c r="F226" s="9">
        <v>4.72</v>
      </c>
      <c r="G226" s="8">
        <v>8.309367</v>
      </c>
      <c r="H226" s="8">
        <v>0.2123</v>
      </c>
    </row>
    <row r="227" spans="1:8">
      <c r="A227" s="5" t="s">
        <v>232</v>
      </c>
      <c r="B227" s="1">
        <v>-4.61268488342944</v>
      </c>
      <c r="C227" s="1">
        <v>31.2298776561494</v>
      </c>
      <c r="D227" s="1">
        <v>60.0848298439042</v>
      </c>
      <c r="E227" s="8">
        <v>0.4204</v>
      </c>
      <c r="F227" s="9">
        <v>5.51</v>
      </c>
      <c r="G227" s="8">
        <v>11.37</v>
      </c>
      <c r="H227" s="8">
        <v>0.1846</v>
      </c>
    </row>
    <row r="228" spans="1:8">
      <c r="A228" s="5" t="s">
        <v>233</v>
      </c>
      <c r="B228" s="1">
        <v>8.06553245116572</v>
      </c>
      <c r="C228" s="1">
        <v>13.6950904392765</v>
      </c>
      <c r="D228" s="1">
        <v>24.2403457422409</v>
      </c>
      <c r="E228" s="8">
        <v>0.1411</v>
      </c>
      <c r="F228" s="9">
        <v>4.36</v>
      </c>
      <c r="G228" s="8">
        <v>11.49968</v>
      </c>
      <c r="H228" s="8">
        <v>0.1686</v>
      </c>
    </row>
    <row r="229" spans="1:8">
      <c r="A229" s="5" t="s">
        <v>234</v>
      </c>
      <c r="B229" s="1">
        <v>11.3065326633166</v>
      </c>
      <c r="C229" s="1">
        <v>-3.72340614427046</v>
      </c>
      <c r="D229" s="1">
        <v>-3.20965697748428</v>
      </c>
      <c r="E229" s="8">
        <v>0.1228</v>
      </c>
      <c r="F229" s="9">
        <v>5.92</v>
      </c>
      <c r="G229" s="8">
        <v>5.7</v>
      </c>
      <c r="H229" s="8">
        <v>0.1619</v>
      </c>
    </row>
    <row r="230" spans="1:8">
      <c r="A230" s="5" t="s">
        <v>235</v>
      </c>
      <c r="B230" s="1">
        <v>-8.5438335809807</v>
      </c>
      <c r="C230" s="1">
        <v>2.24066390041495</v>
      </c>
      <c r="D230" s="1">
        <v>2.76817263209503</v>
      </c>
      <c r="E230" s="8">
        <v>0.11</v>
      </c>
      <c r="F230" s="9">
        <v>3.32</v>
      </c>
      <c r="G230" s="8">
        <v>2.79928</v>
      </c>
      <c r="H230" s="8">
        <v>0.1504</v>
      </c>
    </row>
    <row r="231" spans="1:8">
      <c r="A231" s="5" t="s">
        <v>236</v>
      </c>
      <c r="B231" s="1">
        <v>2.05761316872428</v>
      </c>
      <c r="C231" s="1">
        <v>7.87564766839377</v>
      </c>
      <c r="D231" s="1">
        <v>1.20334830293514</v>
      </c>
      <c r="E231" s="8">
        <v>0.189</v>
      </c>
      <c r="F231" s="9">
        <v>4.4</v>
      </c>
      <c r="G231" s="8">
        <v>2.45248</v>
      </c>
      <c r="H231" s="8">
        <v>0.144</v>
      </c>
    </row>
    <row r="232" spans="1:8">
      <c r="A232" s="5" t="s">
        <v>237</v>
      </c>
      <c r="B232" s="1">
        <v>-5.15542077331311</v>
      </c>
      <c r="C232" s="1">
        <v>17.0731707317073</v>
      </c>
      <c r="D232" s="1">
        <v>41.6056213678454</v>
      </c>
      <c r="E232" s="8">
        <v>0.3143</v>
      </c>
      <c r="F232" s="9">
        <v>3.71</v>
      </c>
      <c r="G232" s="8">
        <v>2.75254</v>
      </c>
      <c r="H232" s="8">
        <v>0.1199</v>
      </c>
    </row>
    <row r="233" spans="1:8">
      <c r="A233" s="5" t="s">
        <v>238</v>
      </c>
      <c r="B233" s="1">
        <v>-2.02082057562767</v>
      </c>
      <c r="C233" s="1">
        <v>36.9949494949495</v>
      </c>
      <c r="D233" s="1">
        <v>52.8960872915857</v>
      </c>
      <c r="E233" s="8">
        <v>1.2366</v>
      </c>
      <c r="F233" s="9">
        <v>3.68</v>
      </c>
      <c r="G233" s="8">
        <v>3.095868</v>
      </c>
      <c r="H233" s="8">
        <v>0.1055</v>
      </c>
    </row>
    <row r="234" spans="1:8">
      <c r="A234" s="5" t="s">
        <v>239</v>
      </c>
      <c r="B234" s="1">
        <v>-0.84566596194503</v>
      </c>
      <c r="C234" s="1">
        <v>-3.72608257804632</v>
      </c>
      <c r="D234" s="1">
        <v>-2.55644561564323</v>
      </c>
      <c r="E234" s="8">
        <v>0.2819</v>
      </c>
      <c r="F234" s="9">
        <v>3.3</v>
      </c>
      <c r="G234" s="8">
        <v>1.93503</v>
      </c>
      <c r="H234" s="8">
        <v>0.104</v>
      </c>
    </row>
    <row r="235" spans="1:8">
      <c r="A235" s="5" t="s">
        <v>240</v>
      </c>
      <c r="B235" s="1">
        <v>-2.64817150063051</v>
      </c>
      <c r="C235" s="1">
        <v>52.4475524475524</v>
      </c>
      <c r="D235" s="1">
        <v>45.8024522632944</v>
      </c>
      <c r="E235" s="8">
        <v>1.4106</v>
      </c>
      <c r="F235" s="9">
        <v>3.84</v>
      </c>
      <c r="G235" s="8">
        <v>2.395366</v>
      </c>
      <c r="H235" s="8">
        <v>0.0615</v>
      </c>
    </row>
    <row r="236" spans="1:8">
      <c r="A236" s="5" t="s">
        <v>241</v>
      </c>
      <c r="B236" s="1">
        <v>15.6521739130435</v>
      </c>
      <c r="C236" s="1">
        <v>14.9788945601051</v>
      </c>
      <c r="D236" s="1">
        <v>57.4433500686807</v>
      </c>
      <c r="E236" s="8">
        <v>0.4757</v>
      </c>
      <c r="F236" s="9">
        <v>3.36</v>
      </c>
      <c r="G236" s="8">
        <v>19.751171</v>
      </c>
      <c r="H236" s="8">
        <v>0.0256</v>
      </c>
    </row>
    <row r="237" spans="1:8">
      <c r="A237" s="5" t="s">
        <v>242</v>
      </c>
      <c r="B237" s="1">
        <v>-4.46381995677771</v>
      </c>
      <c r="C237" s="1">
        <v>-24.5328544975029</v>
      </c>
      <c r="D237" s="1">
        <v>26.5945790832978</v>
      </c>
      <c r="E237" s="8">
        <v>0.3134</v>
      </c>
      <c r="F237" s="9">
        <v>5.3</v>
      </c>
      <c r="G237" s="8">
        <v>0.087224</v>
      </c>
      <c r="H237" s="8">
        <v>0</v>
      </c>
    </row>
    <row r="238" spans="1:8">
      <c r="A238" s="4" t="s">
        <v>243</v>
      </c>
      <c r="B238" s="1"/>
      <c r="C238" s="1"/>
      <c r="D238" s="1"/>
      <c r="E238" s="8"/>
      <c r="F238" s="9"/>
      <c r="G238" s="8"/>
      <c r="H238" s="8"/>
    </row>
    <row r="239" spans="1:8">
      <c r="A239" s="5" t="s">
        <v>244</v>
      </c>
      <c r="B239" s="1">
        <v>1.75544794188862</v>
      </c>
      <c r="C239" s="1">
        <v>-13.3532635774788</v>
      </c>
      <c r="D239" s="1">
        <v>-13.1834721806132</v>
      </c>
      <c r="E239" s="8">
        <v>-0.2806</v>
      </c>
      <c r="F239" s="9">
        <v>5.28</v>
      </c>
      <c r="G239" s="8">
        <v>49.998196</v>
      </c>
      <c r="H239" s="8">
        <v>0.5658</v>
      </c>
    </row>
    <row r="240" spans="1:8">
      <c r="A240" s="5" t="s">
        <v>245</v>
      </c>
      <c r="B240" s="1">
        <v>11.4591009579956</v>
      </c>
      <c r="C240" s="1">
        <v>-17.6240936977133</v>
      </c>
      <c r="D240" s="1">
        <v>-26.0606447803408</v>
      </c>
      <c r="E240" s="8">
        <v>-0.1809</v>
      </c>
      <c r="F240" s="9">
        <v>5.08</v>
      </c>
      <c r="G240" s="8">
        <v>9.99541</v>
      </c>
      <c r="H240" s="8">
        <v>0.4876</v>
      </c>
    </row>
    <row r="241" spans="1:8">
      <c r="A241" s="5" t="s">
        <v>246</v>
      </c>
      <c r="B241" s="1">
        <v>-0.320512820512819</v>
      </c>
      <c r="C241" s="1">
        <v>-12.8491620111732</v>
      </c>
      <c r="D241" s="1">
        <v>-15.8526671860857</v>
      </c>
      <c r="E241" s="8">
        <v>-0.2127</v>
      </c>
      <c r="F241" s="9">
        <v>3.62</v>
      </c>
      <c r="G241" s="8">
        <v>56.310531</v>
      </c>
      <c r="H241" s="8">
        <v>0.4496</v>
      </c>
    </row>
    <row r="242" spans="1:8">
      <c r="A242" s="5" t="s">
        <v>247</v>
      </c>
      <c r="B242" s="1">
        <v>-0.900900900900914</v>
      </c>
      <c r="C242" s="1">
        <v>-17.4074074074074</v>
      </c>
      <c r="D242" s="1">
        <v>-16.4550193054558</v>
      </c>
      <c r="E242" s="8">
        <v>-0.1429</v>
      </c>
      <c r="F242" s="9">
        <v>3.41</v>
      </c>
      <c r="G242" s="8">
        <v>2.17053</v>
      </c>
      <c r="H242" s="8">
        <v>0.3761</v>
      </c>
    </row>
    <row r="243" spans="1:8">
      <c r="A243" s="5" t="s">
        <v>248</v>
      </c>
      <c r="B243" s="1">
        <v>-10.733137829912</v>
      </c>
      <c r="C243" s="1">
        <v>0.849673202614376</v>
      </c>
      <c r="D243" s="1">
        <v>-0.81096610777206</v>
      </c>
      <c r="E243" s="8">
        <v>-0.0682</v>
      </c>
      <c r="F243" s="9">
        <v>5.92</v>
      </c>
      <c r="G243" s="8">
        <v>15.5</v>
      </c>
      <c r="H243" s="8">
        <v>0.3446</v>
      </c>
    </row>
    <row r="244" spans="1:8">
      <c r="A244" s="5" t="s">
        <v>249</v>
      </c>
      <c r="B244" s="1">
        <v>0.511945392491464</v>
      </c>
      <c r="C244" s="1">
        <v>-21.3720316622691</v>
      </c>
      <c r="D244" s="1">
        <v>-40.3403403403403</v>
      </c>
      <c r="E244" s="8">
        <v>-0.1144</v>
      </c>
      <c r="F244" s="9">
        <v>5.38</v>
      </c>
      <c r="G244" s="8">
        <v>19.99996</v>
      </c>
      <c r="H244" s="8">
        <v>0.2822</v>
      </c>
    </row>
    <row r="245" spans="1:8">
      <c r="A245" s="4" t="s">
        <v>250</v>
      </c>
      <c r="B245" s="1"/>
      <c r="C245" s="1"/>
      <c r="D245" s="1"/>
      <c r="E245" s="8"/>
      <c r="F245" s="9"/>
      <c r="G245" s="8"/>
      <c r="H245" s="8"/>
    </row>
    <row r="246" spans="1:8">
      <c r="A246" s="5" t="s">
        <v>251</v>
      </c>
      <c r="B246" s="1">
        <v>4.76190476190474</v>
      </c>
      <c r="C246" s="1">
        <v>-1.03270223752152</v>
      </c>
      <c r="D246" s="1">
        <v>-23.4354194407457</v>
      </c>
      <c r="E246" s="8">
        <v>-0.5267</v>
      </c>
      <c r="F246" s="9">
        <v>3.4</v>
      </c>
      <c r="G246" s="8">
        <v>0.98319</v>
      </c>
      <c r="H246" s="8">
        <v>1.901</v>
      </c>
    </row>
    <row r="247" spans="1:8">
      <c r="A247" s="5" t="s">
        <v>252</v>
      </c>
      <c r="B247" s="1">
        <v>8.54870775347911</v>
      </c>
      <c r="C247" s="1">
        <v>6.90978886756239</v>
      </c>
      <c r="D247" s="1">
        <v>17.0168067226891</v>
      </c>
      <c r="E247" s="8">
        <v>-0.232</v>
      </c>
      <c r="F247" s="9">
        <v>0.55</v>
      </c>
      <c r="G247" s="8">
        <v>1.310838</v>
      </c>
      <c r="H247" s="8">
        <v>1.4</v>
      </c>
    </row>
    <row r="248" spans="1:8">
      <c r="A248" s="5" t="s">
        <v>253</v>
      </c>
      <c r="B248" s="1">
        <v>0.661057692307687</v>
      </c>
      <c r="C248" s="1">
        <v>-3.88951521984215</v>
      </c>
      <c r="D248" s="1">
        <v>-14.9607129320653</v>
      </c>
      <c r="E248" s="8">
        <v>-0.4264</v>
      </c>
      <c r="F248" s="9">
        <v>1.67</v>
      </c>
      <c r="G248" s="8">
        <v>2.505955</v>
      </c>
      <c r="H248" s="8">
        <v>1.0479</v>
      </c>
    </row>
    <row r="249" spans="1:8">
      <c r="A249" s="5" t="s">
        <v>254</v>
      </c>
      <c r="B249" s="1">
        <v>0</v>
      </c>
      <c r="C249" s="1">
        <v>-14.0625</v>
      </c>
      <c r="D249" s="1">
        <v>-12.6984126984127</v>
      </c>
      <c r="E249" s="8">
        <v>-0.4566</v>
      </c>
      <c r="F249" s="9">
        <v>3.76</v>
      </c>
      <c r="G249" s="8">
        <v>33.66137</v>
      </c>
      <c r="H249" s="8">
        <v>0.7627</v>
      </c>
    </row>
    <row r="250" spans="1:8">
      <c r="A250" s="5" t="s">
        <v>255</v>
      </c>
      <c r="B250" s="1">
        <v>3.32717190388168</v>
      </c>
      <c r="C250" s="1">
        <v>5.79439252336451</v>
      </c>
      <c r="D250" s="1">
        <v>6.9962295788913</v>
      </c>
      <c r="E250" s="8">
        <v>-0.1542</v>
      </c>
      <c r="F250" s="9">
        <v>2.29</v>
      </c>
      <c r="G250" s="8">
        <v>1.720884</v>
      </c>
      <c r="H250" s="8">
        <v>0.5033</v>
      </c>
    </row>
    <row r="251" spans="1:8">
      <c r="A251" s="5" t="s">
        <v>256</v>
      </c>
      <c r="B251" s="1">
        <v>14.8401826484018</v>
      </c>
      <c r="C251" s="1">
        <v>-12.3256475946484</v>
      </c>
      <c r="D251" s="1">
        <v>-3.31951591894073</v>
      </c>
      <c r="E251" s="8">
        <v>-0.1927</v>
      </c>
      <c r="F251" s="9">
        <v>4.57</v>
      </c>
      <c r="G251" s="8">
        <v>34.95496</v>
      </c>
      <c r="H251" s="8">
        <v>0.4906</v>
      </c>
    </row>
    <row r="252" spans="1:8">
      <c r="A252" s="5" t="s">
        <v>257</v>
      </c>
      <c r="B252" s="1">
        <v>8.6206896551724</v>
      </c>
      <c r="C252" s="1">
        <v>-3.79746835443038</v>
      </c>
      <c r="D252" s="1">
        <v>2.41062864665351</v>
      </c>
      <c r="E252" s="8">
        <v>-0.1826</v>
      </c>
      <c r="F252" s="9">
        <v>1.05</v>
      </c>
      <c r="G252" s="8">
        <v>9.986315</v>
      </c>
      <c r="H252" s="8">
        <v>0.4665</v>
      </c>
    </row>
    <row r="253" spans="1:8">
      <c r="A253" s="5" t="s">
        <v>258</v>
      </c>
      <c r="B253" s="1">
        <v>2.13523131672597</v>
      </c>
      <c r="C253" s="1">
        <v>9.27835051546393</v>
      </c>
      <c r="D253" s="1">
        <v>8.81160454183549</v>
      </c>
      <c r="E253" s="8">
        <v>-0.1248</v>
      </c>
      <c r="F253" s="9">
        <v>4.08</v>
      </c>
      <c r="G253" s="8">
        <v>3.011264</v>
      </c>
      <c r="H253" s="8">
        <v>0.4509</v>
      </c>
    </row>
    <row r="254" spans="1:8">
      <c r="A254" s="5" t="s">
        <v>259</v>
      </c>
      <c r="B254" s="1">
        <v>4.24731182795699</v>
      </c>
      <c r="C254" s="1">
        <v>0.450676014021023</v>
      </c>
      <c r="D254" s="1">
        <v>-13.763317502005</v>
      </c>
      <c r="E254" s="8">
        <v>-0.1481</v>
      </c>
      <c r="F254" s="9">
        <v>3.97</v>
      </c>
      <c r="G254" s="8">
        <v>5.996087</v>
      </c>
      <c r="H254" s="8">
        <v>0.4501</v>
      </c>
    </row>
    <row r="255" spans="1:8">
      <c r="A255" s="5" t="s">
        <v>260</v>
      </c>
      <c r="B255" s="1">
        <v>3.27983251919051</v>
      </c>
      <c r="C255" s="1">
        <v>7.20338983050846</v>
      </c>
      <c r="D255" s="1">
        <v>-9.42617020226056</v>
      </c>
      <c r="E255" s="8">
        <v>-0.149</v>
      </c>
      <c r="F255" s="9">
        <v>3.67</v>
      </c>
      <c r="G255" s="8">
        <v>2.597983</v>
      </c>
      <c r="H255" s="8">
        <v>0.4376</v>
      </c>
    </row>
    <row r="256" spans="1:8">
      <c r="A256" s="5" t="s">
        <v>261</v>
      </c>
      <c r="B256" s="1">
        <v>-0.208044382801653</v>
      </c>
      <c r="C256" s="1">
        <v>29.3809938971229</v>
      </c>
      <c r="D256" s="1">
        <v>38.9075687451456</v>
      </c>
      <c r="E256" s="8">
        <v>-0.0491</v>
      </c>
      <c r="F256" s="9">
        <v>5.74</v>
      </c>
      <c r="G256" s="8">
        <v>6.5067</v>
      </c>
      <c r="H256" s="8">
        <v>0.4073</v>
      </c>
    </row>
    <row r="257" spans="1:8">
      <c r="A257" s="5" t="s">
        <v>262</v>
      </c>
      <c r="B257" s="1">
        <v>-0.242510699001408</v>
      </c>
      <c r="C257" s="1">
        <v>-1.38312586445367</v>
      </c>
      <c r="D257" s="1">
        <v>40.9025574568133</v>
      </c>
      <c r="E257" s="8">
        <v>0.0011</v>
      </c>
      <c r="F257" s="9">
        <v>5.67</v>
      </c>
      <c r="G257" s="8">
        <v>25</v>
      </c>
      <c r="H257" s="8">
        <v>0.3948</v>
      </c>
    </row>
    <row r="258" spans="1:8">
      <c r="A258" s="5" t="s">
        <v>263</v>
      </c>
      <c r="B258" s="1">
        <v>0.437636761487958</v>
      </c>
      <c r="C258" s="1">
        <v>14.9382716049383</v>
      </c>
      <c r="D258" s="1">
        <v>8.15444411788957</v>
      </c>
      <c r="E258" s="8">
        <v>-0.0671</v>
      </c>
      <c r="F258" s="9">
        <v>3.13</v>
      </c>
      <c r="G258" s="8">
        <v>1.49898</v>
      </c>
      <c r="H258" s="8">
        <v>0.3683</v>
      </c>
    </row>
    <row r="259" spans="1:8">
      <c r="A259" s="5" t="s">
        <v>264</v>
      </c>
      <c r="B259" s="1">
        <v>-6.15259362642475</v>
      </c>
      <c r="C259" s="1">
        <v>18.3622135271101</v>
      </c>
      <c r="D259" s="1">
        <v>11.3120006775034</v>
      </c>
      <c r="E259" s="8">
        <v>0.1186</v>
      </c>
      <c r="F259" s="9">
        <v>5.12</v>
      </c>
      <c r="G259" s="8">
        <v>2.785762</v>
      </c>
      <c r="H259" s="8">
        <v>0.3443</v>
      </c>
    </row>
    <row r="260" spans="1:8">
      <c r="A260" s="5" t="s">
        <v>265</v>
      </c>
      <c r="B260" s="1">
        <v>2.62951334379906</v>
      </c>
      <c r="C260" s="1">
        <v>-31.6822903470991</v>
      </c>
      <c r="D260" s="1">
        <v>29.8579340235974</v>
      </c>
      <c r="E260" s="8">
        <v>1.6703</v>
      </c>
      <c r="F260" s="9">
        <v>0.98</v>
      </c>
      <c r="G260" s="8">
        <v>2.06363</v>
      </c>
      <c r="H260" s="8">
        <v>0.3227</v>
      </c>
    </row>
    <row r="261" spans="1:8">
      <c r="A261" s="5" t="s">
        <v>266</v>
      </c>
      <c r="B261" s="1">
        <v>-2.73037542662116</v>
      </c>
      <c r="C261" s="1">
        <v>4.02010050251256</v>
      </c>
      <c r="D261" s="1">
        <v>-7.05625321764649</v>
      </c>
      <c r="E261" s="8">
        <v>-0.1177</v>
      </c>
      <c r="F261" s="9">
        <v>4.03</v>
      </c>
      <c r="G261" s="8">
        <v>7.34175</v>
      </c>
      <c r="H261" s="8">
        <v>0.3025</v>
      </c>
    </row>
    <row r="262" spans="1:8">
      <c r="A262" s="5" t="s">
        <v>267</v>
      </c>
      <c r="B262" s="1">
        <v>-0.374531835205993</v>
      </c>
      <c r="C262" s="1">
        <v>8.44338756046159</v>
      </c>
      <c r="D262" s="1">
        <v>-9.90554794342813</v>
      </c>
      <c r="E262" s="8">
        <v>0.0788</v>
      </c>
      <c r="F262" s="9">
        <v>4.83</v>
      </c>
      <c r="G262" s="8">
        <v>6.19306</v>
      </c>
      <c r="H262" s="8">
        <v>0.2467</v>
      </c>
    </row>
    <row r="263" spans="1:8">
      <c r="A263" s="5" t="s">
        <v>268</v>
      </c>
      <c r="B263" s="1">
        <v>7.57894736842106</v>
      </c>
      <c r="C263" s="1">
        <v>2.16764416797941</v>
      </c>
      <c r="D263" s="1">
        <v>-9.92423824641266</v>
      </c>
      <c r="E263" s="8">
        <v>-0.0096</v>
      </c>
      <c r="F263" s="9">
        <v>2.86</v>
      </c>
      <c r="G263" s="8">
        <v>5.437431</v>
      </c>
      <c r="H263" s="8">
        <v>0.2405</v>
      </c>
    </row>
    <row r="264" spans="1:8">
      <c r="A264" s="5" t="s">
        <v>269</v>
      </c>
      <c r="B264" s="1">
        <v>9.94897959183674</v>
      </c>
      <c r="C264" s="1">
        <v>9.04522613065326</v>
      </c>
      <c r="D264" s="1">
        <v>9.59595959595958</v>
      </c>
      <c r="E264" s="8">
        <v>0.0236</v>
      </c>
      <c r="F264" s="9">
        <v>3.12</v>
      </c>
      <c r="G264" s="8">
        <v>3.09874</v>
      </c>
      <c r="H264" s="8">
        <v>0.2387</v>
      </c>
    </row>
    <row r="265" spans="1:8">
      <c r="A265" s="5" t="s">
        <v>270</v>
      </c>
      <c r="B265" s="1">
        <v>13.7560451370231</v>
      </c>
      <c r="C265" s="1">
        <v>34.0923076923077</v>
      </c>
      <c r="D265" s="1">
        <v>58.2927085263906</v>
      </c>
      <c r="E265" s="8">
        <v>0.1516</v>
      </c>
      <c r="F265" s="9">
        <v>5.86</v>
      </c>
      <c r="G265" s="8">
        <v>15.7</v>
      </c>
      <c r="H265" s="8">
        <v>0.2123</v>
      </c>
    </row>
    <row r="266" spans="1:8">
      <c r="A266" s="5" t="s">
        <v>271</v>
      </c>
      <c r="B266" s="1">
        <v>9.75000000000001</v>
      </c>
      <c r="C266" s="1">
        <v>22.8024369016536</v>
      </c>
      <c r="D266" s="1">
        <v>46.524135232575</v>
      </c>
      <c r="E266" s="8">
        <v>0.319</v>
      </c>
      <c r="F266" s="9">
        <v>4.56</v>
      </c>
      <c r="G266" s="8">
        <v>6.995199</v>
      </c>
      <c r="H266" s="8">
        <v>0.1959</v>
      </c>
    </row>
    <row r="267" spans="1:8">
      <c r="A267" s="5" t="s">
        <v>272</v>
      </c>
      <c r="B267" s="1">
        <v>10.982905982906</v>
      </c>
      <c r="C267" s="1">
        <v>55.9697146185207</v>
      </c>
      <c r="D267" s="1">
        <v>22.6900869280042</v>
      </c>
      <c r="E267" s="8">
        <v>0.5386</v>
      </c>
      <c r="F267" s="9">
        <v>5.61</v>
      </c>
      <c r="G267" s="8">
        <v>4.398</v>
      </c>
      <c r="H267" s="8">
        <v>0.195</v>
      </c>
    </row>
    <row r="268" spans="1:8">
      <c r="A268" s="5" t="s">
        <v>273</v>
      </c>
      <c r="B268" s="1">
        <v>13.6089577950043</v>
      </c>
      <c r="C268" s="1">
        <v>17.1235765499789</v>
      </c>
      <c r="D268" s="1">
        <v>8.12431000378238</v>
      </c>
      <c r="E268" s="8">
        <v>0.133</v>
      </c>
      <c r="F268" s="9">
        <v>5.38</v>
      </c>
      <c r="G268" s="8">
        <v>6.72967</v>
      </c>
      <c r="H268" s="8">
        <v>0.1884</v>
      </c>
    </row>
    <row r="269" spans="1:8">
      <c r="A269" s="5" t="s">
        <v>274</v>
      </c>
      <c r="B269" s="1">
        <v>-3.4819532908705</v>
      </c>
      <c r="C269" s="1">
        <v>22.3117891867406</v>
      </c>
      <c r="D269" s="1">
        <v>92.9462684709417</v>
      </c>
      <c r="E269" s="8">
        <v>2.7182</v>
      </c>
      <c r="F269" s="9">
        <v>2.57</v>
      </c>
      <c r="G269" s="8">
        <v>1.23931</v>
      </c>
      <c r="H269" s="8">
        <v>0.1218</v>
      </c>
    </row>
    <row r="270" spans="1:8">
      <c r="A270" s="5" t="s">
        <v>275</v>
      </c>
      <c r="B270" s="1">
        <v>-3.57979257276682</v>
      </c>
      <c r="C270" s="1">
        <v>11.7360329958755</v>
      </c>
      <c r="D270" s="1">
        <v>33.2976764745972</v>
      </c>
      <c r="E270" s="8">
        <v>1.4941</v>
      </c>
      <c r="F270" s="9">
        <v>4.62</v>
      </c>
      <c r="G270" s="8">
        <v>8.137309</v>
      </c>
      <c r="H270" s="8">
        <v>0.0279</v>
      </c>
    </row>
    <row r="271" spans="1:8">
      <c r="A271" s="5" t="s">
        <v>276</v>
      </c>
      <c r="B271" s="1">
        <v>18.5300207039337</v>
      </c>
      <c r="C271" s="1">
        <v>31.7425083240844</v>
      </c>
      <c r="D271" s="1">
        <v>90.7804221100682</v>
      </c>
      <c r="E271" s="8">
        <v>0.2598</v>
      </c>
      <c r="F271" s="9">
        <v>5.97</v>
      </c>
      <c r="G271" s="8">
        <v>3.84</v>
      </c>
      <c r="H271" s="8">
        <v>0</v>
      </c>
    </row>
    <row r="272" spans="1:8">
      <c r="A272" s="4" t="s">
        <v>277</v>
      </c>
      <c r="B272" s="1"/>
      <c r="C272" s="1"/>
      <c r="D272" s="1"/>
      <c r="E272" s="8"/>
      <c r="F272" s="9"/>
      <c r="G272" s="8"/>
      <c r="H272" s="8"/>
    </row>
    <row r="273" spans="1:8">
      <c r="A273" s="5" t="s">
        <v>278</v>
      </c>
      <c r="B273" s="1">
        <v>-6.0935799782372</v>
      </c>
      <c r="C273" s="1">
        <v>1.15207373271891</v>
      </c>
      <c r="D273" s="1">
        <v>-10.9271940464321</v>
      </c>
      <c r="E273" s="8">
        <v>0.1059</v>
      </c>
      <c r="F273" s="9">
        <v>2.97</v>
      </c>
      <c r="G273" s="8">
        <v>0.778261</v>
      </c>
      <c r="H273" s="8">
        <v>1.1546</v>
      </c>
    </row>
    <row r="274" spans="1:8">
      <c r="A274" s="5" t="s">
        <v>279</v>
      </c>
      <c r="B274" s="1">
        <v>14.5168641750228</v>
      </c>
      <c r="C274" s="1">
        <v>-35.2664576802508</v>
      </c>
      <c r="D274" s="1">
        <v>-14.4374053373052</v>
      </c>
      <c r="E274" s="8">
        <v>-0.3524</v>
      </c>
      <c r="F274" s="9">
        <v>5.65</v>
      </c>
      <c r="G274" s="8">
        <v>15.343705</v>
      </c>
      <c r="H274" s="8">
        <v>0.847</v>
      </c>
    </row>
    <row r="275" spans="1:8">
      <c r="A275" s="5" t="s">
        <v>280</v>
      </c>
      <c r="B275" s="1">
        <v>-8.5575002936685</v>
      </c>
      <c r="C275" s="1">
        <v>-13.4873811864962</v>
      </c>
      <c r="D275" s="1">
        <v>-33.3391762839088</v>
      </c>
      <c r="E275" s="8">
        <v>-0.2765</v>
      </c>
      <c r="F275" s="9">
        <v>5.61</v>
      </c>
      <c r="G275" s="8">
        <v>6.94</v>
      </c>
      <c r="H275" s="8">
        <v>0.7279</v>
      </c>
    </row>
    <row r="276" spans="1:8">
      <c r="A276" s="5" t="s">
        <v>281</v>
      </c>
      <c r="B276" s="1">
        <v>-0.514138817480725</v>
      </c>
      <c r="C276" s="1">
        <v>-11.0259579728059</v>
      </c>
      <c r="D276" s="1">
        <v>-4.0083334709359</v>
      </c>
      <c r="E276" s="8">
        <v>-0.3009</v>
      </c>
      <c r="F276" s="9">
        <v>4.95</v>
      </c>
      <c r="G276" s="8">
        <v>19.99587</v>
      </c>
      <c r="H276" s="8">
        <v>0.6894</v>
      </c>
    </row>
    <row r="277" spans="1:8">
      <c r="A277" s="5" t="s">
        <v>46</v>
      </c>
      <c r="B277" s="1">
        <v>-14.8440748440748</v>
      </c>
      <c r="C277" s="1">
        <v>-47.3876893292973</v>
      </c>
      <c r="D277" s="1">
        <v>-71.5943254065502</v>
      </c>
      <c r="E277" s="8">
        <v>-0.3376</v>
      </c>
      <c r="F277" s="9">
        <v>11.7</v>
      </c>
      <c r="G277" s="8">
        <v>34.49043</v>
      </c>
      <c r="H277" s="8">
        <v>0.6178</v>
      </c>
    </row>
    <row r="278" spans="1:8">
      <c r="A278" s="5" t="s">
        <v>282</v>
      </c>
      <c r="B278" s="1">
        <v>-35.7928550569454</v>
      </c>
      <c r="C278" s="1">
        <v>-22.8228571428571</v>
      </c>
      <c r="D278" s="1">
        <v>-15.6849413125232</v>
      </c>
      <c r="E278" s="8">
        <v>-0.2214</v>
      </c>
      <c r="F278" s="9">
        <v>5.91</v>
      </c>
      <c r="G278" s="8">
        <v>12.1</v>
      </c>
      <c r="H278" s="8">
        <v>0.6139</v>
      </c>
    </row>
    <row r="279" spans="1:8">
      <c r="A279" s="5" t="s">
        <v>283</v>
      </c>
      <c r="B279" s="1">
        <v>-0.315789473684214</v>
      </c>
      <c r="C279" s="1">
        <v>-25.2221356196415</v>
      </c>
      <c r="D279" s="1">
        <v>-12.2650907964383</v>
      </c>
      <c r="E279" s="8">
        <v>-0.1856</v>
      </c>
      <c r="F279" s="9">
        <v>5.14</v>
      </c>
      <c r="G279" s="8">
        <v>69.965222</v>
      </c>
      <c r="H279" s="8">
        <v>0.529</v>
      </c>
    </row>
    <row r="280" spans="1:8">
      <c r="A280" s="5" t="s">
        <v>284</v>
      </c>
      <c r="B280" s="1">
        <v>-14.9528187757077</v>
      </c>
      <c r="C280" s="1">
        <v>30.730659025788</v>
      </c>
      <c r="D280" s="1">
        <v>70.7160405851561</v>
      </c>
      <c r="E280" s="8">
        <v>0.0423</v>
      </c>
      <c r="F280" s="9">
        <v>5.84</v>
      </c>
      <c r="G280" s="8">
        <v>9.76702</v>
      </c>
      <c r="H280" s="8">
        <v>0.4056</v>
      </c>
    </row>
    <row r="281" spans="1:8">
      <c r="A281" s="5" t="s">
        <v>285</v>
      </c>
      <c r="B281" s="1">
        <v>-5.29801324503311</v>
      </c>
      <c r="C281" s="1">
        <v>-6.00649350649352</v>
      </c>
      <c r="D281" s="1">
        <v>-14.3807321126136</v>
      </c>
      <c r="E281" s="8">
        <v>-0.1792</v>
      </c>
      <c r="F281" s="9">
        <v>1.31</v>
      </c>
      <c r="G281" s="8">
        <v>7.49738</v>
      </c>
      <c r="H281" s="8">
        <v>0.3946</v>
      </c>
    </row>
    <row r="282" spans="1:8">
      <c r="A282" s="5" t="s">
        <v>286</v>
      </c>
      <c r="B282" s="1">
        <v>6.40000000000001</v>
      </c>
      <c r="C282" s="1">
        <v>-2.2754491017964</v>
      </c>
      <c r="D282" s="1">
        <v>-8.8858074609805</v>
      </c>
      <c r="E282" s="8">
        <v>0.0174</v>
      </c>
      <c r="F282" s="9">
        <v>0.7</v>
      </c>
      <c r="G282" s="8">
        <v>1.160295</v>
      </c>
      <c r="H282" s="8">
        <v>0.3716</v>
      </c>
    </row>
    <row r="283" spans="1:8">
      <c r="A283" s="5" t="s">
        <v>287</v>
      </c>
      <c r="B283" s="1">
        <v>-3.3793103448276</v>
      </c>
      <c r="C283" s="1">
        <v>4.93607954545454</v>
      </c>
      <c r="D283" s="1">
        <v>21.7528683090975</v>
      </c>
      <c r="E283" s="8">
        <v>-0.0497</v>
      </c>
      <c r="F283" s="9">
        <v>5.92</v>
      </c>
      <c r="G283" s="8">
        <v>12.2</v>
      </c>
      <c r="H283" s="8">
        <v>0.3558</v>
      </c>
    </row>
    <row r="284" spans="1:8">
      <c r="A284" s="5" t="s">
        <v>288</v>
      </c>
      <c r="B284" s="1">
        <v>-5.39944903581265</v>
      </c>
      <c r="C284" s="1">
        <v>-1.04281009879252</v>
      </c>
      <c r="D284" s="1">
        <v>-27.3529180326794</v>
      </c>
      <c r="E284" s="8">
        <v>-0.041</v>
      </c>
      <c r="F284" s="9">
        <v>5.11</v>
      </c>
      <c r="G284" s="8">
        <v>11.099658</v>
      </c>
      <c r="H284" s="8">
        <v>0.3351</v>
      </c>
    </row>
    <row r="285" spans="1:8">
      <c r="A285" s="5" t="s">
        <v>289</v>
      </c>
      <c r="B285" s="1">
        <v>4.2606516290727</v>
      </c>
      <c r="C285" s="1">
        <v>6.41891891891893</v>
      </c>
      <c r="D285" s="1">
        <v>-8.95776624224105</v>
      </c>
      <c r="E285" s="8">
        <v>-0.0862</v>
      </c>
      <c r="F285" s="9">
        <v>2.94</v>
      </c>
      <c r="G285" s="8">
        <v>2.29632</v>
      </c>
      <c r="H285" s="8">
        <v>0.3348</v>
      </c>
    </row>
    <row r="286" spans="1:8">
      <c r="A286" s="5" t="s">
        <v>290</v>
      </c>
      <c r="B286" s="1">
        <v>-1.52091254752852</v>
      </c>
      <c r="C286" s="1">
        <v>-6.73758865248226</v>
      </c>
      <c r="D286" s="1">
        <v>-15.597114242833</v>
      </c>
      <c r="E286" s="8">
        <v>-0.0542</v>
      </c>
      <c r="F286" s="9">
        <v>5.6</v>
      </c>
      <c r="G286" s="8">
        <v>14.8472</v>
      </c>
      <c r="H286" s="8">
        <v>0.3331</v>
      </c>
    </row>
    <row r="287" spans="1:8">
      <c r="A287" s="5" t="s">
        <v>291</v>
      </c>
      <c r="B287" s="1">
        <v>7.80423280423281</v>
      </c>
      <c r="C287" s="1">
        <v>-0.0200995969587225</v>
      </c>
      <c r="D287" s="1">
        <v>-16.0004935138383</v>
      </c>
      <c r="E287" s="8">
        <v>-0.0965</v>
      </c>
      <c r="F287" s="9">
        <v>3</v>
      </c>
      <c r="G287" s="8">
        <v>8.04684</v>
      </c>
      <c r="H287" s="8">
        <v>0.2906</v>
      </c>
    </row>
    <row r="288" spans="1:8">
      <c r="A288" s="5" t="s">
        <v>292</v>
      </c>
      <c r="B288" s="1">
        <v>2.19594594594594</v>
      </c>
      <c r="C288" s="1">
        <v>19.1726854891661</v>
      </c>
      <c r="D288" s="1">
        <v>30.2008608321377</v>
      </c>
      <c r="E288" s="8">
        <v>-0.0258</v>
      </c>
      <c r="F288" s="9">
        <v>3.32</v>
      </c>
      <c r="G288" s="8">
        <v>5.49588</v>
      </c>
      <c r="H288" s="8">
        <v>0.2713</v>
      </c>
    </row>
    <row r="289" spans="1:8">
      <c r="A289" s="5" t="s">
        <v>293</v>
      </c>
      <c r="B289" s="1">
        <v>0.374531835205993</v>
      </c>
      <c r="C289" s="1">
        <v>-8.08080808080807</v>
      </c>
      <c r="D289" s="1">
        <v>-20.3655560539098</v>
      </c>
      <c r="E289" s="8">
        <v>0.0111</v>
      </c>
      <c r="F289" s="9">
        <v>5.33</v>
      </c>
      <c r="G289" s="8">
        <v>3.211756</v>
      </c>
      <c r="H289" s="8">
        <v>0.2389</v>
      </c>
    </row>
    <row r="290" spans="1:8">
      <c r="A290" s="5" t="s">
        <v>294</v>
      </c>
      <c r="B290" s="1">
        <v>-6.32458233890216</v>
      </c>
      <c r="C290" s="1">
        <v>-0.620347394540943</v>
      </c>
      <c r="D290" s="1">
        <v>-19.4299898531255</v>
      </c>
      <c r="E290" s="8">
        <v>0.0296</v>
      </c>
      <c r="F290" s="9">
        <v>5.55</v>
      </c>
      <c r="G290" s="8">
        <v>5.70537</v>
      </c>
      <c r="H290" s="8">
        <v>0.2335</v>
      </c>
    </row>
    <row r="291" spans="1:8">
      <c r="A291" s="5" t="s">
        <v>295</v>
      </c>
      <c r="B291" s="1">
        <v>-8.53548966756514</v>
      </c>
      <c r="C291" s="1">
        <v>3.17145688800795</v>
      </c>
      <c r="D291" s="1">
        <v>3.18259140593535</v>
      </c>
      <c r="E291" s="8">
        <v>0.0317</v>
      </c>
      <c r="F291" s="9">
        <v>1.71</v>
      </c>
      <c r="G291" s="8">
        <v>4.154252</v>
      </c>
      <c r="H291" s="8">
        <v>0.2184</v>
      </c>
    </row>
    <row r="292" spans="1:8">
      <c r="A292" s="5" t="s">
        <v>296</v>
      </c>
      <c r="B292" s="1">
        <v>-2.85714285714286</v>
      </c>
      <c r="C292" s="1">
        <v>-37.472885032538</v>
      </c>
      <c r="D292" s="1">
        <v>-1.52057476129653</v>
      </c>
      <c r="E292" s="8">
        <v>0.1045</v>
      </c>
      <c r="F292" s="9">
        <v>4.35</v>
      </c>
      <c r="G292" s="8">
        <v>3.76692</v>
      </c>
      <c r="H292" s="8">
        <v>0.1918</v>
      </c>
    </row>
    <row r="293" spans="1:8">
      <c r="A293" s="5" t="s">
        <v>297</v>
      </c>
      <c r="B293" s="1">
        <v>-12.127146730943</v>
      </c>
      <c r="C293" s="1">
        <v>25.8645682335887</v>
      </c>
      <c r="D293" s="1">
        <v>37.1570340948859</v>
      </c>
      <c r="E293" s="8">
        <v>0.6739</v>
      </c>
      <c r="F293" s="9">
        <v>5.58</v>
      </c>
      <c r="G293" s="8">
        <v>4.2</v>
      </c>
      <c r="H293" s="8">
        <v>0.18</v>
      </c>
    </row>
    <row r="294" spans="1:8">
      <c r="A294" s="5" t="s">
        <v>298</v>
      </c>
      <c r="B294" s="1">
        <v>-13.2760267430755</v>
      </c>
      <c r="C294" s="1">
        <v>-15.0994575045208</v>
      </c>
      <c r="D294" s="1">
        <v>-34.4393141314987</v>
      </c>
      <c r="E294" s="8">
        <v>0.2088</v>
      </c>
      <c r="F294" s="9">
        <v>3.93</v>
      </c>
      <c r="G294" s="8">
        <v>6.941611</v>
      </c>
      <c r="H294" s="8">
        <v>0.1784</v>
      </c>
    </row>
    <row r="295" spans="1:8">
      <c r="A295" s="5" t="s">
        <v>299</v>
      </c>
      <c r="B295" s="1">
        <v>-0.223214285714302</v>
      </c>
      <c r="C295" s="1">
        <v>-16.2454873646209</v>
      </c>
      <c r="D295" s="1">
        <v>-21.5048821818417</v>
      </c>
      <c r="E295" s="8">
        <v>0.2547</v>
      </c>
      <c r="F295" s="9">
        <v>3.76</v>
      </c>
      <c r="G295" s="8">
        <v>5.09537</v>
      </c>
      <c r="H295" s="8">
        <v>0.1348</v>
      </c>
    </row>
    <row r="296" spans="1:8">
      <c r="A296" s="5" t="s">
        <v>300</v>
      </c>
      <c r="B296" s="1">
        <v>0</v>
      </c>
      <c r="C296" s="1">
        <v>-9.09090909090908</v>
      </c>
      <c r="D296" s="1">
        <v>-21.6956982370504</v>
      </c>
      <c r="E296" s="8">
        <v>0.1705</v>
      </c>
      <c r="F296" s="9">
        <v>4.1</v>
      </c>
      <c r="G296" s="8">
        <v>3.062337</v>
      </c>
      <c r="H296" s="8">
        <v>0.1294</v>
      </c>
    </row>
    <row r="297" spans="1:8">
      <c r="A297" s="5" t="s">
        <v>301</v>
      </c>
      <c r="B297" s="1">
        <v>-4.08538829591463</v>
      </c>
      <c r="C297" s="1">
        <v>19.8291366906475</v>
      </c>
      <c r="D297" s="1">
        <v>22.7147468504817</v>
      </c>
      <c r="E297" s="8">
        <v>0.3409</v>
      </c>
      <c r="F297" s="9">
        <v>4.52</v>
      </c>
      <c r="G297" s="8">
        <v>9.99306</v>
      </c>
      <c r="H297" s="8">
        <v>0.0945</v>
      </c>
    </row>
    <row r="298" spans="1:8">
      <c r="A298" s="5" t="s">
        <v>302</v>
      </c>
      <c r="B298" s="1">
        <v>-4.61603914060836</v>
      </c>
      <c r="C298" s="1">
        <v>-32.3985239852399</v>
      </c>
      <c r="D298" s="1">
        <v>10.6566190290362</v>
      </c>
      <c r="E298" s="8">
        <v>0.194</v>
      </c>
      <c r="F298" s="9">
        <v>5.28</v>
      </c>
      <c r="G298" s="8">
        <v>119.849104</v>
      </c>
      <c r="H298" s="8">
        <v>0.0874</v>
      </c>
    </row>
    <row r="299" spans="1:8">
      <c r="A299" s="4" t="s">
        <v>303</v>
      </c>
      <c r="B299" s="1"/>
      <c r="C299" s="1"/>
      <c r="D299" s="1"/>
      <c r="E299" s="8"/>
      <c r="F299" s="9"/>
      <c r="G299" s="8"/>
      <c r="H299" s="8"/>
    </row>
    <row r="300" spans="1:8">
      <c r="A300" s="5" t="s">
        <v>304</v>
      </c>
      <c r="B300" s="1">
        <v>-4.07725321888412</v>
      </c>
      <c r="C300" s="1">
        <v>-15.152613514059</v>
      </c>
      <c r="D300" s="1">
        <v>-8.51186768147656</v>
      </c>
      <c r="E300" s="8">
        <v>-0.2171</v>
      </c>
      <c r="F300" s="9">
        <v>5.8</v>
      </c>
      <c r="G300" s="8">
        <v>8</v>
      </c>
      <c r="H300" s="8">
        <v>0.4954</v>
      </c>
    </row>
    <row r="301" spans="1:8">
      <c r="A301" s="5" t="s">
        <v>305</v>
      </c>
      <c r="B301" s="1">
        <v>-20.7166537349228</v>
      </c>
      <c r="C301" s="1">
        <v>-17.7427517894585</v>
      </c>
      <c r="D301" s="1">
        <v>-9.18684653528845</v>
      </c>
      <c r="E301" s="8">
        <v>-0.1559</v>
      </c>
      <c r="F301" s="9">
        <v>4.84</v>
      </c>
      <c r="G301" s="8">
        <v>8.72388</v>
      </c>
      <c r="H301" s="8">
        <v>0.4934</v>
      </c>
    </row>
    <row r="302" spans="1:8">
      <c r="A302" s="5" t="s">
        <v>306</v>
      </c>
      <c r="B302" s="1">
        <v>9.64125560538116</v>
      </c>
      <c r="C302" s="1">
        <v>27.1725826193391</v>
      </c>
      <c r="D302" s="1">
        <v>-1.14176974310179</v>
      </c>
      <c r="E302" s="8">
        <v>-0.0598</v>
      </c>
      <c r="F302" s="9">
        <v>1.98</v>
      </c>
      <c r="G302" s="8">
        <v>6.96091</v>
      </c>
      <c r="H302" s="8">
        <v>0.3089</v>
      </c>
    </row>
    <row r="303" spans="1:8">
      <c r="A303" s="5" t="s">
        <v>307</v>
      </c>
      <c r="B303" s="1">
        <v>6.27615062761508</v>
      </c>
      <c r="C303" s="1">
        <v>-4.2606516290727</v>
      </c>
      <c r="D303" s="1">
        <v>-0.456785229832268</v>
      </c>
      <c r="E303" s="8">
        <v>-0.0661</v>
      </c>
      <c r="F303" s="9">
        <v>4.62</v>
      </c>
      <c r="G303" s="8">
        <v>17.630974</v>
      </c>
      <c r="H303" s="8">
        <v>0.2772</v>
      </c>
    </row>
    <row r="304" spans="1:8">
      <c r="A304" s="5" t="s">
        <v>308</v>
      </c>
      <c r="B304" s="1">
        <v>0</v>
      </c>
      <c r="C304" s="1">
        <v>5.24193548387097</v>
      </c>
      <c r="D304" s="1">
        <v>1.25517269972284</v>
      </c>
      <c r="E304" s="8">
        <v>-0.0568</v>
      </c>
      <c r="F304" s="9">
        <v>2.35</v>
      </c>
      <c r="G304" s="8">
        <v>49.998221</v>
      </c>
      <c r="H304" s="8">
        <v>0.2245</v>
      </c>
    </row>
    <row r="305" spans="1:8">
      <c r="A305" s="5" t="s">
        <v>309</v>
      </c>
      <c r="B305" s="1">
        <v>-14.1745894554883</v>
      </c>
      <c r="C305" s="1">
        <v>1.09507217521154</v>
      </c>
      <c r="D305" s="1">
        <v>-0.68741681557547</v>
      </c>
      <c r="E305" s="8">
        <v>0.0405</v>
      </c>
      <c r="F305" s="9">
        <v>3.67</v>
      </c>
      <c r="G305" s="8">
        <v>6.698572</v>
      </c>
      <c r="H305" s="8">
        <v>0.2242</v>
      </c>
    </row>
    <row r="306" spans="1:8">
      <c r="A306" s="5" t="s">
        <v>310</v>
      </c>
      <c r="B306" s="1">
        <v>1.0233918128655</v>
      </c>
      <c r="C306" s="1">
        <v>2.6431718061674</v>
      </c>
      <c r="D306" s="1">
        <v>6.88073394495412</v>
      </c>
      <c r="E306" s="8">
        <v>0.1226</v>
      </c>
      <c r="F306" s="9">
        <v>3.92</v>
      </c>
      <c r="G306" s="8">
        <v>58.96418</v>
      </c>
      <c r="H306" s="8">
        <v>0.2073</v>
      </c>
    </row>
    <row r="307" spans="1:8">
      <c r="A307" s="5" t="s">
        <v>311</v>
      </c>
      <c r="B307" s="1">
        <v>-3.06122448979591</v>
      </c>
      <c r="C307" s="1">
        <v>5.38412164860922</v>
      </c>
      <c r="D307" s="1">
        <v>1.72918101339734</v>
      </c>
      <c r="E307" s="8">
        <v>-0.0239</v>
      </c>
      <c r="F307" s="9">
        <v>4.08</v>
      </c>
      <c r="G307" s="8">
        <v>319.98871</v>
      </c>
      <c r="H307" s="8">
        <v>0.1307</v>
      </c>
    </row>
    <row r="308" spans="1:8">
      <c r="A308" s="4" t="s">
        <v>312</v>
      </c>
      <c r="B308" s="1"/>
      <c r="C308" s="1"/>
      <c r="D308" s="1"/>
      <c r="E308" s="8"/>
      <c r="F308" s="9"/>
      <c r="G308" s="8"/>
      <c r="H308" s="8"/>
    </row>
    <row r="309" spans="1:8">
      <c r="A309" s="5" t="s">
        <v>313</v>
      </c>
      <c r="B309" s="1">
        <v>7.01598579040854</v>
      </c>
      <c r="C309" s="1">
        <v>16.2085308056872</v>
      </c>
      <c r="D309" s="1">
        <v>-12.3659756969264</v>
      </c>
      <c r="E309" s="8">
        <v>-0.6385</v>
      </c>
      <c r="F309" s="9">
        <v>3.38</v>
      </c>
      <c r="G309" s="8">
        <v>2.08704</v>
      </c>
      <c r="H309" s="8">
        <v>2.2071</v>
      </c>
    </row>
    <row r="310" spans="1:8">
      <c r="A310" s="5" t="s">
        <v>314</v>
      </c>
      <c r="B310" s="1">
        <v>3.01327885597551</v>
      </c>
      <c r="C310" s="1">
        <v>-25.5325391338676</v>
      </c>
      <c r="D310" s="1">
        <v>-45.5848404738836</v>
      </c>
      <c r="E310" s="8">
        <v>-0.4603</v>
      </c>
      <c r="F310" s="9">
        <v>4.12</v>
      </c>
      <c r="G310" s="8">
        <v>24.33276</v>
      </c>
      <c r="H310" s="8">
        <v>1.1543</v>
      </c>
    </row>
    <row r="311" spans="1:8">
      <c r="A311" s="5" t="s">
        <v>315</v>
      </c>
      <c r="B311" s="1">
        <v>6.30975143403441</v>
      </c>
      <c r="C311" s="1">
        <v>7.50950570342206</v>
      </c>
      <c r="D311" s="1">
        <v>-9.30232558139534</v>
      </c>
      <c r="E311" s="8">
        <v>-0.4703</v>
      </c>
      <c r="F311" s="9">
        <v>3.63</v>
      </c>
      <c r="G311" s="8">
        <v>2.995731</v>
      </c>
      <c r="H311" s="8">
        <v>1.1251</v>
      </c>
    </row>
    <row r="312" spans="1:8">
      <c r="A312" s="5" t="s">
        <v>316</v>
      </c>
      <c r="B312" s="1">
        <v>-3.82279385494818</v>
      </c>
      <c r="C312" s="1">
        <v>-11.1989876621322</v>
      </c>
      <c r="D312" s="1">
        <v>-35.7343656417976</v>
      </c>
      <c r="E312" s="8">
        <v>-0.458</v>
      </c>
      <c r="F312" s="9">
        <v>1.23</v>
      </c>
      <c r="G312" s="8">
        <v>22.992626</v>
      </c>
      <c r="H312" s="8">
        <v>1.0039</v>
      </c>
    </row>
    <row r="313" spans="1:8">
      <c r="A313" s="5" t="s">
        <v>317</v>
      </c>
      <c r="B313" s="1">
        <v>11.7999295526594</v>
      </c>
      <c r="C313" s="1">
        <v>10.1989972960387</v>
      </c>
      <c r="D313" s="1">
        <v>-5.19107284624546</v>
      </c>
      <c r="E313" s="8">
        <v>-0.4085</v>
      </c>
      <c r="F313" s="9">
        <v>3.97</v>
      </c>
      <c r="G313" s="8">
        <v>29.992702</v>
      </c>
      <c r="H313" s="8">
        <v>0.9479</v>
      </c>
    </row>
    <row r="314" spans="1:8">
      <c r="A314" s="5" t="s">
        <v>318</v>
      </c>
      <c r="B314" s="1">
        <v>1.83788878416586</v>
      </c>
      <c r="C314" s="1">
        <v>-8.38471023427867</v>
      </c>
      <c r="D314" s="1">
        <v>-28.2015556958946</v>
      </c>
      <c r="E314" s="8">
        <v>-0.4226</v>
      </c>
      <c r="F314" s="9">
        <v>5.19</v>
      </c>
      <c r="G314" s="8">
        <v>5.69969</v>
      </c>
      <c r="H314" s="8">
        <v>0.9148</v>
      </c>
    </row>
    <row r="315" spans="1:8">
      <c r="A315" s="5" t="s">
        <v>319</v>
      </c>
      <c r="B315" s="1">
        <v>1.31455399061031</v>
      </c>
      <c r="C315" s="1">
        <v>-9.84000000000002</v>
      </c>
      <c r="D315" s="1">
        <v>-15.7064235594931</v>
      </c>
      <c r="E315" s="8">
        <v>-0.4033</v>
      </c>
      <c r="F315" s="9">
        <v>3.81</v>
      </c>
      <c r="G315" s="8">
        <v>13.997867</v>
      </c>
      <c r="H315" s="8">
        <v>0.9008</v>
      </c>
    </row>
    <row r="316" spans="1:8">
      <c r="A316" s="5" t="s">
        <v>320</v>
      </c>
      <c r="B316" s="1">
        <v>11.8297872340426</v>
      </c>
      <c r="C316" s="1">
        <v>-25.8773256901534</v>
      </c>
      <c r="D316" s="1">
        <v>-45.874400291662</v>
      </c>
      <c r="E316" s="8">
        <v>-0.4008</v>
      </c>
      <c r="F316" s="9">
        <v>4.7</v>
      </c>
      <c r="G316" s="8">
        <v>85.981291</v>
      </c>
      <c r="H316" s="8">
        <v>0.8941</v>
      </c>
    </row>
    <row r="317" spans="1:8">
      <c r="A317" s="5" t="s">
        <v>321</v>
      </c>
      <c r="B317" s="1">
        <v>-1.94139194139193</v>
      </c>
      <c r="C317" s="1">
        <v>-26.0902068278096</v>
      </c>
      <c r="D317" s="1">
        <v>-6.9694023398179</v>
      </c>
      <c r="E317" s="8">
        <v>-0.3606</v>
      </c>
      <c r="F317" s="9">
        <v>4.73</v>
      </c>
      <c r="G317" s="8">
        <v>5.806275</v>
      </c>
      <c r="H317" s="8">
        <v>0.836</v>
      </c>
    </row>
    <row r="318" spans="1:8">
      <c r="A318" s="5" t="s">
        <v>322</v>
      </c>
      <c r="B318" s="1">
        <v>1.62464985994397</v>
      </c>
      <c r="C318" s="1">
        <v>-14.1556668183887</v>
      </c>
      <c r="D318" s="1">
        <v>-25.8610842901857</v>
      </c>
      <c r="E318" s="8">
        <v>-0.1925</v>
      </c>
      <c r="F318" s="9">
        <v>5.38</v>
      </c>
      <c r="G318" s="8">
        <v>3.299509</v>
      </c>
      <c r="H318" s="8">
        <v>0.8188</v>
      </c>
    </row>
    <row r="319" spans="1:8">
      <c r="A319" s="5" t="s">
        <v>323</v>
      </c>
      <c r="B319" s="1">
        <v>-0.941306755260241</v>
      </c>
      <c r="C319" s="1">
        <v>9.94219653179189</v>
      </c>
      <c r="D319" s="1">
        <v>-6.5651259463806</v>
      </c>
      <c r="E319" s="8">
        <v>-0.2099</v>
      </c>
      <c r="F319" s="9">
        <v>3.11</v>
      </c>
      <c r="G319" s="8">
        <v>1.472608</v>
      </c>
      <c r="H319" s="8">
        <v>0.69</v>
      </c>
    </row>
    <row r="320" spans="1:8">
      <c r="A320" s="5" t="s">
        <v>324</v>
      </c>
      <c r="B320" s="1">
        <v>4.11924119241192</v>
      </c>
      <c r="C320" s="1">
        <v>-11.3994045087197</v>
      </c>
      <c r="D320" s="1">
        <v>-21.4362210240768</v>
      </c>
      <c r="E320" s="8">
        <v>-0.2785</v>
      </c>
      <c r="F320" s="9">
        <v>4.56</v>
      </c>
      <c r="G320" s="8">
        <v>11.946094</v>
      </c>
      <c r="H320" s="8">
        <v>0.638</v>
      </c>
    </row>
    <row r="321" spans="1:8">
      <c r="A321" s="5" t="s">
        <v>325</v>
      </c>
      <c r="B321" s="1">
        <v>4.79199578725644</v>
      </c>
      <c r="C321" s="1">
        <v>-24.671108833077</v>
      </c>
      <c r="D321" s="1">
        <v>-30.2784028804826</v>
      </c>
      <c r="E321" s="8">
        <v>-0.2089</v>
      </c>
      <c r="F321" s="9">
        <v>5.68</v>
      </c>
      <c r="G321" s="8">
        <v>4.1</v>
      </c>
      <c r="H321" s="8">
        <v>0.5929</v>
      </c>
    </row>
    <row r="322" spans="1:8">
      <c r="A322" s="5" t="s">
        <v>326</v>
      </c>
      <c r="B322" s="1">
        <v>-0.86898395721926</v>
      </c>
      <c r="C322" s="1">
        <v>-14.952751528627</v>
      </c>
      <c r="D322" s="1">
        <v>-18.9820594718456</v>
      </c>
      <c r="E322" s="8">
        <v>-0.2048</v>
      </c>
      <c r="F322" s="9">
        <v>5.68</v>
      </c>
      <c r="G322" s="8">
        <v>3.4</v>
      </c>
      <c r="H322" s="8">
        <v>0.5344</v>
      </c>
    </row>
    <row r="323" spans="1:8">
      <c r="A323" s="5" t="s">
        <v>327</v>
      </c>
      <c r="B323" s="1">
        <v>2.02991452991454</v>
      </c>
      <c r="C323" s="1">
        <v>-2.18253968253969</v>
      </c>
      <c r="D323" s="1">
        <v>-16.9538137926793</v>
      </c>
      <c r="E323" s="8">
        <v>-0.2187</v>
      </c>
      <c r="F323" s="9">
        <v>4.07</v>
      </c>
      <c r="G323" s="8">
        <v>6.997054</v>
      </c>
      <c r="H323" s="8">
        <v>0.5003</v>
      </c>
    </row>
    <row r="324" spans="1:8">
      <c r="A324" s="5" t="s">
        <v>328</v>
      </c>
      <c r="B324" s="1">
        <v>-1.02639296187685</v>
      </c>
      <c r="C324" s="1">
        <v>-4.77563108701501</v>
      </c>
      <c r="D324" s="1">
        <v>-23.6930471021343</v>
      </c>
      <c r="E324" s="8">
        <v>-0.2118</v>
      </c>
      <c r="F324" s="9">
        <v>3.78</v>
      </c>
      <c r="G324" s="8">
        <v>17.79872</v>
      </c>
      <c r="H324" s="8">
        <v>0.4982</v>
      </c>
    </row>
    <row r="325" spans="1:8">
      <c r="A325" s="5" t="s">
        <v>329</v>
      </c>
      <c r="B325" s="1">
        <v>-0.0401606425702861</v>
      </c>
      <c r="C325" s="1">
        <v>-7.56013745704467</v>
      </c>
      <c r="D325" s="1">
        <v>-28.3058251042728</v>
      </c>
      <c r="E325" s="8">
        <v>-0.1581</v>
      </c>
      <c r="F325" s="9">
        <v>5.64</v>
      </c>
      <c r="G325" s="8">
        <v>5</v>
      </c>
      <c r="H325" s="8">
        <v>0.4834</v>
      </c>
    </row>
    <row r="326" spans="1:8">
      <c r="A326" s="5" t="s">
        <v>330</v>
      </c>
      <c r="B326" s="1">
        <v>1.49402390438247</v>
      </c>
      <c r="C326" s="1">
        <v>2.80595441794749</v>
      </c>
      <c r="D326" s="1">
        <v>-11.718120844503</v>
      </c>
      <c r="E326" s="8">
        <v>-0.2102</v>
      </c>
      <c r="F326" s="9">
        <v>4.77</v>
      </c>
      <c r="G326" s="8">
        <v>4.14976</v>
      </c>
      <c r="H326" s="8">
        <v>0.4367</v>
      </c>
    </row>
    <row r="327" spans="1:8">
      <c r="A327" s="5" t="s">
        <v>331</v>
      </c>
      <c r="B327" s="1">
        <v>4.30868167202572</v>
      </c>
      <c r="C327" s="1">
        <v>6.56050955414014</v>
      </c>
      <c r="D327" s="1">
        <v>1.48595095699675</v>
      </c>
      <c r="E327" s="8">
        <v>-0.1346</v>
      </c>
      <c r="F327" s="9">
        <v>4.18</v>
      </c>
      <c r="G327" s="8">
        <v>9.99674</v>
      </c>
      <c r="H327" s="8">
        <v>0.4356</v>
      </c>
    </row>
    <row r="328" spans="1:8">
      <c r="A328" s="5" t="s">
        <v>332</v>
      </c>
      <c r="B328" s="1">
        <v>-0.320512820512819</v>
      </c>
      <c r="C328" s="1">
        <v>-10.6841611996251</v>
      </c>
      <c r="D328" s="1">
        <v>-20.5833333333333</v>
      </c>
      <c r="E328" s="8">
        <v>-0.18</v>
      </c>
      <c r="F328" s="9">
        <v>4.24</v>
      </c>
      <c r="G328" s="8">
        <v>3.797174</v>
      </c>
      <c r="H328" s="8">
        <v>0.4241</v>
      </c>
    </row>
    <row r="329" spans="1:8">
      <c r="A329" s="5" t="s">
        <v>333</v>
      </c>
      <c r="B329" s="1">
        <v>6.9223573433115</v>
      </c>
      <c r="C329" s="1">
        <v>12.6267281105991</v>
      </c>
      <c r="D329" s="1">
        <v>9.21230297919895</v>
      </c>
      <c r="E329" s="8">
        <v>-0.0947</v>
      </c>
      <c r="F329" s="9">
        <v>2.69</v>
      </c>
      <c r="G329" s="8">
        <v>2.685351</v>
      </c>
      <c r="H329" s="8">
        <v>0.4226</v>
      </c>
    </row>
    <row r="330" spans="1:8">
      <c r="A330" s="5" t="s">
        <v>46</v>
      </c>
      <c r="B330" s="1">
        <v>7.93378191127083</v>
      </c>
      <c r="C330" s="1">
        <v>-20.8004731764423</v>
      </c>
      <c r="D330" s="1">
        <v>-59.666536562436</v>
      </c>
      <c r="E330" s="8" t="e">
        <v>#DIV/0!</v>
      </c>
      <c r="F330" s="9">
        <v>5.87</v>
      </c>
      <c r="G330" s="8">
        <v>2.9435</v>
      </c>
      <c r="H330" s="8">
        <v>0.4148</v>
      </c>
    </row>
    <row r="331" spans="1:8">
      <c r="A331" s="5" t="s">
        <v>334</v>
      </c>
      <c r="B331" s="1">
        <v>5.06993006993006</v>
      </c>
      <c r="C331" s="1">
        <v>-10.6259097525473</v>
      </c>
      <c r="D331" s="1">
        <v>-21.0364299745096</v>
      </c>
      <c r="E331" s="8">
        <v>-0.1129</v>
      </c>
      <c r="F331" s="9">
        <v>3</v>
      </c>
      <c r="G331" s="8">
        <v>7.987553</v>
      </c>
      <c r="H331" s="8">
        <v>0.3979</v>
      </c>
    </row>
    <row r="332" spans="1:8">
      <c r="A332" s="5" t="s">
        <v>335</v>
      </c>
      <c r="B332" s="1">
        <v>3.12500000000002</v>
      </c>
      <c r="C332" s="1">
        <v>-5.56744937155731</v>
      </c>
      <c r="D332" s="1">
        <v>-14.8500441403267</v>
      </c>
      <c r="E332" s="8">
        <v>-0.1145</v>
      </c>
      <c r="F332" s="9">
        <v>3.41</v>
      </c>
      <c r="G332" s="8">
        <v>3.745937</v>
      </c>
      <c r="H332" s="8">
        <v>0.3928</v>
      </c>
    </row>
    <row r="333" spans="1:8">
      <c r="A333" s="5" t="s">
        <v>336</v>
      </c>
      <c r="B333" s="1">
        <v>-7.51565762004176</v>
      </c>
      <c r="C333" s="1">
        <v>3.94030526488192</v>
      </c>
      <c r="D333" s="1">
        <v>-9.52984021492832</v>
      </c>
      <c r="E333" s="8">
        <v>0.0608</v>
      </c>
      <c r="F333" s="9">
        <v>3.33</v>
      </c>
      <c r="G333" s="8">
        <v>2.990111</v>
      </c>
      <c r="H333" s="8">
        <v>0.3572</v>
      </c>
    </row>
    <row r="334" spans="1:8">
      <c r="A334" s="5" t="s">
        <v>337</v>
      </c>
      <c r="B334" s="1">
        <v>2.27758007117438</v>
      </c>
      <c r="C334" s="1">
        <v>-4.61538461538462</v>
      </c>
      <c r="D334" s="1">
        <v>0.494771094311774</v>
      </c>
      <c r="E334" s="8">
        <v>-0.066</v>
      </c>
      <c r="F334" s="9">
        <v>4.08</v>
      </c>
      <c r="G334" s="8">
        <v>4.189212</v>
      </c>
      <c r="H334" s="8">
        <v>0.3281</v>
      </c>
    </row>
    <row r="335" spans="1:8">
      <c r="A335" s="5" t="s">
        <v>338</v>
      </c>
      <c r="B335" s="1">
        <v>-0.683760683760692</v>
      </c>
      <c r="C335" s="1">
        <v>29.3862815884477</v>
      </c>
      <c r="D335" s="1">
        <v>37.0997253279719</v>
      </c>
      <c r="E335" s="8">
        <v>-0.084</v>
      </c>
      <c r="F335" s="9">
        <v>4.3</v>
      </c>
      <c r="G335" s="8">
        <v>34.49933</v>
      </c>
      <c r="H335" s="8">
        <v>0.3218</v>
      </c>
    </row>
    <row r="336" spans="1:8">
      <c r="A336" s="5" t="s">
        <v>339</v>
      </c>
      <c r="B336" s="1">
        <v>2.24828934506354</v>
      </c>
      <c r="C336" s="1">
        <v>13.8624299430682</v>
      </c>
      <c r="D336" s="1">
        <v>-2.21347068738293</v>
      </c>
      <c r="E336" s="8">
        <v>-0.0009</v>
      </c>
      <c r="F336" s="9">
        <v>3.41</v>
      </c>
      <c r="G336" s="8">
        <v>1.77748</v>
      </c>
      <c r="H336" s="8">
        <v>0.317</v>
      </c>
    </row>
    <row r="337" spans="1:8">
      <c r="A337" s="5" t="s">
        <v>340</v>
      </c>
      <c r="B337" s="1">
        <v>3.82165605095539</v>
      </c>
      <c r="C337" s="1">
        <v>-5.52407932011331</v>
      </c>
      <c r="D337" s="1">
        <v>-24.1691275546691</v>
      </c>
      <c r="E337" s="8">
        <v>0.11</v>
      </c>
      <c r="F337" s="9">
        <v>2.34</v>
      </c>
      <c r="G337" s="8">
        <v>2.562556</v>
      </c>
      <c r="H337" s="8">
        <v>0.2785</v>
      </c>
    </row>
    <row r="338" spans="1:8">
      <c r="A338" s="5" t="s">
        <v>341</v>
      </c>
      <c r="B338" s="1">
        <v>15.2844116369952</v>
      </c>
      <c r="C338" s="1">
        <v>12.6915520628684</v>
      </c>
      <c r="D338" s="1">
        <v>0.995406021406509</v>
      </c>
      <c r="E338" s="8">
        <v>0.0448</v>
      </c>
      <c r="F338" s="9">
        <v>3.97</v>
      </c>
      <c r="G338" s="8">
        <v>5.994063</v>
      </c>
      <c r="H338" s="8">
        <v>0.2487</v>
      </c>
    </row>
    <row r="339" spans="1:8">
      <c r="A339" s="5" t="s">
        <v>342</v>
      </c>
      <c r="B339" s="1">
        <v>-3.71521035598706</v>
      </c>
      <c r="C339" s="1">
        <v>1.33855362318476</v>
      </c>
      <c r="D339" s="1">
        <v>-1.02760265985646</v>
      </c>
      <c r="E339" s="8">
        <v>0.543</v>
      </c>
      <c r="F339" s="9">
        <v>4.57</v>
      </c>
      <c r="G339" s="8">
        <v>14.935941</v>
      </c>
      <c r="H339" s="8">
        <v>0.1904</v>
      </c>
    </row>
    <row r="340" spans="1:8">
      <c r="A340" s="5" t="s">
        <v>343</v>
      </c>
      <c r="B340" s="1">
        <v>-0.371134020618558</v>
      </c>
      <c r="C340" s="1">
        <v>3.22330097087378</v>
      </c>
      <c r="D340" s="1">
        <v>-14.8992060847085</v>
      </c>
      <c r="E340" s="8">
        <v>0.296</v>
      </c>
      <c r="F340" s="9">
        <v>1.3</v>
      </c>
      <c r="G340" s="8">
        <v>4.62742</v>
      </c>
      <c r="H340" s="8">
        <v>0.1288</v>
      </c>
    </row>
    <row r="341" spans="1:8">
      <c r="A341" s="5" t="s">
        <v>344</v>
      </c>
      <c r="B341" s="1">
        <v>-8.76571428571429</v>
      </c>
      <c r="C341" s="1">
        <v>48.0761036332613</v>
      </c>
      <c r="D341" s="1">
        <v>48.0499556368577</v>
      </c>
      <c r="E341" s="8">
        <v>0.5617</v>
      </c>
      <c r="F341" s="9">
        <v>4.74</v>
      </c>
      <c r="G341" s="8">
        <v>5.151446</v>
      </c>
      <c r="H341" s="8">
        <v>0.0899</v>
      </c>
    </row>
    <row r="342" spans="1:8">
      <c r="A342" s="5" t="s">
        <v>345</v>
      </c>
      <c r="B342" s="1">
        <v>2.65082266910421</v>
      </c>
      <c r="C342" s="1">
        <v>-25.754060324826</v>
      </c>
      <c r="D342" s="1">
        <v>-36.876777932183</v>
      </c>
      <c r="E342" s="8">
        <v>0.0573</v>
      </c>
      <c r="F342" s="9">
        <v>6</v>
      </c>
      <c r="G342" s="8">
        <v>33.9</v>
      </c>
      <c r="H342" s="8">
        <v>0</v>
      </c>
    </row>
    <row r="343" spans="1:8">
      <c r="A343" s="4" t="s">
        <v>346</v>
      </c>
      <c r="B343" s="1"/>
      <c r="C343" s="1"/>
      <c r="D343" s="1"/>
      <c r="E343" s="8"/>
      <c r="F343" s="9"/>
      <c r="G343" s="8"/>
      <c r="H343" s="8"/>
    </row>
    <row r="344" spans="1:8">
      <c r="A344" s="5" t="s">
        <v>347</v>
      </c>
      <c r="B344" s="1">
        <v>13.3409350057012</v>
      </c>
      <c r="C344" s="1">
        <v>26.0545905707196</v>
      </c>
      <c r="D344" s="1">
        <v>12.3679766680468</v>
      </c>
      <c r="E344" s="8">
        <v>0.1306</v>
      </c>
      <c r="F344" s="9">
        <v>1.7</v>
      </c>
      <c r="G344" s="8">
        <v>0.379203</v>
      </c>
      <c r="H344" s="8">
        <v>3.6938</v>
      </c>
    </row>
    <row r="345" spans="1:8">
      <c r="A345" s="5" t="s">
        <v>348</v>
      </c>
      <c r="B345" s="1">
        <v>0.98400984009841</v>
      </c>
      <c r="C345" s="1">
        <v>-8.31533477321814</v>
      </c>
      <c r="D345" s="1">
        <v>-22.8964799163644</v>
      </c>
      <c r="E345" s="8">
        <v>-0.5513</v>
      </c>
      <c r="F345" s="9">
        <v>4.01</v>
      </c>
      <c r="G345" s="8">
        <v>8.498541</v>
      </c>
      <c r="H345" s="8">
        <v>1.3822</v>
      </c>
    </row>
    <row r="346" spans="1:8">
      <c r="A346" s="5" t="s">
        <v>349</v>
      </c>
      <c r="B346" s="1">
        <v>0.281293952180039</v>
      </c>
      <c r="C346" s="1">
        <v>-61.3308945663547</v>
      </c>
      <c r="D346" s="1">
        <v>-40.4252485194169</v>
      </c>
      <c r="E346" s="8">
        <v>-0.6578</v>
      </c>
      <c r="F346" s="9">
        <v>9.6</v>
      </c>
      <c r="G346" s="8">
        <v>49.998282</v>
      </c>
      <c r="H346" s="8">
        <v>1.3213</v>
      </c>
    </row>
    <row r="347" spans="1:8">
      <c r="A347" s="5" t="s">
        <v>350</v>
      </c>
      <c r="B347" s="1">
        <v>1.04651162790697</v>
      </c>
      <c r="C347" s="1">
        <v>-11.8020964133902</v>
      </c>
      <c r="D347" s="1">
        <v>-32.2275790207676</v>
      </c>
      <c r="E347" s="8">
        <v>-0.5011</v>
      </c>
      <c r="F347" s="9">
        <v>4.82</v>
      </c>
      <c r="G347" s="8">
        <v>3.399616</v>
      </c>
      <c r="H347" s="8">
        <v>1.2688</v>
      </c>
    </row>
    <row r="348" spans="1:8">
      <c r="A348" s="5" t="s">
        <v>351</v>
      </c>
      <c r="B348" s="1">
        <v>15.7303370786517</v>
      </c>
      <c r="C348" s="1">
        <v>-14.9481723949809</v>
      </c>
      <c r="D348" s="1">
        <v>-32.7065442140757</v>
      </c>
      <c r="E348" s="8">
        <v>1.2819</v>
      </c>
      <c r="F348" s="9">
        <v>7.54</v>
      </c>
      <c r="G348" s="8">
        <v>5.756865</v>
      </c>
      <c r="H348" s="8">
        <v>1.2529</v>
      </c>
    </row>
    <row r="349" spans="1:8">
      <c r="A349" s="5" t="s">
        <v>46</v>
      </c>
      <c r="B349" s="1">
        <v>20.8078976269964</v>
      </c>
      <c r="C349" s="1">
        <v>29.9513827914071</v>
      </c>
      <c r="D349" s="1">
        <v>21.324528379531</v>
      </c>
      <c r="E349" s="8">
        <v>0.0864</v>
      </c>
      <c r="F349" s="9">
        <v>23.44</v>
      </c>
      <c r="G349" s="8">
        <v>51.22</v>
      </c>
      <c r="H349" s="8">
        <v>1.2287</v>
      </c>
    </row>
    <row r="350" spans="1:8">
      <c r="A350" s="5" t="s">
        <v>352</v>
      </c>
      <c r="B350" s="1">
        <v>-2.77221108884436</v>
      </c>
      <c r="C350" s="1">
        <v>-34.1908531222515</v>
      </c>
      <c r="D350" s="1">
        <v>-39.5878499862336</v>
      </c>
      <c r="E350" s="8">
        <v>-0.3803</v>
      </c>
      <c r="F350" s="9">
        <v>5.62</v>
      </c>
      <c r="G350" s="8">
        <v>4.4</v>
      </c>
      <c r="H350" s="8">
        <v>0.8934</v>
      </c>
    </row>
    <row r="351" spans="1:8">
      <c r="A351" s="5" t="s">
        <v>353</v>
      </c>
      <c r="B351" s="1">
        <v>0.910910910910911</v>
      </c>
      <c r="C351" s="1">
        <v>-39.8676737513906</v>
      </c>
      <c r="D351" s="1">
        <v>-23.8895697491668</v>
      </c>
      <c r="E351" s="8">
        <v>-0.3321</v>
      </c>
      <c r="F351" s="9">
        <v>5.2</v>
      </c>
      <c r="G351" s="8">
        <v>8.29962</v>
      </c>
      <c r="H351" s="8">
        <v>0.8192</v>
      </c>
    </row>
    <row r="352" spans="1:8">
      <c r="A352" s="5" t="s">
        <v>354</v>
      </c>
      <c r="B352" s="1">
        <v>-8.62244897959185</v>
      </c>
      <c r="C352" s="1">
        <v>-26.8330134357006</v>
      </c>
      <c r="D352" s="1">
        <v>23.7093215165129</v>
      </c>
      <c r="E352" s="8">
        <v>-0.3204</v>
      </c>
      <c r="F352" s="9">
        <v>3.63</v>
      </c>
      <c r="G352" s="8">
        <v>3.585981</v>
      </c>
      <c r="H352" s="8">
        <v>0.7588</v>
      </c>
    </row>
    <row r="353" spans="1:8">
      <c r="A353" s="5" t="s">
        <v>355</v>
      </c>
      <c r="B353" s="1">
        <v>12.14848143982</v>
      </c>
      <c r="C353" s="1">
        <v>-10.4671280276817</v>
      </c>
      <c r="D353" s="1">
        <v>-16.4708206036463</v>
      </c>
      <c r="E353" s="8">
        <v>-0.3637</v>
      </c>
      <c r="F353" s="9">
        <v>4.4</v>
      </c>
      <c r="G353" s="8">
        <v>24.99948</v>
      </c>
      <c r="H353" s="8">
        <v>0.7539</v>
      </c>
    </row>
    <row r="354" spans="1:8">
      <c r="A354" s="5" t="s">
        <v>356</v>
      </c>
      <c r="B354" s="1">
        <v>7.46089049338141</v>
      </c>
      <c r="C354" s="1">
        <v>-10.2941176470588</v>
      </c>
      <c r="D354" s="1">
        <v>0.191139869593604</v>
      </c>
      <c r="E354" s="8">
        <v>-0.1762</v>
      </c>
      <c r="F354" s="9">
        <v>5.82</v>
      </c>
      <c r="G354" s="8">
        <v>7.167965</v>
      </c>
      <c r="H354" s="8">
        <v>0.7533</v>
      </c>
    </row>
    <row r="355" spans="1:8">
      <c r="A355" s="5" t="s">
        <v>357</v>
      </c>
      <c r="B355" s="1">
        <v>3.27564894932018</v>
      </c>
      <c r="C355" s="1">
        <v>-31.3548915268113</v>
      </c>
      <c r="D355" s="1">
        <v>-24.5338184893934</v>
      </c>
      <c r="E355" s="8">
        <v>-0.2985</v>
      </c>
      <c r="F355" s="9">
        <v>5.63</v>
      </c>
      <c r="G355" s="8">
        <v>8</v>
      </c>
      <c r="H355" s="8">
        <v>0.719</v>
      </c>
    </row>
    <row r="356" spans="1:8">
      <c r="A356" s="5" t="s">
        <v>358</v>
      </c>
      <c r="B356" s="1">
        <v>1.88195038494441</v>
      </c>
      <c r="C356" s="1">
        <v>-37.1708828084667</v>
      </c>
      <c r="D356" s="1">
        <v>-27.2875036518662</v>
      </c>
      <c r="E356" s="8">
        <v>-0.3073</v>
      </c>
      <c r="F356" s="9">
        <v>4.36</v>
      </c>
      <c r="G356" s="8">
        <v>9.99938</v>
      </c>
      <c r="H356" s="8">
        <v>0.7152</v>
      </c>
    </row>
    <row r="357" spans="1:8">
      <c r="A357" s="5" t="s">
        <v>359</v>
      </c>
      <c r="B357" s="1">
        <v>6.83856502242153</v>
      </c>
      <c r="C357" s="1">
        <v>-8.34932821497121</v>
      </c>
      <c r="D357" s="1">
        <v>-5.3817185719705</v>
      </c>
      <c r="E357" s="8">
        <v>-0.2741</v>
      </c>
      <c r="F357" s="9">
        <v>3.7</v>
      </c>
      <c r="G357" s="8">
        <v>3.199198</v>
      </c>
      <c r="H357" s="8">
        <v>0.5929</v>
      </c>
    </row>
    <row r="358" spans="1:8">
      <c r="A358" s="5" t="s">
        <v>360</v>
      </c>
      <c r="B358" s="1">
        <v>0.931098696461818</v>
      </c>
      <c r="C358" s="1">
        <v>-5.34482758620689</v>
      </c>
      <c r="D358" s="1">
        <v>-17.4994660433217</v>
      </c>
      <c r="E358" s="8">
        <v>-0.2644</v>
      </c>
      <c r="F358" s="9">
        <v>4.36</v>
      </c>
      <c r="G358" s="8">
        <v>3.199663</v>
      </c>
      <c r="H358" s="8">
        <v>0.5775</v>
      </c>
    </row>
    <row r="359" spans="1:8">
      <c r="A359" s="5" t="s">
        <v>361</v>
      </c>
      <c r="B359" s="1">
        <v>-0.227014755959154</v>
      </c>
      <c r="C359" s="1">
        <v>-20.6405693950178</v>
      </c>
      <c r="D359" s="1">
        <v>-10.3870752677596</v>
      </c>
      <c r="E359" s="8">
        <v>-0.2252</v>
      </c>
      <c r="F359" s="9">
        <v>4.98</v>
      </c>
      <c r="G359" s="8">
        <v>5.99937</v>
      </c>
      <c r="H359" s="8">
        <v>0.517</v>
      </c>
    </row>
    <row r="360" spans="1:8">
      <c r="A360" s="5" t="s">
        <v>362</v>
      </c>
      <c r="B360" s="1">
        <v>-1.45819831497084</v>
      </c>
      <c r="C360" s="1">
        <v>-33.5744680851064</v>
      </c>
      <c r="D360" s="1">
        <v>-17.4572949295114</v>
      </c>
      <c r="E360" s="8">
        <v>-0.2107</v>
      </c>
      <c r="F360" s="9">
        <v>5.86</v>
      </c>
      <c r="G360" s="8">
        <v>28</v>
      </c>
      <c r="H360" s="8">
        <v>0.4911</v>
      </c>
    </row>
    <row r="361" spans="1:8">
      <c r="A361" s="5" t="s">
        <v>363</v>
      </c>
      <c r="B361" s="1">
        <v>-3.39240506329115</v>
      </c>
      <c r="C361" s="1">
        <v>-23.2847424684159</v>
      </c>
      <c r="D361" s="1">
        <v>-8.10574229693606</v>
      </c>
      <c r="E361" s="8">
        <v>-0.1291</v>
      </c>
      <c r="F361" s="9">
        <v>5.33</v>
      </c>
      <c r="G361" s="8">
        <v>3.87375</v>
      </c>
      <c r="H361" s="8">
        <v>0.4765</v>
      </c>
    </row>
    <row r="362" spans="1:8">
      <c r="A362" s="5" t="s">
        <v>364</v>
      </c>
      <c r="B362" s="1">
        <v>2.18818380743981</v>
      </c>
      <c r="C362" s="1">
        <v>1.50537634408601</v>
      </c>
      <c r="D362" s="1">
        <v>-12.521074269595</v>
      </c>
      <c r="E362" s="8">
        <v>-0.1837</v>
      </c>
      <c r="F362" s="9">
        <v>1.56</v>
      </c>
      <c r="G362" s="8">
        <v>2.023899</v>
      </c>
      <c r="H362" s="8">
        <v>0.461</v>
      </c>
    </row>
    <row r="363" spans="1:8">
      <c r="A363" s="5" t="s">
        <v>365</v>
      </c>
      <c r="B363" s="1">
        <v>-4.15944540727902</v>
      </c>
      <c r="C363" s="1">
        <v>-12.3630672926448</v>
      </c>
      <c r="D363" s="1">
        <v>-25.8996207478224</v>
      </c>
      <c r="E363" s="8">
        <v>-0.1899</v>
      </c>
      <c r="F363" s="9">
        <v>5.61</v>
      </c>
      <c r="G363" s="8">
        <v>30</v>
      </c>
      <c r="H363" s="8">
        <v>0.451</v>
      </c>
    </row>
    <row r="364" spans="1:8">
      <c r="A364" s="5" t="s">
        <v>366</v>
      </c>
      <c r="B364" s="1">
        <v>3.93162393162394</v>
      </c>
      <c r="C364" s="1">
        <v>-2.82574568288854</v>
      </c>
      <c r="D364" s="1">
        <v>-20.8246324225469</v>
      </c>
      <c r="E364" s="8">
        <v>-0.1997</v>
      </c>
      <c r="F364" s="9">
        <v>5.24</v>
      </c>
      <c r="G364" s="8">
        <v>5.136269</v>
      </c>
      <c r="H364" s="8">
        <v>0.4358</v>
      </c>
    </row>
    <row r="365" spans="1:8">
      <c r="A365" s="5" t="s">
        <v>367</v>
      </c>
      <c r="B365" s="1">
        <v>-9.55414012738854</v>
      </c>
      <c r="C365" s="1">
        <v>-9.07811400422238</v>
      </c>
      <c r="D365" s="1">
        <v>-4.02933214735101</v>
      </c>
      <c r="E365" s="8">
        <v>-0.1082</v>
      </c>
      <c r="F365" s="9">
        <v>5.31</v>
      </c>
      <c r="G365" s="8">
        <v>2.03921</v>
      </c>
      <c r="H365" s="8">
        <v>0.422</v>
      </c>
    </row>
    <row r="366" spans="1:8">
      <c r="A366" s="5" t="s">
        <v>368</v>
      </c>
      <c r="B366" s="1">
        <v>-15.1917404129793</v>
      </c>
      <c r="C366" s="1">
        <v>3.0565167243368</v>
      </c>
      <c r="D366" s="1">
        <v>19.0210483240148</v>
      </c>
      <c r="E366" s="8">
        <v>-0.1163</v>
      </c>
      <c r="F366" s="9">
        <v>5.95</v>
      </c>
      <c r="G366" s="8">
        <v>8.5</v>
      </c>
      <c r="H366" s="8">
        <v>0.4136</v>
      </c>
    </row>
    <row r="367" spans="1:8">
      <c r="A367" s="5" t="s">
        <v>369</v>
      </c>
      <c r="B367" s="1">
        <v>-1.7915309446254</v>
      </c>
      <c r="C367" s="1">
        <v>-8.81704628949302</v>
      </c>
      <c r="D367" s="1">
        <v>-17.1316042718054</v>
      </c>
      <c r="E367" s="8">
        <v>-0.1124</v>
      </c>
      <c r="F367" s="9">
        <v>5.41</v>
      </c>
      <c r="G367" s="8">
        <v>5.99996</v>
      </c>
      <c r="H367" s="8">
        <v>0.3932</v>
      </c>
    </row>
    <row r="368" spans="1:8">
      <c r="A368" s="5" t="s">
        <v>370</v>
      </c>
      <c r="B368" s="1">
        <v>7.04225352112677</v>
      </c>
      <c r="C368" s="1">
        <v>7.96847635726794</v>
      </c>
      <c r="D368" s="1">
        <v>0.898605127496221</v>
      </c>
      <c r="E368" s="8">
        <v>-0.0008</v>
      </c>
      <c r="F368" s="9">
        <v>5.33</v>
      </c>
      <c r="G368" s="8">
        <v>1.719738</v>
      </c>
      <c r="H368" s="8">
        <v>0.3931</v>
      </c>
    </row>
    <row r="369" spans="1:8">
      <c r="A369" s="5" t="s">
        <v>371</v>
      </c>
      <c r="B369" s="1">
        <v>1.09890109890109</v>
      </c>
      <c r="C369" s="1">
        <v>-1.83299389002036</v>
      </c>
      <c r="D369" s="1">
        <v>-15.3385123314615</v>
      </c>
      <c r="E369" s="8">
        <v>-0.1026</v>
      </c>
      <c r="F369" s="9">
        <v>5.7</v>
      </c>
      <c r="G369" s="8">
        <v>7.7</v>
      </c>
      <c r="H369" s="8">
        <v>0.3877</v>
      </c>
    </row>
    <row r="370" spans="1:8">
      <c r="A370" s="5" t="s">
        <v>372</v>
      </c>
      <c r="B370" s="1">
        <v>-0.285918513223749</v>
      </c>
      <c r="C370" s="1">
        <v>-3.29633366969392</v>
      </c>
      <c r="D370" s="1">
        <v>2.2613963939861</v>
      </c>
      <c r="E370" s="8">
        <v>-0.0191</v>
      </c>
      <c r="F370" s="9">
        <v>5.68</v>
      </c>
      <c r="G370" s="8">
        <v>2.9235</v>
      </c>
      <c r="H370" s="8">
        <v>0.3729</v>
      </c>
    </row>
    <row r="371" spans="1:8">
      <c r="A371" s="5" t="s">
        <v>373</v>
      </c>
      <c r="B371" s="1">
        <v>1.87793427230047</v>
      </c>
      <c r="C371" s="1">
        <v>-9.69945355191257</v>
      </c>
      <c r="D371" s="1">
        <v>-24.3205364694597</v>
      </c>
      <c r="E371" s="8">
        <v>-0.1706</v>
      </c>
      <c r="F371" s="9">
        <v>4.97</v>
      </c>
      <c r="G371" s="8">
        <v>5.999878</v>
      </c>
      <c r="H371" s="8">
        <v>0.3722</v>
      </c>
    </row>
    <row r="372" spans="1:8">
      <c r="A372" s="5" t="s">
        <v>374</v>
      </c>
      <c r="B372" s="1">
        <v>5.62632696390657</v>
      </c>
      <c r="C372" s="1">
        <v>-2.4342745861733</v>
      </c>
      <c r="D372" s="1">
        <v>-9.01829717073436</v>
      </c>
      <c r="E372" s="8">
        <v>-0.1054</v>
      </c>
      <c r="F372" s="9">
        <v>4.29</v>
      </c>
      <c r="G372" s="8">
        <v>9.794138</v>
      </c>
      <c r="H372" s="8">
        <v>0.3524</v>
      </c>
    </row>
    <row r="373" spans="1:8">
      <c r="A373" s="5" t="s">
        <v>375</v>
      </c>
      <c r="B373" s="1">
        <v>6.8394528437725</v>
      </c>
      <c r="C373" s="1">
        <v>-22.0799180327869</v>
      </c>
      <c r="D373" s="1">
        <v>-4.18460186327819</v>
      </c>
      <c r="E373" s="8">
        <v>-0.0494</v>
      </c>
      <c r="F373" s="9">
        <v>4.11</v>
      </c>
      <c r="G373" s="8">
        <v>5.497539</v>
      </c>
      <c r="H373" s="8">
        <v>0.3331</v>
      </c>
    </row>
    <row r="374" spans="1:8">
      <c r="A374" s="5" t="s">
        <v>376</v>
      </c>
      <c r="B374" s="1">
        <v>20.3684393465415</v>
      </c>
      <c r="C374" s="1">
        <v>20.327868852459</v>
      </c>
      <c r="D374" s="1">
        <v>-2.92173217019567</v>
      </c>
      <c r="E374" s="8">
        <v>0.1279</v>
      </c>
      <c r="F374" s="9">
        <v>4.2</v>
      </c>
      <c r="G374" s="8">
        <v>5.366881</v>
      </c>
      <c r="H374" s="8">
        <v>0.328</v>
      </c>
    </row>
    <row r="375" spans="1:8">
      <c r="A375" s="5" t="s">
        <v>377</v>
      </c>
      <c r="B375" s="1">
        <v>-10.0662251655629</v>
      </c>
      <c r="C375" s="1">
        <v>-17.7751618599176</v>
      </c>
      <c r="D375" s="1">
        <v>-10.2547607126041</v>
      </c>
      <c r="E375" s="8">
        <v>0.0364</v>
      </c>
      <c r="F375" s="9">
        <v>4.35</v>
      </c>
      <c r="G375" s="8">
        <v>49.980428</v>
      </c>
      <c r="H375" s="8">
        <v>0.3231</v>
      </c>
    </row>
    <row r="376" spans="1:8">
      <c r="A376" s="5" t="s">
        <v>378</v>
      </c>
      <c r="B376" s="1">
        <v>2.54545454545452</v>
      </c>
      <c r="C376" s="1">
        <v>-10.062893081761</v>
      </c>
      <c r="D376" s="1">
        <v>-13.6942671010758</v>
      </c>
      <c r="E376" s="8">
        <v>-0.0546</v>
      </c>
      <c r="F376" s="9">
        <v>5.88</v>
      </c>
      <c r="G376" s="8">
        <v>5.1</v>
      </c>
      <c r="H376" s="8">
        <v>0.3209</v>
      </c>
    </row>
    <row r="377" spans="1:8">
      <c r="A377" s="5" t="s">
        <v>379</v>
      </c>
      <c r="B377" s="1">
        <v>0.151580770896476</v>
      </c>
      <c r="C377" s="1">
        <v>-28.8539325842697</v>
      </c>
      <c r="D377" s="1">
        <v>6.9215815757369</v>
      </c>
      <c r="E377" s="8">
        <v>-0.0277</v>
      </c>
      <c r="F377" s="9">
        <v>4.86</v>
      </c>
      <c r="G377" s="8">
        <v>34.105</v>
      </c>
      <c r="H377" s="8">
        <v>0.3185</v>
      </c>
    </row>
    <row r="378" spans="1:8">
      <c r="A378" s="5" t="s">
        <v>380</v>
      </c>
      <c r="B378" s="1">
        <v>-9.36150874801181</v>
      </c>
      <c r="C378" s="1">
        <v>-23.5842162952137</v>
      </c>
      <c r="D378" s="1">
        <v>-9.84843615325328</v>
      </c>
      <c r="E378" s="8">
        <v>-0.0224</v>
      </c>
      <c r="F378" s="9">
        <v>5.87</v>
      </c>
      <c r="G378" s="8">
        <v>19.7</v>
      </c>
      <c r="H378" s="8">
        <v>0.304</v>
      </c>
    </row>
    <row r="379" spans="1:8">
      <c r="A379" s="5" t="s">
        <v>381</v>
      </c>
      <c r="B379" s="1">
        <v>-1.15942028985507</v>
      </c>
      <c r="C379" s="1">
        <v>-3.60110803324098</v>
      </c>
      <c r="D379" s="1">
        <v>-34.2155009451796</v>
      </c>
      <c r="E379" s="8">
        <v>-0.1125</v>
      </c>
      <c r="F379" s="9">
        <v>3.09</v>
      </c>
      <c r="G379" s="8">
        <v>3.371557</v>
      </c>
      <c r="H379" s="8">
        <v>0.3037</v>
      </c>
    </row>
    <row r="380" spans="1:8">
      <c r="A380" s="5" t="s">
        <v>382</v>
      </c>
      <c r="B380" s="1">
        <v>3.16742081447967</v>
      </c>
      <c r="C380" s="1">
        <v>-7.77573529411764</v>
      </c>
      <c r="D380" s="1">
        <v>-12.3129527199524</v>
      </c>
      <c r="E380" s="8">
        <v>0.0569</v>
      </c>
      <c r="F380" s="9">
        <v>4.32</v>
      </c>
      <c r="G380" s="8">
        <v>2.494443</v>
      </c>
      <c r="H380" s="8">
        <v>0.2871</v>
      </c>
    </row>
    <row r="381" spans="1:8">
      <c r="A381" s="5" t="s">
        <v>383</v>
      </c>
      <c r="B381" s="1">
        <v>15.2489219913759</v>
      </c>
      <c r="C381" s="1">
        <v>-1.65584415584417</v>
      </c>
      <c r="D381" s="1">
        <v>-4.05253225517516</v>
      </c>
      <c r="E381" s="8">
        <v>0.0621</v>
      </c>
      <c r="F381" s="9">
        <v>4.99</v>
      </c>
      <c r="G381" s="8">
        <v>21.988839</v>
      </c>
      <c r="H381" s="8">
        <v>0.2549</v>
      </c>
    </row>
    <row r="382" spans="1:8">
      <c r="A382" s="5" t="s">
        <v>384</v>
      </c>
      <c r="B382" s="1">
        <v>4.01356698699828</v>
      </c>
      <c r="C382" s="1">
        <v>-14.7651006711409</v>
      </c>
      <c r="D382" s="1">
        <v>-30.1965030147923</v>
      </c>
      <c r="E382" s="8">
        <v>0.2279</v>
      </c>
      <c r="F382" s="9">
        <v>4.04</v>
      </c>
      <c r="G382" s="8">
        <v>6.183573</v>
      </c>
      <c r="H382" s="8">
        <v>0.2434</v>
      </c>
    </row>
    <row r="383" spans="1:8">
      <c r="A383" s="5" t="s">
        <v>385</v>
      </c>
      <c r="B383" s="1">
        <v>6.22119815668203</v>
      </c>
      <c r="C383" s="1">
        <v>8.06451612903227</v>
      </c>
      <c r="D383" s="1">
        <v>7.50303169792508</v>
      </c>
      <c r="E383" s="8">
        <v>0.0196</v>
      </c>
      <c r="F383" s="9">
        <v>5.44</v>
      </c>
      <c r="G383" s="8">
        <v>17.99946</v>
      </c>
      <c r="H383" s="8">
        <v>0.2329</v>
      </c>
    </row>
    <row r="384" spans="1:8">
      <c r="A384" s="5" t="s">
        <v>386</v>
      </c>
      <c r="B384" s="1">
        <v>-8.18713450292398</v>
      </c>
      <c r="C384" s="1">
        <v>-5.32019704433498</v>
      </c>
      <c r="D384" s="1">
        <v>6.93075358027386</v>
      </c>
      <c r="E384" s="8">
        <v>-0.0264</v>
      </c>
      <c r="F384" s="9">
        <v>5.26</v>
      </c>
      <c r="G384" s="8">
        <v>9.57173</v>
      </c>
      <c r="H384" s="8">
        <v>0.229</v>
      </c>
    </row>
    <row r="385" spans="1:8">
      <c r="A385" s="5" t="s">
        <v>387</v>
      </c>
      <c r="B385" s="1">
        <v>0.551470588235281</v>
      </c>
      <c r="C385" s="1">
        <v>-20.8933717579251</v>
      </c>
      <c r="D385" s="1">
        <v>2.61682242990655</v>
      </c>
      <c r="E385" s="8">
        <v>0.0559</v>
      </c>
      <c r="F385" s="9">
        <v>1.04</v>
      </c>
      <c r="G385" s="8">
        <v>2.651512</v>
      </c>
      <c r="H385" s="8">
        <v>0.2214</v>
      </c>
    </row>
    <row r="386" spans="1:8">
      <c r="A386" s="5" t="s">
        <v>388</v>
      </c>
      <c r="B386" s="1">
        <v>1.10974106041923</v>
      </c>
      <c r="C386" s="1">
        <v>3.07881773399015</v>
      </c>
      <c r="D386" s="1">
        <v>-18.579766536965</v>
      </c>
      <c r="E386" s="8">
        <v>0.1794</v>
      </c>
      <c r="F386" s="9">
        <v>3.56</v>
      </c>
      <c r="G386" s="8">
        <v>1.503649</v>
      </c>
      <c r="H386" s="8">
        <v>0.2097</v>
      </c>
    </row>
    <row r="387" spans="1:8">
      <c r="A387" s="5" t="s">
        <v>389</v>
      </c>
      <c r="B387" s="1">
        <v>2.07522697795071</v>
      </c>
      <c r="C387" s="1">
        <v>-39.034975746745</v>
      </c>
      <c r="D387" s="1">
        <v>1.50940813817462</v>
      </c>
      <c r="E387" s="8">
        <v>0.1536</v>
      </c>
      <c r="F387" s="9">
        <v>4.74</v>
      </c>
      <c r="G387" s="8">
        <v>10.445172</v>
      </c>
      <c r="H387" s="8">
        <v>0.1885</v>
      </c>
    </row>
    <row r="388" spans="1:8">
      <c r="A388" s="5" t="s">
        <v>390</v>
      </c>
      <c r="B388" s="1">
        <v>23.0440967283073</v>
      </c>
      <c r="C388" s="1">
        <v>30.0148588410104</v>
      </c>
      <c r="D388" s="1">
        <v>14.5800845541826</v>
      </c>
      <c r="E388" s="8">
        <v>0.1648</v>
      </c>
      <c r="F388" s="9">
        <v>5.76</v>
      </c>
      <c r="G388" s="8">
        <v>3.97</v>
      </c>
      <c r="H388" s="8">
        <v>0.186</v>
      </c>
    </row>
    <row r="389" spans="1:8">
      <c r="A389" s="5" t="s">
        <v>391</v>
      </c>
      <c r="B389" s="1">
        <v>18.5606060606061</v>
      </c>
      <c r="C389" s="1">
        <v>-6.87858123184255</v>
      </c>
      <c r="D389" s="1">
        <v>13.2160407128651</v>
      </c>
      <c r="E389" s="8">
        <v>2.2132</v>
      </c>
      <c r="F389" s="9">
        <v>3.34</v>
      </c>
      <c r="G389" s="8">
        <v>0.585301</v>
      </c>
      <c r="H389" s="8">
        <v>0.1748</v>
      </c>
    </row>
    <row r="390" spans="1:8">
      <c r="A390" s="5" t="s">
        <v>392</v>
      </c>
      <c r="B390" s="1">
        <v>1.43388210302711</v>
      </c>
      <c r="C390" s="1">
        <v>30.3436240582841</v>
      </c>
      <c r="D390" s="1">
        <v>34.799816333781</v>
      </c>
      <c r="E390" s="8">
        <v>0.1633</v>
      </c>
      <c r="F390" s="9">
        <v>4.81</v>
      </c>
      <c r="G390" s="8">
        <v>8.998327</v>
      </c>
      <c r="H390" s="8">
        <v>0.1611</v>
      </c>
    </row>
    <row r="391" spans="1:8">
      <c r="A391" s="5" t="s">
        <v>393</v>
      </c>
      <c r="B391" s="1">
        <v>-3.41148886283703</v>
      </c>
      <c r="C391" s="1">
        <v>4.80864197530864</v>
      </c>
      <c r="D391" s="1">
        <v>37.4949588955187</v>
      </c>
      <c r="E391" s="8">
        <v>0.2168</v>
      </c>
      <c r="F391" s="9">
        <v>5.07</v>
      </c>
      <c r="G391" s="8">
        <v>7.5095</v>
      </c>
      <c r="H391" s="8">
        <v>0.155</v>
      </c>
    </row>
    <row r="392" spans="1:8">
      <c r="A392" s="5" t="s">
        <v>394</v>
      </c>
      <c r="B392" s="1">
        <v>-0.317737212634717</v>
      </c>
      <c r="C392" s="1">
        <v>-36.2244698715195</v>
      </c>
      <c r="D392" s="1">
        <v>-24.3023759879568</v>
      </c>
      <c r="E392" s="8">
        <v>1.5274</v>
      </c>
      <c r="F392" s="9">
        <v>3.24</v>
      </c>
      <c r="G392" s="8">
        <v>4.539255</v>
      </c>
      <c r="H392" s="8">
        <v>0.1498</v>
      </c>
    </row>
    <row r="393" spans="1:8">
      <c r="A393" s="5" t="s">
        <v>395</v>
      </c>
      <c r="B393" s="1">
        <v>-3.125</v>
      </c>
      <c r="C393" s="1">
        <v>31.3755795981453</v>
      </c>
      <c r="D393" s="1">
        <v>24.1170433067917</v>
      </c>
      <c r="E393" s="8">
        <v>0.2312</v>
      </c>
      <c r="F393" s="9">
        <v>5.62</v>
      </c>
      <c r="G393" s="8">
        <v>5</v>
      </c>
      <c r="H393" s="8">
        <v>0.1127</v>
      </c>
    </row>
    <row r="394" spans="1:8">
      <c r="A394" s="5" t="s">
        <v>396</v>
      </c>
      <c r="B394" s="1">
        <v>6.95035460992908</v>
      </c>
      <c r="C394" s="1">
        <v>-3.97515527950311</v>
      </c>
      <c r="D394" s="1">
        <v>-17.0600858369099</v>
      </c>
      <c r="E394" s="8">
        <v>0.355</v>
      </c>
      <c r="F394" s="9">
        <v>3.76</v>
      </c>
      <c r="G394" s="8">
        <v>6.797656</v>
      </c>
      <c r="H394" s="8">
        <v>0.0864</v>
      </c>
    </row>
    <row r="395" spans="1:8">
      <c r="A395" s="5" t="s">
        <v>397</v>
      </c>
      <c r="B395" s="1">
        <v>-11.71875</v>
      </c>
      <c r="C395" s="1">
        <v>8.13397129186604</v>
      </c>
      <c r="D395" s="1">
        <v>84.573502722323</v>
      </c>
      <c r="E395" s="8">
        <v>1.1411</v>
      </c>
      <c r="F395" s="9">
        <v>3.63</v>
      </c>
      <c r="G395" s="8">
        <v>2.064489</v>
      </c>
      <c r="H395" s="8">
        <v>0.0187</v>
      </c>
    </row>
    <row r="396" spans="1:8">
      <c r="A396" s="5" t="s">
        <v>398</v>
      </c>
      <c r="B396" s="1">
        <v>14.335260115607</v>
      </c>
      <c r="C396" s="1">
        <v>36.6305329719964</v>
      </c>
      <c r="D396" s="1">
        <v>12.8614294321118</v>
      </c>
      <c r="E396" s="8">
        <v>0.1568</v>
      </c>
      <c r="F396" s="9">
        <v>5.97</v>
      </c>
      <c r="G396" s="8">
        <v>3</v>
      </c>
      <c r="H396" s="8">
        <v>0</v>
      </c>
    </row>
    <row r="397" spans="1:8">
      <c r="A397" s="5" t="s">
        <v>399</v>
      </c>
      <c r="B397" s="1">
        <v>-8.13347236704901</v>
      </c>
      <c r="C397" s="1">
        <v>-9.86908358509567</v>
      </c>
      <c r="D397" s="1">
        <v>-29.3900853825884</v>
      </c>
      <c r="E397" s="8">
        <v>-0.1828</v>
      </c>
      <c r="F397" s="9">
        <v>1.93</v>
      </c>
      <c r="G397" s="8">
        <v>35.064825</v>
      </c>
      <c r="H397" s="8">
        <v>0</v>
      </c>
    </row>
    <row r="398" spans="1:8">
      <c r="A398" s="5" t="s">
        <v>400</v>
      </c>
      <c r="B398" s="1">
        <v>-3.1135531135531</v>
      </c>
      <c r="C398" s="1">
        <v>-15.5693261037955</v>
      </c>
      <c r="D398" s="1">
        <v>-16.4170524557378</v>
      </c>
      <c r="E398" s="8">
        <v>0.0512</v>
      </c>
      <c r="F398" s="9">
        <v>5.93</v>
      </c>
      <c r="G398" s="8">
        <v>9.78</v>
      </c>
      <c r="H398" s="8">
        <v>0</v>
      </c>
    </row>
    <row r="399" spans="1:8">
      <c r="A399" s="5" t="s">
        <v>401</v>
      </c>
      <c r="B399" s="1">
        <v>15.7398680490104</v>
      </c>
      <c r="C399" s="1">
        <v>14.4366197183099</v>
      </c>
      <c r="D399" s="1">
        <v>-5.58133588851177</v>
      </c>
      <c r="E399" s="8" t="e">
        <v>#DIV/0!</v>
      </c>
      <c r="F399" s="9">
        <v>0</v>
      </c>
      <c r="G399" s="8">
        <v>0</v>
      </c>
      <c r="H399" s="8">
        <v>0</v>
      </c>
    </row>
    <row r="400" spans="1:8">
      <c r="A400" s="5" t="s">
        <v>402</v>
      </c>
      <c r="B400" s="1">
        <v>13.4803921568627</v>
      </c>
      <c r="C400" s="1">
        <v>-12.0183486238532</v>
      </c>
      <c r="D400" s="1">
        <v>-1.20077676941454</v>
      </c>
      <c r="E400" s="8">
        <v>0.0597</v>
      </c>
      <c r="F400" s="9">
        <v>5.97</v>
      </c>
      <c r="G400" s="8">
        <v>20.08985</v>
      </c>
      <c r="H400" s="8">
        <v>0</v>
      </c>
    </row>
    <row r="401" spans="1:8">
      <c r="A401" s="4" t="s">
        <v>403</v>
      </c>
      <c r="B401" s="1"/>
      <c r="C401" s="1"/>
      <c r="D401" s="1"/>
      <c r="E401" s="8"/>
      <c r="F401" s="9"/>
      <c r="G401" s="8"/>
      <c r="H401" s="8"/>
    </row>
    <row r="402" spans="1:8">
      <c r="A402" s="5" t="s">
        <v>404</v>
      </c>
      <c r="B402" s="1">
        <v>-3.08285163776494</v>
      </c>
      <c r="C402" s="1">
        <v>-3.23445968676834</v>
      </c>
      <c r="D402" s="1">
        <v>-10.3684033421965</v>
      </c>
      <c r="E402" s="8">
        <v>-0.3609</v>
      </c>
      <c r="F402" s="9">
        <v>0.21</v>
      </c>
      <c r="G402" s="8">
        <v>199.996781</v>
      </c>
      <c r="H402" s="8">
        <v>0.6587</v>
      </c>
    </row>
    <row r="403" spans="1:8">
      <c r="A403" s="5" t="s">
        <v>405</v>
      </c>
      <c r="B403" s="1">
        <v>-1.36125654450262</v>
      </c>
      <c r="C403" s="1">
        <v>-23.7906423473434</v>
      </c>
      <c r="D403" s="1">
        <v>-34.7768070542039</v>
      </c>
      <c r="E403" s="8">
        <v>-0.2575</v>
      </c>
      <c r="F403" s="9">
        <v>5.43</v>
      </c>
      <c r="G403" s="8">
        <v>35.896892</v>
      </c>
      <c r="H403" s="8">
        <v>0.5028</v>
      </c>
    </row>
    <row r="404" spans="1:8">
      <c r="A404" s="5" t="s">
        <v>406</v>
      </c>
      <c r="B404" s="1">
        <v>-8.94465894465893</v>
      </c>
      <c r="C404" s="1">
        <v>-4.81927710843373</v>
      </c>
      <c r="D404" s="1">
        <v>3.84384378411975</v>
      </c>
      <c r="E404" s="8">
        <v>-0.0633</v>
      </c>
      <c r="F404" s="9">
        <v>5.84</v>
      </c>
      <c r="G404" s="8">
        <v>30</v>
      </c>
      <c r="H404" s="8">
        <v>0.3583</v>
      </c>
    </row>
    <row r="405" spans="1:8">
      <c r="A405" s="5" t="s">
        <v>407</v>
      </c>
      <c r="B405" s="1">
        <v>4.05701754385965</v>
      </c>
      <c r="C405" s="1">
        <v>-11.3588391301204</v>
      </c>
      <c r="D405" s="1">
        <v>-31.13827172092</v>
      </c>
      <c r="E405" s="8">
        <v>-0.0407</v>
      </c>
      <c r="F405" s="9">
        <v>2.92</v>
      </c>
      <c r="G405" s="8">
        <v>9.86527</v>
      </c>
      <c r="H405" s="8">
        <v>0.2677</v>
      </c>
    </row>
    <row r="406" spans="1:8">
      <c r="A406" s="5" t="s">
        <v>46</v>
      </c>
      <c r="B406" s="1">
        <v>18.8805346700083</v>
      </c>
      <c r="C406" s="1">
        <v>24.1558441558442</v>
      </c>
      <c r="D406" s="1">
        <v>-6.76202860858257</v>
      </c>
      <c r="E406" s="8">
        <v>0.2623</v>
      </c>
      <c r="F406" s="9">
        <v>5.76</v>
      </c>
      <c r="G406" s="8">
        <v>15.2</v>
      </c>
      <c r="H406" s="8">
        <v>0.1764</v>
      </c>
    </row>
    <row r="407" spans="1:8">
      <c r="A407" s="5" t="s">
        <v>408</v>
      </c>
      <c r="B407" s="1">
        <v>-3.71428571428571</v>
      </c>
      <c r="C407" s="1">
        <v>-23.5294117647059</v>
      </c>
      <c r="D407" s="1">
        <v>-15.4732536790542</v>
      </c>
      <c r="E407" s="8">
        <v>0.0974</v>
      </c>
      <c r="F407" s="9">
        <v>4.07</v>
      </c>
      <c r="G407" s="8">
        <v>19.465357</v>
      </c>
      <c r="H407" s="8">
        <v>0.155</v>
      </c>
    </row>
    <row r="408" spans="1:8">
      <c r="A408" s="5" t="s">
        <v>409</v>
      </c>
      <c r="B408" s="1">
        <v>23.9757207890744</v>
      </c>
      <c r="C408" s="1">
        <v>22.4541937846594</v>
      </c>
      <c r="D408" s="1">
        <v>4.98335837831365</v>
      </c>
      <c r="E408" s="8">
        <v>0.9275</v>
      </c>
      <c r="F408" s="9">
        <v>4.11</v>
      </c>
      <c r="G408" s="8">
        <v>8.47924</v>
      </c>
      <c r="H408" s="8">
        <v>0.0254</v>
      </c>
    </row>
    <row r="409" spans="1:8">
      <c r="A409" s="4" t="s">
        <v>410</v>
      </c>
      <c r="B409" s="1"/>
      <c r="C409" s="1"/>
      <c r="D409" s="1"/>
      <c r="E409" s="8"/>
      <c r="F409" s="9"/>
      <c r="G409" s="8"/>
      <c r="H409" s="8"/>
    </row>
    <row r="410" spans="1:8">
      <c r="A410" s="5" t="s">
        <v>411</v>
      </c>
      <c r="B410" s="1">
        <v>1.3317191283293</v>
      </c>
      <c r="C410" s="1">
        <v>0.472255017709555</v>
      </c>
      <c r="D410" s="1">
        <v>-14.6267492755072</v>
      </c>
      <c r="E410" s="8">
        <v>-0.4367</v>
      </c>
      <c r="F410" s="9">
        <v>2.76</v>
      </c>
      <c r="G410" s="8">
        <v>3.01732</v>
      </c>
      <c r="H410" s="8">
        <v>0.999</v>
      </c>
    </row>
    <row r="411" spans="1:8">
      <c r="A411" s="5" t="s">
        <v>412</v>
      </c>
      <c r="B411" s="1">
        <v>0</v>
      </c>
      <c r="C411" s="1">
        <v>-5.95238095238094</v>
      </c>
      <c r="D411" s="1">
        <v>-15.9043665902924</v>
      </c>
      <c r="E411" s="8">
        <v>-0.3327</v>
      </c>
      <c r="F411" s="9">
        <v>4.35</v>
      </c>
      <c r="G411" s="8">
        <v>14.99875</v>
      </c>
      <c r="H411" s="8">
        <v>0.681</v>
      </c>
    </row>
    <row r="412" spans="1:8">
      <c r="A412" s="5" t="s">
        <v>413</v>
      </c>
      <c r="B412" s="1">
        <v>2.33066278222871</v>
      </c>
      <c r="C412" s="1">
        <v>-10.1990049751244</v>
      </c>
      <c r="D412" s="1">
        <v>-2.03313181231645</v>
      </c>
      <c r="E412" s="8">
        <v>-0.2937</v>
      </c>
      <c r="F412" s="9">
        <v>5.75</v>
      </c>
      <c r="G412" s="8">
        <v>8.3</v>
      </c>
      <c r="H412" s="8">
        <v>0.6739</v>
      </c>
    </row>
    <row r="413" spans="1:8">
      <c r="A413" s="5" t="s">
        <v>414</v>
      </c>
      <c r="B413" s="1">
        <v>4.80225988700564</v>
      </c>
      <c r="C413" s="1">
        <v>-5.54156171284637</v>
      </c>
      <c r="D413" s="1">
        <v>-11.199818590348</v>
      </c>
      <c r="E413" s="8">
        <v>-0.2954</v>
      </c>
      <c r="F413" s="9">
        <v>5.19</v>
      </c>
      <c r="G413" s="8">
        <v>8.2399</v>
      </c>
      <c r="H413" s="8">
        <v>0.6436</v>
      </c>
    </row>
    <row r="414" spans="1:8">
      <c r="A414" s="5" t="s">
        <v>415</v>
      </c>
      <c r="B414" s="1">
        <v>-4.29856115107914</v>
      </c>
      <c r="C414" s="1">
        <v>-34.9656056896351</v>
      </c>
      <c r="D414" s="1">
        <v>-41.9274321614998</v>
      </c>
      <c r="E414" s="8">
        <v>-0.2178</v>
      </c>
      <c r="F414" s="9">
        <v>4.28</v>
      </c>
      <c r="G414" s="8">
        <v>9.78399</v>
      </c>
      <c r="H414" s="8">
        <v>0.5508</v>
      </c>
    </row>
    <row r="415" spans="1:8">
      <c r="A415" s="5" t="s">
        <v>416</v>
      </c>
      <c r="B415" s="1">
        <v>14.4818119423473</v>
      </c>
      <c r="C415" s="1">
        <v>-32.4782042288807</v>
      </c>
      <c r="D415" s="1">
        <v>-21.9184835439872</v>
      </c>
      <c r="E415" s="8">
        <v>-0.2007</v>
      </c>
      <c r="F415" s="9">
        <v>5.28</v>
      </c>
      <c r="G415" s="8">
        <v>75.988564</v>
      </c>
      <c r="H415" s="8">
        <v>0.5304</v>
      </c>
    </row>
    <row r="416" spans="1:8">
      <c r="A416" s="5" t="s">
        <v>417</v>
      </c>
      <c r="B416" s="1">
        <v>5.45023696682465</v>
      </c>
      <c r="C416" s="1">
        <v>8.36870830806551</v>
      </c>
      <c r="D416" s="1">
        <v>2.40687679083096</v>
      </c>
      <c r="E416" s="8">
        <v>-0.1524</v>
      </c>
      <c r="F416" s="9">
        <v>3.67</v>
      </c>
      <c r="G416" s="8">
        <v>8.497726</v>
      </c>
      <c r="H416" s="8">
        <v>0.4016</v>
      </c>
    </row>
    <row r="417" spans="1:8">
      <c r="A417" s="5" t="s">
        <v>418</v>
      </c>
      <c r="B417" s="1">
        <v>-17.260579064588</v>
      </c>
      <c r="C417" s="1">
        <v>-18.5303514376997</v>
      </c>
      <c r="D417" s="1">
        <v>-23.3421989570105</v>
      </c>
      <c r="E417" s="8">
        <v>-0.0883</v>
      </c>
      <c r="F417" s="9">
        <v>3.55</v>
      </c>
      <c r="G417" s="8">
        <v>18.225275</v>
      </c>
      <c r="H417" s="8">
        <v>0.3496</v>
      </c>
    </row>
    <row r="418" spans="1:8">
      <c r="A418" s="5" t="s">
        <v>419</v>
      </c>
      <c r="B418" s="1">
        <v>3.33176912247772</v>
      </c>
      <c r="C418" s="1">
        <v>-11.3789016199131</v>
      </c>
      <c r="D418" s="1">
        <v>-15.1343170639425</v>
      </c>
      <c r="E418" s="8">
        <v>-0.0595</v>
      </c>
      <c r="F418" s="9">
        <v>3.75</v>
      </c>
      <c r="G418" s="8">
        <v>4.53033</v>
      </c>
      <c r="H418" s="8">
        <v>0.3108</v>
      </c>
    </row>
    <row r="419" spans="1:8">
      <c r="A419" s="5" t="s">
        <v>420</v>
      </c>
      <c r="B419" s="1">
        <v>0</v>
      </c>
      <c r="C419" s="1">
        <v>-5.36912751677852</v>
      </c>
      <c r="D419" s="1">
        <v>-16.8634223688764</v>
      </c>
      <c r="E419" s="8">
        <v>-0.0705</v>
      </c>
      <c r="F419" s="9">
        <v>3.68</v>
      </c>
      <c r="G419" s="8">
        <v>30.22789</v>
      </c>
      <c r="H419" s="8">
        <v>0.2723</v>
      </c>
    </row>
    <row r="420" spans="1:8">
      <c r="A420" s="5" t="s">
        <v>421</v>
      </c>
      <c r="B420" s="1">
        <v>6.55200655200654</v>
      </c>
      <c r="C420" s="1">
        <v>-9.15443745632426</v>
      </c>
      <c r="D420" s="1">
        <v>-18.75</v>
      </c>
      <c r="E420" s="8">
        <v>0.2773</v>
      </c>
      <c r="F420" s="9">
        <v>2.58</v>
      </c>
      <c r="G420" s="8">
        <v>2.38671</v>
      </c>
      <c r="H420" s="8">
        <v>0.1651</v>
      </c>
    </row>
    <row r="421" spans="1:8">
      <c r="A421" s="5" t="s">
        <v>422</v>
      </c>
      <c r="B421" s="1">
        <v>1.76991150442476</v>
      </c>
      <c r="C421" s="1">
        <v>-8.32037325038879</v>
      </c>
      <c r="D421" s="1">
        <v>-1.99501246882793</v>
      </c>
      <c r="E421" s="8">
        <v>0.2903</v>
      </c>
      <c r="F421" s="9">
        <v>3.05</v>
      </c>
      <c r="G421" s="8">
        <v>2.025802</v>
      </c>
      <c r="H421" s="8">
        <v>0.1623</v>
      </c>
    </row>
    <row r="422" spans="1:8">
      <c r="A422" s="5" t="s">
        <v>423</v>
      </c>
      <c r="B422" s="1">
        <v>-8.82687927107062</v>
      </c>
      <c r="C422" s="1">
        <v>-6.05640056877044</v>
      </c>
      <c r="D422" s="1">
        <v>40.2962866004494</v>
      </c>
      <c r="E422" s="8">
        <v>2.255</v>
      </c>
      <c r="F422" s="9">
        <v>2.4</v>
      </c>
      <c r="G422" s="8">
        <v>3.93336</v>
      </c>
      <c r="H422" s="8">
        <v>0.1056</v>
      </c>
    </row>
    <row r="423" spans="1:8">
      <c r="A423" s="5" t="s">
        <v>424</v>
      </c>
      <c r="B423" s="1">
        <v>-12.9479768786127</v>
      </c>
      <c r="C423" s="1">
        <v>-28.7070524412297</v>
      </c>
      <c r="D423" s="1">
        <v>-42.3283762970012</v>
      </c>
      <c r="E423" s="8">
        <v>1.0574</v>
      </c>
      <c r="F423" s="9">
        <v>2.4</v>
      </c>
      <c r="G423" s="8">
        <v>10.14713</v>
      </c>
      <c r="H423" s="8">
        <v>0.095</v>
      </c>
    </row>
    <row r="424" spans="1:8">
      <c r="A424" s="5" t="s">
        <v>425</v>
      </c>
      <c r="B424" s="1">
        <v>-2.9448836942821</v>
      </c>
      <c r="C424" s="1">
        <v>-15.5701101518309</v>
      </c>
      <c r="D424" s="1">
        <v>15.4775797697804</v>
      </c>
      <c r="E424" s="8">
        <v>6.76</v>
      </c>
      <c r="F424" s="9">
        <v>3.57</v>
      </c>
      <c r="G424" s="8">
        <v>1.147701</v>
      </c>
      <c r="H424" s="8">
        <v>0.0527</v>
      </c>
    </row>
    <row r="425" spans="1:8">
      <c r="A425" s="5" t="s">
        <v>426</v>
      </c>
      <c r="B425" s="1">
        <v>7.46644295302012</v>
      </c>
      <c r="C425" s="1">
        <v>10.6255355612682</v>
      </c>
      <c r="D425" s="1">
        <v>12.5509478570959</v>
      </c>
      <c r="E425" s="8">
        <v>0.341</v>
      </c>
      <c r="F425" s="9">
        <v>3.02</v>
      </c>
      <c r="G425" s="8">
        <v>29.503184</v>
      </c>
      <c r="H425" s="8">
        <v>-0.0002</v>
      </c>
    </row>
    <row r="426" spans="1:8">
      <c r="A426" s="5" t="s">
        <v>427</v>
      </c>
      <c r="B426" s="1">
        <v>-6.26130653266334</v>
      </c>
      <c r="C426" s="1">
        <v>-3.74386252045827</v>
      </c>
      <c r="D426" s="1">
        <v>31.1182051503587</v>
      </c>
      <c r="E426" s="8">
        <v>0.2375</v>
      </c>
      <c r="F426" s="9">
        <v>5.32</v>
      </c>
      <c r="G426" s="8">
        <v>2.806891</v>
      </c>
      <c r="H426" s="8">
        <v>-0.0043</v>
      </c>
    </row>
    <row r="427" spans="1:8">
      <c r="A427" s="4" t="s">
        <v>428</v>
      </c>
      <c r="B427" s="1"/>
      <c r="C427" s="1"/>
      <c r="D427" s="1"/>
      <c r="E427" s="8"/>
      <c r="F427" s="9"/>
      <c r="G427" s="8"/>
      <c r="H427" s="8"/>
    </row>
    <row r="428" spans="1:8">
      <c r="A428" s="5" t="s">
        <v>429</v>
      </c>
      <c r="B428" s="1">
        <v>6.34291377601586</v>
      </c>
      <c r="C428" s="1">
        <v>-22.0302375809935</v>
      </c>
      <c r="D428" s="1">
        <v>-16.6281755196305</v>
      </c>
      <c r="E428" s="8">
        <v>-0.7117</v>
      </c>
      <c r="F428" s="9">
        <v>3.56</v>
      </c>
      <c r="G428" s="8">
        <v>6.44912</v>
      </c>
      <c r="H428" s="8">
        <v>2.6774</v>
      </c>
    </row>
    <row r="429" spans="1:8">
      <c r="A429" s="5" t="s">
        <v>430</v>
      </c>
      <c r="B429" s="1">
        <v>-1.69491525423729</v>
      </c>
      <c r="C429" s="1">
        <v>-4.67606899161855</v>
      </c>
      <c r="D429" s="1">
        <v>-12.7827962621261</v>
      </c>
      <c r="E429" s="8">
        <v>-0.1609</v>
      </c>
      <c r="F429" s="9">
        <v>3.38</v>
      </c>
      <c r="G429" s="8">
        <v>17.99796</v>
      </c>
      <c r="H429" s="8">
        <v>0.2766</v>
      </c>
    </row>
    <row r="430" spans="1:8">
      <c r="A430" s="5" t="s">
        <v>431</v>
      </c>
      <c r="B430" s="1">
        <v>-1.33037694013303</v>
      </c>
      <c r="C430" s="1">
        <v>-21.1589113257243</v>
      </c>
      <c r="D430" s="1">
        <v>-17.3473597361376</v>
      </c>
      <c r="E430" s="8">
        <v>0.0239</v>
      </c>
      <c r="F430" s="9">
        <v>4.64</v>
      </c>
      <c r="G430" s="8">
        <v>39.872905</v>
      </c>
      <c r="H430" s="8">
        <v>0.195</v>
      </c>
    </row>
    <row r="431" spans="1:8">
      <c r="A431" s="4" t="s">
        <v>432</v>
      </c>
      <c r="B431" s="1"/>
      <c r="C431" s="1"/>
      <c r="D431" s="1"/>
      <c r="E431" s="8"/>
      <c r="F431" s="9"/>
      <c r="G431" s="8"/>
      <c r="H431" s="8"/>
    </row>
    <row r="432" spans="1:8">
      <c r="A432" s="5" t="s">
        <v>433</v>
      </c>
      <c r="B432" s="1">
        <v>14.3943233654333</v>
      </c>
      <c r="C432" s="1">
        <v>-12.227602905569</v>
      </c>
      <c r="D432" s="1">
        <v>-20.0252779341189</v>
      </c>
      <c r="E432" s="8">
        <v>-0.3244</v>
      </c>
      <c r="F432" s="9">
        <v>3.96</v>
      </c>
      <c r="G432" s="8">
        <v>5.99887</v>
      </c>
      <c r="H432" s="8">
        <v>0.6654</v>
      </c>
    </row>
    <row r="433" spans="1:8">
      <c r="A433" s="5" t="s">
        <v>434</v>
      </c>
      <c r="B433" s="1">
        <v>-1.99686765857477</v>
      </c>
      <c r="C433" s="1">
        <v>-31.7283844309806</v>
      </c>
      <c r="D433" s="1">
        <v>-25.0174016922995</v>
      </c>
      <c r="E433" s="8">
        <v>-0.2566</v>
      </c>
      <c r="F433" s="9">
        <v>5.73</v>
      </c>
      <c r="G433" s="8">
        <v>5.28999</v>
      </c>
      <c r="H433" s="8">
        <v>0.6316</v>
      </c>
    </row>
    <row r="434" spans="1:8">
      <c r="A434" s="5" t="s">
        <v>435</v>
      </c>
      <c r="B434" s="1">
        <v>3.5008976660682</v>
      </c>
      <c r="C434" s="1">
        <v>1.84534270650263</v>
      </c>
      <c r="D434" s="1">
        <v>-6.85068563161721</v>
      </c>
      <c r="E434" s="8">
        <v>-0.1535</v>
      </c>
      <c r="F434" s="9">
        <v>2.08</v>
      </c>
      <c r="G434" s="8">
        <v>3.29747</v>
      </c>
      <c r="H434" s="8">
        <v>0.4016</v>
      </c>
    </row>
    <row r="435" spans="1:8">
      <c r="A435" s="5" t="s">
        <v>436</v>
      </c>
      <c r="B435" s="1">
        <v>-4.82204362801378</v>
      </c>
      <c r="C435" s="1">
        <v>0.951248513674208</v>
      </c>
      <c r="D435" s="1">
        <v>-14.7606723461293</v>
      </c>
      <c r="E435" s="8">
        <v>-0.1572</v>
      </c>
      <c r="F435" s="9">
        <v>3.28</v>
      </c>
      <c r="G435" s="8">
        <v>4.585314</v>
      </c>
      <c r="H435" s="8">
        <v>0.4013</v>
      </c>
    </row>
    <row r="436" spans="1:8">
      <c r="A436" s="5" t="s">
        <v>437</v>
      </c>
      <c r="B436" s="1">
        <v>-1.95845697329378</v>
      </c>
      <c r="C436" s="1">
        <v>40.6616154267058</v>
      </c>
      <c r="D436" s="1">
        <v>52.6536452760465</v>
      </c>
      <c r="E436" s="8">
        <v>-0.0105</v>
      </c>
      <c r="F436" s="9">
        <v>5.92</v>
      </c>
      <c r="G436" s="8">
        <v>12</v>
      </c>
      <c r="H436" s="8">
        <v>0.287</v>
      </c>
    </row>
    <row r="437" spans="1:8">
      <c r="A437" s="5" t="s">
        <v>438</v>
      </c>
      <c r="B437" s="1">
        <v>30.2281368821293</v>
      </c>
      <c r="C437" s="1">
        <v>7.26666666666667</v>
      </c>
      <c r="D437" s="1">
        <v>42.3637515911561</v>
      </c>
      <c r="E437" s="8">
        <v>0.1639</v>
      </c>
      <c r="F437" s="9">
        <v>5.75</v>
      </c>
      <c r="G437" s="8">
        <v>5.36</v>
      </c>
      <c r="H437" s="8">
        <v>0.2286</v>
      </c>
    </row>
    <row r="438" spans="1:8">
      <c r="A438" s="5" t="s">
        <v>439</v>
      </c>
      <c r="B438" s="1">
        <v>0.679245283018859</v>
      </c>
      <c r="C438" s="1">
        <v>-14.0127388535032</v>
      </c>
      <c r="D438" s="1">
        <v>-8.94105024615198</v>
      </c>
      <c r="E438" s="8">
        <v>0.0557</v>
      </c>
      <c r="F438" s="9">
        <v>5.1</v>
      </c>
      <c r="G438" s="8">
        <v>7.99797</v>
      </c>
      <c r="H438" s="8">
        <v>0.2271</v>
      </c>
    </row>
    <row r="439" spans="1:8">
      <c r="A439" s="5" t="s">
        <v>440</v>
      </c>
      <c r="B439" s="1">
        <v>7.2232645403377</v>
      </c>
      <c r="C439" s="1">
        <v>-15.7329160526566</v>
      </c>
      <c r="D439" s="1">
        <v>30.1526866956586</v>
      </c>
      <c r="E439" s="8">
        <v>0.1</v>
      </c>
      <c r="F439" s="9">
        <v>4.55</v>
      </c>
      <c r="G439" s="8">
        <v>29.984492</v>
      </c>
      <c r="H439" s="8">
        <v>0.2198</v>
      </c>
    </row>
    <row r="440" spans="1:8">
      <c r="A440" s="4" t="s">
        <v>441</v>
      </c>
      <c r="B440" s="1"/>
      <c r="C440" s="1"/>
      <c r="D440" s="1"/>
      <c r="E440" s="8"/>
      <c r="F440" s="9"/>
      <c r="G440" s="8"/>
      <c r="H440" s="8"/>
    </row>
    <row r="441" spans="1:8">
      <c r="A441" s="5" t="s">
        <v>442</v>
      </c>
      <c r="B441" s="1">
        <v>-10.5480868665977</v>
      </c>
      <c r="C441" s="1">
        <v>-24.0418118466899</v>
      </c>
      <c r="D441" s="1">
        <v>-24.762726488352</v>
      </c>
      <c r="E441" s="8">
        <v>0.177</v>
      </c>
      <c r="F441" s="9">
        <v>1.1</v>
      </c>
      <c r="G441" s="8">
        <v>0.843916</v>
      </c>
      <c r="H441" s="8">
        <v>1.1526</v>
      </c>
    </row>
    <row r="442" spans="1:8">
      <c r="A442" s="5" t="s">
        <v>443</v>
      </c>
      <c r="B442" s="1">
        <v>-2.46913580246914</v>
      </c>
      <c r="C442" s="1">
        <v>-4.78325859491779</v>
      </c>
      <c r="D442" s="1">
        <v>-8.34532374100719</v>
      </c>
      <c r="E442" s="8">
        <v>-0.4274</v>
      </c>
      <c r="F442" s="9">
        <v>3.61</v>
      </c>
      <c r="G442" s="8">
        <v>5.840036</v>
      </c>
      <c r="H442" s="8">
        <v>0.929</v>
      </c>
    </row>
    <row r="443" spans="1:8">
      <c r="A443" s="5" t="s">
        <v>444</v>
      </c>
      <c r="B443" s="1">
        <v>-8.89202540578689</v>
      </c>
      <c r="C443" s="1">
        <v>-42.3963133640553</v>
      </c>
      <c r="D443" s="1">
        <v>-34.282253179891</v>
      </c>
      <c r="E443" s="8">
        <v>-0.3554</v>
      </c>
      <c r="F443" s="9">
        <v>8.11</v>
      </c>
      <c r="G443" s="8">
        <v>90.93182</v>
      </c>
      <c r="H443" s="8">
        <v>0.8576</v>
      </c>
    </row>
    <row r="444" spans="1:8">
      <c r="A444" s="5" t="s">
        <v>445</v>
      </c>
      <c r="B444" s="1">
        <v>0.599520383693042</v>
      </c>
      <c r="C444" s="1">
        <v>19.5936139332366</v>
      </c>
      <c r="D444" s="1">
        <v>6.41345437539065</v>
      </c>
      <c r="E444" s="8">
        <v>-0.27</v>
      </c>
      <c r="F444" s="9">
        <v>1.08</v>
      </c>
      <c r="G444" s="8">
        <v>4.08533</v>
      </c>
      <c r="H444" s="8">
        <v>0.567</v>
      </c>
    </row>
    <row r="445" spans="1:8">
      <c r="A445" s="5" t="s">
        <v>446</v>
      </c>
      <c r="B445" s="1">
        <v>-5.4226475279107</v>
      </c>
      <c r="C445" s="1">
        <v>-21.4854111405836</v>
      </c>
      <c r="D445" s="1">
        <v>-19.4557823129252</v>
      </c>
      <c r="E445" s="8">
        <v>-0.1309</v>
      </c>
      <c r="F445" s="9">
        <v>1.32</v>
      </c>
      <c r="G445" s="8">
        <v>1.456201</v>
      </c>
      <c r="H445" s="8">
        <v>0.5354</v>
      </c>
    </row>
    <row r="446" spans="1:8">
      <c r="A446" s="5" t="s">
        <v>447</v>
      </c>
      <c r="B446" s="1">
        <v>-10.7843137254902</v>
      </c>
      <c r="C446" s="1">
        <v>2.3486901535682</v>
      </c>
      <c r="D446" s="1">
        <v>-11.9615656682596</v>
      </c>
      <c r="E446" s="8">
        <v>-0.1889</v>
      </c>
      <c r="F446" s="9">
        <v>5.09</v>
      </c>
      <c r="G446" s="8">
        <v>6.999667</v>
      </c>
      <c r="H446" s="8">
        <v>0.5064</v>
      </c>
    </row>
    <row r="447" spans="1:8">
      <c r="A447" s="5" t="s">
        <v>448</v>
      </c>
      <c r="B447" s="1">
        <v>6.76567656765676</v>
      </c>
      <c r="C447" s="1">
        <v>2.0440251572327</v>
      </c>
      <c r="D447" s="1">
        <v>-9.4839609483961</v>
      </c>
      <c r="E447" s="8">
        <v>-0.1518</v>
      </c>
      <c r="F447" s="9">
        <v>3.28</v>
      </c>
      <c r="G447" s="8">
        <v>2.24905</v>
      </c>
      <c r="H447" s="8">
        <v>0.4232</v>
      </c>
    </row>
    <row r="448" spans="1:8">
      <c r="A448" s="5" t="s">
        <v>449</v>
      </c>
      <c r="B448" s="1">
        <v>-16.0824742268041</v>
      </c>
      <c r="C448" s="1">
        <v>-42.3497267759563</v>
      </c>
      <c r="D448" s="1">
        <v>-34.0625</v>
      </c>
      <c r="E448" s="8">
        <v>-0.3076</v>
      </c>
      <c r="F448" s="9">
        <v>3.59</v>
      </c>
      <c r="G448" s="8">
        <v>13.330474</v>
      </c>
      <c r="H448" s="8">
        <v>0.331</v>
      </c>
    </row>
    <row r="449" spans="1:8">
      <c r="A449" s="5" t="s">
        <v>450</v>
      </c>
      <c r="B449" s="1">
        <v>-13.5872120357311</v>
      </c>
      <c r="C449" s="1">
        <v>3.91822827938673</v>
      </c>
      <c r="D449" s="1">
        <v>13.6703980690299</v>
      </c>
      <c r="E449" s="8">
        <v>0.0264</v>
      </c>
      <c r="F449" s="9">
        <v>5.1</v>
      </c>
      <c r="G449" s="8">
        <v>7.19847</v>
      </c>
      <c r="H449" s="8">
        <v>0.2365</v>
      </c>
    </row>
    <row r="450" spans="1:8">
      <c r="A450" s="5" t="s">
        <v>451</v>
      </c>
      <c r="B450" s="1">
        <v>-0.416666666666665</v>
      </c>
      <c r="C450" s="1">
        <v>-13.2246376811594</v>
      </c>
      <c r="D450" s="1">
        <v>-12.9414660182718</v>
      </c>
      <c r="E450" s="8">
        <v>0.0148</v>
      </c>
      <c r="F450" s="9">
        <v>3.7</v>
      </c>
      <c r="G450" s="8">
        <v>6.345617</v>
      </c>
      <c r="H450" s="8">
        <v>0.2251</v>
      </c>
    </row>
    <row r="451" spans="1:8">
      <c r="A451" s="5" t="s">
        <v>452</v>
      </c>
      <c r="B451" s="1">
        <v>7.36891828058575</v>
      </c>
      <c r="C451" s="1">
        <v>3.1474195788012</v>
      </c>
      <c r="D451" s="1">
        <v>6.37231503579951</v>
      </c>
      <c r="E451" s="8">
        <v>0.0437</v>
      </c>
      <c r="F451" s="9">
        <v>5.43</v>
      </c>
      <c r="G451" s="8">
        <v>6.399703</v>
      </c>
      <c r="H451" s="8">
        <v>0.2142</v>
      </c>
    </row>
    <row r="452" spans="1:8">
      <c r="A452" s="5" t="s">
        <v>453</v>
      </c>
      <c r="B452" s="1">
        <v>-13.6266094420601</v>
      </c>
      <c r="C452" s="1">
        <v>-23.3228346456693</v>
      </c>
      <c r="D452" s="1">
        <v>-14.5278280595052</v>
      </c>
      <c r="E452" s="8">
        <v>0.0253</v>
      </c>
      <c r="F452" s="9">
        <v>4.75</v>
      </c>
      <c r="G452" s="8">
        <v>95.439691</v>
      </c>
      <c r="H452" s="8">
        <v>0.1957</v>
      </c>
    </row>
    <row r="453" spans="1:8">
      <c r="A453" s="5" t="s">
        <v>454</v>
      </c>
      <c r="B453" s="1">
        <v>-12.8646580583453</v>
      </c>
      <c r="C453" s="1">
        <v>-25.8486707566462</v>
      </c>
      <c r="D453" s="1">
        <v>-12.4154589371981</v>
      </c>
      <c r="E453" s="8">
        <v>0.036</v>
      </c>
      <c r="F453" s="9">
        <v>4.37</v>
      </c>
      <c r="G453" s="8">
        <v>77.387977</v>
      </c>
      <c r="H453" s="8">
        <v>0.1916</v>
      </c>
    </row>
    <row r="454" spans="1:8">
      <c r="A454" s="5" t="s">
        <v>455</v>
      </c>
      <c r="B454" s="1">
        <v>16.5695253955037</v>
      </c>
      <c r="C454" s="1">
        <v>33.4313725490196</v>
      </c>
      <c r="D454" s="1">
        <v>37.0594159113797</v>
      </c>
      <c r="E454" s="8">
        <v>0.3207</v>
      </c>
      <c r="F454" s="9">
        <v>5.44</v>
      </c>
      <c r="G454" s="8">
        <v>14.99913</v>
      </c>
      <c r="H454" s="8">
        <v>0.033</v>
      </c>
    </row>
    <row r="455" spans="1:8">
      <c r="A455" s="5" t="s">
        <v>456</v>
      </c>
      <c r="B455" s="1">
        <v>-7.81250000000001</v>
      </c>
      <c r="C455" s="1">
        <v>-13.7140637140637</v>
      </c>
      <c r="D455" s="1">
        <v>-5.27895342311582</v>
      </c>
      <c r="E455" s="8">
        <v>-0.2166</v>
      </c>
      <c r="F455" s="9">
        <v>5.95</v>
      </c>
      <c r="G455" s="8">
        <v>7.690459</v>
      </c>
      <c r="H455" s="8">
        <v>0</v>
      </c>
    </row>
    <row r="456" spans="1:8">
      <c r="A456" s="4" t="s">
        <v>457</v>
      </c>
      <c r="B456" s="1"/>
      <c r="C456" s="1"/>
      <c r="D456" s="1"/>
      <c r="E456" s="8"/>
      <c r="F456" s="9"/>
      <c r="G456" s="8"/>
      <c r="H456" s="8"/>
    </row>
    <row r="457" spans="1:8">
      <c r="A457" s="5" t="s">
        <v>458</v>
      </c>
      <c r="B457" s="1">
        <v>1.09890109890109</v>
      </c>
      <c r="C457" s="1">
        <v>-4.08163265306123</v>
      </c>
      <c r="D457" s="1">
        <v>-38.7622149837133</v>
      </c>
      <c r="E457" s="8">
        <v>-0.2101</v>
      </c>
      <c r="F457" s="9">
        <v>1.75</v>
      </c>
      <c r="G457" s="8">
        <v>1.000398</v>
      </c>
      <c r="H457" s="8">
        <v>1.5744</v>
      </c>
    </row>
    <row r="458" spans="1:8">
      <c r="A458" s="5" t="s">
        <v>459</v>
      </c>
      <c r="B458" s="1">
        <v>9.94575045207957</v>
      </c>
      <c r="C458" s="1">
        <v>10.1633393829401</v>
      </c>
      <c r="D458" s="1">
        <v>-7.54260092830303</v>
      </c>
      <c r="E458" s="8">
        <v>-0.5894</v>
      </c>
      <c r="F458" s="9">
        <v>3.32</v>
      </c>
      <c r="G458" s="8">
        <v>5.15595</v>
      </c>
      <c r="H458" s="8">
        <v>1.5587</v>
      </c>
    </row>
    <row r="459" spans="1:8">
      <c r="A459" s="5" t="s">
        <v>460</v>
      </c>
      <c r="B459" s="1">
        <v>18.5830429732869</v>
      </c>
      <c r="C459" s="1">
        <v>15.0898506626652</v>
      </c>
      <c r="D459" s="1">
        <v>-3.76296296969523</v>
      </c>
      <c r="E459" s="8">
        <v>-0.4317</v>
      </c>
      <c r="F459" s="9">
        <v>4.33</v>
      </c>
      <c r="G459" s="8">
        <v>9.700924</v>
      </c>
      <c r="H459" s="8">
        <v>1.0363</v>
      </c>
    </row>
    <row r="460" spans="1:8">
      <c r="A460" s="5" t="s">
        <v>461</v>
      </c>
      <c r="B460" s="1">
        <v>9.38864628820961</v>
      </c>
      <c r="C460" s="1">
        <v>-1</v>
      </c>
      <c r="D460" s="1">
        <v>-27.9475982532751</v>
      </c>
      <c r="E460" s="8">
        <v>-0.4027</v>
      </c>
      <c r="F460" s="9">
        <v>4.2</v>
      </c>
      <c r="G460" s="8">
        <v>8.167298</v>
      </c>
      <c r="H460" s="8">
        <v>0.7503</v>
      </c>
    </row>
    <row r="461" spans="1:8">
      <c r="A461" s="5" t="s">
        <v>462</v>
      </c>
      <c r="B461" s="1">
        <v>16.5387299371947</v>
      </c>
      <c r="C461" s="1">
        <v>11.1075747931254</v>
      </c>
      <c r="D461" s="1">
        <v>-5.11008426202774</v>
      </c>
      <c r="E461" s="8">
        <v>-0.2968</v>
      </c>
      <c r="F461" s="9">
        <v>4.57</v>
      </c>
      <c r="G461" s="8">
        <v>3.781149</v>
      </c>
      <c r="H461" s="8">
        <v>0.7086</v>
      </c>
    </row>
    <row r="462" spans="1:8">
      <c r="A462" s="5" t="s">
        <v>463</v>
      </c>
      <c r="B462" s="1">
        <v>10.8319374651033</v>
      </c>
      <c r="C462" s="1">
        <v>1.73027989821881</v>
      </c>
      <c r="D462" s="1">
        <v>-20.0783879725679</v>
      </c>
      <c r="E462" s="8">
        <v>-0.2495</v>
      </c>
      <c r="F462" s="9">
        <v>5.3</v>
      </c>
      <c r="G462" s="8">
        <v>2.399599</v>
      </c>
      <c r="H462" s="8">
        <v>0.6691</v>
      </c>
    </row>
    <row r="463" spans="1:8">
      <c r="A463" s="5" t="s">
        <v>464</v>
      </c>
      <c r="B463" s="1">
        <v>4.10958904109586</v>
      </c>
      <c r="C463" s="1">
        <v>18.043844856661</v>
      </c>
      <c r="D463" s="1">
        <v>6.70731707317076</v>
      </c>
      <c r="E463" s="8">
        <v>-0.3279</v>
      </c>
      <c r="F463" s="9">
        <v>3.91</v>
      </c>
      <c r="G463" s="8">
        <v>6.39844</v>
      </c>
      <c r="H463" s="8">
        <v>0.6178</v>
      </c>
    </row>
    <row r="464" spans="1:8">
      <c r="A464" s="5" t="s">
        <v>465</v>
      </c>
      <c r="B464" s="1">
        <v>5.37142857142858</v>
      </c>
      <c r="C464" s="1">
        <v>-11.878453038674</v>
      </c>
      <c r="D464" s="1">
        <v>-31.4852133800286</v>
      </c>
      <c r="E464" s="8">
        <v>-0.2145</v>
      </c>
      <c r="F464" s="9">
        <v>5.05</v>
      </c>
      <c r="G464" s="8">
        <v>6.349686</v>
      </c>
      <c r="H464" s="8">
        <v>0.5416</v>
      </c>
    </row>
    <row r="465" spans="1:8">
      <c r="A465" s="5" t="s">
        <v>466</v>
      </c>
      <c r="B465" s="1">
        <v>14.5272867025365</v>
      </c>
      <c r="C465" s="1">
        <v>25.8693808312129</v>
      </c>
      <c r="D465" s="1">
        <v>-3.76069816482144</v>
      </c>
      <c r="E465" s="8">
        <v>-0.1775</v>
      </c>
      <c r="F465" s="9">
        <v>3.68</v>
      </c>
      <c r="G465" s="8">
        <v>2.99741</v>
      </c>
      <c r="H465" s="8">
        <v>0.4792</v>
      </c>
    </row>
    <row r="466" spans="1:8">
      <c r="A466" s="5" t="s">
        <v>467</v>
      </c>
      <c r="B466" s="1">
        <v>9.85221674876848</v>
      </c>
      <c r="C466" s="1">
        <v>2.59887005649719</v>
      </c>
      <c r="D466" s="1">
        <v>-24.8173799034461</v>
      </c>
      <c r="E466" s="8">
        <v>-0.1338</v>
      </c>
      <c r="F466" s="9">
        <v>3.57</v>
      </c>
      <c r="G466" s="8">
        <v>2.073042</v>
      </c>
      <c r="H466" s="8">
        <v>0.4697</v>
      </c>
    </row>
    <row r="467" spans="1:8">
      <c r="A467" s="5" t="s">
        <v>468</v>
      </c>
      <c r="B467" s="1">
        <v>8.47222222222221</v>
      </c>
      <c r="C467" s="1">
        <v>6.83060109289617</v>
      </c>
      <c r="D467" s="1">
        <v>-16.0231038133028</v>
      </c>
      <c r="E467" s="8">
        <v>-0.1794</v>
      </c>
      <c r="F467" s="9">
        <v>3.67</v>
      </c>
      <c r="G467" s="8">
        <v>3.912382</v>
      </c>
      <c r="H467" s="8">
        <v>0.46</v>
      </c>
    </row>
    <row r="468" spans="1:8">
      <c r="A468" s="5" t="s">
        <v>469</v>
      </c>
      <c r="B468" s="1">
        <v>7.26150925486475</v>
      </c>
      <c r="C468" s="1">
        <v>14.406779661017</v>
      </c>
      <c r="D468" s="1">
        <v>-3.32989720281117</v>
      </c>
      <c r="E468" s="8">
        <v>-0.0628</v>
      </c>
      <c r="F468" s="9">
        <v>5.35</v>
      </c>
      <c r="G468" s="8">
        <v>2.67405</v>
      </c>
      <c r="H468" s="8">
        <v>0.396</v>
      </c>
    </row>
    <row r="469" spans="1:8">
      <c r="A469" s="5" t="s">
        <v>470</v>
      </c>
      <c r="B469" s="1">
        <v>12.2012578616352</v>
      </c>
      <c r="C469" s="1">
        <v>5.50458715596329</v>
      </c>
      <c r="D469" s="1">
        <v>14.1439205955335</v>
      </c>
      <c r="E469" s="8">
        <v>-0.0642</v>
      </c>
      <c r="F469" s="9">
        <v>4.02</v>
      </c>
      <c r="G469" s="8">
        <v>9.367434</v>
      </c>
      <c r="H469" s="8">
        <v>0.3575</v>
      </c>
    </row>
    <row r="470" spans="1:8">
      <c r="A470" s="5" t="s">
        <v>471</v>
      </c>
      <c r="B470" s="1">
        <v>10.3667136812412</v>
      </c>
      <c r="C470" s="1">
        <v>6.35994587280109</v>
      </c>
      <c r="D470" s="1">
        <v>-19.0108191653787</v>
      </c>
      <c r="E470" s="8">
        <v>-0.0194</v>
      </c>
      <c r="F470" s="9">
        <v>5.79</v>
      </c>
      <c r="G470" s="8">
        <v>4.946</v>
      </c>
      <c r="H470" s="8">
        <v>0.2732</v>
      </c>
    </row>
    <row r="471" spans="1:8">
      <c r="A471" s="5" t="s">
        <v>472</v>
      </c>
      <c r="B471" s="1">
        <v>12.3629112662014</v>
      </c>
      <c r="C471" s="1">
        <v>7.05006023820762</v>
      </c>
      <c r="D471" s="1">
        <v>-22.3340317286969</v>
      </c>
      <c r="E471" s="8">
        <v>0.0486</v>
      </c>
      <c r="F471" s="9">
        <v>5.87</v>
      </c>
      <c r="G471" s="8">
        <v>4.8481</v>
      </c>
      <c r="H471" s="8">
        <v>0.2494</v>
      </c>
    </row>
    <row r="472" spans="1:8">
      <c r="A472" s="5" t="s">
        <v>473</v>
      </c>
      <c r="B472" s="1">
        <v>7.52212389380529</v>
      </c>
      <c r="C472" s="1">
        <v>4.553264604811</v>
      </c>
      <c r="D472" s="1">
        <v>-6.53627894969722</v>
      </c>
      <c r="E472" s="8">
        <v>0.0944</v>
      </c>
      <c r="F472" s="9">
        <v>5.94</v>
      </c>
      <c r="G472" s="8">
        <v>6.006616</v>
      </c>
      <c r="H472" s="8">
        <v>0.1786</v>
      </c>
    </row>
    <row r="473" spans="1:8">
      <c r="A473" s="5" t="s">
        <v>474</v>
      </c>
      <c r="B473" s="1">
        <v>-9.25925925925926</v>
      </c>
      <c r="C473" s="1">
        <v>-0.398406374502003</v>
      </c>
      <c r="D473" s="1">
        <v>-11.0935797081486</v>
      </c>
      <c r="E473" s="8">
        <v>0.1263</v>
      </c>
      <c r="F473" s="9">
        <v>3.08</v>
      </c>
      <c r="G473" s="8">
        <v>8.768112</v>
      </c>
      <c r="H473" s="8">
        <v>0.1574</v>
      </c>
    </row>
    <row r="474" spans="1:8">
      <c r="A474" s="5" t="s">
        <v>475</v>
      </c>
      <c r="B474" s="1">
        <v>9.719222462203</v>
      </c>
      <c r="C474" s="1">
        <v>5.09835407466883</v>
      </c>
      <c r="D474" s="1">
        <v>-12.766943199384</v>
      </c>
      <c r="E474" s="8">
        <v>0.7178</v>
      </c>
      <c r="F474" s="9">
        <v>4.07</v>
      </c>
      <c r="G474" s="8">
        <v>5.482581</v>
      </c>
      <c r="H474" s="8">
        <v>0.1513</v>
      </c>
    </row>
    <row r="475" spans="1:8">
      <c r="A475" s="5" t="s">
        <v>476</v>
      </c>
      <c r="B475" s="1">
        <v>30.7135810588622</v>
      </c>
      <c r="C475" s="1">
        <v>33.6977491961415</v>
      </c>
      <c r="D475" s="1">
        <v>-8.1572997740416</v>
      </c>
      <c r="E475" s="8">
        <v>0.2007</v>
      </c>
      <c r="F475" s="9">
        <v>5.65</v>
      </c>
      <c r="G475" s="8">
        <v>12.8</v>
      </c>
      <c r="H475" s="8">
        <v>0.1415</v>
      </c>
    </row>
    <row r="476" spans="1:8">
      <c r="A476" s="5" t="s">
        <v>477</v>
      </c>
      <c r="B476" s="1">
        <v>17.8408051235133</v>
      </c>
      <c r="C476" s="1">
        <v>19.1780821917808</v>
      </c>
      <c r="D476" s="1">
        <v>21.4182022530573</v>
      </c>
      <c r="E476" s="8">
        <v>0.3169</v>
      </c>
      <c r="F476" s="9">
        <v>4.34</v>
      </c>
      <c r="G476" s="8">
        <v>7.996748</v>
      </c>
      <c r="H476" s="8">
        <v>0.1014</v>
      </c>
    </row>
    <row r="477" spans="1:8">
      <c r="A477" s="5" t="s">
        <v>478</v>
      </c>
      <c r="B477" s="1">
        <v>30.9905660377358</v>
      </c>
      <c r="C477" s="1">
        <v>57.4973114277572</v>
      </c>
      <c r="D477" s="1">
        <v>23.0673609946555</v>
      </c>
      <c r="E477" s="8">
        <v>0.3252</v>
      </c>
      <c r="F477" s="9">
        <v>2.93</v>
      </c>
      <c r="G477" s="8">
        <v>7.001374</v>
      </c>
      <c r="H477" s="8">
        <v>0.0789</v>
      </c>
    </row>
    <row r="478" spans="1:8">
      <c r="A478" s="5" t="s">
        <v>479</v>
      </c>
      <c r="B478" s="1">
        <v>24.2258652094718</v>
      </c>
      <c r="C478" s="1">
        <v>53.8461538461539</v>
      </c>
      <c r="D478" s="1">
        <v>28.5444234404537</v>
      </c>
      <c r="E478" s="8">
        <v>0.358</v>
      </c>
      <c r="F478" s="9">
        <v>0.56</v>
      </c>
      <c r="G478" s="8">
        <v>3.125849</v>
      </c>
      <c r="H478" s="8">
        <v>0.0362</v>
      </c>
    </row>
    <row r="479" spans="1:8">
      <c r="A479" s="5" t="s">
        <v>480</v>
      </c>
      <c r="B479" s="1">
        <v>7.35632183908046</v>
      </c>
      <c r="C479" s="1">
        <v>69.8193677872554</v>
      </c>
      <c r="D479" s="1">
        <v>94.6709487194254</v>
      </c>
      <c r="E479" s="8">
        <v>0.1871</v>
      </c>
      <c r="F479" s="9">
        <v>0.03</v>
      </c>
      <c r="G479" s="8">
        <v>6.142754</v>
      </c>
      <c r="H479" s="8">
        <v>-0.0189</v>
      </c>
    </row>
    <row r="480" spans="1:8">
      <c r="A480" s="4" t="s">
        <v>481</v>
      </c>
      <c r="B480" s="1"/>
      <c r="C480" s="1"/>
      <c r="D480" s="1"/>
      <c r="E480" s="8"/>
      <c r="F480" s="9"/>
      <c r="G480" s="8"/>
      <c r="H480" s="8"/>
    </row>
    <row r="481" spans="1:8">
      <c r="A481" s="5" t="s">
        <v>482</v>
      </c>
      <c r="B481" s="1">
        <v>1.81906378850352</v>
      </c>
      <c r="C481" s="1">
        <v>-10.0734522560336</v>
      </c>
      <c r="D481" s="1">
        <v>-15.5387273722805</v>
      </c>
      <c r="E481" s="8">
        <v>-0.1934</v>
      </c>
      <c r="F481" s="9">
        <v>5.77</v>
      </c>
      <c r="G481" s="8">
        <v>4.95</v>
      </c>
      <c r="H481" s="8">
        <v>0.5139</v>
      </c>
    </row>
    <row r="482" spans="1:8">
      <c r="A482" s="5" t="s">
        <v>483</v>
      </c>
      <c r="B482" s="1">
        <v>2.19298245614035</v>
      </c>
      <c r="C482" s="1">
        <v>-3.65816915296803</v>
      </c>
      <c r="D482" s="1">
        <v>-22.3796166319764</v>
      </c>
      <c r="E482" s="8">
        <v>-0.1998</v>
      </c>
      <c r="F482" s="9">
        <v>3.4</v>
      </c>
      <c r="G482" s="8">
        <v>3.790216</v>
      </c>
      <c r="H482" s="8">
        <v>0.5108</v>
      </c>
    </row>
    <row r="483" spans="1:8">
      <c r="A483" s="5" t="s">
        <v>484</v>
      </c>
      <c r="B483" s="1">
        <v>1.91693290734825</v>
      </c>
      <c r="C483" s="1">
        <v>14.4357335259993</v>
      </c>
      <c r="D483" s="1">
        <v>-11.0639582918242</v>
      </c>
      <c r="E483" s="8">
        <v>-0.1247</v>
      </c>
      <c r="F483" s="9">
        <v>3.68</v>
      </c>
      <c r="G483" s="8">
        <v>2.496021</v>
      </c>
      <c r="H483" s="8">
        <v>0.414</v>
      </c>
    </row>
    <row r="484" spans="1:8">
      <c r="A484" s="5" t="s">
        <v>485</v>
      </c>
      <c r="B484" s="1">
        <v>10.1856763925729</v>
      </c>
      <c r="C484" s="1">
        <v>-13.9991896272285</v>
      </c>
      <c r="D484" s="1">
        <v>-8.63539663133934</v>
      </c>
      <c r="E484" s="8">
        <v>0.3386</v>
      </c>
      <c r="F484" s="9">
        <v>4.53</v>
      </c>
      <c r="G484" s="8">
        <v>9.008079</v>
      </c>
      <c r="H484" s="8">
        <v>0.1783</v>
      </c>
    </row>
    <row r="485" spans="1:8">
      <c r="A485" s="5" t="s">
        <v>486</v>
      </c>
      <c r="B485" s="1">
        <v>9.90899898887765</v>
      </c>
      <c r="C485" s="1">
        <v>-10.7505863956216</v>
      </c>
      <c r="D485" s="1">
        <v>-16.5951603036455</v>
      </c>
      <c r="E485" s="8">
        <v>0.8609</v>
      </c>
      <c r="F485" s="9">
        <v>3.53</v>
      </c>
      <c r="G485" s="8">
        <v>4.17562</v>
      </c>
      <c r="H485" s="8">
        <v>0.1625</v>
      </c>
    </row>
    <row r="486" spans="1:8">
      <c r="A486" s="4" t="s">
        <v>487</v>
      </c>
      <c r="B486" s="1"/>
      <c r="C486" s="1"/>
      <c r="D486" s="1"/>
      <c r="E486" s="8"/>
      <c r="F486" s="9"/>
      <c r="G486" s="8"/>
      <c r="H486" s="8"/>
    </row>
    <row r="487" spans="1:8">
      <c r="A487" s="5" t="s">
        <v>488</v>
      </c>
      <c r="B487" s="1">
        <v>15.5124653739612</v>
      </c>
      <c r="C487" s="1">
        <v>28.6549707602339</v>
      </c>
      <c r="D487" s="1">
        <v>35.8024691358025</v>
      </c>
      <c r="E487" s="8">
        <v>0.4773</v>
      </c>
      <c r="F487" s="9">
        <v>1.04</v>
      </c>
      <c r="G487" s="8">
        <v>4.47077</v>
      </c>
      <c r="H487" s="8">
        <v>-0.0067</v>
      </c>
    </row>
    <row r="488" spans="1:8">
      <c r="A488" s="4" t="s">
        <v>489</v>
      </c>
      <c r="B488" s="1">
        <v>1425.06466993754</v>
      </c>
      <c r="C488" s="1">
        <v>-478.87520052925</v>
      </c>
      <c r="D488" s="1">
        <v>-1987.61714806867</v>
      </c>
      <c r="E488" s="8" t="e">
        <v>#DIV/0!</v>
      </c>
      <c r="F488" s="9">
        <v>1873.36</v>
      </c>
      <c r="G488" s="8">
        <v>8606.330279</v>
      </c>
      <c r="H488" s="8">
        <v>214.2064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6"/>
  <sheetViews>
    <sheetView workbookViewId="0">
      <selection activeCell="L2" sqref="L2"/>
    </sheetView>
  </sheetViews>
  <sheetFormatPr defaultColWidth="9" defaultRowHeight="16.8"/>
  <cols>
    <col min="1" max="1" width="10.5" customWidth="1"/>
    <col min="3" max="3" width="17.25" customWidth="1"/>
    <col min="4" max="6" width="16.25" style="1" customWidth="1"/>
    <col min="9" max="9" width="10.5" customWidth="1"/>
    <col min="10" max="10" width="11" customWidth="1"/>
  </cols>
  <sheetData>
    <row r="1" spans="1:12">
      <c r="A1" t="s">
        <v>490</v>
      </c>
      <c r="B1" t="s">
        <v>491</v>
      </c>
      <c r="C1" t="s">
        <v>492</v>
      </c>
      <c r="D1" s="1" t="s">
        <v>493</v>
      </c>
      <c r="E1" s="1" t="s">
        <v>494</v>
      </c>
      <c r="F1" s="1" t="s">
        <v>495</v>
      </c>
      <c r="G1" s="2" t="s">
        <v>496</v>
      </c>
      <c r="H1" t="s">
        <v>497</v>
      </c>
      <c r="I1" s="1" t="s">
        <v>498</v>
      </c>
      <c r="J1" t="s">
        <v>499</v>
      </c>
      <c r="K1" t="s">
        <v>500</v>
      </c>
      <c r="L1" t="s">
        <v>0</v>
      </c>
    </row>
    <row r="2" spans="1:12">
      <c r="A2" t="s">
        <v>501</v>
      </c>
      <c r="B2" t="s">
        <v>20</v>
      </c>
      <c r="C2" t="str">
        <f>[1]!s_info_industry_sw(A2,1)</f>
        <v>银行</v>
      </c>
      <c r="D2" s="1" t="e">
        <f ca="1">[1]!s_pq_pctchange($A2,TODAY()-22,TODAY())</f>
        <v>#NAME?</v>
      </c>
      <c r="E2" s="1" t="e">
        <f ca="1">[1]!s_pq_pctchange($A2,TODAY()-132,TODAY())</f>
        <v>#NAME?</v>
      </c>
      <c r="F2" s="1" t="e">
        <f ca="1">[1]!s_pq_pctchange($A2,TODAY()-252,TODAY())</f>
        <v>#NAME?</v>
      </c>
      <c r="G2" s="2">
        <v>-0.0608</v>
      </c>
      <c r="H2">
        <v>1.21</v>
      </c>
      <c r="I2" s="1">
        <v>29.2133</v>
      </c>
      <c r="J2" s="2">
        <v>0.2298</v>
      </c>
      <c r="K2" t="s">
        <v>502</v>
      </c>
      <c r="L2" t="b">
        <f t="shared" ref="L2:L65" si="0">G2&gt;0.5</f>
        <v>0</v>
      </c>
    </row>
    <row r="3" spans="1:12">
      <c r="A3" t="s">
        <v>503</v>
      </c>
      <c r="B3" t="s">
        <v>30</v>
      </c>
      <c r="C3" t="str">
        <f>[1]!s_info_industry_sw(A3,1)</f>
        <v>传媒</v>
      </c>
      <c r="D3" s="1" t="e">
        <f ca="1">[1]!s_pq_pctchange($A3,TODAY()-22,TODAY())</f>
        <v>#NAME?</v>
      </c>
      <c r="E3" s="1" t="e">
        <f ca="1">[1]!s_pq_pctchange($A3,TODAY()-132,TODAY())</f>
        <v>#NAME?</v>
      </c>
      <c r="F3" s="1" t="e">
        <f ca="1">[1]!s_pq_pctchange($A3,TODAY()-252,TODAY())</f>
        <v>#NAME?</v>
      </c>
      <c r="G3" s="2">
        <v>-0.1857</v>
      </c>
      <c r="H3">
        <v>1.62</v>
      </c>
      <c r="I3" s="1">
        <v>0.70709</v>
      </c>
      <c r="J3" s="2">
        <v>1.4205</v>
      </c>
      <c r="K3" t="s">
        <v>504</v>
      </c>
      <c r="L3" t="b">
        <f t="shared" si="0"/>
        <v>0</v>
      </c>
    </row>
    <row r="4" spans="1:12">
      <c r="A4" t="s">
        <v>505</v>
      </c>
      <c r="B4" t="s">
        <v>44</v>
      </c>
      <c r="C4" t="str">
        <f>[1]!s_info_industry_sw(A4,1)</f>
        <v>纺织服装</v>
      </c>
      <c r="D4" s="1" t="e">
        <f ca="1">[1]!s_pq_pctchange($A4,TODAY()-22,TODAY())</f>
        <v>#NAME?</v>
      </c>
      <c r="E4" s="1" t="e">
        <f ca="1">[1]!s_pq_pctchange($A4,TODAY()-132,TODAY())</f>
        <v>#NAME?</v>
      </c>
      <c r="F4" s="1" t="e">
        <f ca="1">[1]!s_pq_pctchange($A4,TODAY()-252,TODAY())</f>
        <v>#NAME?</v>
      </c>
      <c r="G4" s="2">
        <v>-0.3093</v>
      </c>
      <c r="H4">
        <v>1.66</v>
      </c>
      <c r="I4" s="1">
        <v>29.49606</v>
      </c>
      <c r="J4" s="2">
        <v>0.5891</v>
      </c>
      <c r="K4" t="s">
        <v>502</v>
      </c>
      <c r="L4" t="b">
        <f t="shared" si="0"/>
        <v>0</v>
      </c>
    </row>
    <row r="5" spans="1:12">
      <c r="A5" t="s">
        <v>506</v>
      </c>
      <c r="B5" t="s">
        <v>63</v>
      </c>
      <c r="C5" t="str">
        <f>[1]!s_info_industry_sw(A5,1)</f>
        <v>轻工制造</v>
      </c>
      <c r="D5" s="1" t="e">
        <f ca="1">[1]!s_pq_pctchange($A5,TODAY()-22,TODAY())</f>
        <v>#NAME?</v>
      </c>
      <c r="E5" s="1" t="e">
        <f ca="1">[1]!s_pq_pctchange($A5,TODAY()-132,TODAY())</f>
        <v>#NAME?</v>
      </c>
      <c r="F5" s="1" t="e">
        <f ca="1">[1]!s_pq_pctchange($A5,TODAY()-252,TODAY())</f>
        <v>#NAME?</v>
      </c>
      <c r="G5" s="2">
        <v>0.0292</v>
      </c>
      <c r="H5">
        <v>2.02</v>
      </c>
      <c r="I5" s="1">
        <v>22.46128</v>
      </c>
      <c r="J5" s="2">
        <v>0.1608</v>
      </c>
      <c r="K5" t="s">
        <v>502</v>
      </c>
      <c r="L5" t="b">
        <f t="shared" si="0"/>
        <v>0</v>
      </c>
    </row>
    <row r="6" spans="1:12">
      <c r="A6" t="s">
        <v>507</v>
      </c>
      <c r="B6" t="s">
        <v>92</v>
      </c>
      <c r="C6" t="str">
        <f>[1]!s_info_industry_sw(A6,1)</f>
        <v>公用事业</v>
      </c>
      <c r="D6" s="1" t="e">
        <f ca="1">[1]!s_pq_pctchange($A6,TODAY()-22,TODAY())</f>
        <v>#NAME?</v>
      </c>
      <c r="E6" s="1" t="e">
        <f ca="1">[1]!s_pq_pctchange($A6,TODAY()-132,TODAY())</f>
        <v>#NAME?</v>
      </c>
      <c r="F6" s="1" t="e">
        <f ca="1">[1]!s_pq_pctchange($A6,TODAY()-252,TODAY())</f>
        <v>#NAME?</v>
      </c>
      <c r="G6" s="2">
        <v>0.4882</v>
      </c>
      <c r="H6">
        <v>2.06</v>
      </c>
      <c r="I6" s="1">
        <v>12.76175</v>
      </c>
      <c r="J6" s="2">
        <v>0.1848</v>
      </c>
      <c r="K6" t="s">
        <v>502</v>
      </c>
      <c r="L6" t="b">
        <f t="shared" si="0"/>
        <v>0</v>
      </c>
    </row>
    <row r="7" spans="1:12">
      <c r="A7" t="s">
        <v>508</v>
      </c>
      <c r="B7" t="s">
        <v>34</v>
      </c>
      <c r="C7" t="str">
        <f>[1]!s_info_industry_sw(A7,1)</f>
        <v>传媒</v>
      </c>
      <c r="D7" s="1" t="e">
        <f ca="1">[1]!s_pq_pctchange($A7,TODAY()-22,TODAY())</f>
        <v>#NAME?</v>
      </c>
      <c r="E7" s="1" t="e">
        <f ca="1">[1]!s_pq_pctchange($A7,TODAY()-132,TODAY())</f>
        <v>#NAME?</v>
      </c>
      <c r="F7" s="1" t="e">
        <f ca="1">[1]!s_pq_pctchange($A7,TODAY()-252,TODAY())</f>
        <v>#NAME?</v>
      </c>
      <c r="G7" s="2">
        <v>0.3728</v>
      </c>
      <c r="H7">
        <v>2.3</v>
      </c>
      <c r="I7" s="1">
        <v>3.58041</v>
      </c>
      <c r="J7" s="2">
        <v>0.0675</v>
      </c>
      <c r="K7" t="s">
        <v>502</v>
      </c>
      <c r="L7" t="b">
        <f t="shared" si="0"/>
        <v>0</v>
      </c>
    </row>
    <row r="8" spans="1:12">
      <c r="A8" t="s">
        <v>509</v>
      </c>
      <c r="B8" t="s">
        <v>28</v>
      </c>
      <c r="C8" t="str">
        <f>[1]!s_info_industry_sw(A8,1)</f>
        <v>银行</v>
      </c>
      <c r="D8" s="1" t="e">
        <f ca="1">[1]!s_pq_pctchange($A8,TODAY()-22,TODAY())</f>
        <v>#NAME?</v>
      </c>
      <c r="E8" s="1" t="e">
        <f ca="1">[1]!s_pq_pctchange($A8,TODAY()-132,TODAY())</f>
        <v>#NAME?</v>
      </c>
      <c r="F8" s="1" t="e">
        <f ca="1">[1]!s_pq_pctchange($A8,TODAY()-252,TODAY())</f>
        <v>#NAME?</v>
      </c>
      <c r="G8" s="2">
        <v>0.201</v>
      </c>
      <c r="H8">
        <v>2.33</v>
      </c>
      <c r="I8" s="1">
        <v>199.99167</v>
      </c>
      <c r="J8" s="2">
        <v>0.0475</v>
      </c>
      <c r="K8" t="s">
        <v>510</v>
      </c>
      <c r="L8" t="b">
        <f t="shared" si="0"/>
        <v>0</v>
      </c>
    </row>
    <row r="9" spans="1:12">
      <c r="A9" t="s">
        <v>511</v>
      </c>
      <c r="B9" t="s">
        <v>105</v>
      </c>
      <c r="C9" t="str">
        <f>[1]!s_info_industry_sw(A9,1)</f>
        <v>食品饮料</v>
      </c>
      <c r="D9" s="1" t="e">
        <f ca="1">[1]!s_pq_pctchange($A9,TODAY()-22,TODAY())</f>
        <v>#NAME?</v>
      </c>
      <c r="E9" s="1" t="e">
        <f ca="1">[1]!s_pq_pctchange($A9,TODAY()-132,TODAY())</f>
        <v>#NAME?</v>
      </c>
      <c r="F9" s="1" t="e">
        <f ca="1">[1]!s_pq_pctchange($A9,TODAY()-252,TODAY())</f>
        <v>#NAME?</v>
      </c>
      <c r="G9" s="2">
        <v>0.4388</v>
      </c>
      <c r="H9">
        <v>2.33</v>
      </c>
      <c r="I9" s="1">
        <v>2.43445</v>
      </c>
      <c r="J9" s="2">
        <v>0.274</v>
      </c>
      <c r="K9" t="s">
        <v>504</v>
      </c>
      <c r="L9" t="b">
        <f t="shared" si="0"/>
        <v>0</v>
      </c>
    </row>
    <row r="10" spans="1:12">
      <c r="A10" t="s">
        <v>512</v>
      </c>
      <c r="B10" t="s">
        <v>116</v>
      </c>
      <c r="C10" t="str">
        <f>[1]!s_info_industry_sw(A10,1)</f>
        <v>通信</v>
      </c>
      <c r="D10" s="1" t="e">
        <f ca="1">[1]!s_pq_pctchange($A10,TODAY()-22,TODAY())</f>
        <v>#NAME?</v>
      </c>
      <c r="E10" s="1" t="e">
        <f ca="1">[1]!s_pq_pctchange($A10,TODAY()-132,TODAY())</f>
        <v>#NAME?</v>
      </c>
      <c r="F10" s="1" t="e">
        <f ca="1">[1]!s_pq_pctchange($A10,TODAY()-252,TODAY())</f>
        <v>#NAME?</v>
      </c>
      <c r="G10" s="2">
        <v>0.1956</v>
      </c>
      <c r="H10">
        <v>2.34</v>
      </c>
      <c r="I10" s="1">
        <v>10.51287</v>
      </c>
      <c r="J10" s="2">
        <v>-0.001</v>
      </c>
      <c r="K10" t="s">
        <v>502</v>
      </c>
      <c r="L10" t="b">
        <f t="shared" si="0"/>
        <v>0</v>
      </c>
    </row>
    <row r="11" spans="1:12">
      <c r="A11" t="s">
        <v>513</v>
      </c>
      <c r="B11" t="s">
        <v>144</v>
      </c>
      <c r="C11" t="str">
        <f>[1]!s_info_industry_sw(A11,1)</f>
        <v>医药生物</v>
      </c>
      <c r="D11" s="1" t="e">
        <f ca="1">[1]!s_pq_pctchange($A11,TODAY()-22,TODAY())</f>
        <v>#NAME?</v>
      </c>
      <c r="E11" s="1" t="e">
        <f ca="1">[1]!s_pq_pctchange($A11,TODAY()-132,TODAY())</f>
        <v>#NAME?</v>
      </c>
      <c r="F11" s="1" t="e">
        <f ca="1">[1]!s_pq_pctchange($A11,TODAY()-252,TODAY())</f>
        <v>#NAME?</v>
      </c>
      <c r="G11" s="2">
        <v>-0.0134</v>
      </c>
      <c r="H11">
        <v>2.38</v>
      </c>
      <c r="I11" s="1">
        <v>16.15483</v>
      </c>
      <c r="J11" s="2">
        <v>0.2125</v>
      </c>
      <c r="K11" t="s">
        <v>510</v>
      </c>
      <c r="L11" t="b">
        <f t="shared" si="0"/>
        <v>0</v>
      </c>
    </row>
    <row r="12" spans="1:12">
      <c r="A12" t="s">
        <v>514</v>
      </c>
      <c r="B12" t="s">
        <v>113</v>
      </c>
      <c r="C12" t="str">
        <f>[1]!s_info_industry_sw(A12,1)</f>
        <v>通信</v>
      </c>
      <c r="D12" s="1" t="e">
        <f ca="1">[1]!s_pq_pctchange($A12,TODAY()-22,TODAY())</f>
        <v>#NAME?</v>
      </c>
      <c r="E12" s="1" t="e">
        <f ca="1">[1]!s_pq_pctchange($A12,TODAY()-132,TODAY())</f>
        <v>#NAME?</v>
      </c>
      <c r="F12" s="1" t="e">
        <f ca="1">[1]!s_pq_pctchange($A12,TODAY()-252,TODAY())</f>
        <v>#NAME?</v>
      </c>
      <c r="G12" s="2">
        <v>-0.25</v>
      </c>
      <c r="H12">
        <v>2.42</v>
      </c>
      <c r="I12" s="1">
        <v>2.6102</v>
      </c>
      <c r="J12" s="2">
        <v>0.5459</v>
      </c>
      <c r="K12" t="s">
        <v>515</v>
      </c>
      <c r="L12" t="b">
        <f t="shared" si="0"/>
        <v>0</v>
      </c>
    </row>
    <row r="13" spans="1:12">
      <c r="A13" t="s">
        <v>516</v>
      </c>
      <c r="B13" t="s">
        <v>11</v>
      </c>
      <c r="C13" t="str">
        <f>[1]!s_info_industry_sw(A13,1)</f>
        <v>银行</v>
      </c>
      <c r="D13" s="1" t="e">
        <f ca="1">[1]!s_pq_pctchange($A13,TODAY()-22,TODAY())</f>
        <v>#NAME?</v>
      </c>
      <c r="E13" s="1" t="e">
        <f ca="1">[1]!s_pq_pctchange($A13,TODAY()-132,TODAY())</f>
        <v>#NAME?</v>
      </c>
      <c r="F13" s="1" t="e">
        <f ca="1">[1]!s_pq_pctchange($A13,TODAY()-252,TODAY())</f>
        <v>#NAME?</v>
      </c>
      <c r="G13" s="2">
        <v>-0.4808</v>
      </c>
      <c r="H13">
        <v>2.95</v>
      </c>
      <c r="I13" s="1">
        <v>499.9863</v>
      </c>
      <c r="J13" s="2">
        <v>1.0334</v>
      </c>
      <c r="K13" t="s">
        <v>510</v>
      </c>
      <c r="L13" t="b">
        <f t="shared" si="0"/>
        <v>0</v>
      </c>
    </row>
    <row r="14" spans="1:12">
      <c r="A14" t="s">
        <v>517</v>
      </c>
      <c r="B14" t="s">
        <v>168</v>
      </c>
      <c r="C14" t="str">
        <f>[1]!s_info_industry_sw(A14,1)</f>
        <v>建筑材料</v>
      </c>
      <c r="D14" s="1" t="e">
        <f ca="1">[1]!s_pq_pctchange($A14,TODAY()-22,TODAY())</f>
        <v>#NAME?</v>
      </c>
      <c r="E14" s="1" t="e">
        <f ca="1">[1]!s_pq_pctchange($A14,TODAY()-132,TODAY())</f>
        <v>#NAME?</v>
      </c>
      <c r="F14" s="1" t="e">
        <f ca="1">[1]!s_pq_pctchange($A14,TODAY()-252,TODAY())</f>
        <v>#NAME?</v>
      </c>
      <c r="G14" s="2">
        <v>-0.107</v>
      </c>
      <c r="H14">
        <v>2.95</v>
      </c>
      <c r="I14" s="1">
        <v>7.06252</v>
      </c>
      <c r="J14" s="2">
        <v>0.3231</v>
      </c>
      <c r="K14" t="s">
        <v>504</v>
      </c>
      <c r="L14" t="b">
        <f t="shared" si="0"/>
        <v>0</v>
      </c>
    </row>
    <row r="15" spans="1:12">
      <c r="A15" t="s">
        <v>518</v>
      </c>
      <c r="B15" t="s">
        <v>99</v>
      </c>
      <c r="C15" t="str">
        <f>[1]!s_info_industry_sw(A15,1)</f>
        <v>公用事业</v>
      </c>
      <c r="D15" s="1" t="e">
        <f ca="1">[1]!s_pq_pctchange($A15,TODAY()-22,TODAY())</f>
        <v>#NAME?</v>
      </c>
      <c r="E15" s="1" t="e">
        <f ca="1">[1]!s_pq_pctchange($A15,TODAY()-132,TODAY())</f>
        <v>#NAME?</v>
      </c>
      <c r="F15" s="1" t="e">
        <f ca="1">[1]!s_pq_pctchange($A15,TODAY()-252,TODAY())</f>
        <v>#NAME?</v>
      </c>
      <c r="G15" s="2">
        <v>0.2898</v>
      </c>
      <c r="H15">
        <v>2.99</v>
      </c>
      <c r="I15" s="1">
        <v>35.111525</v>
      </c>
      <c r="J15" s="2">
        <v>0.0155</v>
      </c>
      <c r="K15" t="s">
        <v>510</v>
      </c>
      <c r="L15" t="b">
        <f t="shared" si="0"/>
        <v>0</v>
      </c>
    </row>
    <row r="16" spans="1:12">
      <c r="A16" t="s">
        <v>519</v>
      </c>
      <c r="B16" t="s">
        <v>111</v>
      </c>
      <c r="C16" t="str">
        <f>[1]!s_info_industry_sw(A16,1)</f>
        <v>通信</v>
      </c>
      <c r="D16" s="1" t="e">
        <f ca="1">[1]!s_pq_pctchange($A16,TODAY()-22,TODAY())</f>
        <v>#NAME?</v>
      </c>
      <c r="E16" s="1" t="e">
        <f ca="1">[1]!s_pq_pctchange($A16,TODAY()-132,TODAY())</f>
        <v>#NAME?</v>
      </c>
      <c r="F16" s="1" t="e">
        <f ca="1">[1]!s_pq_pctchange($A16,TODAY()-252,TODAY())</f>
        <v>#NAME?</v>
      </c>
      <c r="G16" s="2">
        <v>-0.3838</v>
      </c>
      <c r="H16">
        <v>3.05</v>
      </c>
      <c r="I16" s="1">
        <v>30.87621</v>
      </c>
      <c r="J16" s="2">
        <v>0.7341</v>
      </c>
      <c r="K16" t="s">
        <v>510</v>
      </c>
      <c r="L16" t="b">
        <f t="shared" si="0"/>
        <v>0</v>
      </c>
    </row>
    <row r="17" spans="1:12">
      <c r="A17" t="s">
        <v>506</v>
      </c>
      <c r="B17" t="s">
        <v>63</v>
      </c>
      <c r="C17" t="str">
        <f>[1]!s_info_industry_sw(A17,1)</f>
        <v>轻工制造</v>
      </c>
      <c r="D17" s="1" t="e">
        <f ca="1">[1]!s_pq_pctchange($A17,TODAY()-22,TODAY())</f>
        <v>#NAME?</v>
      </c>
      <c r="E17" s="1" t="e">
        <f ca="1">[1]!s_pq_pctchange($A17,TODAY()-132,TODAY())</f>
        <v>#NAME?</v>
      </c>
      <c r="F17" s="1" t="e">
        <f ca="1">[1]!s_pq_pctchange($A17,TODAY()-252,TODAY())</f>
        <v>#NAME?</v>
      </c>
      <c r="G17" s="2">
        <v>0.0292</v>
      </c>
      <c r="H17">
        <v>3.08</v>
      </c>
      <c r="I17" s="1">
        <v>18.44461</v>
      </c>
      <c r="J17" s="2">
        <v>0.1647</v>
      </c>
      <c r="K17" t="s">
        <v>502</v>
      </c>
      <c r="L17" t="b">
        <f t="shared" si="0"/>
        <v>0</v>
      </c>
    </row>
    <row r="18" spans="1:12">
      <c r="A18" t="s">
        <v>520</v>
      </c>
      <c r="B18" t="s">
        <v>180</v>
      </c>
      <c r="C18" t="str">
        <f>[1]!s_info_industry_sw(A18,1)</f>
        <v>建筑装饰</v>
      </c>
      <c r="D18" s="1" t="e">
        <f ca="1">[1]!s_pq_pctchange($A18,TODAY()-22,TODAY())</f>
        <v>#NAME?</v>
      </c>
      <c r="E18" s="1" t="e">
        <f ca="1">[1]!s_pq_pctchange($A18,TODAY()-132,TODAY())</f>
        <v>#NAME?</v>
      </c>
      <c r="F18" s="1" t="e">
        <f ca="1">[1]!s_pq_pctchange($A18,TODAY()-252,TODAY())</f>
        <v>#NAME?</v>
      </c>
      <c r="G18" s="2">
        <v>-0.1715</v>
      </c>
      <c r="H18">
        <v>3.1</v>
      </c>
      <c r="I18" s="1">
        <v>12.64592</v>
      </c>
      <c r="J18" s="2">
        <v>0.4021</v>
      </c>
      <c r="K18" t="s">
        <v>502</v>
      </c>
      <c r="L18" t="b">
        <f t="shared" si="0"/>
        <v>0</v>
      </c>
    </row>
    <row r="19" spans="1:12">
      <c r="A19" t="s">
        <v>521</v>
      </c>
      <c r="B19" t="s">
        <v>200</v>
      </c>
      <c r="C19" t="str">
        <f>[1]!s_info_industry_sw(A19,1)</f>
        <v>非银金融</v>
      </c>
      <c r="D19" s="1" t="e">
        <f ca="1">[1]!s_pq_pctchange($A19,TODAY()-22,TODAY())</f>
        <v>#NAME?</v>
      </c>
      <c r="E19" s="1" t="e">
        <f ca="1">[1]!s_pq_pctchange($A19,TODAY()-132,TODAY())</f>
        <v>#NAME?</v>
      </c>
      <c r="F19" s="1" t="e">
        <f ca="1">[1]!s_pq_pctchange($A19,TODAY()-252,TODAY())</f>
        <v>#NAME?</v>
      </c>
      <c r="G19" s="2">
        <v>-0.1732</v>
      </c>
      <c r="H19">
        <v>3.32</v>
      </c>
      <c r="I19" s="1">
        <v>27.995</v>
      </c>
      <c r="J19" s="2">
        <v>0.3637</v>
      </c>
      <c r="K19" t="s">
        <v>510</v>
      </c>
      <c r="L19" t="b">
        <f t="shared" si="0"/>
        <v>0</v>
      </c>
    </row>
    <row r="20" spans="1:12">
      <c r="A20" t="s">
        <v>522</v>
      </c>
      <c r="B20" t="s">
        <v>241</v>
      </c>
      <c r="C20" t="str">
        <f>[1]!s_info_industry_sw(A20,1)</f>
        <v>机械设备</v>
      </c>
      <c r="D20" s="1" t="e">
        <f ca="1">[1]!s_pq_pctchange($A20,TODAY()-22,TODAY())</f>
        <v>#NAME?</v>
      </c>
      <c r="E20" s="1" t="e">
        <f ca="1">[1]!s_pq_pctchange($A20,TODAY()-132,TODAY())</f>
        <v>#NAME?</v>
      </c>
      <c r="F20" s="1" t="e">
        <f ca="1">[1]!s_pq_pctchange($A20,TODAY()-252,TODAY())</f>
        <v>#NAME?</v>
      </c>
      <c r="G20" s="2">
        <v>0.4757</v>
      </c>
      <c r="H20">
        <v>3.36</v>
      </c>
      <c r="I20" s="1">
        <v>19.751171</v>
      </c>
      <c r="J20" s="2">
        <v>0.0256</v>
      </c>
      <c r="K20" t="s">
        <v>502</v>
      </c>
      <c r="L20" t="b">
        <f t="shared" si="0"/>
        <v>0</v>
      </c>
    </row>
    <row r="21" spans="1:12">
      <c r="A21" t="s">
        <v>523</v>
      </c>
      <c r="B21" t="s">
        <v>247</v>
      </c>
      <c r="C21" t="str">
        <f>[1]!s_info_industry_sw(A21,1)</f>
        <v>钢铁</v>
      </c>
      <c r="D21" s="1" t="e">
        <f ca="1">[1]!s_pq_pctchange($A21,TODAY()-22,TODAY())</f>
        <v>#NAME?</v>
      </c>
      <c r="E21" s="1" t="e">
        <f ca="1">[1]!s_pq_pctchange($A21,TODAY()-132,TODAY())</f>
        <v>#NAME?</v>
      </c>
      <c r="F21" s="1" t="e">
        <f ca="1">[1]!s_pq_pctchange($A21,TODAY()-252,TODAY())</f>
        <v>#NAME?</v>
      </c>
      <c r="G21" s="2">
        <v>-0.1429</v>
      </c>
      <c r="H21">
        <v>3.41</v>
      </c>
      <c r="I21" s="1">
        <v>2.17053</v>
      </c>
      <c r="J21" s="2">
        <v>0.3761</v>
      </c>
      <c r="K21" t="s">
        <v>504</v>
      </c>
      <c r="L21" t="b">
        <f t="shared" si="0"/>
        <v>0</v>
      </c>
    </row>
    <row r="22" spans="1:12">
      <c r="A22" t="s">
        <v>524</v>
      </c>
      <c r="B22" t="s">
        <v>254</v>
      </c>
      <c r="C22" t="str">
        <f>[1]!s_info_industry_sw(A22,1)</f>
        <v>汽车</v>
      </c>
      <c r="D22" s="1" t="e">
        <f ca="1">[1]!s_pq_pctchange($A22,TODAY()-22,TODAY())</f>
        <v>#NAME?</v>
      </c>
      <c r="E22" s="1" t="e">
        <f ca="1">[1]!s_pq_pctchange($A22,TODAY()-132,TODAY())</f>
        <v>#NAME?</v>
      </c>
      <c r="F22" s="1" t="e">
        <f ca="1">[1]!s_pq_pctchange($A22,TODAY()-252,TODAY())</f>
        <v>#NAME?</v>
      </c>
      <c r="G22" s="2">
        <v>-0.4566</v>
      </c>
      <c r="H22">
        <v>3.76</v>
      </c>
      <c r="I22" s="1">
        <v>33.66137</v>
      </c>
      <c r="J22" s="2">
        <v>0.7627</v>
      </c>
      <c r="K22" t="s">
        <v>502</v>
      </c>
      <c r="L22" t="b">
        <f t="shared" si="0"/>
        <v>0</v>
      </c>
    </row>
    <row r="23" spans="1:12">
      <c r="A23" t="s">
        <v>525</v>
      </c>
      <c r="B23" t="s">
        <v>199</v>
      </c>
      <c r="C23" t="str">
        <f>[1]!s_info_industry_sw(A23,1)</f>
        <v>非银金融</v>
      </c>
      <c r="D23" s="1" t="e">
        <f ca="1">[1]!s_pq_pctchange($A23,TODAY()-22,TODAY())</f>
        <v>#NAME?</v>
      </c>
      <c r="E23" s="1" t="e">
        <f ca="1">[1]!s_pq_pctchange($A23,TODAY()-132,TODAY())</f>
        <v>#NAME?</v>
      </c>
      <c r="F23" s="1" t="e">
        <f ca="1">[1]!s_pq_pctchange($A23,TODAY()-252,TODAY())</f>
        <v>#NAME?</v>
      </c>
      <c r="G23" s="2">
        <v>-0.3436</v>
      </c>
      <c r="H23">
        <v>3.69</v>
      </c>
      <c r="I23" s="1">
        <v>79.99312</v>
      </c>
      <c r="J23" s="2">
        <v>0.6023</v>
      </c>
      <c r="K23" t="s">
        <v>510</v>
      </c>
      <c r="L23" t="b">
        <f t="shared" si="0"/>
        <v>0</v>
      </c>
    </row>
    <row r="24" spans="1:12">
      <c r="A24" t="s">
        <v>526</v>
      </c>
      <c r="B24" t="s">
        <v>299</v>
      </c>
      <c r="C24" t="str">
        <f>[1]!s_info_industry_sw(A24,1)</f>
        <v>电气设备</v>
      </c>
      <c r="D24" s="1" t="e">
        <f ca="1">[1]!s_pq_pctchange($A24,TODAY()-22,TODAY())</f>
        <v>#NAME?</v>
      </c>
      <c r="E24" s="1" t="e">
        <f ca="1">[1]!s_pq_pctchange($A24,TODAY()-132,TODAY())</f>
        <v>#NAME?</v>
      </c>
      <c r="F24" s="1" t="e">
        <f ca="1">[1]!s_pq_pctchange($A24,TODAY()-252,TODAY())</f>
        <v>#NAME?</v>
      </c>
      <c r="G24" s="2">
        <v>0.2547</v>
      </c>
      <c r="H24">
        <v>3.76</v>
      </c>
      <c r="I24" s="1">
        <v>5.09537</v>
      </c>
      <c r="J24" s="2">
        <v>0.1348</v>
      </c>
      <c r="K24" t="s">
        <v>504</v>
      </c>
      <c r="L24" t="b">
        <f t="shared" si="0"/>
        <v>0</v>
      </c>
    </row>
    <row r="25" spans="1:12">
      <c r="A25" t="s">
        <v>527</v>
      </c>
      <c r="B25" t="s">
        <v>310</v>
      </c>
      <c r="C25" t="str">
        <f>[1]!s_info_industry_sw(A25,1)</f>
        <v>交通运输</v>
      </c>
      <c r="D25" s="1" t="e">
        <f ca="1">[1]!s_pq_pctchange($A25,TODAY()-22,TODAY())</f>
        <v>#NAME?</v>
      </c>
      <c r="E25" s="1" t="e">
        <f ca="1">[1]!s_pq_pctchange($A25,TODAY()-132,TODAY())</f>
        <v>#NAME?</v>
      </c>
      <c r="F25" s="1" t="e">
        <f ca="1">[1]!s_pq_pctchange($A25,TODAY()-252,TODAY())</f>
        <v>#NAME?</v>
      </c>
      <c r="G25" s="2">
        <v>0.1226</v>
      </c>
      <c r="H25">
        <v>3.92</v>
      </c>
      <c r="I25" s="1">
        <v>58.96418</v>
      </c>
      <c r="J25" s="2">
        <v>0.2073</v>
      </c>
      <c r="K25" t="s">
        <v>510</v>
      </c>
      <c r="L25" t="b">
        <f t="shared" si="0"/>
        <v>0</v>
      </c>
    </row>
    <row r="26" spans="1:12">
      <c r="A26" t="s">
        <v>528</v>
      </c>
      <c r="B26" t="s">
        <v>125</v>
      </c>
      <c r="C26" t="str">
        <f>[1]!s_info_industry_sw(A26,1)</f>
        <v>医药生物</v>
      </c>
      <c r="D26" s="1" t="e">
        <f ca="1">[1]!s_pq_pctchange($A26,TODAY()-22,TODAY())</f>
        <v>#NAME?</v>
      </c>
      <c r="E26" s="1" t="e">
        <f ca="1">[1]!s_pq_pctchange($A26,TODAY()-132,TODAY())</f>
        <v>#NAME?</v>
      </c>
      <c r="F26" s="1" t="e">
        <f ca="1">[1]!s_pq_pctchange($A26,TODAY()-252,TODAY())</f>
        <v>#NAME?</v>
      </c>
      <c r="G26" s="2">
        <v>-0.3441</v>
      </c>
      <c r="H26">
        <v>3.97</v>
      </c>
      <c r="I26" s="1">
        <v>18.4243</v>
      </c>
      <c r="J26" s="2">
        <v>0.7855</v>
      </c>
      <c r="K26" t="s">
        <v>504</v>
      </c>
      <c r="L26" t="b">
        <f t="shared" si="0"/>
        <v>0</v>
      </c>
    </row>
    <row r="27" spans="1:12">
      <c r="A27" t="s">
        <v>529</v>
      </c>
      <c r="B27" t="s">
        <v>96</v>
      </c>
      <c r="C27" t="str">
        <f>[1]!s_info_industry_sw(A27,1)</f>
        <v>公用事业</v>
      </c>
      <c r="D27" s="1" t="e">
        <f ca="1">[1]!s_pq_pctchange($A27,TODAY()-22,TODAY())</f>
        <v>#NAME?</v>
      </c>
      <c r="E27" s="1" t="e">
        <f ca="1">[1]!s_pq_pctchange($A27,TODAY()-132,TODAY())</f>
        <v>#NAME?</v>
      </c>
      <c r="F27" s="1" t="e">
        <f ca="1">[1]!s_pq_pctchange($A27,TODAY()-252,TODAY())</f>
        <v>#NAME?</v>
      </c>
      <c r="G27" s="2">
        <v>0.153</v>
      </c>
      <c r="H27">
        <v>4.02</v>
      </c>
      <c r="I27" s="1">
        <v>17.67217</v>
      </c>
      <c r="J27" s="2">
        <v>0.1198</v>
      </c>
      <c r="K27" t="s">
        <v>502</v>
      </c>
      <c r="L27" t="b">
        <f t="shared" si="0"/>
        <v>0</v>
      </c>
    </row>
    <row r="28" spans="1:12">
      <c r="A28" t="s">
        <v>530</v>
      </c>
      <c r="B28" t="s">
        <v>25</v>
      </c>
      <c r="C28" t="str">
        <f>[1]!s_info_industry_sw(A28,1)</f>
        <v>银行</v>
      </c>
      <c r="D28" s="1" t="e">
        <f ca="1">[1]!s_pq_pctchange($A28,TODAY()-22,TODAY())</f>
        <v>#NAME?</v>
      </c>
      <c r="E28" s="1" t="e">
        <f ca="1">[1]!s_pq_pctchange($A28,TODAY()-132,TODAY())</f>
        <v>#NAME?</v>
      </c>
      <c r="F28" s="1" t="e">
        <f ca="1">[1]!s_pq_pctchange($A28,TODAY()-252,TODAY())</f>
        <v>#NAME?</v>
      </c>
      <c r="G28" s="2">
        <v>0.0388</v>
      </c>
      <c r="H28">
        <v>4.37</v>
      </c>
      <c r="I28" s="1">
        <v>149.98987</v>
      </c>
      <c r="J28" s="2">
        <v>0.1802</v>
      </c>
      <c r="K28" t="s">
        <v>510</v>
      </c>
      <c r="L28" t="b">
        <f t="shared" si="0"/>
        <v>0</v>
      </c>
    </row>
    <row r="29" spans="1:12">
      <c r="A29" t="s">
        <v>531</v>
      </c>
      <c r="B29" t="s">
        <v>193</v>
      </c>
      <c r="C29" t="str">
        <f>[1]!s_info_industry_sw(A29,1)</f>
        <v>建筑装饰</v>
      </c>
      <c r="D29" s="1" t="e">
        <f ca="1">[1]!s_pq_pctchange($A29,TODAY()-22,TODAY())</f>
        <v>#NAME?</v>
      </c>
      <c r="E29" s="1" t="e">
        <f ca="1">[1]!s_pq_pctchange($A29,TODAY()-132,TODAY())</f>
        <v>#NAME?</v>
      </c>
      <c r="F29" s="1" t="e">
        <f ca="1">[1]!s_pq_pctchange($A29,TODAY()-252,TODAY())</f>
        <v>#NAME?</v>
      </c>
      <c r="G29" s="2">
        <v>-0.012</v>
      </c>
      <c r="H29">
        <v>4.41</v>
      </c>
      <c r="I29" s="1">
        <v>15.49111</v>
      </c>
      <c r="J29" s="2">
        <v>0.182</v>
      </c>
      <c r="K29" t="s">
        <v>504</v>
      </c>
      <c r="L29" t="b">
        <f t="shared" si="0"/>
        <v>0</v>
      </c>
    </row>
    <row r="30" spans="1:12">
      <c r="A30" t="s">
        <v>532</v>
      </c>
      <c r="B30" t="s">
        <v>320</v>
      </c>
      <c r="C30" t="str">
        <f>[1]!s_info_industry_sw(A30,1)</f>
        <v>电子</v>
      </c>
      <c r="D30" s="1" t="e">
        <f ca="1">[1]!s_pq_pctchange($A30,TODAY()-22,TODAY())</f>
        <v>#NAME?</v>
      </c>
      <c r="E30" s="1" t="e">
        <f ca="1">[1]!s_pq_pctchange($A30,TODAY()-132,TODAY())</f>
        <v>#NAME?</v>
      </c>
      <c r="F30" s="1" t="e">
        <f ca="1">[1]!s_pq_pctchange($A30,TODAY()-252,TODAY())</f>
        <v>#NAME?</v>
      </c>
      <c r="G30" s="2">
        <v>-0.4008</v>
      </c>
      <c r="H30">
        <v>4.7</v>
      </c>
      <c r="I30" s="1">
        <v>85.981291</v>
      </c>
      <c r="J30" s="2">
        <v>0.8941</v>
      </c>
      <c r="K30" t="s">
        <v>502</v>
      </c>
      <c r="L30" t="b">
        <f t="shared" si="0"/>
        <v>0</v>
      </c>
    </row>
    <row r="31" spans="1:12">
      <c r="A31" t="s">
        <v>533</v>
      </c>
      <c r="B31" t="s">
        <v>281</v>
      </c>
      <c r="C31" t="str">
        <f>[1]!s_info_industry_sw(A31,1)</f>
        <v>电气设备</v>
      </c>
      <c r="D31" s="1" t="e">
        <f ca="1">[1]!s_pq_pctchange($A31,TODAY()-22,TODAY())</f>
        <v>#NAME?</v>
      </c>
      <c r="E31" s="1" t="e">
        <f ca="1">[1]!s_pq_pctchange($A31,TODAY()-132,TODAY())</f>
        <v>#NAME?</v>
      </c>
      <c r="F31" s="1" t="e">
        <f ca="1">[1]!s_pq_pctchange($A31,TODAY()-252,TODAY())</f>
        <v>#NAME?</v>
      </c>
      <c r="G31" s="2">
        <v>-0.3009</v>
      </c>
      <c r="H31">
        <v>4.95</v>
      </c>
      <c r="I31" s="1">
        <v>19.99587</v>
      </c>
      <c r="J31" s="2">
        <v>0.6894</v>
      </c>
      <c r="K31" t="s">
        <v>504</v>
      </c>
      <c r="L31" t="b">
        <f t="shared" si="0"/>
        <v>0</v>
      </c>
    </row>
    <row r="32" spans="1:12">
      <c r="A32" t="s">
        <v>534</v>
      </c>
      <c r="B32" t="s">
        <v>205</v>
      </c>
      <c r="C32" t="str">
        <f>[1]!s_info_industry_sw(A32,1)</f>
        <v>非银金融</v>
      </c>
      <c r="D32" s="1" t="e">
        <f ca="1">[1]!s_pq_pctchange($A32,TODAY()-22,TODAY())</f>
        <v>#NAME?</v>
      </c>
      <c r="E32" s="1" t="e">
        <f ca="1">[1]!s_pq_pctchange($A32,TODAY()-132,TODAY())</f>
        <v>#NAME?</v>
      </c>
      <c r="F32" s="1" t="e">
        <f ca="1">[1]!s_pq_pctchange($A32,TODAY()-252,TODAY())</f>
        <v>#NAME?</v>
      </c>
      <c r="G32" s="2">
        <v>0.0986</v>
      </c>
      <c r="H32">
        <v>4.99</v>
      </c>
      <c r="I32" s="1">
        <v>49.9812</v>
      </c>
      <c r="J32" s="2">
        <v>0.1102</v>
      </c>
      <c r="K32" t="s">
        <v>510</v>
      </c>
      <c r="L32" t="b">
        <f t="shared" si="0"/>
        <v>0</v>
      </c>
    </row>
    <row r="33" spans="1:12">
      <c r="A33" t="s">
        <v>535</v>
      </c>
      <c r="B33" t="s">
        <v>95</v>
      </c>
      <c r="C33" t="str">
        <f>[1]!s_info_industry_sw(A33,1)</f>
        <v>公用事业</v>
      </c>
      <c r="D33" s="1" t="e">
        <f ca="1">[1]!s_pq_pctchange($A33,TODAY()-22,TODAY())</f>
        <v>#NAME?</v>
      </c>
      <c r="E33" s="1" t="e">
        <f ca="1">[1]!s_pq_pctchange($A33,TODAY()-132,TODAY())</f>
        <v>#NAME?</v>
      </c>
      <c r="F33" s="1" t="e">
        <f ca="1">[1]!s_pq_pctchange($A33,TODAY()-252,TODAY())</f>
        <v>#NAME?</v>
      </c>
      <c r="G33" s="2">
        <v>0.0961</v>
      </c>
      <c r="H33">
        <v>5.12</v>
      </c>
      <c r="I33" s="1">
        <v>9.99478</v>
      </c>
      <c r="J33" s="2">
        <v>0.133</v>
      </c>
      <c r="K33" t="s">
        <v>504</v>
      </c>
      <c r="L33" t="b">
        <f t="shared" si="0"/>
        <v>0</v>
      </c>
    </row>
    <row r="34" spans="1:12">
      <c r="A34" t="s">
        <v>536</v>
      </c>
      <c r="B34" t="s">
        <v>302</v>
      </c>
      <c r="C34" t="str">
        <f>[1]!s_info_industry_sw(A34,1)</f>
        <v>电气设备</v>
      </c>
      <c r="D34" s="1" t="e">
        <f ca="1">[1]!s_pq_pctchange($A34,TODAY()-22,TODAY())</f>
        <v>#NAME?</v>
      </c>
      <c r="E34" s="1" t="e">
        <f ca="1">[1]!s_pq_pctchange($A34,TODAY()-132,TODAY())</f>
        <v>#NAME?</v>
      </c>
      <c r="F34" s="1" t="e">
        <f ca="1">[1]!s_pq_pctchange($A34,TODAY()-252,TODAY())</f>
        <v>#NAME?</v>
      </c>
      <c r="G34" s="2">
        <v>0.194</v>
      </c>
      <c r="H34">
        <v>5.28</v>
      </c>
      <c r="I34" s="1">
        <v>119.849104</v>
      </c>
      <c r="J34" s="2">
        <v>0.0874</v>
      </c>
      <c r="K34" t="s">
        <v>502</v>
      </c>
      <c r="L34" t="b">
        <f t="shared" si="0"/>
        <v>0</v>
      </c>
    </row>
    <row r="35" spans="1:12">
      <c r="A35" t="s">
        <v>537</v>
      </c>
      <c r="B35" t="s">
        <v>183</v>
      </c>
      <c r="C35" t="str">
        <f>[1]!s_info_industry_sw(A35,1)</f>
        <v>建筑装饰</v>
      </c>
      <c r="D35" s="1" t="e">
        <f ca="1">[1]!s_pq_pctchange($A35,TODAY()-22,TODAY())</f>
        <v>#NAME?</v>
      </c>
      <c r="E35" s="1" t="e">
        <f ca="1">[1]!s_pq_pctchange($A35,TODAY()-132,TODAY())</f>
        <v>#NAME?</v>
      </c>
      <c r="F35" s="1" t="e">
        <f ca="1">[1]!s_pq_pctchange($A35,TODAY()-252,TODAY())</f>
        <v>#NAME?</v>
      </c>
      <c r="G35" s="2">
        <v>-0.1129</v>
      </c>
      <c r="H35">
        <v>5.44</v>
      </c>
      <c r="I35" s="1">
        <v>19.99978</v>
      </c>
      <c r="J35" s="2">
        <v>0.358</v>
      </c>
      <c r="K35" t="s">
        <v>504</v>
      </c>
      <c r="L35" t="b">
        <f t="shared" si="0"/>
        <v>0</v>
      </c>
    </row>
    <row r="36" spans="1:12">
      <c r="A36" t="s">
        <v>538</v>
      </c>
      <c r="B36" t="s">
        <v>365</v>
      </c>
      <c r="C36" t="str">
        <f>[1]!s_info_industry_sw(A36,1)</f>
        <v>化工</v>
      </c>
      <c r="D36" s="1" t="e">
        <f ca="1">[1]!s_pq_pctchange($A36,TODAY()-22,TODAY())</f>
        <v>#NAME?</v>
      </c>
      <c r="E36" s="1" t="e">
        <f ca="1">[1]!s_pq_pctchange($A36,TODAY()-132,TODAY())</f>
        <v>#NAME?</v>
      </c>
      <c r="F36" s="1" t="e">
        <f ca="1">[1]!s_pq_pctchange($A36,TODAY()-252,TODAY())</f>
        <v>#NAME?</v>
      </c>
      <c r="G36" s="2">
        <v>-0.1899</v>
      </c>
      <c r="H36">
        <v>5.61</v>
      </c>
      <c r="I36" s="1">
        <v>30</v>
      </c>
      <c r="J36" s="2">
        <v>0.451</v>
      </c>
      <c r="K36" t="s">
        <v>502</v>
      </c>
      <c r="L36" t="b">
        <f t="shared" si="0"/>
        <v>0</v>
      </c>
    </row>
    <row r="37" spans="1:12">
      <c r="A37" t="s">
        <v>539</v>
      </c>
      <c r="B37" t="s">
        <v>406</v>
      </c>
      <c r="C37" t="str">
        <f>[1]!s_info_industry_sw(A37,1)</f>
        <v>采掘</v>
      </c>
      <c r="D37" s="1" t="e">
        <f ca="1">[1]!s_pq_pctchange($A37,TODAY()-22,TODAY())</f>
        <v>#NAME?</v>
      </c>
      <c r="E37" s="1" t="e">
        <f ca="1">[1]!s_pq_pctchange($A37,TODAY()-132,TODAY())</f>
        <v>#NAME?</v>
      </c>
      <c r="F37" s="1" t="e">
        <f ca="1">[1]!s_pq_pctchange($A37,TODAY()-252,TODAY())</f>
        <v>#NAME?</v>
      </c>
      <c r="G37" s="2">
        <v>-0.0633</v>
      </c>
      <c r="H37">
        <v>5.84</v>
      </c>
      <c r="I37" s="1">
        <v>30</v>
      </c>
      <c r="J37" s="2">
        <v>0.3583</v>
      </c>
      <c r="K37" t="s">
        <v>510</v>
      </c>
      <c r="L37" t="b">
        <f t="shared" si="0"/>
        <v>0</v>
      </c>
    </row>
    <row r="38" spans="1:12">
      <c r="A38" t="s">
        <v>540</v>
      </c>
      <c r="B38" t="s">
        <v>362</v>
      </c>
      <c r="C38" t="str">
        <f>[1]!s_info_industry_sw(A38,1)</f>
        <v>化工</v>
      </c>
      <c r="D38" s="1" t="e">
        <f ca="1">[1]!s_pq_pctchange($A38,TODAY()-22,TODAY())</f>
        <v>#NAME?</v>
      </c>
      <c r="E38" s="1" t="e">
        <f ca="1">[1]!s_pq_pctchange($A38,TODAY()-132,TODAY())</f>
        <v>#NAME?</v>
      </c>
      <c r="F38" s="1" t="e">
        <f ca="1">[1]!s_pq_pctchange($A38,TODAY()-252,TODAY())</f>
        <v>#NAME?</v>
      </c>
      <c r="G38" s="2">
        <v>-0.2107</v>
      </c>
      <c r="H38">
        <v>5.86</v>
      </c>
      <c r="I38" s="1">
        <v>28</v>
      </c>
      <c r="J38" s="2">
        <v>0.4911</v>
      </c>
      <c r="K38" t="s">
        <v>502</v>
      </c>
      <c r="L38" t="b">
        <f t="shared" si="0"/>
        <v>0</v>
      </c>
    </row>
    <row r="39" spans="1:12">
      <c r="A39" t="s">
        <v>541</v>
      </c>
      <c r="B39" t="s">
        <v>270</v>
      </c>
      <c r="C39" t="str">
        <f>[1]!s_info_industry_sw(A39,1)</f>
        <v>汽车</v>
      </c>
      <c r="D39" s="1" t="e">
        <f ca="1">[1]!s_pq_pctchange($A39,TODAY()-22,TODAY())</f>
        <v>#NAME?</v>
      </c>
      <c r="E39" s="1" t="e">
        <f ca="1">[1]!s_pq_pctchange($A39,TODAY()-132,TODAY())</f>
        <v>#NAME?</v>
      </c>
      <c r="F39" s="1" t="e">
        <f ca="1">[1]!s_pq_pctchange($A39,TODAY()-252,TODAY())</f>
        <v>#NAME?</v>
      </c>
      <c r="G39" s="2">
        <v>0.1516</v>
      </c>
      <c r="H39">
        <v>5.86</v>
      </c>
      <c r="I39" s="1">
        <v>15.7</v>
      </c>
      <c r="J39" s="2">
        <v>0.2123</v>
      </c>
      <c r="K39" t="s">
        <v>504</v>
      </c>
      <c r="L39" t="b">
        <f t="shared" si="0"/>
        <v>0</v>
      </c>
    </row>
    <row r="40" spans="1:12">
      <c r="A40" t="s">
        <v>542</v>
      </c>
      <c r="B40" t="s">
        <v>301</v>
      </c>
      <c r="C40" t="str">
        <f>[1]!s_info_industry_sw(A40,1)</f>
        <v>电气设备</v>
      </c>
      <c r="D40" s="1" t="e">
        <f ca="1">[1]!s_pq_pctchange($A40,TODAY()-22,TODAY())</f>
        <v>#NAME?</v>
      </c>
      <c r="E40" s="1" t="e">
        <f ca="1">[1]!s_pq_pctchange($A40,TODAY()-132,TODAY())</f>
        <v>#NAME?</v>
      </c>
      <c r="F40" s="1" t="e">
        <f ca="1">[1]!s_pq_pctchange($A40,TODAY()-252,TODAY())</f>
        <v>#NAME?</v>
      </c>
      <c r="G40" s="2">
        <v>0.3409</v>
      </c>
      <c r="H40">
        <v>4.52</v>
      </c>
      <c r="I40" s="1">
        <v>9.99306</v>
      </c>
      <c r="J40" s="2">
        <v>0.0945</v>
      </c>
      <c r="K40" t="s">
        <v>515</v>
      </c>
      <c r="L40" t="b">
        <f t="shared" si="0"/>
        <v>0</v>
      </c>
    </row>
    <row r="41" spans="1:12">
      <c r="A41" t="s">
        <v>543</v>
      </c>
      <c r="B41" t="s">
        <v>361</v>
      </c>
      <c r="C41" t="str">
        <f>[1]!s_info_industry_sw(A41,1)</f>
        <v>化工</v>
      </c>
      <c r="D41" s="1" t="e">
        <f ca="1">[1]!s_pq_pctchange($A41,TODAY()-22,TODAY())</f>
        <v>#NAME?</v>
      </c>
      <c r="E41" s="1" t="e">
        <f ca="1">[1]!s_pq_pctchange($A41,TODAY()-132,TODAY())</f>
        <v>#NAME?</v>
      </c>
      <c r="F41" s="1" t="e">
        <f ca="1">[1]!s_pq_pctchange($A41,TODAY()-252,TODAY())</f>
        <v>#NAME?</v>
      </c>
      <c r="G41" s="2">
        <v>-0.2252</v>
      </c>
      <c r="H41">
        <v>4.98</v>
      </c>
      <c r="I41" s="1">
        <v>5.99937</v>
      </c>
      <c r="J41" s="2">
        <v>0.517</v>
      </c>
      <c r="K41" t="s">
        <v>515</v>
      </c>
      <c r="L41" t="b">
        <f t="shared" si="0"/>
        <v>0</v>
      </c>
    </row>
    <row r="42" spans="1:12">
      <c r="A42" t="s">
        <v>544</v>
      </c>
      <c r="B42" t="s">
        <v>68</v>
      </c>
      <c r="C42" t="str">
        <f>[1]!s_info_industry_sw(A42,1)</f>
        <v>轻工制造</v>
      </c>
      <c r="D42" s="1" t="e">
        <f ca="1">[1]!s_pq_pctchange($A42,TODAY()-22,TODAY())</f>
        <v>#NAME?</v>
      </c>
      <c r="E42" s="1" t="e">
        <f ca="1">[1]!s_pq_pctchange($A42,TODAY()-132,TODAY())</f>
        <v>#NAME?</v>
      </c>
      <c r="F42" s="1" t="e">
        <f ca="1">[1]!s_pq_pctchange($A42,TODAY()-252,TODAY())</f>
        <v>#NAME?</v>
      </c>
      <c r="G42" s="2">
        <v>0.1939</v>
      </c>
      <c r="H42">
        <v>5.07</v>
      </c>
      <c r="I42" s="1">
        <v>6.69969</v>
      </c>
      <c r="J42" s="2">
        <v>0.1553</v>
      </c>
      <c r="K42" t="s">
        <v>504</v>
      </c>
      <c r="L42" t="b">
        <f t="shared" si="0"/>
        <v>0</v>
      </c>
    </row>
    <row r="43" spans="1:12">
      <c r="A43" t="s">
        <v>545</v>
      </c>
      <c r="B43" t="s">
        <v>367</v>
      </c>
      <c r="C43" t="str">
        <f>[1]!s_info_industry_sw(A43,1)</f>
        <v>化工</v>
      </c>
      <c r="D43" s="1" t="e">
        <f ca="1">[1]!s_pq_pctchange($A43,TODAY()-22,TODAY())</f>
        <v>#NAME?</v>
      </c>
      <c r="E43" s="1" t="e">
        <f ca="1">[1]!s_pq_pctchange($A43,TODAY()-132,TODAY())</f>
        <v>#NAME?</v>
      </c>
      <c r="F43" s="1" t="e">
        <f ca="1">[1]!s_pq_pctchange($A43,TODAY()-252,TODAY())</f>
        <v>#NAME?</v>
      </c>
      <c r="G43" s="2">
        <v>-0.1082</v>
      </c>
      <c r="H43">
        <v>5.31</v>
      </c>
      <c r="I43" s="1">
        <v>2.03921</v>
      </c>
      <c r="J43" s="2">
        <v>0.422</v>
      </c>
      <c r="K43" t="s">
        <v>515</v>
      </c>
      <c r="L43" t="b">
        <f t="shared" si="0"/>
        <v>0</v>
      </c>
    </row>
    <row r="44" spans="1:12">
      <c r="A44" t="s">
        <v>546</v>
      </c>
      <c r="B44" t="s">
        <v>273</v>
      </c>
      <c r="C44" t="str">
        <f>[1]!s_info_industry_sw(A44,1)</f>
        <v>汽车</v>
      </c>
      <c r="D44" s="1" t="e">
        <f ca="1">[1]!s_pq_pctchange($A44,TODAY()-22,TODAY())</f>
        <v>#NAME?</v>
      </c>
      <c r="E44" s="1" t="e">
        <f ca="1">[1]!s_pq_pctchange($A44,TODAY()-132,TODAY())</f>
        <v>#NAME?</v>
      </c>
      <c r="F44" s="1" t="e">
        <f ca="1">[1]!s_pq_pctchange($A44,TODAY()-252,TODAY())</f>
        <v>#NAME?</v>
      </c>
      <c r="G44" s="2">
        <v>0.133</v>
      </c>
      <c r="H44">
        <v>5.38</v>
      </c>
      <c r="I44" s="1">
        <v>6.72967</v>
      </c>
      <c r="J44" s="2">
        <v>0.1884</v>
      </c>
      <c r="K44" t="s">
        <v>515</v>
      </c>
      <c r="L44" t="b">
        <f t="shared" si="0"/>
        <v>0</v>
      </c>
    </row>
    <row r="45" spans="1:12">
      <c r="A45" t="s">
        <v>547</v>
      </c>
      <c r="B45" t="e">
        <v>#N/A</v>
      </c>
      <c r="C45" t="str">
        <f>[1]!s_info_industry_sw(A45,1)</f>
        <v>纺织服装</v>
      </c>
      <c r="D45" s="1" t="e">
        <f ca="1">[1]!s_pq_pctchange($A45,TODAY()-22,TODAY())</f>
        <v>#NAME?</v>
      </c>
      <c r="E45" s="1" t="e">
        <f ca="1">[1]!s_pq_pctchange($A45,TODAY()-132,TODAY())</f>
        <v>#NAME?</v>
      </c>
      <c r="F45" s="1" t="e">
        <f ca="1">[1]!s_pq_pctchange($A45,TODAY()-252,TODAY())</f>
        <v>#NAME?</v>
      </c>
      <c r="G45" s="2">
        <v>-0.1647</v>
      </c>
      <c r="H45">
        <v>5.61</v>
      </c>
      <c r="I45" s="1">
        <v>5.7</v>
      </c>
      <c r="J45" s="2">
        <v>0.4294</v>
      </c>
      <c r="K45" t="s">
        <v>515</v>
      </c>
      <c r="L45" t="b">
        <f t="shared" si="0"/>
        <v>0</v>
      </c>
    </row>
    <row r="46" spans="1:12">
      <c r="A46" t="s">
        <v>548</v>
      </c>
      <c r="B46" t="s">
        <v>261</v>
      </c>
      <c r="C46" t="str">
        <f>[1]!s_info_industry_sw(A46,1)</f>
        <v>汽车</v>
      </c>
      <c r="D46" s="1" t="e">
        <f ca="1">[1]!s_pq_pctchange($A46,TODAY()-22,TODAY())</f>
        <v>#NAME?</v>
      </c>
      <c r="E46" s="1" t="e">
        <f ca="1">[1]!s_pq_pctchange($A46,TODAY()-132,TODAY())</f>
        <v>#NAME?</v>
      </c>
      <c r="F46" s="1" t="e">
        <f ca="1">[1]!s_pq_pctchange($A46,TODAY()-252,TODAY())</f>
        <v>#NAME?</v>
      </c>
      <c r="G46" s="2">
        <v>-0.0491</v>
      </c>
      <c r="H46">
        <v>5.74</v>
      </c>
      <c r="I46" s="1">
        <v>6.5067</v>
      </c>
      <c r="J46" s="2">
        <v>0.4073</v>
      </c>
      <c r="K46" t="s">
        <v>515</v>
      </c>
      <c r="L46" t="b">
        <f t="shared" si="0"/>
        <v>0</v>
      </c>
    </row>
    <row r="47" spans="1:12">
      <c r="A47" t="s">
        <v>549</v>
      </c>
      <c r="B47" t="e">
        <v>#N/A</v>
      </c>
      <c r="C47" t="str">
        <f>[1]!s_info_industry_sw(A47,1)</f>
        <v>化工</v>
      </c>
      <c r="D47" s="1" t="e">
        <f ca="1">[1]!s_pq_pctchange($A47,TODAY()-22,TODAY())</f>
        <v>#NAME?</v>
      </c>
      <c r="E47" s="1" t="e">
        <f ca="1">[1]!s_pq_pctchange($A47,TODAY()-132,TODAY())</f>
        <v>#NAME?</v>
      </c>
      <c r="F47" s="1" t="e">
        <f ca="1">[1]!s_pq_pctchange($A47,TODAY()-252,TODAY())</f>
        <v>#NAME?</v>
      </c>
      <c r="G47" s="2">
        <v>0.2559</v>
      </c>
      <c r="H47">
        <v>5.91</v>
      </c>
      <c r="I47" s="1">
        <v>8</v>
      </c>
      <c r="J47" s="2">
        <v>0.1869</v>
      </c>
      <c r="K47" t="s">
        <v>515</v>
      </c>
      <c r="L47" t="b">
        <f t="shared" si="0"/>
        <v>0</v>
      </c>
    </row>
    <row r="48" spans="1:12">
      <c r="A48" t="s">
        <v>550</v>
      </c>
      <c r="B48" t="s">
        <v>276</v>
      </c>
      <c r="C48" t="str">
        <f>[1]!s_info_industry_sw(A48,1)</f>
        <v>汽车</v>
      </c>
      <c r="D48" s="1" t="e">
        <f ca="1">[1]!s_pq_pctchange($A48,TODAY()-22,TODAY())</f>
        <v>#NAME?</v>
      </c>
      <c r="E48" s="1" t="e">
        <f ca="1">[1]!s_pq_pctchange($A48,TODAY()-132,TODAY())</f>
        <v>#NAME?</v>
      </c>
      <c r="F48" s="1" t="e">
        <f ca="1">[1]!s_pq_pctchange($A48,TODAY()-252,TODAY())</f>
        <v>#NAME?</v>
      </c>
      <c r="G48" s="2">
        <v>0.2598</v>
      </c>
      <c r="H48">
        <v>5.97</v>
      </c>
      <c r="I48" s="1">
        <v>3.84</v>
      </c>
      <c r="J48" s="2">
        <v>0</v>
      </c>
      <c r="K48" t="s">
        <v>551</v>
      </c>
      <c r="L48" t="b">
        <f t="shared" si="0"/>
        <v>0</v>
      </c>
    </row>
    <row r="49" spans="1:12">
      <c r="A49" t="s">
        <v>552</v>
      </c>
      <c r="B49" t="e">
        <v>#N/A</v>
      </c>
      <c r="C49" t="str">
        <f>[1]!s_info_industry_sw(A49,1)</f>
        <v>纺织服装</v>
      </c>
      <c r="D49" s="1" t="e">
        <f ca="1">[1]!s_pq_pctchange($A49,TODAY()-22,TODAY())</f>
        <v>#NAME?</v>
      </c>
      <c r="E49" s="1" t="e">
        <f ca="1">[1]!s_pq_pctchange($A49,TODAY()-132,TODAY())</f>
        <v>#NAME?</v>
      </c>
      <c r="F49" s="1" t="e">
        <f ca="1">[1]!s_pq_pctchange($A49,TODAY()-252,TODAY())</f>
        <v>#NAME?</v>
      </c>
      <c r="G49" s="2">
        <v>0.0092</v>
      </c>
      <c r="H49">
        <v>5.98</v>
      </c>
      <c r="I49" s="1">
        <v>7.0118</v>
      </c>
      <c r="J49" s="2">
        <v>0</v>
      </c>
      <c r="K49" t="s">
        <v>504</v>
      </c>
      <c r="L49" t="b">
        <f t="shared" si="0"/>
        <v>0</v>
      </c>
    </row>
    <row r="50" spans="1:12">
      <c r="A50" t="s">
        <v>553</v>
      </c>
      <c r="B50" t="s">
        <v>345</v>
      </c>
      <c r="C50" t="str">
        <f>[1]!s_info_industry_sw(A50,1)</f>
        <v>电子</v>
      </c>
      <c r="D50" s="1" t="e">
        <f ca="1">[1]!s_pq_pctchange($A50,TODAY()-22,TODAY())</f>
        <v>#NAME?</v>
      </c>
      <c r="E50" s="1" t="e">
        <f ca="1">[1]!s_pq_pctchange($A50,TODAY()-132,TODAY())</f>
        <v>#NAME?</v>
      </c>
      <c r="F50" s="1" t="e">
        <f ca="1">[1]!s_pq_pctchange($A50,TODAY()-252,TODAY())</f>
        <v>#NAME?</v>
      </c>
      <c r="G50" s="2">
        <v>0.0573</v>
      </c>
      <c r="H50">
        <v>6</v>
      </c>
      <c r="I50" s="1">
        <v>33.9</v>
      </c>
      <c r="J50" s="2">
        <v>0</v>
      </c>
      <c r="K50" t="s">
        <v>504</v>
      </c>
      <c r="L50" t="b">
        <f t="shared" si="0"/>
        <v>0</v>
      </c>
    </row>
    <row r="51" spans="1:12">
      <c r="A51" t="s">
        <v>554</v>
      </c>
      <c r="B51" t="s">
        <v>21</v>
      </c>
      <c r="C51" t="str">
        <f>[1]!s_info_industry_sw(A51,1)</f>
        <v>银行</v>
      </c>
      <c r="D51" s="1" t="e">
        <f ca="1">[1]!s_pq_pctchange($A51,TODAY()-22,TODAY())</f>
        <v>#NAME?</v>
      </c>
      <c r="E51" s="1" t="e">
        <f ca="1">[1]!s_pq_pctchange($A51,TODAY()-132,TODAY())</f>
        <v>#NAME?</v>
      </c>
      <c r="F51" s="1" t="e">
        <f ca="1">[1]!s_pq_pctchange($A51,TODAY()-252,TODAY())</f>
        <v>#NAME?</v>
      </c>
      <c r="G51" s="2">
        <v>-0.1463</v>
      </c>
      <c r="H51">
        <v>0.33</v>
      </c>
      <c r="I51" s="1">
        <v>241.98827</v>
      </c>
      <c r="J51" s="2">
        <v>0.2242</v>
      </c>
      <c r="K51" t="s">
        <v>510</v>
      </c>
      <c r="L51" t="b">
        <f t="shared" si="0"/>
        <v>0</v>
      </c>
    </row>
    <row r="52" spans="1:12">
      <c r="A52" t="s">
        <v>555</v>
      </c>
      <c r="B52" t="s">
        <v>201</v>
      </c>
      <c r="C52" t="str">
        <f>[1]!s_info_industry_sw(A52,1)</f>
        <v>非银金融</v>
      </c>
      <c r="D52" s="1" t="e">
        <f ca="1">[1]!s_pq_pctchange($A52,TODAY()-22,TODAY())</f>
        <v>#NAME?</v>
      </c>
      <c r="E52" s="1" t="e">
        <f ca="1">[1]!s_pq_pctchange($A52,TODAY()-132,TODAY())</f>
        <v>#NAME?</v>
      </c>
      <c r="F52" s="1" t="e">
        <f ca="1">[1]!s_pq_pctchange($A52,TODAY()-252,TODAY())</f>
        <v>#NAME?</v>
      </c>
      <c r="G52" s="2">
        <v>-0.2077</v>
      </c>
      <c r="H52">
        <v>0.64</v>
      </c>
      <c r="I52" s="1">
        <v>69.90171</v>
      </c>
      <c r="J52" s="2">
        <v>0.3568</v>
      </c>
      <c r="K52" t="s">
        <v>510</v>
      </c>
      <c r="L52" t="b">
        <f t="shared" si="0"/>
        <v>0</v>
      </c>
    </row>
    <row r="53" spans="1:12">
      <c r="A53" t="s">
        <v>556</v>
      </c>
      <c r="B53" t="s">
        <v>265</v>
      </c>
      <c r="C53" t="str">
        <f>[1]!s_info_industry_sw(A53,1)</f>
        <v>汽车</v>
      </c>
      <c r="D53" s="1" t="e">
        <f ca="1">[1]!s_pq_pctchange($A53,TODAY()-22,TODAY())</f>
        <v>#NAME?</v>
      </c>
      <c r="E53" s="1" t="e">
        <f ca="1">[1]!s_pq_pctchange($A53,TODAY()-132,TODAY())</f>
        <v>#NAME?</v>
      </c>
      <c r="F53" s="1" t="e">
        <f ca="1">[1]!s_pq_pctchange($A53,TODAY()-252,TODAY())</f>
        <v>#NAME?</v>
      </c>
      <c r="G53" s="2">
        <v>1.6703</v>
      </c>
      <c r="H53">
        <v>0.98</v>
      </c>
      <c r="I53" s="1">
        <v>2.06363</v>
      </c>
      <c r="J53" s="2">
        <v>0.3227</v>
      </c>
      <c r="K53" t="s">
        <v>515</v>
      </c>
      <c r="L53" t="b">
        <f t="shared" si="0"/>
        <v>1</v>
      </c>
    </row>
    <row r="54" spans="1:12">
      <c r="A54" t="s">
        <v>557</v>
      </c>
      <c r="B54" t="s">
        <v>32</v>
      </c>
      <c r="C54" t="str">
        <f>[1]!s_info_industry_sw(A54,1)</f>
        <v>传媒</v>
      </c>
      <c r="D54" s="1" t="e">
        <f ca="1">[1]!s_pq_pctchange($A54,TODAY()-22,TODAY())</f>
        <v>#NAME?</v>
      </c>
      <c r="E54" s="1" t="e">
        <f ca="1">[1]!s_pq_pctchange($A54,TODAY()-132,TODAY())</f>
        <v>#NAME?</v>
      </c>
      <c r="F54" s="1" t="e">
        <f ca="1">[1]!s_pq_pctchange($A54,TODAY()-252,TODAY())</f>
        <v>#NAME?</v>
      </c>
      <c r="G54" s="2">
        <v>-0.1614</v>
      </c>
      <c r="H54">
        <v>1.12</v>
      </c>
      <c r="I54" s="1">
        <v>11.34974</v>
      </c>
      <c r="J54" s="2">
        <v>0.3121</v>
      </c>
      <c r="K54" t="s">
        <v>502</v>
      </c>
      <c r="L54" t="b">
        <f t="shared" si="0"/>
        <v>0</v>
      </c>
    </row>
    <row r="55" spans="1:12">
      <c r="A55" t="s">
        <v>558</v>
      </c>
      <c r="B55" t="s">
        <v>16</v>
      </c>
      <c r="C55" t="str">
        <f>[1]!s_info_industry_sw(A55,1)</f>
        <v>银行</v>
      </c>
      <c r="D55" s="1" t="e">
        <f ca="1">[1]!s_pq_pctchange($A55,TODAY()-22,TODAY())</f>
        <v>#NAME?</v>
      </c>
      <c r="E55" s="1" t="e">
        <f ca="1">[1]!s_pq_pctchange($A55,TODAY()-132,TODAY())</f>
        <v>#NAME?</v>
      </c>
      <c r="F55" s="1" t="e">
        <f ca="1">[1]!s_pq_pctchange($A55,TODAY()-252,TODAY())</f>
        <v>#NAME?</v>
      </c>
      <c r="G55" s="2">
        <v>-0.2706</v>
      </c>
      <c r="H55">
        <v>2.3</v>
      </c>
      <c r="I55" s="1">
        <v>399.99665</v>
      </c>
      <c r="J55" s="2">
        <v>0.5039</v>
      </c>
      <c r="K55" t="s">
        <v>510</v>
      </c>
      <c r="L55" t="b">
        <f t="shared" si="0"/>
        <v>0</v>
      </c>
    </row>
    <row r="56" spans="1:12">
      <c r="A56" t="s">
        <v>559</v>
      </c>
      <c r="B56" t="s">
        <v>181</v>
      </c>
      <c r="C56" t="str">
        <f>[1]!s_info_industry_sw(A56,1)</f>
        <v>建筑装饰</v>
      </c>
      <c r="D56" s="1" t="e">
        <f ca="1">[1]!s_pq_pctchange($A56,TODAY()-22,TODAY())</f>
        <v>#NAME?</v>
      </c>
      <c r="E56" s="1" t="e">
        <f ca="1">[1]!s_pq_pctchange($A56,TODAY()-132,TODAY())</f>
        <v>#NAME?</v>
      </c>
      <c r="F56" s="1" t="e">
        <f ca="1">[1]!s_pq_pctchange($A56,TODAY()-252,TODAY())</f>
        <v>#NAME?</v>
      </c>
      <c r="G56" s="2">
        <v>-0.1786</v>
      </c>
      <c r="H56">
        <v>2.4</v>
      </c>
      <c r="I56" s="1">
        <v>29.95377</v>
      </c>
      <c r="J56" s="2">
        <v>0.3962</v>
      </c>
      <c r="K56" t="s">
        <v>510</v>
      </c>
      <c r="L56" t="b">
        <f t="shared" si="0"/>
        <v>0</v>
      </c>
    </row>
    <row r="57" spans="1:12">
      <c r="A57" t="s">
        <v>560</v>
      </c>
      <c r="B57" t="s">
        <v>424</v>
      </c>
      <c r="C57" t="str">
        <f>[1]!s_info_industry_sw(A57,1)</f>
        <v>有色金属</v>
      </c>
      <c r="D57" s="1" t="e">
        <f ca="1">[1]!s_pq_pctchange($A57,TODAY()-22,TODAY())</f>
        <v>#NAME?</v>
      </c>
      <c r="E57" s="1" t="e">
        <f ca="1">[1]!s_pq_pctchange($A57,TODAY()-132,TODAY())</f>
        <v>#NAME?</v>
      </c>
      <c r="F57" s="1" t="e">
        <f ca="1">[1]!s_pq_pctchange($A57,TODAY()-252,TODAY())</f>
        <v>#NAME?</v>
      </c>
      <c r="G57" s="2">
        <v>1.0574</v>
      </c>
      <c r="H57">
        <v>2.4</v>
      </c>
      <c r="I57" s="1">
        <v>10.14713</v>
      </c>
      <c r="J57" s="2">
        <v>0.095</v>
      </c>
      <c r="K57" t="s">
        <v>504</v>
      </c>
      <c r="L57" t="b">
        <f t="shared" si="0"/>
        <v>1</v>
      </c>
    </row>
    <row r="58" spans="1:12">
      <c r="A58" t="s">
        <v>561</v>
      </c>
      <c r="B58" t="s">
        <v>421</v>
      </c>
      <c r="C58" t="str">
        <f>[1]!s_info_industry_sw(A58,1)</f>
        <v>有色金属</v>
      </c>
      <c r="D58" s="1" t="e">
        <f ca="1">[1]!s_pq_pctchange($A58,TODAY()-22,TODAY())</f>
        <v>#NAME?</v>
      </c>
      <c r="E58" s="1" t="e">
        <f ca="1">[1]!s_pq_pctchange($A58,TODAY()-132,TODAY())</f>
        <v>#NAME?</v>
      </c>
      <c r="F58" s="1" t="e">
        <f ca="1">[1]!s_pq_pctchange($A58,TODAY()-252,TODAY())</f>
        <v>#NAME?</v>
      </c>
      <c r="G58" s="2">
        <v>0.2773</v>
      </c>
      <c r="H58">
        <v>2.58</v>
      </c>
      <c r="I58" s="1">
        <v>2.38671</v>
      </c>
      <c r="J58" s="2">
        <v>0.1651</v>
      </c>
      <c r="K58" t="s">
        <v>562</v>
      </c>
      <c r="L58" t="b">
        <f t="shared" si="0"/>
        <v>0</v>
      </c>
    </row>
    <row r="59" spans="1:12">
      <c r="A59" t="s">
        <v>563</v>
      </c>
      <c r="B59" t="s">
        <v>61</v>
      </c>
      <c r="C59" t="str">
        <f>[1]!s_info_industry_sw(A59,1)</f>
        <v>轻工制造</v>
      </c>
      <c r="D59" s="1" t="e">
        <f ca="1">[1]!s_pq_pctchange($A59,TODAY()-22,TODAY())</f>
        <v>#NAME?</v>
      </c>
      <c r="E59" s="1" t="e">
        <f ca="1">[1]!s_pq_pctchange($A59,TODAY()-132,TODAY())</f>
        <v>#NAME?</v>
      </c>
      <c r="F59" s="1" t="e">
        <f ca="1">[1]!s_pq_pctchange($A59,TODAY()-252,TODAY())</f>
        <v>#NAME?</v>
      </c>
      <c r="G59" s="2">
        <v>-0.0907</v>
      </c>
      <c r="H59">
        <v>3.11</v>
      </c>
      <c r="I59" s="1">
        <v>2.94856</v>
      </c>
      <c r="J59" s="2">
        <v>0.3721</v>
      </c>
      <c r="K59" t="s">
        <v>504</v>
      </c>
      <c r="L59" t="b">
        <f t="shared" si="0"/>
        <v>0</v>
      </c>
    </row>
    <row r="60" spans="1:12">
      <c r="A60" t="s">
        <v>564</v>
      </c>
      <c r="B60" t="s">
        <v>430</v>
      </c>
      <c r="C60" t="str">
        <f>[1]!s_info_industry_sw(A60,1)</f>
        <v>商业贸易</v>
      </c>
      <c r="D60" s="1" t="e">
        <f ca="1">[1]!s_pq_pctchange($A60,TODAY()-22,TODAY())</f>
        <v>#NAME?</v>
      </c>
      <c r="E60" s="1" t="e">
        <f ca="1">[1]!s_pq_pctchange($A60,TODAY()-132,TODAY())</f>
        <v>#NAME?</v>
      </c>
      <c r="F60" s="1" t="e">
        <f ca="1">[1]!s_pq_pctchange($A60,TODAY()-252,TODAY())</f>
        <v>#NAME?</v>
      </c>
      <c r="G60" s="2">
        <v>-0.1609</v>
      </c>
      <c r="H60">
        <v>3.38</v>
      </c>
      <c r="I60" s="1">
        <v>17.99796</v>
      </c>
      <c r="J60" s="2">
        <v>0.2766</v>
      </c>
      <c r="K60" t="s">
        <v>504</v>
      </c>
      <c r="L60" t="b">
        <f t="shared" si="0"/>
        <v>0</v>
      </c>
    </row>
    <row r="61" spans="1:12">
      <c r="A61" t="s">
        <v>565</v>
      </c>
      <c r="B61" t="s">
        <v>15</v>
      </c>
      <c r="C61" t="str">
        <f>[1]!s_info_industry_sw(A61,1)</f>
        <v>银行</v>
      </c>
      <c r="D61" s="1" t="e">
        <f ca="1">[1]!s_pq_pctchange($A61,TODAY()-22,TODAY())</f>
        <v>#NAME?</v>
      </c>
      <c r="E61" s="1" t="e">
        <f ca="1">[1]!s_pq_pctchange($A61,TODAY()-132,TODAY())</f>
        <v>#NAME?</v>
      </c>
      <c r="F61" s="1" t="e">
        <f ca="1">[1]!s_pq_pctchange($A61,TODAY()-252,TODAY())</f>
        <v>#NAME?</v>
      </c>
      <c r="G61" s="2">
        <v>-0.3241</v>
      </c>
      <c r="H61">
        <v>3.69</v>
      </c>
      <c r="I61" s="1">
        <v>44.99612</v>
      </c>
      <c r="J61" s="2">
        <v>0.5305</v>
      </c>
      <c r="K61" t="s">
        <v>502</v>
      </c>
      <c r="L61" t="b">
        <f t="shared" si="0"/>
        <v>0</v>
      </c>
    </row>
    <row r="62" spans="1:12">
      <c r="A62" t="s">
        <v>566</v>
      </c>
      <c r="B62" t="s">
        <v>94</v>
      </c>
      <c r="C62" t="str">
        <f>[1]!s_info_industry_sw(A62,1)</f>
        <v>公用事业</v>
      </c>
      <c r="D62" s="1" t="e">
        <f ca="1">[1]!s_pq_pctchange($A62,TODAY()-22,TODAY())</f>
        <v>#NAME?</v>
      </c>
      <c r="E62" s="1" t="e">
        <f ca="1">[1]!s_pq_pctchange($A62,TODAY()-132,TODAY())</f>
        <v>#NAME?</v>
      </c>
      <c r="F62" s="1" t="e">
        <f ca="1">[1]!s_pq_pctchange($A62,TODAY()-252,TODAY())</f>
        <v>#NAME?</v>
      </c>
      <c r="G62" s="2">
        <v>0.1786</v>
      </c>
      <c r="H62">
        <v>3.78</v>
      </c>
      <c r="I62" s="1">
        <v>2.88241</v>
      </c>
      <c r="J62" s="2">
        <v>0.1383</v>
      </c>
      <c r="K62" t="s">
        <v>504</v>
      </c>
      <c r="L62" t="b">
        <f t="shared" si="0"/>
        <v>0</v>
      </c>
    </row>
    <row r="63" spans="1:12">
      <c r="A63" t="s">
        <v>567</v>
      </c>
      <c r="B63" t="s">
        <v>12</v>
      </c>
      <c r="C63" t="str">
        <f>[1]!s_info_industry_sw(A63,1)</f>
        <v>银行</v>
      </c>
      <c r="D63" s="1" t="e">
        <f ca="1">[1]!s_pq_pctchange($A63,TODAY()-22,TODAY())</f>
        <v>#NAME?</v>
      </c>
      <c r="E63" s="1" t="e">
        <f ca="1">[1]!s_pq_pctchange($A63,TODAY()-132,TODAY())</f>
        <v>#NAME?</v>
      </c>
      <c r="F63" s="1" t="e">
        <f ca="1">[1]!s_pq_pctchange($A63,TODAY()-252,TODAY())</f>
        <v>#NAME?</v>
      </c>
      <c r="G63" s="2">
        <v>-0.4282</v>
      </c>
      <c r="H63">
        <v>4.2</v>
      </c>
      <c r="I63" s="1">
        <v>199.9858</v>
      </c>
      <c r="J63" s="2">
        <v>0.8638</v>
      </c>
      <c r="K63" t="s">
        <v>510</v>
      </c>
      <c r="L63" t="b">
        <f t="shared" si="0"/>
        <v>0</v>
      </c>
    </row>
    <row r="64" spans="1:12">
      <c r="A64" t="s">
        <v>568</v>
      </c>
      <c r="B64" t="s">
        <v>198</v>
      </c>
      <c r="C64" t="str">
        <f>[1]!s_info_industry_sw(A64,1)</f>
        <v>非银金融</v>
      </c>
      <c r="D64" s="1" t="e">
        <f ca="1">[1]!s_pq_pctchange($A64,TODAY()-22,TODAY())</f>
        <v>#NAME?</v>
      </c>
      <c r="E64" s="1" t="e">
        <f ca="1">[1]!s_pq_pctchange($A64,TODAY()-132,TODAY())</f>
        <v>#NAME?</v>
      </c>
      <c r="F64" s="1" t="e">
        <f ca="1">[1]!s_pq_pctchange($A64,TODAY()-252,TODAY())</f>
        <v>#NAME?</v>
      </c>
      <c r="G64" s="2">
        <v>-0.3342</v>
      </c>
      <c r="H64">
        <v>4.07</v>
      </c>
      <c r="I64" s="1">
        <v>37.99758</v>
      </c>
      <c r="J64" s="2">
        <v>0.6255</v>
      </c>
      <c r="K64" t="s">
        <v>510</v>
      </c>
      <c r="L64" t="b">
        <f t="shared" si="0"/>
        <v>0</v>
      </c>
    </row>
    <row r="65" spans="1:12">
      <c r="A65" t="s">
        <v>569</v>
      </c>
      <c r="B65" t="s">
        <v>311</v>
      </c>
      <c r="C65" t="str">
        <f>[1]!s_info_industry_sw(A65,1)</f>
        <v>交通运输</v>
      </c>
      <c r="D65" s="1" t="e">
        <f ca="1">[1]!s_pq_pctchange($A65,TODAY()-22,TODAY())</f>
        <v>#NAME?</v>
      </c>
      <c r="E65" s="1" t="e">
        <f ca="1">[1]!s_pq_pctchange($A65,TODAY()-132,TODAY())</f>
        <v>#NAME?</v>
      </c>
      <c r="F65" s="1" t="e">
        <f ca="1">[1]!s_pq_pctchange($A65,TODAY()-252,TODAY())</f>
        <v>#NAME?</v>
      </c>
      <c r="G65" s="2">
        <v>-0.0239</v>
      </c>
      <c r="H65">
        <v>4.08</v>
      </c>
      <c r="I65" s="1">
        <v>319.98871</v>
      </c>
      <c r="J65" s="2">
        <v>0.1307</v>
      </c>
      <c r="K65" t="s">
        <v>510</v>
      </c>
      <c r="L65" t="b">
        <f t="shared" si="0"/>
        <v>0</v>
      </c>
    </row>
    <row r="66" spans="1:12">
      <c r="A66" t="s">
        <v>570</v>
      </c>
      <c r="B66" t="s">
        <v>338</v>
      </c>
      <c r="C66" t="str">
        <f>[1]!s_info_industry_sw(A66,1)</f>
        <v>电子</v>
      </c>
      <c r="D66" s="1" t="e">
        <f ca="1">[1]!s_pq_pctchange($A66,TODAY()-22,TODAY())</f>
        <v>#NAME?</v>
      </c>
      <c r="E66" s="1" t="e">
        <f ca="1">[1]!s_pq_pctchange($A66,TODAY()-132,TODAY())</f>
        <v>#NAME?</v>
      </c>
      <c r="F66" s="1" t="e">
        <f ca="1">[1]!s_pq_pctchange($A66,TODAY()-252,TODAY())</f>
        <v>#NAME?</v>
      </c>
      <c r="G66" s="2">
        <v>-0.084</v>
      </c>
      <c r="H66">
        <v>4.3</v>
      </c>
      <c r="I66" s="1">
        <v>34.49933</v>
      </c>
      <c r="J66" s="2">
        <v>0.3218</v>
      </c>
      <c r="K66" t="s">
        <v>502</v>
      </c>
      <c r="L66" t="b">
        <f t="shared" ref="L66:L129" si="1">G66&gt;0.5</f>
        <v>0</v>
      </c>
    </row>
    <row r="67" spans="1:12">
      <c r="A67" t="s">
        <v>571</v>
      </c>
      <c r="B67" t="s">
        <v>412</v>
      </c>
      <c r="C67" t="str">
        <f>[1]!s_info_industry_sw(A67,1)</f>
        <v>有色金属</v>
      </c>
      <c r="D67" s="1" t="e">
        <f ca="1">[1]!s_pq_pctchange($A67,TODAY()-22,TODAY())</f>
        <v>#NAME?</v>
      </c>
      <c r="E67" s="1" t="e">
        <f ca="1">[1]!s_pq_pctchange($A67,TODAY()-132,TODAY())</f>
        <v>#NAME?</v>
      </c>
      <c r="F67" s="1" t="e">
        <f ca="1">[1]!s_pq_pctchange($A67,TODAY()-252,TODAY())</f>
        <v>#NAME?</v>
      </c>
      <c r="G67" s="2">
        <v>-0.3327</v>
      </c>
      <c r="H67">
        <v>4.35</v>
      </c>
      <c r="I67" s="1">
        <v>14.99875</v>
      </c>
      <c r="J67" s="2">
        <v>0.681</v>
      </c>
      <c r="K67" t="s">
        <v>502</v>
      </c>
      <c r="L67" t="b">
        <f t="shared" si="1"/>
        <v>0</v>
      </c>
    </row>
    <row r="68" spans="1:12">
      <c r="A68" t="s">
        <v>572</v>
      </c>
      <c r="B68" t="s">
        <v>165</v>
      </c>
      <c r="C68" t="str">
        <f>[1]!s_info_industry_sw(A68,1)</f>
        <v>建筑材料</v>
      </c>
      <c r="D68" s="1" t="e">
        <f ca="1">[1]!s_pq_pctchange($A68,TODAY()-22,TODAY())</f>
        <v>#NAME?</v>
      </c>
      <c r="E68" s="1" t="e">
        <f ca="1">[1]!s_pq_pctchange($A68,TODAY()-132,TODAY())</f>
        <v>#NAME?</v>
      </c>
      <c r="F68" s="1" t="e">
        <f ca="1">[1]!s_pq_pctchange($A68,TODAY()-252,TODAY())</f>
        <v>#NAME?</v>
      </c>
      <c r="G68" s="2">
        <v>-0.1998</v>
      </c>
      <c r="H68">
        <v>4.4</v>
      </c>
      <c r="I68" s="1">
        <v>14.98656</v>
      </c>
      <c r="J68" s="2">
        <v>0.5854</v>
      </c>
      <c r="K68" t="s">
        <v>502</v>
      </c>
      <c r="L68" t="b">
        <f t="shared" si="1"/>
        <v>0</v>
      </c>
    </row>
    <row r="69" spans="1:12">
      <c r="A69" t="s">
        <v>573</v>
      </c>
      <c r="B69" t="s">
        <v>82</v>
      </c>
      <c r="C69" t="str">
        <f>[1]!s_info_industry_sw(A69,1)</f>
        <v>公用事业</v>
      </c>
      <c r="D69" s="1" t="e">
        <f ca="1">[1]!s_pq_pctchange($A69,TODAY()-22,TODAY())</f>
        <v>#NAME?</v>
      </c>
      <c r="E69" s="1" t="e">
        <f ca="1">[1]!s_pq_pctchange($A69,TODAY()-132,TODAY())</f>
        <v>#NAME?</v>
      </c>
      <c r="F69" s="1" t="e">
        <f ca="1">[1]!s_pq_pctchange($A69,TODAY()-252,TODAY())</f>
        <v>#NAME?</v>
      </c>
      <c r="G69" s="2">
        <v>-0.0954</v>
      </c>
      <c r="H69">
        <v>4.44</v>
      </c>
      <c r="I69" s="1">
        <v>22.96343</v>
      </c>
      <c r="J69" s="2">
        <v>0.3616</v>
      </c>
      <c r="K69" t="s">
        <v>504</v>
      </c>
      <c r="L69" t="b">
        <f t="shared" si="1"/>
        <v>0</v>
      </c>
    </row>
    <row r="70" spans="1:12">
      <c r="A70" t="s">
        <v>574</v>
      </c>
      <c r="B70" t="s">
        <v>256</v>
      </c>
      <c r="C70" t="str">
        <f>[1]!s_info_industry_sw(A70,1)</f>
        <v>汽车</v>
      </c>
      <c r="D70" s="1" t="e">
        <f ca="1">[1]!s_pq_pctchange($A70,TODAY()-22,TODAY())</f>
        <v>#NAME?</v>
      </c>
      <c r="E70" s="1" t="e">
        <f ca="1">[1]!s_pq_pctchange($A70,TODAY()-132,TODAY())</f>
        <v>#NAME?</v>
      </c>
      <c r="F70" s="1" t="e">
        <f ca="1">[1]!s_pq_pctchange($A70,TODAY()-252,TODAY())</f>
        <v>#NAME?</v>
      </c>
      <c r="G70" s="2">
        <v>-0.1927</v>
      </c>
      <c r="H70">
        <v>4.57</v>
      </c>
      <c r="I70" s="1">
        <v>34.95496</v>
      </c>
      <c r="J70" s="2">
        <v>0.4906</v>
      </c>
      <c r="K70" t="s">
        <v>510</v>
      </c>
      <c r="L70" t="b">
        <f t="shared" si="1"/>
        <v>0</v>
      </c>
    </row>
    <row r="71" spans="1:12">
      <c r="A71" t="s">
        <v>575</v>
      </c>
      <c r="B71" t="s">
        <v>27</v>
      </c>
      <c r="C71" t="str">
        <f>[1]!s_info_industry_sw(A71,1)</f>
        <v>银行</v>
      </c>
      <c r="D71" s="1" t="e">
        <f ca="1">[1]!s_pq_pctchange($A71,TODAY()-22,TODAY())</f>
        <v>#NAME?</v>
      </c>
      <c r="E71" s="1" t="e">
        <f ca="1">[1]!s_pq_pctchange($A71,TODAY()-132,TODAY())</f>
        <v>#NAME?</v>
      </c>
      <c r="F71" s="1" t="e">
        <f ca="1">[1]!s_pq_pctchange($A71,TODAY()-252,TODAY())</f>
        <v>#NAME?</v>
      </c>
      <c r="G71" s="2">
        <v>0.0405</v>
      </c>
      <c r="H71">
        <v>4.58</v>
      </c>
      <c r="I71" s="1">
        <v>166.54134</v>
      </c>
      <c r="J71" s="2">
        <v>0.1511</v>
      </c>
      <c r="K71" t="s">
        <v>510</v>
      </c>
      <c r="L71" t="b">
        <f t="shared" si="1"/>
        <v>0</v>
      </c>
    </row>
    <row r="72" spans="1:12">
      <c r="A72" t="s">
        <v>576</v>
      </c>
      <c r="B72" t="s">
        <v>91</v>
      </c>
      <c r="C72" t="str">
        <f>[1]!s_info_industry_sw(A72,1)</f>
        <v>公用事业</v>
      </c>
      <c r="D72" s="1" t="e">
        <f ca="1">[1]!s_pq_pctchange($A72,TODAY()-22,TODAY())</f>
        <v>#NAME?</v>
      </c>
      <c r="E72" s="1" t="e">
        <f ca="1">[1]!s_pq_pctchange($A72,TODAY()-132,TODAY())</f>
        <v>#NAME?</v>
      </c>
      <c r="F72" s="1" t="e">
        <f ca="1">[1]!s_pq_pctchange($A72,TODAY()-252,TODAY())</f>
        <v>#NAME?</v>
      </c>
      <c r="G72" s="2">
        <v>0.1075</v>
      </c>
      <c r="H72">
        <v>4.6</v>
      </c>
      <c r="I72" s="1">
        <v>29.98876</v>
      </c>
      <c r="J72" s="2">
        <v>0.2306</v>
      </c>
      <c r="K72" t="s">
        <v>502</v>
      </c>
      <c r="L72" t="b">
        <f t="shared" si="1"/>
        <v>0</v>
      </c>
    </row>
    <row r="73" spans="1:12">
      <c r="A73" t="s">
        <v>577</v>
      </c>
      <c r="B73" t="s">
        <v>14</v>
      </c>
      <c r="C73" t="str">
        <f>[1]!s_info_industry_sw(A73,1)</f>
        <v>银行</v>
      </c>
      <c r="D73" s="1" t="e">
        <f ca="1">[1]!s_pq_pctchange($A73,TODAY()-22,TODAY())</f>
        <v>#NAME?</v>
      </c>
      <c r="E73" s="1" t="e">
        <f ca="1">[1]!s_pq_pctchange($A73,TODAY()-132,TODAY())</f>
        <v>#NAME?</v>
      </c>
      <c r="F73" s="1" t="e">
        <f ca="1">[1]!s_pq_pctchange($A73,TODAY()-252,TODAY())</f>
        <v>#NAME?</v>
      </c>
      <c r="G73" s="2">
        <v>-0.3174</v>
      </c>
      <c r="H73">
        <v>5.12</v>
      </c>
      <c r="I73" s="1">
        <v>499.985732</v>
      </c>
      <c r="J73" s="2">
        <v>0.5417</v>
      </c>
      <c r="K73" t="s">
        <v>510</v>
      </c>
      <c r="L73" t="b">
        <f t="shared" si="1"/>
        <v>0</v>
      </c>
    </row>
    <row r="74" spans="1:12">
      <c r="A74" t="s">
        <v>578</v>
      </c>
      <c r="B74" t="s">
        <v>283</v>
      </c>
      <c r="C74" t="str">
        <f>[1]!s_info_industry_sw(A74,1)</f>
        <v>电气设备</v>
      </c>
      <c r="D74" s="1" t="e">
        <f ca="1">[1]!s_pq_pctchange($A74,TODAY()-22,TODAY())</f>
        <v>#NAME?</v>
      </c>
      <c r="E74" s="1" t="e">
        <f ca="1">[1]!s_pq_pctchange($A74,TODAY()-132,TODAY())</f>
        <v>#NAME?</v>
      </c>
      <c r="F74" s="1" t="e">
        <f ca="1">[1]!s_pq_pctchange($A74,TODAY()-252,TODAY())</f>
        <v>#NAME?</v>
      </c>
      <c r="G74" s="2">
        <v>-0.1856</v>
      </c>
      <c r="H74">
        <v>5.14</v>
      </c>
      <c r="I74" s="1">
        <v>69.965222</v>
      </c>
      <c r="J74" s="2">
        <v>0.529</v>
      </c>
      <c r="K74" t="s">
        <v>510</v>
      </c>
      <c r="L74" t="b">
        <f t="shared" si="1"/>
        <v>0</v>
      </c>
    </row>
    <row r="75" spans="1:12">
      <c r="A75" t="s">
        <v>579</v>
      </c>
      <c r="B75" t="s">
        <v>78</v>
      </c>
      <c r="C75" t="str">
        <f>[1]!s_info_industry_sw(A75,1)</f>
        <v>公用事业</v>
      </c>
      <c r="D75" s="1" t="e">
        <f ca="1">[1]!s_pq_pctchange($A75,TODAY()-22,TODAY())</f>
        <v>#NAME?</v>
      </c>
      <c r="E75" s="1" t="e">
        <f ca="1">[1]!s_pq_pctchange($A75,TODAY()-132,TODAY())</f>
        <v>#NAME?</v>
      </c>
      <c r="F75" s="1" t="e">
        <f ca="1">[1]!s_pq_pctchange($A75,TODAY()-252,TODAY())</f>
        <v>#NAME?</v>
      </c>
      <c r="G75" s="2">
        <v>-0.287</v>
      </c>
      <c r="H75">
        <v>5.28</v>
      </c>
      <c r="I75" s="1">
        <v>23.59933</v>
      </c>
      <c r="J75" s="2">
        <v>0.5137</v>
      </c>
      <c r="K75" t="s">
        <v>502</v>
      </c>
      <c r="L75" t="b">
        <f t="shared" si="1"/>
        <v>0</v>
      </c>
    </row>
    <row r="76" spans="1:12">
      <c r="A76" t="s">
        <v>580</v>
      </c>
      <c r="B76" t="s">
        <v>26</v>
      </c>
      <c r="C76" t="str">
        <f>[1]!s_info_industry_sw(A76,1)</f>
        <v>银行</v>
      </c>
      <c r="D76" s="1" t="e">
        <f ca="1">[1]!s_pq_pctchange($A76,TODAY()-22,TODAY())</f>
        <v>#NAME?</v>
      </c>
      <c r="E76" s="1" t="e">
        <f ca="1">[1]!s_pq_pctchange($A76,TODAY()-132,TODAY())</f>
        <v>#NAME?</v>
      </c>
      <c r="F76" s="1" t="e">
        <f ca="1">[1]!s_pq_pctchange($A76,TODAY()-252,TODAY())</f>
        <v>#NAME?</v>
      </c>
      <c r="G76" s="2">
        <v>0.0626</v>
      </c>
      <c r="H76">
        <v>5.3</v>
      </c>
      <c r="I76" s="1">
        <v>69.96352</v>
      </c>
      <c r="J76" s="2">
        <v>0.1767</v>
      </c>
      <c r="K76" t="s">
        <v>510</v>
      </c>
      <c r="L76" t="b">
        <f t="shared" si="1"/>
        <v>0</v>
      </c>
    </row>
    <row r="77" spans="1:12">
      <c r="A77" t="s">
        <v>581</v>
      </c>
      <c r="B77" t="s">
        <v>13</v>
      </c>
      <c r="C77" t="str">
        <f>[1]!s_info_industry_sw(A77,1)</f>
        <v>银行</v>
      </c>
      <c r="D77" s="1" t="e">
        <f ca="1">[1]!s_pq_pctchange($A77,TODAY()-22,TODAY())</f>
        <v>#NAME?</v>
      </c>
      <c r="E77" s="1" t="e">
        <f ca="1">[1]!s_pq_pctchange($A77,TODAY()-132,TODAY())</f>
        <v>#NAME?</v>
      </c>
      <c r="F77" s="1" t="e">
        <f ca="1">[1]!s_pq_pctchange($A77,TODAY()-252,TODAY())</f>
        <v>#NAME?</v>
      </c>
      <c r="G77" s="2">
        <v>-0.3554</v>
      </c>
      <c r="H77">
        <v>5.36</v>
      </c>
      <c r="I77" s="1">
        <v>129.996851</v>
      </c>
      <c r="J77" s="2">
        <v>0.5564</v>
      </c>
      <c r="K77" t="s">
        <v>510</v>
      </c>
      <c r="L77" t="b">
        <f t="shared" si="1"/>
        <v>0</v>
      </c>
    </row>
    <row r="78" spans="1:12">
      <c r="A78" t="s">
        <v>582</v>
      </c>
      <c r="B78" t="s">
        <v>203</v>
      </c>
      <c r="C78" t="str">
        <f>[1]!s_info_industry_sw(A78,1)</f>
        <v>非银金融</v>
      </c>
      <c r="D78" s="1" t="e">
        <f ca="1">[1]!s_pq_pctchange($A78,TODAY()-22,TODAY())</f>
        <v>#NAME?</v>
      </c>
      <c r="E78" s="1" t="e">
        <f ca="1">[1]!s_pq_pctchange($A78,TODAY()-132,TODAY())</f>
        <v>#NAME?</v>
      </c>
      <c r="F78" s="1" t="e">
        <f ca="1">[1]!s_pq_pctchange($A78,TODAY()-252,TODAY())</f>
        <v>#NAME?</v>
      </c>
      <c r="G78" s="2">
        <v>-0.0081</v>
      </c>
      <c r="H78">
        <v>5.36</v>
      </c>
      <c r="I78" s="1">
        <v>77.99826</v>
      </c>
      <c r="J78" s="2">
        <v>0.2255</v>
      </c>
      <c r="K78" t="s">
        <v>510</v>
      </c>
      <c r="L78" t="b">
        <f t="shared" si="1"/>
        <v>0</v>
      </c>
    </row>
    <row r="79" spans="1:12">
      <c r="A79" t="s">
        <v>583</v>
      </c>
      <c r="B79" t="s">
        <v>249</v>
      </c>
      <c r="C79" t="str">
        <f>[1]!s_info_industry_sw(A79,1)</f>
        <v>钢铁</v>
      </c>
      <c r="D79" s="1" t="e">
        <f ca="1">[1]!s_pq_pctchange($A79,TODAY()-22,TODAY())</f>
        <v>#NAME?</v>
      </c>
      <c r="E79" s="1" t="e">
        <f ca="1">[1]!s_pq_pctchange($A79,TODAY()-132,TODAY())</f>
        <v>#NAME?</v>
      </c>
      <c r="F79" s="1" t="e">
        <f ca="1">[1]!s_pq_pctchange($A79,TODAY()-252,TODAY())</f>
        <v>#NAME?</v>
      </c>
      <c r="G79" s="2">
        <v>-0.1144</v>
      </c>
      <c r="H79">
        <v>5.38</v>
      </c>
      <c r="I79" s="1">
        <v>19.99996</v>
      </c>
      <c r="J79" s="2">
        <v>0.2822</v>
      </c>
      <c r="K79" t="s">
        <v>504</v>
      </c>
      <c r="L79" t="b">
        <f t="shared" si="1"/>
        <v>0</v>
      </c>
    </row>
    <row r="80" spans="1:12">
      <c r="A80" t="s">
        <v>584</v>
      </c>
      <c r="B80" t="s">
        <v>167</v>
      </c>
      <c r="C80" t="str">
        <f>[1]!s_info_industry_sw(A80,1)</f>
        <v>建筑材料</v>
      </c>
      <c r="D80" s="1" t="e">
        <f ca="1">[1]!s_pq_pctchange($A80,TODAY()-22,TODAY())</f>
        <v>#NAME?</v>
      </c>
      <c r="E80" s="1" t="e">
        <f ca="1">[1]!s_pq_pctchange($A80,TODAY()-132,TODAY())</f>
        <v>#NAME?</v>
      </c>
      <c r="F80" s="1" t="e">
        <f ca="1">[1]!s_pq_pctchange($A80,TODAY()-252,TODAY())</f>
        <v>#NAME?</v>
      </c>
      <c r="G80" s="2">
        <v>-0.1254</v>
      </c>
      <c r="H80">
        <v>5.52</v>
      </c>
      <c r="I80" s="1">
        <v>40</v>
      </c>
      <c r="J80" s="2">
        <v>0.4876</v>
      </c>
      <c r="K80" t="s">
        <v>504</v>
      </c>
      <c r="L80" t="b">
        <f t="shared" si="1"/>
        <v>0</v>
      </c>
    </row>
    <row r="81" spans="1:12">
      <c r="A81" t="s">
        <v>585</v>
      </c>
      <c r="B81" t="s">
        <v>204</v>
      </c>
      <c r="C81" t="str">
        <f>[1]!s_info_industry_sw(A81,1)</f>
        <v>非银金融</v>
      </c>
      <c r="D81" s="1" t="e">
        <f ca="1">[1]!s_pq_pctchange($A81,TODAY()-22,TODAY())</f>
        <v>#NAME?</v>
      </c>
      <c r="E81" s="1" t="e">
        <f ca="1">[1]!s_pq_pctchange($A81,TODAY()-132,TODAY())</f>
        <v>#NAME?</v>
      </c>
      <c r="F81" s="1" t="e">
        <f ca="1">[1]!s_pq_pctchange($A81,TODAY()-252,TODAY())</f>
        <v>#NAME?</v>
      </c>
      <c r="G81" s="2">
        <v>0.0795</v>
      </c>
      <c r="H81">
        <v>5.58</v>
      </c>
      <c r="I81" s="1">
        <v>70</v>
      </c>
      <c r="J81" s="2">
        <v>0.2158</v>
      </c>
      <c r="K81" t="s">
        <v>510</v>
      </c>
      <c r="L81" t="b">
        <f t="shared" si="1"/>
        <v>0</v>
      </c>
    </row>
    <row r="82" spans="1:12">
      <c r="A82" t="s">
        <v>586</v>
      </c>
      <c r="B82" t="s">
        <v>262</v>
      </c>
      <c r="C82" t="str">
        <f>[1]!s_info_industry_sw(A82,1)</f>
        <v>汽车</v>
      </c>
      <c r="D82" s="1" t="e">
        <f ca="1">[1]!s_pq_pctchange($A82,TODAY()-22,TODAY())</f>
        <v>#NAME?</v>
      </c>
      <c r="E82" s="1" t="e">
        <f ca="1">[1]!s_pq_pctchange($A82,TODAY()-132,TODAY())</f>
        <v>#NAME?</v>
      </c>
      <c r="F82" s="1" t="e">
        <f ca="1">[1]!s_pq_pctchange($A82,TODAY()-252,TODAY())</f>
        <v>#NAME?</v>
      </c>
      <c r="G82" s="2">
        <v>0.0011</v>
      </c>
      <c r="H82">
        <v>5.67</v>
      </c>
      <c r="I82" s="1">
        <v>25</v>
      </c>
      <c r="J82" s="2">
        <v>0.3948</v>
      </c>
      <c r="K82" t="s">
        <v>502</v>
      </c>
      <c r="L82" t="b">
        <f t="shared" si="1"/>
        <v>0</v>
      </c>
    </row>
    <row r="83" spans="1:12">
      <c r="A83" t="s">
        <v>587</v>
      </c>
      <c r="B83" t="s">
        <v>18</v>
      </c>
      <c r="C83" t="str">
        <f>[1]!s_info_industry_sw(A83,1)</f>
        <v>银行</v>
      </c>
      <c r="D83" s="1" t="e">
        <f ca="1">[1]!s_pq_pctchange($A83,TODAY()-22,TODAY())</f>
        <v>#NAME?</v>
      </c>
      <c r="E83" s="1" t="e">
        <f ca="1">[1]!s_pq_pctchange($A83,TODAY()-132,TODAY())</f>
        <v>#NAME?</v>
      </c>
      <c r="F83" s="1" t="e">
        <f ca="1">[1]!s_pq_pctchange($A83,TODAY()-252,TODAY())</f>
        <v>#NAME?</v>
      </c>
      <c r="G83" s="2">
        <v>-0.1139</v>
      </c>
      <c r="H83">
        <v>5.84</v>
      </c>
      <c r="I83" s="1">
        <v>60</v>
      </c>
      <c r="J83" s="2">
        <v>0.3109</v>
      </c>
      <c r="K83" t="s">
        <v>502</v>
      </c>
      <c r="L83" t="b">
        <f t="shared" si="1"/>
        <v>0</v>
      </c>
    </row>
    <row r="84" spans="1:12">
      <c r="A84" t="s">
        <v>588</v>
      </c>
      <c r="B84" t="s">
        <v>402</v>
      </c>
      <c r="C84" t="str">
        <f>[1]!s_info_industry_sw(A84,1)</f>
        <v>化工</v>
      </c>
      <c r="D84" s="1" t="e">
        <f ca="1">[1]!s_pq_pctchange($A84,TODAY()-22,TODAY())</f>
        <v>#NAME?</v>
      </c>
      <c r="E84" s="1" t="e">
        <f ca="1">[1]!s_pq_pctchange($A84,TODAY()-132,TODAY())</f>
        <v>#NAME?</v>
      </c>
      <c r="F84" s="1" t="e">
        <f ca="1">[1]!s_pq_pctchange($A84,TODAY()-252,TODAY())</f>
        <v>#NAME?</v>
      </c>
      <c r="G84" s="2">
        <v>0.0597</v>
      </c>
      <c r="H84">
        <v>5.97</v>
      </c>
      <c r="I84" s="1">
        <v>20.08985</v>
      </c>
      <c r="J84" s="2">
        <v>0</v>
      </c>
      <c r="K84" t="s">
        <v>504</v>
      </c>
      <c r="L84" t="b">
        <f t="shared" si="1"/>
        <v>0</v>
      </c>
    </row>
    <row r="85" spans="1:12">
      <c r="A85" t="s">
        <v>589</v>
      </c>
      <c r="B85" t="s">
        <v>401</v>
      </c>
      <c r="C85" t="str">
        <f>[1]!s_info_industry_sw(A85,1)</f>
        <v>化工</v>
      </c>
      <c r="D85" s="1" t="e">
        <f ca="1">[1]!s_pq_pctchange($A85,TODAY()-22,TODAY())</f>
        <v>#NAME?</v>
      </c>
      <c r="E85" s="1" t="e">
        <f ca="1">[1]!s_pq_pctchange($A85,TODAY()-132,TODAY())</f>
        <v>#NAME?</v>
      </c>
      <c r="F85" s="1" t="e">
        <f ca="1">[1]!s_pq_pctchange($A85,TODAY()-252,TODAY())</f>
        <v>#NAME?</v>
      </c>
      <c r="G85" s="2" t="e">
        <v>#DIV/0!</v>
      </c>
      <c r="H85">
        <v>0</v>
      </c>
      <c r="I85" s="1">
        <v>0</v>
      </c>
      <c r="J85" s="2">
        <v>0</v>
      </c>
      <c r="L85" t="e">
        <f t="shared" si="1"/>
        <v>#DIV/0!</v>
      </c>
    </row>
    <row r="86" spans="1:12">
      <c r="A86" t="s">
        <v>590</v>
      </c>
      <c r="B86" t="s">
        <v>343</v>
      </c>
      <c r="C86" t="str">
        <f>[1]!s_info_industry_sw(A86,1)</f>
        <v>电子</v>
      </c>
      <c r="D86" s="1" t="e">
        <f ca="1">[1]!s_pq_pctchange($A86,TODAY()-22,TODAY())</f>
        <v>#NAME?</v>
      </c>
      <c r="E86" s="1" t="e">
        <f ca="1">[1]!s_pq_pctchange($A86,TODAY()-132,TODAY())</f>
        <v>#NAME?</v>
      </c>
      <c r="F86" s="1" t="e">
        <f ca="1">[1]!s_pq_pctchange($A86,TODAY()-252,TODAY())</f>
        <v>#NAME?</v>
      </c>
      <c r="G86" s="2">
        <v>0.296</v>
      </c>
      <c r="H86">
        <v>1.3</v>
      </c>
      <c r="I86" s="1">
        <v>4.62742</v>
      </c>
      <c r="J86" s="2">
        <v>0.1288</v>
      </c>
      <c r="L86" t="b">
        <f t="shared" si="1"/>
        <v>0</v>
      </c>
    </row>
    <row r="87" spans="1:12">
      <c r="A87" t="s">
        <v>591</v>
      </c>
      <c r="B87" t="s">
        <v>285</v>
      </c>
      <c r="C87" t="str">
        <f>[1]!s_info_industry_sw(A87,1)</f>
        <v>电气设备</v>
      </c>
      <c r="D87" s="1" t="e">
        <f ca="1">[1]!s_pq_pctchange($A87,TODAY()-22,TODAY())</f>
        <v>#NAME?</v>
      </c>
      <c r="E87" s="1" t="e">
        <f ca="1">[1]!s_pq_pctchange($A87,TODAY()-132,TODAY())</f>
        <v>#NAME?</v>
      </c>
      <c r="F87" s="1" t="e">
        <f ca="1">[1]!s_pq_pctchange($A87,TODAY()-252,TODAY())</f>
        <v>#NAME?</v>
      </c>
      <c r="G87" s="2">
        <v>-0.1792</v>
      </c>
      <c r="H87">
        <v>1.31</v>
      </c>
      <c r="I87" s="1">
        <v>7.49738</v>
      </c>
      <c r="J87" s="2">
        <v>0.3946</v>
      </c>
      <c r="L87" t="b">
        <f t="shared" si="1"/>
        <v>0</v>
      </c>
    </row>
    <row r="88" spans="1:12">
      <c r="A88" t="s">
        <v>592</v>
      </c>
      <c r="B88" t="s">
        <v>19</v>
      </c>
      <c r="C88" t="str">
        <f>[1]!s_info_industry_sw(A88,1)</f>
        <v>银行</v>
      </c>
      <c r="D88" s="1" t="e">
        <f ca="1">[1]!s_pq_pctchange($A88,TODAY()-22,TODAY())</f>
        <v>#NAME?</v>
      </c>
      <c r="E88" s="1" t="e">
        <f ca="1">[1]!s_pq_pctchange($A88,TODAY()-132,TODAY())</f>
        <v>#NAME?</v>
      </c>
      <c r="F88" s="1" t="e">
        <f ca="1">[1]!s_pq_pctchange($A88,TODAY()-252,TODAY())</f>
        <v>#NAME?</v>
      </c>
      <c r="G88" s="2">
        <v>-0.1094</v>
      </c>
      <c r="H88">
        <v>1.72</v>
      </c>
      <c r="I88" s="1">
        <v>12.88593</v>
      </c>
      <c r="J88" s="2">
        <v>0.2964</v>
      </c>
      <c r="L88" t="b">
        <f t="shared" si="1"/>
        <v>0</v>
      </c>
    </row>
    <row r="89" spans="1:12">
      <c r="A89" t="s">
        <v>593</v>
      </c>
      <c r="B89" t="s">
        <v>306</v>
      </c>
      <c r="C89" t="str">
        <f>[1]!s_info_industry_sw(A89,1)</f>
        <v>交通运输</v>
      </c>
      <c r="D89" s="1" t="e">
        <f ca="1">[1]!s_pq_pctchange($A89,TODAY()-22,TODAY())</f>
        <v>#NAME?</v>
      </c>
      <c r="E89" s="1" t="e">
        <f ca="1">[1]!s_pq_pctchange($A89,TODAY()-132,TODAY())</f>
        <v>#NAME?</v>
      </c>
      <c r="F89" s="1" t="e">
        <f ca="1">[1]!s_pq_pctchange($A89,TODAY()-252,TODAY())</f>
        <v>#NAME?</v>
      </c>
      <c r="G89" s="2">
        <v>-0.0598</v>
      </c>
      <c r="H89">
        <v>1.98</v>
      </c>
      <c r="I89" s="1">
        <v>6.96091</v>
      </c>
      <c r="J89" s="2">
        <v>0.3089</v>
      </c>
      <c r="L89" t="b">
        <f t="shared" si="1"/>
        <v>0</v>
      </c>
    </row>
    <row r="90" spans="1:12">
      <c r="A90" t="s">
        <v>594</v>
      </c>
      <c r="B90" t="s">
        <v>435</v>
      </c>
      <c r="C90" t="str">
        <f>[1]!s_info_industry_sw(A90,1)</f>
        <v>家用电器</v>
      </c>
      <c r="D90" s="1" t="e">
        <f ca="1">[1]!s_pq_pctchange($A90,TODAY()-22,TODAY())</f>
        <v>#NAME?</v>
      </c>
      <c r="E90" s="1" t="e">
        <f ca="1">[1]!s_pq_pctchange($A90,TODAY()-132,TODAY())</f>
        <v>#NAME?</v>
      </c>
      <c r="F90" s="1" t="e">
        <f ca="1">[1]!s_pq_pctchange($A90,TODAY()-252,TODAY())</f>
        <v>#NAME?</v>
      </c>
      <c r="G90" s="2">
        <v>-0.1535</v>
      </c>
      <c r="H90">
        <v>2.08</v>
      </c>
      <c r="I90" s="1">
        <v>3.29747</v>
      </c>
      <c r="J90" s="2">
        <v>0.4016</v>
      </c>
      <c r="L90" t="b">
        <f t="shared" si="1"/>
        <v>0</v>
      </c>
    </row>
    <row r="91" spans="1:12">
      <c r="A91" t="s">
        <v>595</v>
      </c>
      <c r="B91" t="s">
        <v>42</v>
      </c>
      <c r="C91" t="str">
        <f>[1]!s_info_industry_sw(A91,1)</f>
        <v>纺织服装</v>
      </c>
      <c r="D91" s="1" t="e">
        <f ca="1">[1]!s_pq_pctchange($A91,TODAY()-22,TODAY())</f>
        <v>#NAME?</v>
      </c>
      <c r="E91" s="1" t="e">
        <f ca="1">[1]!s_pq_pctchange($A91,TODAY()-132,TODAY())</f>
        <v>#NAME?</v>
      </c>
      <c r="F91" s="1" t="e">
        <f ca="1">[1]!s_pq_pctchange($A91,TODAY()-252,TODAY())</f>
        <v>#NAME?</v>
      </c>
      <c r="G91" s="2">
        <v>0.3403</v>
      </c>
      <c r="H91">
        <v>2.09</v>
      </c>
      <c r="I91" s="1">
        <v>1.85322</v>
      </c>
      <c r="J91" s="2">
        <v>0.1604</v>
      </c>
      <c r="L91" t="b">
        <f t="shared" si="1"/>
        <v>0</v>
      </c>
    </row>
    <row r="92" spans="1:12">
      <c r="A92" t="s">
        <v>596</v>
      </c>
      <c r="B92" t="s">
        <v>86</v>
      </c>
      <c r="C92" t="str">
        <f>[1]!s_info_industry_sw(A92,1)</f>
        <v>公用事业</v>
      </c>
      <c r="D92" s="1" t="e">
        <f ca="1">[1]!s_pq_pctchange($A92,TODAY()-22,TODAY())</f>
        <v>#NAME?</v>
      </c>
      <c r="E92" s="1" t="e">
        <f ca="1">[1]!s_pq_pctchange($A92,TODAY()-132,TODAY())</f>
        <v>#NAME?</v>
      </c>
      <c r="F92" s="1" t="e">
        <f ca="1">[1]!s_pq_pctchange($A92,TODAY()-252,TODAY())</f>
        <v>#NAME?</v>
      </c>
      <c r="G92" s="2">
        <v>0</v>
      </c>
      <c r="H92">
        <v>2.19</v>
      </c>
      <c r="I92" s="1">
        <v>1.92786</v>
      </c>
      <c r="J92" s="2">
        <v>0.298</v>
      </c>
      <c r="L92" t="b">
        <f t="shared" si="1"/>
        <v>0</v>
      </c>
    </row>
    <row r="93" spans="1:12">
      <c r="A93" t="s">
        <v>597</v>
      </c>
      <c r="B93" t="s">
        <v>43</v>
      </c>
      <c r="C93" t="str">
        <f>[1]!s_info_industry_sw(A93,1)</f>
        <v>纺织服装</v>
      </c>
      <c r="D93" s="1" t="e">
        <f ca="1">[1]!s_pq_pctchange($A93,TODAY()-22,TODAY())</f>
        <v>#NAME?</v>
      </c>
      <c r="E93" s="1" t="e">
        <f ca="1">[1]!s_pq_pctchange($A93,TODAY()-132,TODAY())</f>
        <v>#NAME?</v>
      </c>
      <c r="F93" s="1" t="e">
        <f ca="1">[1]!s_pq_pctchange($A93,TODAY()-252,TODAY())</f>
        <v>#NAME?</v>
      </c>
      <c r="G93" s="2">
        <v>-0.2985</v>
      </c>
      <c r="H93">
        <v>2.19</v>
      </c>
      <c r="I93" s="1">
        <v>2.86277</v>
      </c>
      <c r="J93" s="2">
        <v>0.685</v>
      </c>
      <c r="L93" t="b">
        <f t="shared" si="1"/>
        <v>0</v>
      </c>
    </row>
    <row r="94" spans="1:12">
      <c r="A94" t="s">
        <v>598</v>
      </c>
      <c r="B94" t="s">
        <v>182</v>
      </c>
      <c r="C94" t="str">
        <f>[1]!s_info_industry_sw(A94,1)</f>
        <v>建筑装饰</v>
      </c>
      <c r="D94" s="1" t="e">
        <f ca="1">[1]!s_pq_pctchange($A94,TODAY()-22,TODAY())</f>
        <v>#NAME?</v>
      </c>
      <c r="E94" s="1" t="e">
        <f ca="1">[1]!s_pq_pctchange($A94,TODAY()-132,TODAY())</f>
        <v>#NAME?</v>
      </c>
      <c r="F94" s="1" t="e">
        <f ca="1">[1]!s_pq_pctchange($A94,TODAY()-252,TODAY())</f>
        <v>#NAME?</v>
      </c>
      <c r="G94" s="2">
        <v>-0.1174</v>
      </c>
      <c r="H94">
        <v>2.36</v>
      </c>
      <c r="I94" s="1">
        <v>6.2976</v>
      </c>
      <c r="J94" s="2">
        <v>0.382</v>
      </c>
      <c r="L94" t="b">
        <f t="shared" si="1"/>
        <v>0</v>
      </c>
    </row>
    <row r="95" spans="1:12">
      <c r="A95" t="s">
        <v>599</v>
      </c>
      <c r="B95" t="s">
        <v>85</v>
      </c>
      <c r="C95" t="str">
        <f>[1]!s_info_industry_sw(A95,1)</f>
        <v>公用事业</v>
      </c>
      <c r="D95" s="1" t="e">
        <f ca="1">[1]!s_pq_pctchange($A95,TODAY()-22,TODAY())</f>
        <v>#NAME?</v>
      </c>
      <c r="E95" s="1" t="e">
        <f ca="1">[1]!s_pq_pctchange($A95,TODAY()-132,TODAY())</f>
        <v>#NAME?</v>
      </c>
      <c r="F95" s="1" t="e">
        <f ca="1">[1]!s_pq_pctchange($A95,TODAY()-252,TODAY())</f>
        <v>#NAME?</v>
      </c>
      <c r="G95" s="2">
        <v>-0.1175</v>
      </c>
      <c r="H95">
        <v>2.38</v>
      </c>
      <c r="I95" s="1">
        <v>4.58547</v>
      </c>
      <c r="J95" s="2">
        <v>0.3192</v>
      </c>
      <c r="L95" t="b">
        <f t="shared" si="1"/>
        <v>0</v>
      </c>
    </row>
    <row r="96" spans="1:12">
      <c r="A96" t="s">
        <v>600</v>
      </c>
      <c r="B96" t="s">
        <v>423</v>
      </c>
      <c r="C96" t="str">
        <f>[1]!s_info_industry_sw(A96,1)</f>
        <v>有色金属</v>
      </c>
      <c r="D96" s="1" t="e">
        <f ca="1">[1]!s_pq_pctchange($A96,TODAY()-22,TODAY())</f>
        <v>#NAME?</v>
      </c>
      <c r="E96" s="1" t="e">
        <f ca="1">[1]!s_pq_pctchange($A96,TODAY()-132,TODAY())</f>
        <v>#NAME?</v>
      </c>
      <c r="F96" s="1" t="e">
        <f ca="1">[1]!s_pq_pctchange($A96,TODAY()-252,TODAY())</f>
        <v>#NAME?</v>
      </c>
      <c r="G96" s="2">
        <v>2.255</v>
      </c>
      <c r="H96">
        <v>2.4</v>
      </c>
      <c r="I96" s="1">
        <v>3.93336</v>
      </c>
      <c r="J96" s="2">
        <v>0.1056</v>
      </c>
      <c r="L96" t="b">
        <f t="shared" si="1"/>
        <v>1</v>
      </c>
    </row>
    <row r="97" spans="1:12">
      <c r="A97" t="s">
        <v>601</v>
      </c>
      <c r="B97" t="s">
        <v>213</v>
      </c>
      <c r="C97" t="str">
        <f>[1]!s_info_industry_sw(A97,1)</f>
        <v>机械设备</v>
      </c>
      <c r="D97" s="1" t="e">
        <f ca="1">[1]!s_pq_pctchange($A97,TODAY()-22,TODAY())</f>
        <v>#NAME?</v>
      </c>
      <c r="E97" s="1" t="e">
        <f ca="1">[1]!s_pq_pctchange($A97,TODAY()-132,TODAY())</f>
        <v>#NAME?</v>
      </c>
      <c r="F97" s="1" t="e">
        <f ca="1">[1]!s_pq_pctchange($A97,TODAY()-252,TODAY())</f>
        <v>#NAME?</v>
      </c>
      <c r="G97" s="2">
        <v>-0.3637</v>
      </c>
      <c r="H97">
        <v>1.48</v>
      </c>
      <c r="I97" s="1">
        <v>4.99611</v>
      </c>
      <c r="J97" s="2">
        <v>0.8292</v>
      </c>
      <c r="L97" t="b">
        <f t="shared" si="1"/>
        <v>0</v>
      </c>
    </row>
    <row r="98" spans="1:12">
      <c r="A98" t="s">
        <v>602</v>
      </c>
      <c r="B98" t="s">
        <v>274</v>
      </c>
      <c r="C98" t="str">
        <f>[1]!s_info_industry_sw(A98,1)</f>
        <v>汽车</v>
      </c>
      <c r="D98" s="1" t="e">
        <f ca="1">[1]!s_pq_pctchange($A98,TODAY()-22,TODAY())</f>
        <v>#NAME?</v>
      </c>
      <c r="E98" s="1" t="e">
        <f ca="1">[1]!s_pq_pctchange($A98,TODAY()-132,TODAY())</f>
        <v>#NAME?</v>
      </c>
      <c r="F98" s="1" t="e">
        <f ca="1">[1]!s_pq_pctchange($A98,TODAY()-252,TODAY())</f>
        <v>#NAME?</v>
      </c>
      <c r="G98" s="2">
        <v>2.7182</v>
      </c>
      <c r="H98">
        <v>2.57</v>
      </c>
      <c r="I98" s="1">
        <v>1.23931</v>
      </c>
      <c r="J98" s="2">
        <v>0.1218</v>
      </c>
      <c r="L98" t="b">
        <f t="shared" si="1"/>
        <v>1</v>
      </c>
    </row>
    <row r="99" spans="1:12">
      <c r="A99" t="s">
        <v>603</v>
      </c>
      <c r="B99" t="s">
        <v>57</v>
      </c>
      <c r="C99" t="str">
        <f>[1]!s_info_industry_sw(A99,1)</f>
        <v>轻工制造</v>
      </c>
      <c r="D99" s="1" t="e">
        <f ca="1">[1]!s_pq_pctchange($A99,TODAY()-22,TODAY())</f>
        <v>#NAME?</v>
      </c>
      <c r="E99" s="1" t="e">
        <f ca="1">[1]!s_pq_pctchange($A99,TODAY()-132,TODAY())</f>
        <v>#NAME?</v>
      </c>
      <c r="F99" s="1" t="e">
        <f ca="1">[1]!s_pq_pctchange($A99,TODAY()-252,TODAY())</f>
        <v>#NAME?</v>
      </c>
      <c r="G99" s="2">
        <v>-0.2581</v>
      </c>
      <c r="H99">
        <v>2.71</v>
      </c>
      <c r="I99" s="1">
        <v>6.02622</v>
      </c>
      <c r="J99" s="2">
        <v>0.5482</v>
      </c>
      <c r="L99" t="b">
        <f t="shared" si="1"/>
        <v>0</v>
      </c>
    </row>
    <row r="100" spans="1:12">
      <c r="A100" t="s">
        <v>604</v>
      </c>
      <c r="B100" t="s">
        <v>407</v>
      </c>
      <c r="C100" t="str">
        <f>[1]!s_info_industry_sw(A100,1)</f>
        <v>采掘</v>
      </c>
      <c r="D100" s="1" t="e">
        <f ca="1">[1]!s_pq_pctchange($A100,TODAY()-22,TODAY())</f>
        <v>#NAME?</v>
      </c>
      <c r="E100" s="1" t="e">
        <f ca="1">[1]!s_pq_pctchange($A100,TODAY()-132,TODAY())</f>
        <v>#NAME?</v>
      </c>
      <c r="F100" s="1" t="e">
        <f ca="1">[1]!s_pq_pctchange($A100,TODAY()-252,TODAY())</f>
        <v>#NAME?</v>
      </c>
      <c r="G100" s="2">
        <v>-0.0407</v>
      </c>
      <c r="H100">
        <v>2.92</v>
      </c>
      <c r="I100" s="1">
        <v>9.86527</v>
      </c>
      <c r="J100" s="2">
        <v>0.2677</v>
      </c>
      <c r="L100" t="b">
        <f t="shared" si="1"/>
        <v>0</v>
      </c>
    </row>
    <row r="101" spans="1:12">
      <c r="A101" t="s">
        <v>605</v>
      </c>
      <c r="B101" t="s">
        <v>289</v>
      </c>
      <c r="C101" t="str">
        <f>[1]!s_info_industry_sw(A101,1)</f>
        <v>电气设备</v>
      </c>
      <c r="D101" s="1" t="e">
        <f ca="1">[1]!s_pq_pctchange($A101,TODAY()-22,TODAY())</f>
        <v>#NAME?</v>
      </c>
      <c r="E101" s="1" t="e">
        <f ca="1">[1]!s_pq_pctchange($A101,TODAY()-132,TODAY())</f>
        <v>#NAME?</v>
      </c>
      <c r="F101" s="1" t="e">
        <f ca="1">[1]!s_pq_pctchange($A101,TODAY()-252,TODAY())</f>
        <v>#NAME?</v>
      </c>
      <c r="G101" s="2">
        <v>-0.0862</v>
      </c>
      <c r="H101">
        <v>2.94</v>
      </c>
      <c r="I101" s="1">
        <v>2.29632</v>
      </c>
      <c r="J101" s="2">
        <v>0.3348</v>
      </c>
      <c r="L101" t="b">
        <f t="shared" si="1"/>
        <v>0</v>
      </c>
    </row>
    <row r="102" spans="1:12">
      <c r="A102" t="s">
        <v>606</v>
      </c>
      <c r="B102" t="s">
        <v>291</v>
      </c>
      <c r="C102" t="str">
        <f>[1]!s_info_industry_sw(A102,1)</f>
        <v>电气设备</v>
      </c>
      <c r="D102" s="1" t="e">
        <f ca="1">[1]!s_pq_pctchange($A102,TODAY()-22,TODAY())</f>
        <v>#NAME?</v>
      </c>
      <c r="E102" s="1" t="e">
        <f ca="1">[1]!s_pq_pctchange($A102,TODAY()-132,TODAY())</f>
        <v>#NAME?</v>
      </c>
      <c r="F102" s="1" t="e">
        <f ca="1">[1]!s_pq_pctchange($A102,TODAY()-252,TODAY())</f>
        <v>#NAME?</v>
      </c>
      <c r="G102" s="2">
        <v>-0.0965</v>
      </c>
      <c r="H102">
        <v>3</v>
      </c>
      <c r="I102" s="1">
        <v>8.04684</v>
      </c>
      <c r="J102" s="2">
        <v>0.2906</v>
      </c>
      <c r="L102" t="b">
        <f t="shared" si="1"/>
        <v>0</v>
      </c>
    </row>
    <row r="103" spans="1:12">
      <c r="A103" t="s">
        <v>607</v>
      </c>
      <c r="B103" t="s">
        <v>263</v>
      </c>
      <c r="C103" t="str">
        <f>[1]!s_info_industry_sw(A103,1)</f>
        <v>汽车</v>
      </c>
      <c r="D103" s="1" t="e">
        <f ca="1">[1]!s_pq_pctchange($A103,TODAY()-22,TODAY())</f>
        <v>#NAME?</v>
      </c>
      <c r="E103" s="1" t="e">
        <f ca="1">[1]!s_pq_pctchange($A103,TODAY()-132,TODAY())</f>
        <v>#NAME?</v>
      </c>
      <c r="F103" s="1" t="e">
        <f ca="1">[1]!s_pq_pctchange($A103,TODAY()-252,TODAY())</f>
        <v>#NAME?</v>
      </c>
      <c r="G103" s="2">
        <v>-0.0671</v>
      </c>
      <c r="H103">
        <v>3.13</v>
      </c>
      <c r="I103" s="1">
        <v>1.49898</v>
      </c>
      <c r="J103" s="2">
        <v>0.3683</v>
      </c>
      <c r="L103" t="b">
        <f t="shared" si="1"/>
        <v>0</v>
      </c>
    </row>
    <row r="104" spans="1:12">
      <c r="A104" t="s">
        <v>608</v>
      </c>
      <c r="B104" t="s">
        <v>134</v>
      </c>
      <c r="C104" t="str">
        <f>[1]!s_info_industry_sw(A104,1)</f>
        <v>医药生物</v>
      </c>
      <c r="D104" s="1" t="e">
        <f ca="1">[1]!s_pq_pctchange($A104,TODAY()-22,TODAY())</f>
        <v>#NAME?</v>
      </c>
      <c r="E104" s="1" t="e">
        <f ca="1">[1]!s_pq_pctchange($A104,TODAY()-132,TODAY())</f>
        <v>#NAME?</v>
      </c>
      <c r="F104" s="1" t="e">
        <f ca="1">[1]!s_pq_pctchange($A104,TODAY()-252,TODAY())</f>
        <v>#NAME?</v>
      </c>
      <c r="G104" s="2">
        <v>-0.1736</v>
      </c>
      <c r="H104">
        <v>3.17</v>
      </c>
      <c r="I104" s="1">
        <v>8.01901</v>
      </c>
      <c r="J104" s="2">
        <v>0.4474</v>
      </c>
      <c r="L104" t="b">
        <f t="shared" si="1"/>
        <v>0</v>
      </c>
    </row>
    <row r="105" spans="1:12">
      <c r="A105" t="s">
        <v>609</v>
      </c>
      <c r="B105" t="s">
        <v>448</v>
      </c>
      <c r="C105" t="str">
        <f>[1]!s_info_industry_sw(A105,1)</f>
        <v>农林牧渔</v>
      </c>
      <c r="D105" s="1" t="e">
        <f ca="1">[1]!s_pq_pctchange($A105,TODAY()-22,TODAY())</f>
        <v>#NAME?</v>
      </c>
      <c r="E105" s="1" t="e">
        <f ca="1">[1]!s_pq_pctchange($A105,TODAY()-132,TODAY())</f>
        <v>#NAME?</v>
      </c>
      <c r="F105" s="1" t="e">
        <f ca="1">[1]!s_pq_pctchange($A105,TODAY()-252,TODAY())</f>
        <v>#NAME?</v>
      </c>
      <c r="G105" s="2">
        <v>-0.1518</v>
      </c>
      <c r="H105">
        <v>3.28</v>
      </c>
      <c r="I105" s="1">
        <v>2.24905</v>
      </c>
      <c r="J105" s="2">
        <v>0.4232</v>
      </c>
      <c r="L105" t="b">
        <f t="shared" si="1"/>
        <v>0</v>
      </c>
    </row>
    <row r="106" spans="1:12">
      <c r="A106" t="s">
        <v>610</v>
      </c>
      <c r="B106" t="s">
        <v>56</v>
      </c>
      <c r="C106" t="str">
        <f>[1]!s_info_industry_sw(A106,1)</f>
        <v>轻工制造</v>
      </c>
      <c r="D106" s="1" t="e">
        <f ca="1">[1]!s_pq_pctchange($A106,TODAY()-22,TODAY())</f>
        <v>#NAME?</v>
      </c>
      <c r="E106" s="1" t="e">
        <f ca="1">[1]!s_pq_pctchange($A106,TODAY()-132,TODAY())</f>
        <v>#NAME?</v>
      </c>
      <c r="F106" s="1" t="e">
        <f ca="1">[1]!s_pq_pctchange($A106,TODAY()-252,TODAY())</f>
        <v>#NAME?</v>
      </c>
      <c r="G106" s="2">
        <v>-0.2321</v>
      </c>
      <c r="H106">
        <v>3.29</v>
      </c>
      <c r="I106" s="1">
        <v>1.61272</v>
      </c>
      <c r="J106" s="2">
        <v>0.5786</v>
      </c>
      <c r="L106" t="b">
        <f t="shared" si="1"/>
        <v>0</v>
      </c>
    </row>
    <row r="107" spans="1:12">
      <c r="A107" t="s">
        <v>611</v>
      </c>
      <c r="B107" t="s">
        <v>239</v>
      </c>
      <c r="C107" t="str">
        <f>[1]!s_info_industry_sw(A107,1)</f>
        <v>机械设备</v>
      </c>
      <c r="D107" s="1" t="e">
        <f ca="1">[1]!s_pq_pctchange($A107,TODAY()-22,TODAY())</f>
        <v>#NAME?</v>
      </c>
      <c r="E107" s="1" t="e">
        <f ca="1">[1]!s_pq_pctchange($A107,TODAY()-132,TODAY())</f>
        <v>#NAME?</v>
      </c>
      <c r="F107" s="1" t="e">
        <f ca="1">[1]!s_pq_pctchange($A107,TODAY()-252,TODAY())</f>
        <v>#NAME?</v>
      </c>
      <c r="G107" s="2">
        <v>0.2819</v>
      </c>
      <c r="H107">
        <v>3.3</v>
      </c>
      <c r="I107" s="1">
        <v>1.93503</v>
      </c>
      <c r="J107" s="2">
        <v>0.104</v>
      </c>
      <c r="L107" t="b">
        <f t="shared" si="1"/>
        <v>0</v>
      </c>
    </row>
    <row r="108" spans="1:12">
      <c r="A108" t="s">
        <v>612</v>
      </c>
      <c r="B108" t="s">
        <v>459</v>
      </c>
      <c r="C108" t="str">
        <f>[1]!s_info_industry_sw(A108,1)</f>
        <v>计算机</v>
      </c>
      <c r="D108" s="1" t="e">
        <f ca="1">[1]!s_pq_pctchange($A108,TODAY()-22,TODAY())</f>
        <v>#NAME?</v>
      </c>
      <c r="E108" s="1" t="e">
        <f ca="1">[1]!s_pq_pctchange($A108,TODAY()-132,TODAY())</f>
        <v>#NAME?</v>
      </c>
      <c r="F108" s="1" t="e">
        <f ca="1">[1]!s_pq_pctchange($A108,TODAY()-252,TODAY())</f>
        <v>#NAME?</v>
      </c>
      <c r="G108" s="2">
        <v>-0.5894</v>
      </c>
      <c r="H108">
        <v>3.32</v>
      </c>
      <c r="I108" s="1">
        <v>5.15595</v>
      </c>
      <c r="J108" s="2">
        <v>1.5587</v>
      </c>
      <c r="L108" t="b">
        <f t="shared" si="1"/>
        <v>0</v>
      </c>
    </row>
    <row r="109" spans="1:12">
      <c r="A109" t="s">
        <v>613</v>
      </c>
      <c r="B109" t="s">
        <v>235</v>
      </c>
      <c r="C109" t="str">
        <f>[1]!s_info_industry_sw(A109,1)</f>
        <v>机械设备</v>
      </c>
      <c r="D109" s="1" t="e">
        <f ca="1">[1]!s_pq_pctchange($A109,TODAY()-22,TODAY())</f>
        <v>#NAME?</v>
      </c>
      <c r="E109" s="1" t="e">
        <f ca="1">[1]!s_pq_pctchange($A109,TODAY()-132,TODAY())</f>
        <v>#NAME?</v>
      </c>
      <c r="F109" s="1" t="e">
        <f ca="1">[1]!s_pq_pctchange($A109,TODAY()-252,TODAY())</f>
        <v>#NAME?</v>
      </c>
      <c r="G109" s="2">
        <v>0.11</v>
      </c>
      <c r="H109">
        <v>3.32</v>
      </c>
      <c r="I109" s="1">
        <v>2.79928</v>
      </c>
      <c r="J109" s="2">
        <v>0.1504</v>
      </c>
      <c r="L109" t="b">
        <f t="shared" si="1"/>
        <v>0</v>
      </c>
    </row>
    <row r="110" spans="1:12">
      <c r="A110" t="s">
        <v>614</v>
      </c>
      <c r="B110" t="s">
        <v>110</v>
      </c>
      <c r="C110" t="str">
        <f>[1]!s_info_industry_sw(A110,1)</f>
        <v>通信</v>
      </c>
      <c r="D110" s="1" t="e">
        <f ca="1">[1]!s_pq_pctchange($A110,TODAY()-22,TODAY())</f>
        <v>#NAME?</v>
      </c>
      <c r="E110" s="1" t="e">
        <f ca="1">[1]!s_pq_pctchange($A110,TODAY()-132,TODAY())</f>
        <v>#NAME?</v>
      </c>
      <c r="F110" s="1" t="e">
        <f ca="1">[1]!s_pq_pctchange($A110,TODAY()-252,TODAY())</f>
        <v>#NAME?</v>
      </c>
      <c r="G110" s="2">
        <v>-0.3877</v>
      </c>
      <c r="H110">
        <v>3.42</v>
      </c>
      <c r="I110" s="1">
        <v>2.69826</v>
      </c>
      <c r="J110" s="2">
        <v>0.9333</v>
      </c>
      <c r="L110" t="b">
        <f t="shared" si="1"/>
        <v>0</v>
      </c>
    </row>
    <row r="111" spans="1:12">
      <c r="A111" t="s">
        <v>615</v>
      </c>
      <c r="B111" t="s">
        <v>313</v>
      </c>
      <c r="C111" t="str">
        <f>[1]!s_info_industry_sw(A111,1)</f>
        <v>电子</v>
      </c>
      <c r="D111" s="1" t="e">
        <f ca="1">[1]!s_pq_pctchange($A111,TODAY()-22,TODAY())</f>
        <v>#NAME?</v>
      </c>
      <c r="E111" s="1" t="e">
        <f ca="1">[1]!s_pq_pctchange($A111,TODAY()-132,TODAY())</f>
        <v>#NAME?</v>
      </c>
      <c r="F111" s="1" t="e">
        <f ca="1">[1]!s_pq_pctchange($A111,TODAY()-252,TODAY())</f>
        <v>#NAME?</v>
      </c>
      <c r="G111" s="2">
        <v>-0.6385</v>
      </c>
      <c r="H111">
        <v>3.38</v>
      </c>
      <c r="I111" s="1">
        <v>2.08704</v>
      </c>
      <c r="J111" s="2">
        <v>2.2071</v>
      </c>
      <c r="L111" t="b">
        <f t="shared" si="1"/>
        <v>0</v>
      </c>
    </row>
    <row r="112" spans="1:12">
      <c r="A112" t="s">
        <v>616</v>
      </c>
      <c r="B112" t="s">
        <v>251</v>
      </c>
      <c r="C112" t="str">
        <f>[1]!s_info_industry_sw(A112,1)</f>
        <v>汽车</v>
      </c>
      <c r="D112" s="1" t="e">
        <f ca="1">[1]!s_pq_pctchange($A112,TODAY()-22,TODAY())</f>
        <v>#NAME?</v>
      </c>
      <c r="E112" s="1" t="e">
        <f ca="1">[1]!s_pq_pctchange($A112,TODAY()-132,TODAY())</f>
        <v>#NAME?</v>
      </c>
      <c r="F112" s="1" t="e">
        <f ca="1">[1]!s_pq_pctchange($A112,TODAY()-252,TODAY())</f>
        <v>#NAME?</v>
      </c>
      <c r="G112" s="2">
        <v>-0.5267</v>
      </c>
      <c r="H112">
        <v>3.4</v>
      </c>
      <c r="I112" s="1">
        <v>0.98319</v>
      </c>
      <c r="J112" s="2">
        <v>1.901</v>
      </c>
      <c r="L112" t="b">
        <f t="shared" si="1"/>
        <v>0</v>
      </c>
    </row>
    <row r="113" spans="1:12">
      <c r="A113" t="s">
        <v>617</v>
      </c>
      <c r="B113" t="s">
        <v>38</v>
      </c>
      <c r="C113" t="str">
        <f>[1]!s_info_industry_sw(A113,1)</f>
        <v>纺织服装</v>
      </c>
      <c r="D113" s="1" t="e">
        <f ca="1">[1]!s_pq_pctchange($A113,TODAY()-22,TODAY())</f>
        <v>#NAME?</v>
      </c>
      <c r="E113" s="1" t="e">
        <f ca="1">[1]!s_pq_pctchange($A113,TODAY()-132,TODAY())</f>
        <v>#NAME?</v>
      </c>
      <c r="F113" s="1" t="e">
        <f ca="1">[1]!s_pq_pctchange($A113,TODAY()-252,TODAY())</f>
        <v>#NAME?</v>
      </c>
      <c r="G113" s="2">
        <v>-0.6502</v>
      </c>
      <c r="H113">
        <v>3.4</v>
      </c>
      <c r="I113" s="1">
        <v>2.65784</v>
      </c>
      <c r="J113" s="2">
        <v>2.1768</v>
      </c>
      <c r="L113" t="b">
        <f t="shared" si="1"/>
        <v>0</v>
      </c>
    </row>
    <row r="114" spans="1:12">
      <c r="A114" t="s">
        <v>618</v>
      </c>
      <c r="B114" t="s">
        <v>339</v>
      </c>
      <c r="C114" t="str">
        <f>[1]!s_info_industry_sw(A114,1)</f>
        <v>电子</v>
      </c>
      <c r="D114" s="1" t="e">
        <f ca="1">[1]!s_pq_pctchange($A114,TODAY()-22,TODAY())</f>
        <v>#NAME?</v>
      </c>
      <c r="E114" s="1" t="e">
        <f ca="1">[1]!s_pq_pctchange($A114,TODAY()-132,TODAY())</f>
        <v>#NAME?</v>
      </c>
      <c r="F114" s="1" t="e">
        <f ca="1">[1]!s_pq_pctchange($A114,TODAY()-252,TODAY())</f>
        <v>#NAME?</v>
      </c>
      <c r="G114" s="2">
        <v>-0.0009</v>
      </c>
      <c r="H114">
        <v>3.41</v>
      </c>
      <c r="I114" s="1">
        <v>1.77748</v>
      </c>
      <c r="J114" s="2">
        <v>0.317</v>
      </c>
      <c r="L114" t="b">
        <f t="shared" si="1"/>
        <v>0</v>
      </c>
    </row>
    <row r="115" spans="1:12">
      <c r="A115" t="s">
        <v>619</v>
      </c>
      <c r="B115" t="s">
        <v>173</v>
      </c>
      <c r="C115" t="str">
        <f>[1]!s_info_industry_sw(A115,1)</f>
        <v>建筑装饰</v>
      </c>
      <c r="D115" s="1" t="e">
        <f ca="1">[1]!s_pq_pctchange($A115,TODAY()-22,TODAY())</f>
        <v>#NAME?</v>
      </c>
      <c r="E115" s="1" t="e">
        <f ca="1">[1]!s_pq_pctchange($A115,TODAY()-132,TODAY())</f>
        <v>#NAME?</v>
      </c>
      <c r="F115" s="1" t="e">
        <f ca="1">[1]!s_pq_pctchange($A115,TODAY()-252,TODAY())</f>
        <v>#NAME?</v>
      </c>
      <c r="G115" s="2">
        <v>-0.4438</v>
      </c>
      <c r="H115">
        <v>3.43</v>
      </c>
      <c r="I115" s="1">
        <v>3.83801</v>
      </c>
      <c r="J115" s="2">
        <v>0.8905</v>
      </c>
      <c r="L115" t="b">
        <f t="shared" si="1"/>
        <v>0</v>
      </c>
    </row>
    <row r="116" spans="1:12">
      <c r="A116" t="s">
        <v>620</v>
      </c>
      <c r="B116" t="s">
        <v>127</v>
      </c>
      <c r="C116" t="str">
        <f>[1]!s_info_industry_sw(A116,1)</f>
        <v>医药生物</v>
      </c>
      <c r="D116" s="1" t="e">
        <f ca="1">[1]!s_pq_pctchange($A116,TODAY()-22,TODAY())</f>
        <v>#NAME?</v>
      </c>
      <c r="E116" s="1" t="e">
        <f ca="1">[1]!s_pq_pctchange($A116,TODAY()-132,TODAY())</f>
        <v>#NAME?</v>
      </c>
      <c r="F116" s="1" t="e">
        <f ca="1">[1]!s_pq_pctchange($A116,TODAY()-252,TODAY())</f>
        <v>#NAME?</v>
      </c>
      <c r="G116" s="2">
        <v>-0.2629</v>
      </c>
      <c r="H116">
        <v>3.44</v>
      </c>
      <c r="I116" s="1">
        <v>5.02502</v>
      </c>
      <c r="J116" s="2">
        <v>0.6398</v>
      </c>
      <c r="L116" t="b">
        <f t="shared" si="1"/>
        <v>0</v>
      </c>
    </row>
    <row r="117" spans="1:12">
      <c r="A117" t="s">
        <v>621</v>
      </c>
      <c r="B117" t="s">
        <v>486</v>
      </c>
      <c r="C117" t="str">
        <f>[1]!s_info_industry_sw(A117,1)</f>
        <v>国防军工</v>
      </c>
      <c r="D117" s="1" t="e">
        <f ca="1">[1]!s_pq_pctchange($A117,TODAY()-22,TODAY())</f>
        <v>#NAME?</v>
      </c>
      <c r="E117" s="1" t="e">
        <f ca="1">[1]!s_pq_pctchange($A117,TODAY()-132,TODAY())</f>
        <v>#NAME?</v>
      </c>
      <c r="F117" s="1" t="e">
        <f ca="1">[1]!s_pq_pctchange($A117,TODAY()-252,TODAY())</f>
        <v>#NAME?</v>
      </c>
      <c r="G117" s="2">
        <v>0.8609</v>
      </c>
      <c r="H117">
        <v>3.53</v>
      </c>
      <c r="I117" s="1">
        <v>4.17562</v>
      </c>
      <c r="J117" s="2">
        <v>0.1625</v>
      </c>
      <c r="L117" t="b">
        <f t="shared" si="1"/>
        <v>1</v>
      </c>
    </row>
    <row r="118" spans="1:12">
      <c r="A118" t="s">
        <v>622</v>
      </c>
      <c r="B118" t="s">
        <v>429</v>
      </c>
      <c r="C118" t="str">
        <f>[1]!s_info_industry_sw(A118,1)</f>
        <v>商业贸易</v>
      </c>
      <c r="D118" s="1" t="e">
        <f ca="1">[1]!s_pq_pctchange($A118,TODAY()-22,TODAY())</f>
        <v>#NAME?</v>
      </c>
      <c r="E118" s="1" t="e">
        <f ca="1">[1]!s_pq_pctchange($A118,TODAY()-132,TODAY())</f>
        <v>#NAME?</v>
      </c>
      <c r="F118" s="1" t="e">
        <f ca="1">[1]!s_pq_pctchange($A118,TODAY()-252,TODAY())</f>
        <v>#NAME?</v>
      </c>
      <c r="G118" s="2">
        <v>-0.7117</v>
      </c>
      <c r="H118">
        <v>3.56</v>
      </c>
      <c r="I118" s="1">
        <v>6.44912</v>
      </c>
      <c r="J118" s="2">
        <v>2.6774</v>
      </c>
      <c r="L118" t="b">
        <f t="shared" si="1"/>
        <v>0</v>
      </c>
    </row>
    <row r="119" spans="1:12">
      <c r="A119" t="s">
        <v>623</v>
      </c>
      <c r="B119" t="s">
        <v>150</v>
      </c>
      <c r="C119" t="str">
        <f>[1]!s_info_industry_sw(A119,1)</f>
        <v>医药生物</v>
      </c>
      <c r="D119" s="1" t="e">
        <f ca="1">[1]!s_pq_pctchange($A119,TODAY()-22,TODAY())</f>
        <v>#NAME?</v>
      </c>
      <c r="E119" s="1" t="e">
        <f ca="1">[1]!s_pq_pctchange($A119,TODAY()-132,TODAY())</f>
        <v>#NAME?</v>
      </c>
      <c r="F119" s="1" t="e">
        <f ca="1">[1]!s_pq_pctchange($A119,TODAY()-252,TODAY())</f>
        <v>#NAME?</v>
      </c>
      <c r="G119" s="2">
        <v>0.8433</v>
      </c>
      <c r="H119">
        <v>3.57</v>
      </c>
      <c r="I119" s="1">
        <v>1.00145</v>
      </c>
      <c r="J119" s="2">
        <v>0.1246</v>
      </c>
      <c r="L119" t="b">
        <f t="shared" si="1"/>
        <v>1</v>
      </c>
    </row>
    <row r="120" spans="1:12">
      <c r="A120" t="s">
        <v>624</v>
      </c>
      <c r="B120" t="s">
        <v>138</v>
      </c>
      <c r="C120" t="str">
        <f>[1]!s_info_industry_sw(A120,1)</f>
        <v>医药生物</v>
      </c>
      <c r="D120" s="1" t="e">
        <f ca="1">[1]!s_pq_pctchange($A120,TODAY()-22,TODAY())</f>
        <v>#NAME?</v>
      </c>
      <c r="E120" s="1" t="e">
        <f ca="1">[1]!s_pq_pctchange($A120,TODAY()-132,TODAY())</f>
        <v>#NAME?</v>
      </c>
      <c r="F120" s="1" t="e">
        <f ca="1">[1]!s_pq_pctchange($A120,TODAY()-252,TODAY())</f>
        <v>#NAME?</v>
      </c>
      <c r="G120" s="2">
        <v>-0.123</v>
      </c>
      <c r="H120">
        <v>3.59</v>
      </c>
      <c r="I120" s="1">
        <v>5.4988</v>
      </c>
      <c r="J120" s="2">
        <v>0.3765</v>
      </c>
      <c r="L120" t="b">
        <f t="shared" si="1"/>
        <v>0</v>
      </c>
    </row>
    <row r="121" spans="1:12">
      <c r="A121" t="s">
        <v>625</v>
      </c>
      <c r="B121" t="s">
        <v>40</v>
      </c>
      <c r="C121" t="str">
        <f>[1]!s_info_industry_sw(A121,1)</f>
        <v>纺织服装</v>
      </c>
      <c r="D121" s="1" t="e">
        <f ca="1">[1]!s_pq_pctchange($A121,TODAY()-22,TODAY())</f>
        <v>#NAME?</v>
      </c>
      <c r="E121" s="1" t="e">
        <f ca="1">[1]!s_pq_pctchange($A121,TODAY()-132,TODAY())</f>
        <v>#NAME?</v>
      </c>
      <c r="F121" s="1" t="e">
        <f ca="1">[1]!s_pq_pctchange($A121,TODAY()-252,TODAY())</f>
        <v>#NAME?</v>
      </c>
      <c r="G121" s="2">
        <v>-0.6452</v>
      </c>
      <c r="H121">
        <v>3.61</v>
      </c>
      <c r="I121" s="1">
        <v>5.99586</v>
      </c>
      <c r="J121" s="2">
        <v>1.7758</v>
      </c>
      <c r="L121" t="b">
        <f t="shared" si="1"/>
        <v>0</v>
      </c>
    </row>
    <row r="122" spans="1:12">
      <c r="A122" t="s">
        <v>626</v>
      </c>
      <c r="B122" t="s">
        <v>70</v>
      </c>
      <c r="C122" t="str">
        <f>[1]!s_info_industry_sw(A122,1)</f>
        <v>轻工制造</v>
      </c>
      <c r="D122" s="1" t="e">
        <f ca="1">[1]!s_pq_pctchange($A122,TODAY()-22,TODAY())</f>
        <v>#NAME?</v>
      </c>
      <c r="E122" s="1" t="e">
        <f ca="1">[1]!s_pq_pctchange($A122,TODAY()-132,TODAY())</f>
        <v>#NAME?</v>
      </c>
      <c r="F122" s="1" t="e">
        <f ca="1">[1]!s_pq_pctchange($A122,TODAY()-252,TODAY())</f>
        <v>#NAME?</v>
      </c>
      <c r="G122" s="2">
        <v>0.2002</v>
      </c>
      <c r="H122">
        <v>3.63</v>
      </c>
      <c r="I122" s="1">
        <v>4.743101</v>
      </c>
      <c r="J122" s="2">
        <v>0.0743</v>
      </c>
      <c r="L122" t="b">
        <f t="shared" si="1"/>
        <v>0</v>
      </c>
    </row>
    <row r="123" spans="1:12">
      <c r="A123" t="s">
        <v>627</v>
      </c>
      <c r="B123" t="s">
        <v>210</v>
      </c>
      <c r="C123" t="str">
        <f>[1]!s_info_industry_sw(A123,1)</f>
        <v>机械设备</v>
      </c>
      <c r="D123" s="1" t="e">
        <f ca="1">[1]!s_pq_pctchange($A123,TODAY()-22,TODAY())</f>
        <v>#NAME?</v>
      </c>
      <c r="E123" s="1" t="e">
        <f ca="1">[1]!s_pq_pctchange($A123,TODAY()-132,TODAY())</f>
        <v>#NAME?</v>
      </c>
      <c r="F123" s="1" t="e">
        <f ca="1">[1]!s_pq_pctchange($A123,TODAY()-252,TODAY())</f>
        <v>#NAME?</v>
      </c>
      <c r="G123" s="2">
        <v>-0.3938</v>
      </c>
      <c r="H123">
        <v>3.68</v>
      </c>
      <c r="I123" s="1">
        <v>3.99778</v>
      </c>
      <c r="J123" s="2">
        <v>0.9019</v>
      </c>
      <c r="L123" t="b">
        <f t="shared" si="1"/>
        <v>0</v>
      </c>
    </row>
    <row r="124" spans="1:12">
      <c r="A124" t="s">
        <v>628</v>
      </c>
      <c r="B124" t="s">
        <v>466</v>
      </c>
      <c r="C124" t="str">
        <f>[1]!s_info_industry_sw(A124,1)</f>
        <v>计算机</v>
      </c>
      <c r="D124" s="1" t="e">
        <f ca="1">[1]!s_pq_pctchange($A124,TODAY()-22,TODAY())</f>
        <v>#NAME?</v>
      </c>
      <c r="E124" s="1" t="e">
        <f ca="1">[1]!s_pq_pctchange($A124,TODAY()-132,TODAY())</f>
        <v>#NAME?</v>
      </c>
      <c r="F124" s="1" t="e">
        <f ca="1">[1]!s_pq_pctchange($A124,TODAY()-252,TODAY())</f>
        <v>#NAME?</v>
      </c>
      <c r="G124" s="2">
        <v>-0.1775</v>
      </c>
      <c r="H124">
        <v>3.68</v>
      </c>
      <c r="I124" s="1">
        <v>2.99741</v>
      </c>
      <c r="J124" s="2">
        <v>0.4792</v>
      </c>
      <c r="L124" t="b">
        <f t="shared" si="1"/>
        <v>0</v>
      </c>
    </row>
    <row r="125" spans="1:12">
      <c r="A125" t="s">
        <v>629</v>
      </c>
      <c r="B125" t="s">
        <v>189</v>
      </c>
      <c r="C125" t="str">
        <f>[1]!s_info_industry_sw(A125,1)</f>
        <v>建筑装饰</v>
      </c>
      <c r="D125" s="1" t="e">
        <f ca="1">[1]!s_pq_pctchange($A125,TODAY()-22,TODAY())</f>
        <v>#NAME?</v>
      </c>
      <c r="E125" s="1" t="e">
        <f ca="1">[1]!s_pq_pctchange($A125,TODAY()-132,TODAY())</f>
        <v>#NAME?</v>
      </c>
      <c r="F125" s="1" t="e">
        <f ca="1">[1]!s_pq_pctchange($A125,TODAY()-252,TODAY())</f>
        <v>#NAME?</v>
      </c>
      <c r="G125" s="2">
        <v>-0.0938</v>
      </c>
      <c r="H125">
        <v>3.68</v>
      </c>
      <c r="I125" s="1">
        <v>3.29758</v>
      </c>
      <c r="J125" s="2">
        <v>0.2484</v>
      </c>
      <c r="L125" t="b">
        <f t="shared" si="1"/>
        <v>0</v>
      </c>
    </row>
    <row r="126" spans="1:12">
      <c r="A126" t="s">
        <v>630</v>
      </c>
      <c r="B126" t="s">
        <v>171</v>
      </c>
      <c r="C126" t="str">
        <f>[1]!s_info_industry_sw(A126,1)</f>
        <v>建筑装饰</v>
      </c>
      <c r="D126" s="1" t="e">
        <f ca="1">[1]!s_pq_pctchange($A126,TODAY()-22,TODAY())</f>
        <v>#NAME?</v>
      </c>
      <c r="E126" s="1" t="e">
        <f ca="1">[1]!s_pq_pctchange($A126,TODAY()-132,TODAY())</f>
        <v>#NAME?</v>
      </c>
      <c r="F126" s="1" t="e">
        <f ca="1">[1]!s_pq_pctchange($A126,TODAY()-252,TODAY())</f>
        <v>#NAME?</v>
      </c>
      <c r="G126" s="2">
        <v>-0.6838</v>
      </c>
      <c r="H126">
        <v>3.7</v>
      </c>
      <c r="I126" s="1">
        <v>11.98591</v>
      </c>
      <c r="J126" s="2">
        <v>2.0619</v>
      </c>
      <c r="L126" t="b">
        <f t="shared" si="1"/>
        <v>0</v>
      </c>
    </row>
    <row r="127" spans="1:12">
      <c r="A127" t="s">
        <v>631</v>
      </c>
      <c r="B127" t="s">
        <v>214</v>
      </c>
      <c r="C127" t="str">
        <f>[1]!s_info_industry_sw(A127,1)</f>
        <v>机械设备</v>
      </c>
      <c r="D127" s="1" t="e">
        <f ca="1">[1]!s_pq_pctchange($A127,TODAY()-22,TODAY())</f>
        <v>#NAME?</v>
      </c>
      <c r="E127" s="1" t="e">
        <f ca="1">[1]!s_pq_pctchange($A127,TODAY()-132,TODAY())</f>
        <v>#NAME?</v>
      </c>
      <c r="F127" s="1" t="e">
        <f ca="1">[1]!s_pq_pctchange($A127,TODAY()-252,TODAY())</f>
        <v>#NAME?</v>
      </c>
      <c r="G127" s="2">
        <v>-0.3405</v>
      </c>
      <c r="H127">
        <v>3.71</v>
      </c>
      <c r="I127" s="1">
        <v>2.98238</v>
      </c>
      <c r="J127" s="2">
        <v>0.8187</v>
      </c>
      <c r="L127" t="b">
        <f t="shared" si="1"/>
        <v>0</v>
      </c>
    </row>
    <row r="128" spans="1:12">
      <c r="A128" t="s">
        <v>632</v>
      </c>
      <c r="B128" t="s">
        <v>237</v>
      </c>
      <c r="C128" t="str">
        <f>[1]!s_info_industry_sw(A128,1)</f>
        <v>机械设备</v>
      </c>
      <c r="D128" s="1" t="e">
        <f ca="1">[1]!s_pq_pctchange($A128,TODAY()-22,TODAY())</f>
        <v>#NAME?</v>
      </c>
      <c r="E128" s="1" t="e">
        <f ca="1">[1]!s_pq_pctchange($A128,TODAY()-132,TODAY())</f>
        <v>#NAME?</v>
      </c>
      <c r="F128" s="1" t="e">
        <f ca="1">[1]!s_pq_pctchange($A128,TODAY()-252,TODAY())</f>
        <v>#NAME?</v>
      </c>
      <c r="G128" s="2">
        <v>0.3143</v>
      </c>
      <c r="H128">
        <v>3.71</v>
      </c>
      <c r="I128" s="1">
        <v>2.75254</v>
      </c>
      <c r="J128" s="2">
        <v>0.1199</v>
      </c>
      <c r="L128" t="b">
        <f t="shared" si="1"/>
        <v>0</v>
      </c>
    </row>
    <row r="129" spans="1:12">
      <c r="A129" t="s">
        <v>633</v>
      </c>
      <c r="B129" t="s">
        <v>419</v>
      </c>
      <c r="C129" t="str">
        <f>[1]!s_info_industry_sw(A129,1)</f>
        <v>有色金属</v>
      </c>
      <c r="D129" s="1" t="e">
        <f ca="1">[1]!s_pq_pctchange($A129,TODAY()-22,TODAY())</f>
        <v>#NAME?</v>
      </c>
      <c r="E129" s="1" t="e">
        <f ca="1">[1]!s_pq_pctchange($A129,TODAY()-132,TODAY())</f>
        <v>#NAME?</v>
      </c>
      <c r="F129" s="1" t="e">
        <f ca="1">[1]!s_pq_pctchange($A129,TODAY()-252,TODAY())</f>
        <v>#NAME?</v>
      </c>
      <c r="G129" s="2">
        <v>-0.0595</v>
      </c>
      <c r="H129">
        <v>3.75</v>
      </c>
      <c r="I129" s="1">
        <v>4.53033</v>
      </c>
      <c r="J129" s="2">
        <v>0.3108</v>
      </c>
      <c r="L129" t="b">
        <f t="shared" si="1"/>
        <v>0</v>
      </c>
    </row>
    <row r="130" spans="1:12">
      <c r="A130" t="s">
        <v>634</v>
      </c>
      <c r="B130" t="s">
        <v>131</v>
      </c>
      <c r="C130" t="str">
        <f>[1]!s_info_industry_sw(A130,1)</f>
        <v>医药生物</v>
      </c>
      <c r="D130" s="1" t="e">
        <f ca="1">[1]!s_pq_pctchange($A130,TODAY()-22,TODAY())</f>
        <v>#NAME?</v>
      </c>
      <c r="E130" s="1" t="e">
        <f ca="1">[1]!s_pq_pctchange($A130,TODAY()-132,TODAY())</f>
        <v>#NAME?</v>
      </c>
      <c r="F130" s="1" t="e">
        <f ca="1">[1]!s_pq_pctchange($A130,TODAY()-252,TODAY())</f>
        <v>#NAME?</v>
      </c>
      <c r="G130" s="2">
        <v>-0.3004</v>
      </c>
      <c r="H130">
        <v>3.77</v>
      </c>
      <c r="I130" s="1">
        <v>5.42876</v>
      </c>
      <c r="J130" s="2">
        <v>0.6159</v>
      </c>
      <c r="L130" t="b">
        <f t="shared" ref="L130:L193" si="2">G130&gt;0.5</f>
        <v>0</v>
      </c>
    </row>
    <row r="131" spans="1:12">
      <c r="A131" t="s">
        <v>635</v>
      </c>
      <c r="B131" t="s">
        <v>328</v>
      </c>
      <c r="C131" t="str">
        <f>[1]!s_info_industry_sw(A131,1)</f>
        <v>电子</v>
      </c>
      <c r="D131" s="1" t="e">
        <f ca="1">[1]!s_pq_pctchange($A131,TODAY()-22,TODAY())</f>
        <v>#NAME?</v>
      </c>
      <c r="E131" s="1" t="e">
        <f ca="1">[1]!s_pq_pctchange($A131,TODAY()-132,TODAY())</f>
        <v>#NAME?</v>
      </c>
      <c r="F131" s="1" t="e">
        <f ca="1">[1]!s_pq_pctchange($A131,TODAY()-252,TODAY())</f>
        <v>#NAME?</v>
      </c>
      <c r="G131" s="2">
        <v>-0.2118</v>
      </c>
      <c r="H131">
        <v>3.78</v>
      </c>
      <c r="I131" s="1">
        <v>17.79872</v>
      </c>
      <c r="J131" s="2">
        <v>0.4982</v>
      </c>
      <c r="L131" t="b">
        <f t="shared" si="2"/>
        <v>0</v>
      </c>
    </row>
    <row r="132" spans="1:12">
      <c r="A132" t="s">
        <v>636</v>
      </c>
      <c r="B132" t="s">
        <v>464</v>
      </c>
      <c r="C132" t="str">
        <f>[1]!s_info_industry_sw(A132,1)</f>
        <v>计算机</v>
      </c>
      <c r="D132" s="1" t="e">
        <f ca="1">[1]!s_pq_pctchange($A132,TODAY()-22,TODAY())</f>
        <v>#NAME?</v>
      </c>
      <c r="E132" s="1" t="e">
        <f ca="1">[1]!s_pq_pctchange($A132,TODAY()-132,TODAY())</f>
        <v>#NAME?</v>
      </c>
      <c r="F132" s="1" t="e">
        <f ca="1">[1]!s_pq_pctchange($A132,TODAY()-252,TODAY())</f>
        <v>#NAME?</v>
      </c>
      <c r="G132" s="2">
        <v>-0.3279</v>
      </c>
      <c r="H132">
        <v>3.91</v>
      </c>
      <c r="I132" s="1">
        <v>6.39844</v>
      </c>
      <c r="J132" s="2">
        <v>0.6178</v>
      </c>
      <c r="L132" t="b">
        <f t="shared" si="2"/>
        <v>0</v>
      </c>
    </row>
    <row r="133" spans="1:12">
      <c r="A133" t="s">
        <v>637</v>
      </c>
      <c r="B133" t="s">
        <v>128</v>
      </c>
      <c r="C133" t="str">
        <f>[1]!s_info_industry_sw(A133,1)</f>
        <v>医药生物</v>
      </c>
      <c r="D133" s="1" t="e">
        <f ca="1">[1]!s_pq_pctchange($A133,TODAY()-22,TODAY())</f>
        <v>#NAME?</v>
      </c>
      <c r="E133" s="1" t="e">
        <f ca="1">[1]!s_pq_pctchange($A133,TODAY()-132,TODAY())</f>
        <v>#NAME?</v>
      </c>
      <c r="F133" s="1" t="e">
        <f ca="1">[1]!s_pq_pctchange($A133,TODAY()-252,TODAY())</f>
        <v>#NAME?</v>
      </c>
      <c r="G133" s="2">
        <v>-0.2638</v>
      </c>
      <c r="H133">
        <v>3.94</v>
      </c>
      <c r="I133" s="1">
        <v>14.04745</v>
      </c>
      <c r="J133" s="2">
        <v>0.6366</v>
      </c>
      <c r="L133" t="b">
        <f t="shared" si="2"/>
        <v>0</v>
      </c>
    </row>
    <row r="134" spans="1:12">
      <c r="A134" t="s">
        <v>638</v>
      </c>
      <c r="B134" t="s">
        <v>433</v>
      </c>
      <c r="C134" t="str">
        <f>[1]!s_info_industry_sw(A134,1)</f>
        <v>家用电器</v>
      </c>
      <c r="D134" s="1" t="e">
        <f ca="1">[1]!s_pq_pctchange($A134,TODAY()-22,TODAY())</f>
        <v>#NAME?</v>
      </c>
      <c r="E134" s="1" t="e">
        <f ca="1">[1]!s_pq_pctchange($A134,TODAY()-132,TODAY())</f>
        <v>#NAME?</v>
      </c>
      <c r="F134" s="1" t="e">
        <f ca="1">[1]!s_pq_pctchange($A134,TODAY()-252,TODAY())</f>
        <v>#NAME?</v>
      </c>
      <c r="G134" s="2">
        <v>-0.3244</v>
      </c>
      <c r="H134">
        <v>3.96</v>
      </c>
      <c r="I134" s="1">
        <v>5.99887</v>
      </c>
      <c r="J134" s="2">
        <v>0.6654</v>
      </c>
      <c r="L134" t="b">
        <f t="shared" si="2"/>
        <v>0</v>
      </c>
    </row>
    <row r="135" spans="1:12">
      <c r="A135" t="s">
        <v>639</v>
      </c>
      <c r="B135" t="s">
        <v>208</v>
      </c>
      <c r="C135" t="str">
        <f>[1]!s_info_industry_sw(A135,1)</f>
        <v>机械设备</v>
      </c>
      <c r="D135" s="1" t="e">
        <f ca="1">[1]!s_pq_pctchange($A135,TODAY()-22,TODAY())</f>
        <v>#NAME?</v>
      </c>
      <c r="E135" s="1" t="e">
        <f ca="1">[1]!s_pq_pctchange($A135,TODAY()-132,TODAY())</f>
        <v>#NAME?</v>
      </c>
      <c r="F135" s="1" t="e">
        <f ca="1">[1]!s_pq_pctchange($A135,TODAY()-252,TODAY())</f>
        <v>#NAME?</v>
      </c>
      <c r="G135" s="2">
        <v>-0.5147</v>
      </c>
      <c r="H135">
        <v>3.99</v>
      </c>
      <c r="I135" s="1">
        <v>4.19985</v>
      </c>
      <c r="J135" s="2">
        <v>1.2402</v>
      </c>
      <c r="L135" t="b">
        <f t="shared" si="2"/>
        <v>0</v>
      </c>
    </row>
    <row r="136" spans="1:12">
      <c r="A136" t="s">
        <v>640</v>
      </c>
      <c r="B136" t="s">
        <v>266</v>
      </c>
      <c r="C136" t="str">
        <f>[1]!s_info_industry_sw(A136,1)</f>
        <v>汽车</v>
      </c>
      <c r="D136" s="1" t="e">
        <f ca="1">[1]!s_pq_pctchange($A136,TODAY()-22,TODAY())</f>
        <v>#NAME?</v>
      </c>
      <c r="E136" s="1" t="e">
        <f ca="1">[1]!s_pq_pctchange($A136,TODAY()-132,TODAY())</f>
        <v>#NAME?</v>
      </c>
      <c r="F136" s="1" t="e">
        <f ca="1">[1]!s_pq_pctchange($A136,TODAY()-252,TODAY())</f>
        <v>#NAME?</v>
      </c>
      <c r="G136" s="2">
        <v>-0.1177</v>
      </c>
      <c r="H136">
        <v>4.03</v>
      </c>
      <c r="I136" s="1">
        <v>7.34175</v>
      </c>
      <c r="J136" s="2">
        <v>0.3025</v>
      </c>
      <c r="L136" t="b">
        <f t="shared" si="2"/>
        <v>0</v>
      </c>
    </row>
    <row r="137" spans="1:12">
      <c r="A137" t="s">
        <v>641</v>
      </c>
      <c r="B137" t="s">
        <v>132</v>
      </c>
      <c r="C137" t="str">
        <f>[1]!s_info_industry_sw(A137,1)</f>
        <v>医药生物</v>
      </c>
      <c r="D137" s="1" t="e">
        <f ca="1">[1]!s_pq_pctchange($A137,TODAY()-22,TODAY())</f>
        <v>#NAME?</v>
      </c>
      <c r="E137" s="1" t="e">
        <f ca="1">[1]!s_pq_pctchange($A137,TODAY()-132,TODAY())</f>
        <v>#NAME?</v>
      </c>
      <c r="F137" s="1" t="e">
        <f ca="1">[1]!s_pq_pctchange($A137,TODAY()-252,TODAY())</f>
        <v>#NAME?</v>
      </c>
      <c r="G137" s="2">
        <v>-0.2656</v>
      </c>
      <c r="H137">
        <v>4.05</v>
      </c>
      <c r="I137" s="1">
        <v>4.5794</v>
      </c>
      <c r="J137" s="2">
        <v>0.5655</v>
      </c>
      <c r="L137" t="b">
        <f t="shared" si="2"/>
        <v>0</v>
      </c>
    </row>
    <row r="138" spans="1:12">
      <c r="A138" t="s">
        <v>642</v>
      </c>
      <c r="B138" t="s">
        <v>409</v>
      </c>
      <c r="C138" t="str">
        <f>[1]!s_info_industry_sw(A138,1)</f>
        <v>采掘</v>
      </c>
      <c r="D138" s="1" t="e">
        <f ca="1">[1]!s_pq_pctchange($A138,TODAY()-22,TODAY())</f>
        <v>#NAME?</v>
      </c>
      <c r="E138" s="1" t="e">
        <f ca="1">[1]!s_pq_pctchange($A138,TODAY()-132,TODAY())</f>
        <v>#NAME?</v>
      </c>
      <c r="F138" s="1" t="e">
        <f ca="1">[1]!s_pq_pctchange($A138,TODAY()-252,TODAY())</f>
        <v>#NAME?</v>
      </c>
      <c r="G138" s="2">
        <v>0.9275</v>
      </c>
      <c r="H138">
        <v>4.11</v>
      </c>
      <c r="I138" s="1">
        <v>8.47924</v>
      </c>
      <c r="J138" s="2">
        <v>0.0254</v>
      </c>
      <c r="L138" t="b">
        <f t="shared" si="2"/>
        <v>1</v>
      </c>
    </row>
    <row r="139" spans="1:12">
      <c r="A139" t="s">
        <v>643</v>
      </c>
      <c r="B139" t="s">
        <v>314</v>
      </c>
      <c r="C139" t="str">
        <f>[1]!s_info_industry_sw(A139,1)</f>
        <v>电子</v>
      </c>
      <c r="D139" s="1" t="e">
        <f ca="1">[1]!s_pq_pctchange($A139,TODAY()-22,TODAY())</f>
        <v>#NAME?</v>
      </c>
      <c r="E139" s="1" t="e">
        <f ca="1">[1]!s_pq_pctchange($A139,TODAY()-132,TODAY())</f>
        <v>#NAME?</v>
      </c>
      <c r="F139" s="1" t="e">
        <f ca="1">[1]!s_pq_pctchange($A139,TODAY()-252,TODAY())</f>
        <v>#NAME?</v>
      </c>
      <c r="G139" s="2">
        <v>-0.4603</v>
      </c>
      <c r="H139">
        <v>4.12</v>
      </c>
      <c r="I139" s="1">
        <v>24.33276</v>
      </c>
      <c r="J139" s="2">
        <v>1.1543</v>
      </c>
      <c r="L139" t="b">
        <f t="shared" si="2"/>
        <v>0</v>
      </c>
    </row>
    <row r="140" spans="1:12">
      <c r="A140" t="s">
        <v>644</v>
      </c>
      <c r="B140" t="s">
        <v>145</v>
      </c>
      <c r="C140" t="str">
        <f>[1]!s_info_industry_sw(A140,1)</f>
        <v>医药生物</v>
      </c>
      <c r="D140" s="1" t="e">
        <f ca="1">[1]!s_pq_pctchange($A140,TODAY()-22,TODAY())</f>
        <v>#NAME?</v>
      </c>
      <c r="E140" s="1" t="e">
        <f ca="1">[1]!s_pq_pctchange($A140,TODAY()-132,TODAY())</f>
        <v>#NAME?</v>
      </c>
      <c r="F140" s="1" t="e">
        <f ca="1">[1]!s_pq_pctchange($A140,TODAY()-252,TODAY())</f>
        <v>#NAME?</v>
      </c>
      <c r="G140" s="2">
        <v>0.1611</v>
      </c>
      <c r="H140">
        <v>4.17</v>
      </c>
      <c r="I140" s="1">
        <v>4.7691</v>
      </c>
      <c r="J140" s="2">
        <v>0.1981</v>
      </c>
      <c r="L140" t="b">
        <f t="shared" si="2"/>
        <v>0</v>
      </c>
    </row>
    <row r="141" spans="1:12">
      <c r="A141" t="s">
        <v>645</v>
      </c>
      <c r="B141" t="s">
        <v>331</v>
      </c>
      <c r="C141" t="str">
        <f>[1]!s_info_industry_sw(A141,1)</f>
        <v>电子</v>
      </c>
      <c r="D141" s="1" t="e">
        <f ca="1">[1]!s_pq_pctchange($A141,TODAY()-22,TODAY())</f>
        <v>#NAME?</v>
      </c>
      <c r="E141" s="1" t="e">
        <f ca="1">[1]!s_pq_pctchange($A141,TODAY()-132,TODAY())</f>
        <v>#NAME?</v>
      </c>
      <c r="F141" s="1" t="e">
        <f ca="1">[1]!s_pq_pctchange($A141,TODAY()-252,TODAY())</f>
        <v>#NAME?</v>
      </c>
      <c r="G141" s="2">
        <v>-0.1346</v>
      </c>
      <c r="H141">
        <v>4.18</v>
      </c>
      <c r="I141" s="1">
        <v>9.99674</v>
      </c>
      <c r="J141" s="2">
        <v>0.4356</v>
      </c>
      <c r="L141" t="b">
        <f t="shared" si="2"/>
        <v>0</v>
      </c>
    </row>
    <row r="142" spans="1:12">
      <c r="A142" t="s">
        <v>646</v>
      </c>
      <c r="B142" t="s">
        <v>376</v>
      </c>
      <c r="C142" t="str">
        <f>[1]!s_info_industry_sw(A142,1)</f>
        <v>化工</v>
      </c>
      <c r="D142" s="1" t="e">
        <f ca="1">[1]!s_pq_pctchange($A142,TODAY()-22,TODAY())</f>
        <v>#NAME?</v>
      </c>
      <c r="E142" s="1" t="e">
        <f ca="1">[1]!s_pq_pctchange($A142,TODAY()-132,TODAY())</f>
        <v>#NAME?</v>
      </c>
      <c r="F142" s="1" t="e">
        <f ca="1">[1]!s_pq_pctchange($A142,TODAY()-252,TODAY())</f>
        <v>#NAME?</v>
      </c>
      <c r="G142" s="2">
        <v>0.1279</v>
      </c>
      <c r="H142">
        <v>4.2</v>
      </c>
      <c r="I142" s="1">
        <v>5.366881</v>
      </c>
      <c r="J142" s="2">
        <v>0.328</v>
      </c>
      <c r="L142" t="b">
        <f t="shared" si="2"/>
        <v>0</v>
      </c>
    </row>
    <row r="143" spans="1:12">
      <c r="A143" t="s">
        <v>647</v>
      </c>
      <c r="B143" t="s">
        <v>233</v>
      </c>
      <c r="C143" t="str">
        <f>[1]!s_info_industry_sw(A143,1)</f>
        <v>机械设备</v>
      </c>
      <c r="D143" s="1" t="e">
        <f ca="1">[1]!s_pq_pctchange($A143,TODAY()-22,TODAY())</f>
        <v>#NAME?</v>
      </c>
      <c r="E143" s="1" t="e">
        <f ca="1">[1]!s_pq_pctchange($A143,TODAY()-132,TODAY())</f>
        <v>#NAME?</v>
      </c>
      <c r="F143" s="1" t="e">
        <f ca="1">[1]!s_pq_pctchange($A143,TODAY()-252,TODAY())</f>
        <v>#NAME?</v>
      </c>
      <c r="G143" s="2">
        <v>0.1411</v>
      </c>
      <c r="H143">
        <v>4.36</v>
      </c>
      <c r="I143" s="1">
        <v>11.49968</v>
      </c>
      <c r="J143" s="2">
        <v>0.1686</v>
      </c>
      <c r="L143" t="b">
        <f t="shared" si="2"/>
        <v>0</v>
      </c>
    </row>
    <row r="144" spans="1:12">
      <c r="A144" t="s">
        <v>648</v>
      </c>
      <c r="B144" t="s">
        <v>355</v>
      </c>
      <c r="C144" t="str">
        <f>[1]!s_info_industry_sw(A144,1)</f>
        <v>化工</v>
      </c>
      <c r="D144" s="1" t="e">
        <f ca="1">[1]!s_pq_pctchange($A144,TODAY()-22,TODAY())</f>
        <v>#NAME?</v>
      </c>
      <c r="E144" s="1" t="e">
        <f ca="1">[1]!s_pq_pctchange($A144,TODAY()-132,TODAY())</f>
        <v>#NAME?</v>
      </c>
      <c r="F144" s="1" t="e">
        <f ca="1">[1]!s_pq_pctchange($A144,TODAY()-252,TODAY())</f>
        <v>#NAME?</v>
      </c>
      <c r="G144" s="2">
        <v>-0.3637</v>
      </c>
      <c r="H144">
        <v>4.4</v>
      </c>
      <c r="I144" s="1">
        <v>24.99948</v>
      </c>
      <c r="J144" s="2">
        <v>0.7539</v>
      </c>
      <c r="L144" t="b">
        <f t="shared" si="2"/>
        <v>0</v>
      </c>
    </row>
    <row r="145" spans="1:12">
      <c r="A145" t="s">
        <v>649</v>
      </c>
      <c r="B145" t="s">
        <v>121</v>
      </c>
      <c r="C145" t="str">
        <f>[1]!s_info_industry_sw(A145,1)</f>
        <v>医药生物</v>
      </c>
      <c r="D145" s="1" t="e">
        <f ca="1">[1]!s_pq_pctchange($A145,TODAY()-22,TODAY())</f>
        <v>#NAME?</v>
      </c>
      <c r="E145" s="1" t="e">
        <f ca="1">[1]!s_pq_pctchange($A145,TODAY()-132,TODAY())</f>
        <v>#NAME?</v>
      </c>
      <c r="F145" s="1" t="e">
        <f ca="1">[1]!s_pq_pctchange($A145,TODAY()-252,TODAY())</f>
        <v>#NAME?</v>
      </c>
      <c r="G145" s="2">
        <v>-0.5017</v>
      </c>
      <c r="H145">
        <v>4.45</v>
      </c>
      <c r="I145" s="1">
        <v>4.0491</v>
      </c>
      <c r="J145" s="2">
        <v>1.205</v>
      </c>
      <c r="L145" t="b">
        <f t="shared" si="2"/>
        <v>0</v>
      </c>
    </row>
    <row r="146" spans="1:12">
      <c r="A146" t="s">
        <v>650</v>
      </c>
      <c r="B146" t="s">
        <v>53</v>
      </c>
      <c r="C146" t="str">
        <f>[1]!s_info_industry_sw(A146,1)</f>
        <v>轻工制造</v>
      </c>
      <c r="D146" s="1" t="e">
        <f ca="1">[1]!s_pq_pctchange($A146,TODAY()-22,TODAY())</f>
        <v>#NAME?</v>
      </c>
      <c r="E146" s="1" t="e">
        <f ca="1">[1]!s_pq_pctchange($A146,TODAY()-132,TODAY())</f>
        <v>#NAME?</v>
      </c>
      <c r="F146" s="1" t="e">
        <f ca="1">[1]!s_pq_pctchange($A146,TODAY()-252,TODAY())</f>
        <v>#NAME?</v>
      </c>
      <c r="G146" s="2">
        <v>-0.2916</v>
      </c>
      <c r="H146">
        <v>4.57</v>
      </c>
      <c r="I146" s="1">
        <v>5.82547</v>
      </c>
      <c r="J146" s="2">
        <v>0.6456</v>
      </c>
      <c r="L146" t="b">
        <f t="shared" si="2"/>
        <v>0</v>
      </c>
    </row>
    <row r="147" spans="1:12">
      <c r="A147" t="s">
        <v>651</v>
      </c>
      <c r="B147" t="s">
        <v>275</v>
      </c>
      <c r="C147" t="str">
        <f>[1]!s_info_industry_sw(A147,1)</f>
        <v>汽车</v>
      </c>
      <c r="D147" s="1" t="e">
        <f ca="1">[1]!s_pq_pctchange($A147,TODAY()-22,TODAY())</f>
        <v>#NAME?</v>
      </c>
      <c r="E147" s="1" t="e">
        <f ca="1">[1]!s_pq_pctchange($A147,TODAY()-132,TODAY())</f>
        <v>#NAME?</v>
      </c>
      <c r="F147" s="1" t="e">
        <f ca="1">[1]!s_pq_pctchange($A147,TODAY()-252,TODAY())</f>
        <v>#NAME?</v>
      </c>
      <c r="G147" s="2">
        <v>1.4941</v>
      </c>
      <c r="H147">
        <v>4.62</v>
      </c>
      <c r="I147" s="1">
        <v>8.137309</v>
      </c>
      <c r="J147" s="2">
        <v>0.0279</v>
      </c>
      <c r="L147" t="b">
        <f t="shared" si="2"/>
        <v>1</v>
      </c>
    </row>
    <row r="148" spans="1:12">
      <c r="A148" t="s">
        <v>652</v>
      </c>
      <c r="B148" t="s">
        <v>39</v>
      </c>
      <c r="C148" t="str">
        <f>[1]!s_info_industry_sw(A148,1)</f>
        <v>纺织服装</v>
      </c>
      <c r="D148" s="1" t="e">
        <f ca="1">[1]!s_pq_pctchange($A148,TODAY()-22,TODAY())</f>
        <v>#NAME?</v>
      </c>
      <c r="E148" s="1" t="e">
        <f ca="1">[1]!s_pq_pctchange($A148,TODAY()-132,TODAY())</f>
        <v>#NAME?</v>
      </c>
      <c r="F148" s="1" t="e">
        <f ca="1">[1]!s_pq_pctchange($A148,TODAY()-252,TODAY())</f>
        <v>#NAME?</v>
      </c>
      <c r="G148" s="2">
        <v>-0.6504</v>
      </c>
      <c r="H148">
        <v>4.67</v>
      </c>
      <c r="I148" s="1">
        <v>7.99977</v>
      </c>
      <c r="J148" s="2">
        <v>2.0602</v>
      </c>
      <c r="L148" t="b">
        <f t="shared" si="2"/>
        <v>0</v>
      </c>
    </row>
    <row r="149" spans="1:12">
      <c r="A149" t="s">
        <v>653</v>
      </c>
      <c r="B149" t="s">
        <v>330</v>
      </c>
      <c r="C149" t="str">
        <f>[1]!s_info_industry_sw(A149,1)</f>
        <v>电子</v>
      </c>
      <c r="D149" s="1" t="e">
        <f ca="1">[1]!s_pq_pctchange($A149,TODAY()-22,TODAY())</f>
        <v>#NAME?</v>
      </c>
      <c r="E149" s="1" t="e">
        <f ca="1">[1]!s_pq_pctchange($A149,TODAY()-132,TODAY())</f>
        <v>#NAME?</v>
      </c>
      <c r="F149" s="1" t="e">
        <f ca="1">[1]!s_pq_pctchange($A149,TODAY()-252,TODAY())</f>
        <v>#NAME?</v>
      </c>
      <c r="G149" s="2">
        <v>-0.2102</v>
      </c>
      <c r="H149">
        <v>4.77</v>
      </c>
      <c r="I149" s="1">
        <v>4.14976</v>
      </c>
      <c r="J149" s="2">
        <v>0.4367</v>
      </c>
      <c r="L149" t="b">
        <f t="shared" si="2"/>
        <v>0</v>
      </c>
    </row>
    <row r="150" spans="1:12">
      <c r="A150" t="s">
        <v>654</v>
      </c>
      <c r="B150" t="s">
        <v>267</v>
      </c>
      <c r="C150" t="str">
        <f>[1]!s_info_industry_sw(A150,1)</f>
        <v>汽车</v>
      </c>
      <c r="D150" s="1" t="e">
        <f ca="1">[1]!s_pq_pctchange($A150,TODAY()-22,TODAY())</f>
        <v>#NAME?</v>
      </c>
      <c r="E150" s="1" t="e">
        <f ca="1">[1]!s_pq_pctchange($A150,TODAY()-132,TODAY())</f>
        <v>#NAME?</v>
      </c>
      <c r="F150" s="1" t="e">
        <f ca="1">[1]!s_pq_pctchange($A150,TODAY()-252,TODAY())</f>
        <v>#NAME?</v>
      </c>
      <c r="G150" s="2">
        <v>0.0788</v>
      </c>
      <c r="H150">
        <v>4.83</v>
      </c>
      <c r="I150" s="1">
        <v>6.19306</v>
      </c>
      <c r="J150" s="2">
        <v>0.2467</v>
      </c>
      <c r="L150" t="b">
        <f t="shared" si="2"/>
        <v>0</v>
      </c>
    </row>
    <row r="151" spans="1:12">
      <c r="A151" t="s">
        <v>655</v>
      </c>
      <c r="B151" t="s">
        <v>93</v>
      </c>
      <c r="C151" t="str">
        <f>[1]!s_info_industry_sw(A151,1)</f>
        <v>公用事业</v>
      </c>
      <c r="D151" s="1" t="e">
        <f ca="1">[1]!s_pq_pctchange($A151,TODAY()-22,TODAY())</f>
        <v>#NAME?</v>
      </c>
      <c r="E151" s="1" t="e">
        <f ca="1">[1]!s_pq_pctchange($A151,TODAY()-132,TODAY())</f>
        <v>#NAME?</v>
      </c>
      <c r="F151" s="1" t="e">
        <f ca="1">[1]!s_pq_pctchange($A151,TODAY()-252,TODAY())</f>
        <v>#NAME?</v>
      </c>
      <c r="G151" s="2">
        <v>0.0077</v>
      </c>
      <c r="H151">
        <v>4.98</v>
      </c>
      <c r="I151" s="1">
        <v>9.29967</v>
      </c>
      <c r="J151" s="2">
        <v>0.1774</v>
      </c>
      <c r="L151" t="b">
        <f t="shared" si="2"/>
        <v>0</v>
      </c>
    </row>
    <row r="152" spans="1:12">
      <c r="A152" t="s">
        <v>656</v>
      </c>
      <c r="B152" t="s">
        <v>66</v>
      </c>
      <c r="C152" t="str">
        <f>[1]!s_info_industry_sw(A152,1)</f>
        <v>轻工制造</v>
      </c>
      <c r="D152" s="1" t="e">
        <f ca="1">[1]!s_pq_pctchange($A152,TODAY()-22,TODAY())</f>
        <v>#NAME?</v>
      </c>
      <c r="E152" s="1" t="e">
        <f ca="1">[1]!s_pq_pctchange($A152,TODAY()-132,TODAY())</f>
        <v>#NAME?</v>
      </c>
      <c r="F152" s="1" t="e">
        <f ca="1">[1]!s_pq_pctchange($A152,TODAY()-252,TODAY())</f>
        <v>#NAME?</v>
      </c>
      <c r="G152" s="2">
        <v>0.0261</v>
      </c>
      <c r="H152">
        <v>5.01</v>
      </c>
      <c r="I152" s="1">
        <v>20.49918</v>
      </c>
      <c r="J152" s="2">
        <v>0.2437</v>
      </c>
      <c r="L152" t="b">
        <f t="shared" si="2"/>
        <v>0</v>
      </c>
    </row>
    <row r="153" spans="1:12">
      <c r="A153" t="s">
        <v>657</v>
      </c>
      <c r="B153" t="s">
        <v>207</v>
      </c>
      <c r="C153" t="str">
        <f>[1]!s_info_industry_sw(A153,1)</f>
        <v>机械设备</v>
      </c>
      <c r="D153" s="1" t="e">
        <f ca="1">[1]!s_pq_pctchange($A153,TODAY()-22,TODAY())</f>
        <v>#NAME?</v>
      </c>
      <c r="E153" s="1" t="e">
        <f ca="1">[1]!s_pq_pctchange($A153,TODAY()-132,TODAY())</f>
        <v>#NAME?</v>
      </c>
      <c r="F153" s="1" t="e">
        <f ca="1">[1]!s_pq_pctchange($A153,TODAY()-252,TODAY())</f>
        <v>#NAME?</v>
      </c>
      <c r="G153" s="2">
        <v>-0.5758</v>
      </c>
      <c r="H153">
        <v>5.04</v>
      </c>
      <c r="I153" s="1">
        <v>10.398224</v>
      </c>
      <c r="J153" s="2">
        <v>1.6042</v>
      </c>
      <c r="L153" t="b">
        <f t="shared" si="2"/>
        <v>0</v>
      </c>
    </row>
    <row r="154" spans="1:12">
      <c r="A154" t="s">
        <v>658</v>
      </c>
      <c r="B154" t="s">
        <v>393</v>
      </c>
      <c r="C154" t="str">
        <f>[1]!s_info_industry_sw(A154,1)</f>
        <v>化工</v>
      </c>
      <c r="D154" s="1" t="e">
        <f ca="1">[1]!s_pq_pctchange($A154,TODAY()-22,TODAY())</f>
        <v>#NAME?</v>
      </c>
      <c r="E154" s="1" t="e">
        <f ca="1">[1]!s_pq_pctchange($A154,TODAY()-132,TODAY())</f>
        <v>#NAME?</v>
      </c>
      <c r="F154" s="1" t="e">
        <f ca="1">[1]!s_pq_pctchange($A154,TODAY()-252,TODAY())</f>
        <v>#NAME?</v>
      </c>
      <c r="G154" s="2">
        <v>0.2168</v>
      </c>
      <c r="H154">
        <v>5.07</v>
      </c>
      <c r="I154" s="1">
        <v>7.5095</v>
      </c>
      <c r="J154" s="2">
        <v>0.155</v>
      </c>
      <c r="L154" t="b">
        <f t="shared" si="2"/>
        <v>0</v>
      </c>
    </row>
    <row r="155" spans="1:12">
      <c r="A155" t="s">
        <v>659</v>
      </c>
      <c r="B155" t="s">
        <v>245</v>
      </c>
      <c r="C155" t="str">
        <f>[1]!s_info_industry_sw(A155,1)</f>
        <v>钢铁</v>
      </c>
      <c r="D155" s="1" t="e">
        <f ca="1">[1]!s_pq_pctchange($A155,TODAY()-22,TODAY())</f>
        <v>#NAME?</v>
      </c>
      <c r="E155" s="1" t="e">
        <f ca="1">[1]!s_pq_pctchange($A155,TODAY()-132,TODAY())</f>
        <v>#NAME?</v>
      </c>
      <c r="F155" s="1" t="e">
        <f ca="1">[1]!s_pq_pctchange($A155,TODAY()-252,TODAY())</f>
        <v>#NAME?</v>
      </c>
      <c r="G155" s="2">
        <v>-0.1809</v>
      </c>
      <c r="H155">
        <v>5.08</v>
      </c>
      <c r="I155" s="1">
        <v>9.99541</v>
      </c>
      <c r="J155" s="2">
        <v>0.4876</v>
      </c>
      <c r="L155" t="b">
        <f t="shared" si="2"/>
        <v>0</v>
      </c>
    </row>
    <row r="156" spans="1:12">
      <c r="A156" t="s">
        <v>660</v>
      </c>
      <c r="B156" t="s">
        <v>439</v>
      </c>
      <c r="C156" t="str">
        <f>[1]!s_info_industry_sw(A156,1)</f>
        <v>家用电器</v>
      </c>
      <c r="D156" s="1" t="e">
        <f ca="1">[1]!s_pq_pctchange($A156,TODAY()-22,TODAY())</f>
        <v>#NAME?</v>
      </c>
      <c r="E156" s="1" t="e">
        <f ca="1">[1]!s_pq_pctchange($A156,TODAY()-132,TODAY())</f>
        <v>#NAME?</v>
      </c>
      <c r="F156" s="1" t="e">
        <f ca="1">[1]!s_pq_pctchange($A156,TODAY()-252,TODAY())</f>
        <v>#NAME?</v>
      </c>
      <c r="G156" s="2">
        <v>0.0557</v>
      </c>
      <c r="H156">
        <v>5.1</v>
      </c>
      <c r="I156" s="1">
        <v>7.99797</v>
      </c>
      <c r="J156" s="2">
        <v>0.2271</v>
      </c>
      <c r="L156" t="b">
        <f t="shared" si="2"/>
        <v>0</v>
      </c>
    </row>
    <row r="157" spans="1:12">
      <c r="A157" t="s">
        <v>595</v>
      </c>
      <c r="B157" t="s">
        <v>42</v>
      </c>
      <c r="C157" t="str">
        <f>[1]!s_info_industry_sw(A157,1)</f>
        <v>纺织服装</v>
      </c>
      <c r="D157" s="1" t="e">
        <f ca="1">[1]!s_pq_pctchange($A157,TODAY()-22,TODAY())</f>
        <v>#NAME?</v>
      </c>
      <c r="E157" s="1" t="e">
        <f ca="1">[1]!s_pq_pctchange($A157,TODAY()-132,TODAY())</f>
        <v>#NAME?</v>
      </c>
      <c r="F157" s="1" t="e">
        <f ca="1">[1]!s_pq_pctchange($A157,TODAY()-252,TODAY())</f>
        <v>#NAME?</v>
      </c>
      <c r="G157" s="2">
        <v>-0.3892</v>
      </c>
      <c r="H157">
        <v>5.12</v>
      </c>
      <c r="I157" s="1">
        <v>5.99932</v>
      </c>
      <c r="J157" s="2">
        <v>0.8842</v>
      </c>
      <c r="L157" t="b">
        <f t="shared" si="2"/>
        <v>0</v>
      </c>
    </row>
    <row r="158" spans="1:12">
      <c r="A158" t="s">
        <v>661</v>
      </c>
      <c r="B158" t="s">
        <v>318</v>
      </c>
      <c r="C158" t="str">
        <f>[1]!s_info_industry_sw(A158,1)</f>
        <v>电子</v>
      </c>
      <c r="D158" s="1" t="e">
        <f ca="1">[1]!s_pq_pctchange($A158,TODAY()-22,TODAY())</f>
        <v>#NAME?</v>
      </c>
      <c r="E158" s="1" t="e">
        <f ca="1">[1]!s_pq_pctchange($A158,TODAY()-132,TODAY())</f>
        <v>#NAME?</v>
      </c>
      <c r="F158" s="1" t="e">
        <f ca="1">[1]!s_pq_pctchange($A158,TODAY()-252,TODAY())</f>
        <v>#NAME?</v>
      </c>
      <c r="G158" s="2">
        <v>-0.4226</v>
      </c>
      <c r="H158">
        <v>5.19</v>
      </c>
      <c r="I158" s="1">
        <v>5.69969</v>
      </c>
      <c r="J158" s="2">
        <v>0.9148</v>
      </c>
      <c r="L158" t="b">
        <f t="shared" si="2"/>
        <v>0</v>
      </c>
    </row>
    <row r="159" spans="1:12">
      <c r="A159" t="s">
        <v>662</v>
      </c>
      <c r="B159" t="s">
        <v>386</v>
      </c>
      <c r="C159" t="str">
        <f>[1]!s_info_industry_sw(A159,1)</f>
        <v>化工</v>
      </c>
      <c r="D159" s="1" t="e">
        <f ca="1">[1]!s_pq_pctchange($A159,TODAY()-22,TODAY())</f>
        <v>#NAME?</v>
      </c>
      <c r="E159" s="1" t="e">
        <f ca="1">[1]!s_pq_pctchange($A159,TODAY()-132,TODAY())</f>
        <v>#NAME?</v>
      </c>
      <c r="F159" s="1" t="e">
        <f ca="1">[1]!s_pq_pctchange($A159,TODAY()-252,TODAY())</f>
        <v>#NAME?</v>
      </c>
      <c r="G159" s="2">
        <v>-0.0264</v>
      </c>
      <c r="H159">
        <v>5.26</v>
      </c>
      <c r="I159" s="1">
        <v>9.57173</v>
      </c>
      <c r="J159" s="2">
        <v>0.229</v>
      </c>
      <c r="L159" t="b">
        <f t="shared" si="2"/>
        <v>0</v>
      </c>
    </row>
    <row r="160" spans="1:12">
      <c r="A160" t="s">
        <v>663</v>
      </c>
      <c r="B160" t="s">
        <v>416</v>
      </c>
      <c r="C160" t="str">
        <f>[1]!s_info_industry_sw(A160,1)</f>
        <v>有色金属</v>
      </c>
      <c r="D160" s="1" t="e">
        <f ca="1">[1]!s_pq_pctchange($A160,TODAY()-22,TODAY())</f>
        <v>#NAME?</v>
      </c>
      <c r="E160" s="1" t="e">
        <f ca="1">[1]!s_pq_pctchange($A160,TODAY()-132,TODAY())</f>
        <v>#NAME?</v>
      </c>
      <c r="F160" s="1" t="e">
        <f ca="1">[1]!s_pq_pctchange($A160,TODAY()-252,TODAY())</f>
        <v>#NAME?</v>
      </c>
      <c r="G160" s="2">
        <v>-0.2007</v>
      </c>
      <c r="H160">
        <v>5.28</v>
      </c>
      <c r="I160" s="1">
        <v>75.988564</v>
      </c>
      <c r="J160" s="2">
        <v>0.5304</v>
      </c>
      <c r="L160" t="b">
        <f t="shared" si="2"/>
        <v>0</v>
      </c>
    </row>
    <row r="161" spans="1:12">
      <c r="A161" t="s">
        <v>664</v>
      </c>
      <c r="B161" t="s">
        <v>242</v>
      </c>
      <c r="C161" t="str">
        <f>[1]!s_info_industry_sw(A161,1)</f>
        <v>机械设备</v>
      </c>
      <c r="D161" s="1" t="e">
        <f ca="1">[1]!s_pq_pctchange($A161,TODAY()-22,TODAY())</f>
        <v>#NAME?</v>
      </c>
      <c r="E161" s="1" t="e">
        <f ca="1">[1]!s_pq_pctchange($A161,TODAY()-132,TODAY())</f>
        <v>#NAME?</v>
      </c>
      <c r="F161" s="1" t="e">
        <f ca="1">[1]!s_pq_pctchange($A161,TODAY()-252,TODAY())</f>
        <v>#NAME?</v>
      </c>
      <c r="G161" s="2">
        <v>0.3134</v>
      </c>
      <c r="H161">
        <v>5.3</v>
      </c>
      <c r="I161" s="1">
        <v>0.087224</v>
      </c>
      <c r="J161" s="2">
        <v>0</v>
      </c>
      <c r="L161" t="b">
        <f t="shared" si="2"/>
        <v>0</v>
      </c>
    </row>
    <row r="162" spans="1:12">
      <c r="A162" t="s">
        <v>665</v>
      </c>
      <c r="B162" t="s">
        <v>178</v>
      </c>
      <c r="C162" t="str">
        <f>[1]!s_info_industry_sw(A162,1)</f>
        <v>建筑装饰</v>
      </c>
      <c r="D162" s="1" t="e">
        <f ca="1">[1]!s_pq_pctchange($A162,TODAY()-22,TODAY())</f>
        <v>#NAME?</v>
      </c>
      <c r="E162" s="1" t="e">
        <f ca="1">[1]!s_pq_pctchange($A162,TODAY()-132,TODAY())</f>
        <v>#NAME?</v>
      </c>
      <c r="F162" s="1" t="e">
        <f ca="1">[1]!s_pq_pctchange($A162,TODAY()-252,TODAY())</f>
        <v>#NAME?</v>
      </c>
      <c r="G162" s="2">
        <v>-0.1612</v>
      </c>
      <c r="H162">
        <v>5.36</v>
      </c>
      <c r="I162" s="1">
        <v>4.99981</v>
      </c>
      <c r="J162" s="2">
        <v>0.4545</v>
      </c>
      <c r="L162" t="b">
        <f t="shared" si="2"/>
        <v>0</v>
      </c>
    </row>
    <row r="163" spans="1:12">
      <c r="A163" t="s">
        <v>666</v>
      </c>
      <c r="B163" t="s">
        <v>218</v>
      </c>
      <c r="C163" t="str">
        <f>[1]!s_info_industry_sw(A163,1)</f>
        <v>机械设备</v>
      </c>
      <c r="D163" s="1" t="e">
        <f ca="1">[1]!s_pq_pctchange($A163,TODAY()-22,TODAY())</f>
        <v>#NAME?</v>
      </c>
      <c r="E163" s="1" t="e">
        <f ca="1">[1]!s_pq_pctchange($A163,TODAY()-132,TODAY())</f>
        <v>#NAME?</v>
      </c>
      <c r="F163" s="1" t="e">
        <f ca="1">[1]!s_pq_pctchange($A163,TODAY()-252,TODAY())</f>
        <v>#NAME?</v>
      </c>
      <c r="G163" s="2">
        <v>-0.3196</v>
      </c>
      <c r="H163">
        <v>5.42</v>
      </c>
      <c r="I163" s="1">
        <v>10</v>
      </c>
      <c r="J163" s="2">
        <v>0.6772</v>
      </c>
      <c r="L163" t="b">
        <f t="shared" si="2"/>
        <v>0</v>
      </c>
    </row>
    <row r="164" spans="1:12">
      <c r="A164" t="s">
        <v>667</v>
      </c>
      <c r="B164" t="s">
        <v>55</v>
      </c>
      <c r="C164" t="str">
        <f>[1]!s_info_industry_sw(A164,1)</f>
        <v>轻工制造</v>
      </c>
      <c r="D164" s="1" t="e">
        <f ca="1">[1]!s_pq_pctchange($A164,TODAY()-22,TODAY())</f>
        <v>#NAME?</v>
      </c>
      <c r="E164" s="1" t="e">
        <f ca="1">[1]!s_pq_pctchange($A164,TODAY()-132,TODAY())</f>
        <v>#NAME?</v>
      </c>
      <c r="F164" s="1" t="e">
        <f ca="1">[1]!s_pq_pctchange($A164,TODAY()-252,TODAY())</f>
        <v>#NAME?</v>
      </c>
      <c r="G164" s="2">
        <v>-0.0905</v>
      </c>
      <c r="H164">
        <v>5.42</v>
      </c>
      <c r="I164" s="1">
        <v>1.45838</v>
      </c>
      <c r="J164" s="2">
        <v>0.5794</v>
      </c>
      <c r="L164" t="b">
        <f t="shared" si="2"/>
        <v>0</v>
      </c>
    </row>
    <row r="165" spans="1:12">
      <c r="A165" t="s">
        <v>668</v>
      </c>
      <c r="B165" t="s">
        <v>455</v>
      </c>
      <c r="C165" t="str">
        <f>[1]!s_info_industry_sw(A165,1)</f>
        <v>农林牧渔</v>
      </c>
      <c r="D165" s="1" t="e">
        <f ca="1">[1]!s_pq_pctchange($A165,TODAY()-22,TODAY())</f>
        <v>#NAME?</v>
      </c>
      <c r="E165" s="1" t="e">
        <f ca="1">[1]!s_pq_pctchange($A165,TODAY()-132,TODAY())</f>
        <v>#NAME?</v>
      </c>
      <c r="F165" s="1" t="e">
        <f ca="1">[1]!s_pq_pctchange($A165,TODAY()-252,TODAY())</f>
        <v>#NAME?</v>
      </c>
      <c r="G165" s="2">
        <v>0.3207</v>
      </c>
      <c r="H165">
        <v>5.44</v>
      </c>
      <c r="I165" s="1">
        <v>14.99913</v>
      </c>
      <c r="J165" s="2">
        <v>0.033</v>
      </c>
      <c r="L165" t="b">
        <f t="shared" si="2"/>
        <v>0</v>
      </c>
    </row>
    <row r="166" spans="1:12">
      <c r="A166" t="s">
        <v>669</v>
      </c>
      <c r="B166" t="s">
        <v>45</v>
      </c>
      <c r="C166" t="str">
        <f>[1]!s_info_industry_sw(A166,1)</f>
        <v>纺织服装</v>
      </c>
      <c r="D166" s="1" t="e">
        <f ca="1">[1]!s_pq_pctchange($A166,TODAY()-22,TODAY())</f>
        <v>#NAME?</v>
      </c>
      <c r="E166" s="1" t="e">
        <f ca="1">[1]!s_pq_pctchange($A166,TODAY()-132,TODAY())</f>
        <v>#NAME?</v>
      </c>
      <c r="F166" s="1" t="e">
        <f ca="1">[1]!s_pq_pctchange($A166,TODAY()-252,TODAY())</f>
        <v>#NAME?</v>
      </c>
      <c r="G166" s="2">
        <v>-0.1672</v>
      </c>
      <c r="H166">
        <v>5.45</v>
      </c>
      <c r="I166" s="1">
        <v>9.99989</v>
      </c>
      <c r="J166" s="2">
        <v>0.4736</v>
      </c>
      <c r="L166" t="b">
        <f t="shared" si="2"/>
        <v>0</v>
      </c>
    </row>
    <row r="167" spans="1:12">
      <c r="A167" t="s">
        <v>670</v>
      </c>
      <c r="B167" t="s">
        <v>395</v>
      </c>
      <c r="C167" t="str">
        <f>[1]!s_info_industry_sw(A167,1)</f>
        <v>化工</v>
      </c>
      <c r="D167" s="1" t="e">
        <f ca="1">[1]!s_pq_pctchange($A167,TODAY()-22,TODAY())</f>
        <v>#NAME?</v>
      </c>
      <c r="E167" s="1" t="e">
        <f ca="1">[1]!s_pq_pctchange($A167,TODAY()-132,TODAY())</f>
        <v>#NAME?</v>
      </c>
      <c r="F167" s="1" t="e">
        <f ca="1">[1]!s_pq_pctchange($A167,TODAY()-252,TODAY())</f>
        <v>#NAME?</v>
      </c>
      <c r="G167" s="2">
        <v>0.2312</v>
      </c>
      <c r="H167">
        <v>5.62</v>
      </c>
      <c r="I167" s="1">
        <v>5</v>
      </c>
      <c r="J167" s="2">
        <v>0.1127</v>
      </c>
      <c r="L167" t="b">
        <f t="shared" si="2"/>
        <v>0</v>
      </c>
    </row>
    <row r="168" spans="1:12">
      <c r="A168" t="s">
        <v>671</v>
      </c>
      <c r="B168" t="s">
        <v>357</v>
      </c>
      <c r="C168" t="str">
        <f>[1]!s_info_industry_sw(A168,1)</f>
        <v>化工</v>
      </c>
      <c r="D168" s="1" t="e">
        <f ca="1">[1]!s_pq_pctchange($A168,TODAY()-22,TODAY())</f>
        <v>#NAME?</v>
      </c>
      <c r="E168" s="1" t="e">
        <f ca="1">[1]!s_pq_pctchange($A168,TODAY()-132,TODAY())</f>
        <v>#NAME?</v>
      </c>
      <c r="F168" s="1" t="e">
        <f ca="1">[1]!s_pq_pctchange($A168,TODAY()-252,TODAY())</f>
        <v>#NAME?</v>
      </c>
      <c r="G168" s="2">
        <v>-0.2985</v>
      </c>
      <c r="H168">
        <v>5.63</v>
      </c>
      <c r="I168" s="1">
        <v>8</v>
      </c>
      <c r="J168" s="2">
        <v>0.719</v>
      </c>
      <c r="L168" t="b">
        <f t="shared" si="2"/>
        <v>0</v>
      </c>
    </row>
    <row r="169" spans="1:12">
      <c r="A169" t="s">
        <v>672</v>
      </c>
      <c r="B169" t="s">
        <v>59</v>
      </c>
      <c r="C169" t="str">
        <f>[1]!s_info_industry_sw(A169,1)</f>
        <v>轻工制造</v>
      </c>
      <c r="D169" s="1" t="e">
        <f ca="1">[1]!s_pq_pctchange($A169,TODAY()-22,TODAY())</f>
        <v>#NAME?</v>
      </c>
      <c r="E169" s="1" t="e">
        <f ca="1">[1]!s_pq_pctchange($A169,TODAY()-132,TODAY())</f>
        <v>#NAME?</v>
      </c>
      <c r="F169" s="1" t="e">
        <f ca="1">[1]!s_pq_pctchange($A169,TODAY()-252,TODAY())</f>
        <v>#NAME?</v>
      </c>
      <c r="G169" s="2">
        <v>-0.1327</v>
      </c>
      <c r="H169">
        <v>5.68</v>
      </c>
      <c r="I169" s="1">
        <v>6.1</v>
      </c>
      <c r="J169" s="2">
        <v>0.4809</v>
      </c>
      <c r="L169" t="b">
        <f t="shared" si="2"/>
        <v>0</v>
      </c>
    </row>
    <row r="170" spans="1:12">
      <c r="A170" t="s">
        <v>673</v>
      </c>
      <c r="B170" t="s">
        <v>74</v>
      </c>
      <c r="C170" t="str">
        <f>[1]!s_info_industry_sw(A170,1)</f>
        <v>公用事业</v>
      </c>
      <c r="D170" s="1" t="e">
        <f ca="1">[1]!s_pq_pctchange($A170,TODAY()-22,TODAY())</f>
        <v>#NAME?</v>
      </c>
      <c r="E170" s="1" t="e">
        <f ca="1">[1]!s_pq_pctchange($A170,TODAY()-132,TODAY())</f>
        <v>#NAME?</v>
      </c>
      <c r="F170" s="1" t="e">
        <f ca="1">[1]!s_pq_pctchange($A170,TODAY()-252,TODAY())</f>
        <v>#NAME?</v>
      </c>
      <c r="G170" s="2">
        <v>-0.3577</v>
      </c>
      <c r="H170">
        <v>5.69</v>
      </c>
      <c r="I170" s="1">
        <v>14.77</v>
      </c>
      <c r="J170" s="2">
        <v>0.8481</v>
      </c>
      <c r="L170" t="b">
        <f t="shared" si="2"/>
        <v>0</v>
      </c>
    </row>
    <row r="171" spans="1:12">
      <c r="A171" t="s">
        <v>674</v>
      </c>
      <c r="B171" t="s">
        <v>371</v>
      </c>
      <c r="C171" t="str">
        <f>[1]!s_info_industry_sw(A171,1)</f>
        <v>化工</v>
      </c>
      <c r="D171" s="1" t="e">
        <f ca="1">[1]!s_pq_pctchange($A171,TODAY()-22,TODAY())</f>
        <v>#NAME?</v>
      </c>
      <c r="E171" s="1" t="e">
        <f ca="1">[1]!s_pq_pctchange($A171,TODAY()-132,TODAY())</f>
        <v>#NAME?</v>
      </c>
      <c r="F171" s="1" t="e">
        <f ca="1">[1]!s_pq_pctchange($A171,TODAY()-252,TODAY())</f>
        <v>#NAME?</v>
      </c>
      <c r="G171" s="2">
        <v>-0.1026</v>
      </c>
      <c r="H171">
        <v>5.7</v>
      </c>
      <c r="I171" s="1">
        <v>7.7</v>
      </c>
      <c r="J171" s="2">
        <v>0.3877</v>
      </c>
      <c r="L171" t="b">
        <f t="shared" si="2"/>
        <v>0</v>
      </c>
    </row>
    <row r="172" spans="1:12">
      <c r="A172" t="s">
        <v>675</v>
      </c>
      <c r="B172" t="s">
        <v>228</v>
      </c>
      <c r="C172" t="str">
        <f>[1]!s_info_industry_sw(A172,1)</f>
        <v>机械设备</v>
      </c>
      <c r="D172" s="1" t="e">
        <f ca="1">[1]!s_pq_pctchange($A172,TODAY()-22,TODAY())</f>
        <v>#NAME?</v>
      </c>
      <c r="E172" s="1" t="e">
        <f ca="1">[1]!s_pq_pctchange($A172,TODAY()-132,TODAY())</f>
        <v>#NAME?</v>
      </c>
      <c r="F172" s="1" t="e">
        <f ca="1">[1]!s_pq_pctchange($A172,TODAY()-252,TODAY())</f>
        <v>#NAME?</v>
      </c>
      <c r="G172" s="2">
        <v>0.0448</v>
      </c>
      <c r="H172">
        <v>5.72</v>
      </c>
      <c r="I172" s="1">
        <v>6.10547</v>
      </c>
      <c r="J172" s="2">
        <v>0.264</v>
      </c>
      <c r="L172" t="b">
        <f t="shared" si="2"/>
        <v>0</v>
      </c>
    </row>
    <row r="173" spans="1:12">
      <c r="A173" t="s">
        <v>676</v>
      </c>
      <c r="B173" t="s">
        <v>58</v>
      </c>
      <c r="C173" t="str">
        <f>[1]!s_info_industry_sw(A173,1)</f>
        <v>轻工制造</v>
      </c>
      <c r="D173" s="1" t="e">
        <f ca="1">[1]!s_pq_pctchange($A173,TODAY()-22,TODAY())</f>
        <v>#NAME?</v>
      </c>
      <c r="E173" s="1" t="e">
        <f ca="1">[1]!s_pq_pctchange($A173,TODAY()-132,TODAY())</f>
        <v>#NAME?</v>
      </c>
      <c r="F173" s="1" t="e">
        <f ca="1">[1]!s_pq_pctchange($A173,TODAY()-252,TODAY())</f>
        <v>#NAME?</v>
      </c>
      <c r="G173" s="2">
        <v>-0.1472</v>
      </c>
      <c r="H173">
        <v>5.73</v>
      </c>
      <c r="I173" s="1">
        <v>20</v>
      </c>
      <c r="J173" s="2">
        <v>0.5334</v>
      </c>
      <c r="L173" t="b">
        <f t="shared" si="2"/>
        <v>0</v>
      </c>
    </row>
    <row r="174" spans="1:12">
      <c r="A174" t="s">
        <v>677</v>
      </c>
      <c r="B174" t="s">
        <v>304</v>
      </c>
      <c r="C174" t="str">
        <f>[1]!s_info_industry_sw(A174,1)</f>
        <v>交通运输</v>
      </c>
      <c r="D174" s="1" t="e">
        <f ca="1">[1]!s_pq_pctchange($A174,TODAY()-22,TODAY())</f>
        <v>#NAME?</v>
      </c>
      <c r="E174" s="1" t="e">
        <f ca="1">[1]!s_pq_pctchange($A174,TODAY()-132,TODAY())</f>
        <v>#NAME?</v>
      </c>
      <c r="F174" s="1" t="e">
        <f ca="1">[1]!s_pq_pctchange($A174,TODAY()-252,TODAY())</f>
        <v>#NAME?</v>
      </c>
      <c r="G174" s="2">
        <v>-0.2171</v>
      </c>
      <c r="H174">
        <v>5.8</v>
      </c>
      <c r="I174" s="1">
        <v>8</v>
      </c>
      <c r="J174" s="2">
        <v>0.4954</v>
      </c>
      <c r="L174" t="b">
        <f t="shared" si="2"/>
        <v>0</v>
      </c>
    </row>
    <row r="175" spans="1:12">
      <c r="A175" t="s">
        <v>678</v>
      </c>
      <c r="B175" t="s">
        <v>378</v>
      </c>
      <c r="C175" t="str">
        <f>[1]!s_info_industry_sw(A175,1)</f>
        <v>化工</v>
      </c>
      <c r="D175" s="1" t="e">
        <f ca="1">[1]!s_pq_pctchange($A175,TODAY()-22,TODAY())</f>
        <v>#NAME?</v>
      </c>
      <c r="E175" s="1" t="e">
        <f ca="1">[1]!s_pq_pctchange($A175,TODAY()-132,TODAY())</f>
        <v>#NAME?</v>
      </c>
      <c r="F175" s="1" t="e">
        <f ca="1">[1]!s_pq_pctchange($A175,TODAY()-252,TODAY())</f>
        <v>#NAME?</v>
      </c>
      <c r="G175" s="2">
        <v>-0.0546</v>
      </c>
      <c r="H175">
        <v>5.88</v>
      </c>
      <c r="I175" s="1">
        <v>5.1</v>
      </c>
      <c r="J175" s="2">
        <v>0.3209</v>
      </c>
      <c r="L175" t="b">
        <f t="shared" si="2"/>
        <v>0</v>
      </c>
    </row>
    <row r="176" spans="1:12">
      <c r="A176" t="s">
        <v>679</v>
      </c>
      <c r="B176" t="s">
        <v>305</v>
      </c>
      <c r="C176" t="str">
        <f>[1]!s_info_industry_sw(A176,1)</f>
        <v>交通运输</v>
      </c>
      <c r="D176" s="1" t="e">
        <f ca="1">[1]!s_pq_pctchange($A176,TODAY()-22,TODAY())</f>
        <v>#NAME?</v>
      </c>
      <c r="E176" s="1" t="e">
        <f ca="1">[1]!s_pq_pctchange($A176,TODAY()-132,TODAY())</f>
        <v>#NAME?</v>
      </c>
      <c r="F176" s="1" t="e">
        <f ca="1">[1]!s_pq_pctchange($A176,TODAY()-252,TODAY())</f>
        <v>#NAME?</v>
      </c>
      <c r="G176" s="2">
        <v>-0.1559</v>
      </c>
      <c r="H176">
        <v>4.84</v>
      </c>
      <c r="I176" s="1">
        <v>8.72388</v>
      </c>
      <c r="J176" s="2">
        <v>0.4934</v>
      </c>
      <c r="L176" t="b">
        <f t="shared" si="2"/>
        <v>0</v>
      </c>
    </row>
    <row r="177" spans="1:12">
      <c r="A177" t="s">
        <v>680</v>
      </c>
      <c r="B177" t="s">
        <v>437</v>
      </c>
      <c r="C177" t="str">
        <f>[1]!s_info_industry_sw(A177,1)</f>
        <v>家用电器</v>
      </c>
      <c r="D177" s="1" t="e">
        <f ca="1">[1]!s_pq_pctchange($A177,TODAY()-22,TODAY())</f>
        <v>#NAME?</v>
      </c>
      <c r="E177" s="1" t="e">
        <f ca="1">[1]!s_pq_pctchange($A177,TODAY()-132,TODAY())</f>
        <v>#NAME?</v>
      </c>
      <c r="F177" s="1" t="e">
        <f ca="1">[1]!s_pq_pctchange($A177,TODAY()-252,TODAY())</f>
        <v>#NAME?</v>
      </c>
      <c r="G177" s="2">
        <v>-0.0105</v>
      </c>
      <c r="H177">
        <v>5.92</v>
      </c>
      <c r="I177" s="1">
        <v>12</v>
      </c>
      <c r="J177" s="2">
        <v>0.287</v>
      </c>
      <c r="L177" t="b">
        <f t="shared" si="2"/>
        <v>0</v>
      </c>
    </row>
    <row r="178" spans="1:12">
      <c r="A178" t="s">
        <v>623</v>
      </c>
      <c r="B178" t="s">
        <v>150</v>
      </c>
      <c r="C178" t="str">
        <f>[1]!s_info_industry_sw(A178,1)</f>
        <v>医药生物</v>
      </c>
      <c r="D178" s="1" t="e">
        <f ca="1">[1]!s_pq_pctchange($A178,TODAY()-22,TODAY())</f>
        <v>#NAME?</v>
      </c>
      <c r="E178" s="1" t="e">
        <f ca="1">[1]!s_pq_pctchange($A178,TODAY()-132,TODAY())</f>
        <v>#NAME?</v>
      </c>
      <c r="F178" s="1" t="e">
        <f ca="1">[1]!s_pq_pctchange($A178,TODAY()-252,TODAY())</f>
        <v>#NAME?</v>
      </c>
      <c r="G178" s="2" t="e">
        <v>#DIV/0!</v>
      </c>
      <c r="H178">
        <v>0</v>
      </c>
      <c r="I178" s="1">
        <v>0</v>
      </c>
      <c r="J178" s="2">
        <v>0</v>
      </c>
      <c r="L178" t="e">
        <f t="shared" si="2"/>
        <v>#DIV/0!</v>
      </c>
    </row>
    <row r="179" spans="1:12">
      <c r="A179" t="s">
        <v>681</v>
      </c>
      <c r="B179" t="s">
        <v>415</v>
      </c>
      <c r="C179" t="str">
        <f>[1]!s_info_industry_sw(A179,1)</f>
        <v>有色金属</v>
      </c>
      <c r="D179" s="1" t="e">
        <f ca="1">[1]!s_pq_pctchange($A179,TODAY()-22,TODAY())</f>
        <v>#NAME?</v>
      </c>
      <c r="E179" s="1" t="e">
        <f ca="1">[1]!s_pq_pctchange($A179,TODAY()-132,TODAY())</f>
        <v>#NAME?</v>
      </c>
      <c r="F179" s="1" t="e">
        <f ca="1">[1]!s_pq_pctchange($A179,TODAY()-252,TODAY())</f>
        <v>#NAME?</v>
      </c>
      <c r="G179" s="2">
        <v>-0.2178</v>
      </c>
      <c r="H179">
        <v>4.28</v>
      </c>
      <c r="I179" s="1">
        <v>9.78399</v>
      </c>
      <c r="J179" s="2">
        <v>0.5508</v>
      </c>
      <c r="L179" t="b">
        <f t="shared" si="2"/>
        <v>0</v>
      </c>
    </row>
    <row r="180" spans="1:12">
      <c r="A180" t="s">
        <v>682</v>
      </c>
      <c r="B180" t="s">
        <v>227</v>
      </c>
      <c r="C180" t="str">
        <f>[1]!s_info_industry_sw(A180,1)</f>
        <v>机械设备</v>
      </c>
      <c r="D180" s="1" t="e">
        <f ca="1">[1]!s_pq_pctchange($A180,TODAY()-22,TODAY())</f>
        <v>#NAME?</v>
      </c>
      <c r="E180" s="1" t="e">
        <f ca="1">[1]!s_pq_pctchange($A180,TODAY()-132,TODAY())</f>
        <v>#NAME?</v>
      </c>
      <c r="F180" s="1" t="e">
        <f ca="1">[1]!s_pq_pctchange($A180,TODAY()-252,TODAY())</f>
        <v>#NAME?</v>
      </c>
      <c r="G180" s="2">
        <v>-0.0023</v>
      </c>
      <c r="H180">
        <v>5.04</v>
      </c>
      <c r="I180" s="1">
        <v>7.99892</v>
      </c>
      <c r="J180" s="2">
        <v>0.3479</v>
      </c>
      <c r="L180" t="b">
        <f t="shared" si="2"/>
        <v>0</v>
      </c>
    </row>
    <row r="181" spans="1:12">
      <c r="A181" t="s">
        <v>683</v>
      </c>
      <c r="B181" t="s">
        <v>124</v>
      </c>
      <c r="C181" t="str">
        <f>[1]!s_info_industry_sw(A181,1)</f>
        <v>医药生物</v>
      </c>
      <c r="D181" s="1" t="e">
        <f ca="1">[1]!s_pq_pctchange($A181,TODAY()-22,TODAY())</f>
        <v>#NAME?</v>
      </c>
      <c r="E181" s="1" t="e">
        <f ca="1">[1]!s_pq_pctchange($A181,TODAY()-132,TODAY())</f>
        <v>#NAME?</v>
      </c>
      <c r="F181" s="1" t="e">
        <f ca="1">[1]!s_pq_pctchange($A181,TODAY()-252,TODAY())</f>
        <v>#NAME?</v>
      </c>
      <c r="G181" s="2">
        <v>-0.3608</v>
      </c>
      <c r="H181">
        <v>5.14</v>
      </c>
      <c r="I181" s="1">
        <v>4.64997</v>
      </c>
      <c r="J181" s="2">
        <v>0.7987</v>
      </c>
      <c r="L181" t="b">
        <f t="shared" si="2"/>
        <v>0</v>
      </c>
    </row>
    <row r="182" spans="1:12">
      <c r="A182" t="s">
        <v>684</v>
      </c>
      <c r="B182" t="s">
        <v>353</v>
      </c>
      <c r="C182" t="str">
        <f>[1]!s_info_industry_sw(A182,1)</f>
        <v>化工</v>
      </c>
      <c r="D182" s="1" t="e">
        <f ca="1">[1]!s_pq_pctchange($A182,TODAY()-22,TODAY())</f>
        <v>#NAME?</v>
      </c>
      <c r="E182" s="1" t="e">
        <f ca="1">[1]!s_pq_pctchange($A182,TODAY()-132,TODAY())</f>
        <v>#NAME?</v>
      </c>
      <c r="F182" s="1" t="e">
        <f ca="1">[1]!s_pq_pctchange($A182,TODAY()-252,TODAY())</f>
        <v>#NAME?</v>
      </c>
      <c r="G182" s="2">
        <v>-0.3321</v>
      </c>
      <c r="H182">
        <v>5.2</v>
      </c>
      <c r="I182" s="1">
        <v>8.29962</v>
      </c>
      <c r="J182" s="2">
        <v>0.8192</v>
      </c>
      <c r="L182" t="b">
        <f t="shared" si="2"/>
        <v>0</v>
      </c>
    </row>
    <row r="183" spans="1:12">
      <c r="A183" t="s">
        <v>685</v>
      </c>
      <c r="B183" t="s">
        <v>363</v>
      </c>
      <c r="C183" t="str">
        <f>[1]!s_info_industry_sw(A183,1)</f>
        <v>化工</v>
      </c>
      <c r="D183" s="1" t="e">
        <f ca="1">[1]!s_pq_pctchange($A183,TODAY()-22,TODAY())</f>
        <v>#NAME?</v>
      </c>
      <c r="E183" s="1" t="e">
        <f ca="1">[1]!s_pq_pctchange($A183,TODAY()-132,TODAY())</f>
        <v>#NAME?</v>
      </c>
      <c r="F183" s="1" t="e">
        <f ca="1">[1]!s_pq_pctchange($A183,TODAY()-252,TODAY())</f>
        <v>#NAME?</v>
      </c>
      <c r="G183" s="2">
        <v>-0.1291</v>
      </c>
      <c r="H183">
        <v>5.33</v>
      </c>
      <c r="I183" s="1">
        <v>3.87375</v>
      </c>
      <c r="J183" s="2">
        <v>0.4765</v>
      </c>
      <c r="L183" t="b">
        <f t="shared" si="2"/>
        <v>0</v>
      </c>
    </row>
    <row r="184" spans="1:12">
      <c r="A184" t="s">
        <v>686</v>
      </c>
      <c r="B184" t="s">
        <v>469</v>
      </c>
      <c r="C184" t="str">
        <f>[1]!s_info_industry_sw(A184,1)</f>
        <v>计算机</v>
      </c>
      <c r="D184" s="1" t="e">
        <f ca="1">[1]!s_pq_pctchange($A184,TODAY()-22,TODAY())</f>
        <v>#NAME?</v>
      </c>
      <c r="E184" s="1" t="e">
        <f ca="1">[1]!s_pq_pctchange($A184,TODAY()-132,TODAY())</f>
        <v>#NAME?</v>
      </c>
      <c r="F184" s="1" t="e">
        <f ca="1">[1]!s_pq_pctchange($A184,TODAY()-252,TODAY())</f>
        <v>#NAME?</v>
      </c>
      <c r="G184" s="2">
        <v>-0.0628</v>
      </c>
      <c r="H184">
        <v>5.35</v>
      </c>
      <c r="I184" s="1">
        <v>2.67405</v>
      </c>
      <c r="J184" s="2">
        <v>0.396</v>
      </c>
      <c r="L184" t="b">
        <f t="shared" si="2"/>
        <v>0</v>
      </c>
    </row>
    <row r="185" spans="1:12">
      <c r="A185" t="s">
        <v>687</v>
      </c>
      <c r="B185" t="s">
        <v>280</v>
      </c>
      <c r="C185" t="str">
        <f>[1]!s_info_industry_sw(A185,1)</f>
        <v>电气设备</v>
      </c>
      <c r="D185" s="1" t="e">
        <f ca="1">[1]!s_pq_pctchange($A185,TODAY()-22,TODAY())</f>
        <v>#NAME?</v>
      </c>
      <c r="E185" s="1" t="e">
        <f ca="1">[1]!s_pq_pctchange($A185,TODAY()-132,TODAY())</f>
        <v>#NAME?</v>
      </c>
      <c r="F185" s="1" t="e">
        <f ca="1">[1]!s_pq_pctchange($A185,TODAY()-252,TODAY())</f>
        <v>#NAME?</v>
      </c>
      <c r="G185" s="2">
        <v>-0.2765</v>
      </c>
      <c r="H185">
        <v>5.61</v>
      </c>
      <c r="I185" s="1">
        <v>6.94</v>
      </c>
      <c r="J185" s="2">
        <v>0.7279</v>
      </c>
      <c r="L185" t="b">
        <f t="shared" si="2"/>
        <v>0</v>
      </c>
    </row>
    <row r="186" spans="1:12">
      <c r="A186" t="s">
        <v>688</v>
      </c>
      <c r="B186" t="s">
        <v>229</v>
      </c>
      <c r="C186" t="str">
        <f>[1]!s_info_industry_sw(A186,1)</f>
        <v>机械设备</v>
      </c>
      <c r="D186" s="1" t="e">
        <f ca="1">[1]!s_pq_pctchange($A186,TODAY()-22,TODAY())</f>
        <v>#NAME?</v>
      </c>
      <c r="E186" s="1" t="e">
        <f ca="1">[1]!s_pq_pctchange($A186,TODAY()-132,TODAY())</f>
        <v>#NAME?</v>
      </c>
      <c r="F186" s="1" t="e">
        <f ca="1">[1]!s_pq_pctchange($A186,TODAY()-252,TODAY())</f>
        <v>#NAME?</v>
      </c>
      <c r="G186" s="2">
        <v>0.1036</v>
      </c>
      <c r="H186">
        <v>5.61</v>
      </c>
      <c r="I186" s="1">
        <v>4</v>
      </c>
      <c r="J186" s="2">
        <v>0.2608</v>
      </c>
      <c r="L186" t="b">
        <f t="shared" si="2"/>
        <v>0</v>
      </c>
    </row>
    <row r="187" spans="1:12">
      <c r="A187" t="s">
        <v>689</v>
      </c>
      <c r="B187" t="s">
        <v>352</v>
      </c>
      <c r="C187" t="str">
        <f>[1]!s_info_industry_sw(A187,1)</f>
        <v>化工</v>
      </c>
      <c r="D187" s="1" t="e">
        <f ca="1">[1]!s_pq_pctchange($A187,TODAY()-22,TODAY())</f>
        <v>#NAME?</v>
      </c>
      <c r="E187" s="1" t="e">
        <f ca="1">[1]!s_pq_pctchange($A187,TODAY()-132,TODAY())</f>
        <v>#NAME?</v>
      </c>
      <c r="F187" s="1" t="e">
        <f ca="1">[1]!s_pq_pctchange($A187,TODAY()-252,TODAY())</f>
        <v>#NAME?</v>
      </c>
      <c r="G187" s="2">
        <v>-0.3803</v>
      </c>
      <c r="H187">
        <v>5.62</v>
      </c>
      <c r="I187" s="1">
        <v>4.4</v>
      </c>
      <c r="J187" s="2">
        <v>0.8934</v>
      </c>
      <c r="L187" t="b">
        <f t="shared" si="2"/>
        <v>0</v>
      </c>
    </row>
    <row r="188" spans="1:12">
      <c r="A188" t="s">
        <v>690</v>
      </c>
      <c r="B188" t="s">
        <v>329</v>
      </c>
      <c r="C188" t="str">
        <f>[1]!s_info_industry_sw(A188,1)</f>
        <v>电子</v>
      </c>
      <c r="D188" s="1" t="e">
        <f ca="1">[1]!s_pq_pctchange($A188,TODAY()-22,TODAY())</f>
        <v>#NAME?</v>
      </c>
      <c r="E188" s="1" t="e">
        <f ca="1">[1]!s_pq_pctchange($A188,TODAY()-132,TODAY())</f>
        <v>#NAME?</v>
      </c>
      <c r="F188" s="1" t="e">
        <f ca="1">[1]!s_pq_pctchange($A188,TODAY()-252,TODAY())</f>
        <v>#NAME?</v>
      </c>
      <c r="G188" s="2">
        <v>-0.1581</v>
      </c>
      <c r="H188">
        <v>5.64</v>
      </c>
      <c r="I188" s="1">
        <v>5</v>
      </c>
      <c r="J188" s="2">
        <v>0.4834</v>
      </c>
      <c r="L188" t="b">
        <f t="shared" si="2"/>
        <v>0</v>
      </c>
    </row>
    <row r="189" spans="1:12">
      <c r="A189" t="s">
        <v>691</v>
      </c>
      <c r="B189" t="s">
        <v>139</v>
      </c>
      <c r="C189" t="str">
        <f>[1]!s_info_industry_sw(A189,1)</f>
        <v>医药生物</v>
      </c>
      <c r="D189" s="1" t="e">
        <f ca="1">[1]!s_pq_pctchange($A189,TODAY()-22,TODAY())</f>
        <v>#NAME?</v>
      </c>
      <c r="E189" s="1" t="e">
        <f ca="1">[1]!s_pq_pctchange($A189,TODAY()-132,TODAY())</f>
        <v>#NAME?</v>
      </c>
      <c r="F189" s="1" t="e">
        <f ca="1">[1]!s_pq_pctchange($A189,TODAY()-252,TODAY())</f>
        <v>#NAME?</v>
      </c>
      <c r="G189" s="2">
        <v>-0.0244</v>
      </c>
      <c r="H189">
        <v>5.64</v>
      </c>
      <c r="I189" s="1">
        <v>5</v>
      </c>
      <c r="J189" s="2">
        <v>0.3579</v>
      </c>
      <c r="L189" t="b">
        <f t="shared" si="2"/>
        <v>0</v>
      </c>
    </row>
    <row r="190" spans="1:12">
      <c r="A190" t="s">
        <v>692</v>
      </c>
      <c r="B190" t="s">
        <v>476</v>
      </c>
      <c r="C190" t="str">
        <f>[1]!s_info_industry_sw(A190,1)</f>
        <v>计算机</v>
      </c>
      <c r="D190" s="1" t="e">
        <f ca="1">[1]!s_pq_pctchange($A190,TODAY()-22,TODAY())</f>
        <v>#NAME?</v>
      </c>
      <c r="E190" s="1" t="e">
        <f ca="1">[1]!s_pq_pctchange($A190,TODAY()-132,TODAY())</f>
        <v>#NAME?</v>
      </c>
      <c r="F190" s="1" t="e">
        <f ca="1">[1]!s_pq_pctchange($A190,TODAY()-252,TODAY())</f>
        <v>#NAME?</v>
      </c>
      <c r="G190" s="2">
        <v>0.2007</v>
      </c>
      <c r="H190">
        <v>5.65</v>
      </c>
      <c r="I190" s="1">
        <v>12.8</v>
      </c>
      <c r="J190" s="2">
        <v>0.1415</v>
      </c>
      <c r="L190" t="b">
        <f t="shared" si="2"/>
        <v>0</v>
      </c>
    </row>
    <row r="191" spans="1:12">
      <c r="A191" t="s">
        <v>693</v>
      </c>
      <c r="B191" t="s">
        <v>222</v>
      </c>
      <c r="C191" t="str">
        <f>[1]!s_info_industry_sw(A191,1)</f>
        <v>机械设备</v>
      </c>
      <c r="D191" s="1" t="e">
        <f ca="1">[1]!s_pq_pctchange($A191,TODAY()-22,TODAY())</f>
        <v>#NAME?</v>
      </c>
      <c r="E191" s="1" t="e">
        <f ca="1">[1]!s_pq_pctchange($A191,TODAY()-132,TODAY())</f>
        <v>#NAME?</v>
      </c>
      <c r="F191" s="1" t="e">
        <f ca="1">[1]!s_pq_pctchange($A191,TODAY()-252,TODAY())</f>
        <v>#NAME?</v>
      </c>
      <c r="G191" s="2">
        <v>-0.0394</v>
      </c>
      <c r="H191">
        <v>5.68</v>
      </c>
      <c r="I191" s="1">
        <v>4.833</v>
      </c>
      <c r="J191" s="2">
        <v>0.4462</v>
      </c>
      <c r="L191" t="b">
        <f t="shared" si="2"/>
        <v>0</v>
      </c>
    </row>
    <row r="192" spans="1:12">
      <c r="A192" t="s">
        <v>694</v>
      </c>
      <c r="B192" t="s">
        <v>325</v>
      </c>
      <c r="C192" t="str">
        <f>[1]!s_info_industry_sw(A192,1)</f>
        <v>电子</v>
      </c>
      <c r="D192" s="1" t="e">
        <f ca="1">[1]!s_pq_pctchange($A192,TODAY()-22,TODAY())</f>
        <v>#NAME?</v>
      </c>
      <c r="E192" s="1" t="e">
        <f ca="1">[1]!s_pq_pctchange($A192,TODAY()-132,TODAY())</f>
        <v>#NAME?</v>
      </c>
      <c r="F192" s="1" t="e">
        <f ca="1">[1]!s_pq_pctchange($A192,TODAY()-252,TODAY())</f>
        <v>#NAME?</v>
      </c>
      <c r="G192" s="2">
        <v>-0.2089</v>
      </c>
      <c r="H192">
        <v>5.68</v>
      </c>
      <c r="I192" s="1">
        <v>4.1</v>
      </c>
      <c r="J192" s="2">
        <v>0.5929</v>
      </c>
      <c r="L192" t="b">
        <f t="shared" si="2"/>
        <v>0</v>
      </c>
    </row>
    <row r="193" spans="1:12">
      <c r="A193" t="s">
        <v>695</v>
      </c>
      <c r="B193" t="s">
        <v>88</v>
      </c>
      <c r="C193" t="str">
        <f>[1]!s_info_industry_sw(A193,1)</f>
        <v>公用事业</v>
      </c>
      <c r="D193" s="1" t="e">
        <f ca="1">[1]!s_pq_pctchange($A193,TODAY()-22,TODAY())</f>
        <v>#NAME?</v>
      </c>
      <c r="E193" s="1" t="e">
        <f ca="1">[1]!s_pq_pctchange($A193,TODAY()-132,TODAY())</f>
        <v>#NAME?</v>
      </c>
      <c r="F193" s="1" t="e">
        <f ca="1">[1]!s_pq_pctchange($A193,TODAY()-252,TODAY())</f>
        <v>#NAME?</v>
      </c>
      <c r="G193" s="2">
        <v>-0.0439</v>
      </c>
      <c r="H193">
        <v>5.73</v>
      </c>
      <c r="I193" s="1">
        <v>3.325</v>
      </c>
      <c r="J193" s="2">
        <v>0.2618</v>
      </c>
      <c r="L193" t="b">
        <f t="shared" si="2"/>
        <v>0</v>
      </c>
    </row>
    <row r="194" spans="1:12">
      <c r="A194" t="s">
        <v>696</v>
      </c>
      <c r="B194" t="s">
        <v>221</v>
      </c>
      <c r="C194" t="str">
        <f>[1]!s_info_industry_sw(A194,1)</f>
        <v>机械设备</v>
      </c>
      <c r="D194" s="1" t="e">
        <f ca="1">[1]!s_pq_pctchange($A194,TODAY()-22,TODAY())</f>
        <v>#NAME?</v>
      </c>
      <c r="E194" s="1" t="e">
        <f ca="1">[1]!s_pq_pctchange($A194,TODAY()-132,TODAY())</f>
        <v>#NAME?</v>
      </c>
      <c r="F194" s="1" t="e">
        <f ca="1">[1]!s_pq_pctchange($A194,TODAY()-252,TODAY())</f>
        <v>#NAME?</v>
      </c>
      <c r="G194" s="2">
        <v>-0.1406</v>
      </c>
      <c r="H194">
        <v>5.73</v>
      </c>
      <c r="I194" s="1">
        <v>3.6</v>
      </c>
      <c r="J194" s="2">
        <v>0.4744</v>
      </c>
      <c r="L194" t="b">
        <f t="shared" ref="L194:L257" si="3">G194&gt;0.5</f>
        <v>0</v>
      </c>
    </row>
    <row r="195" spans="1:12">
      <c r="A195" t="s">
        <v>697</v>
      </c>
      <c r="B195" t="e">
        <v>#N/A</v>
      </c>
      <c r="C195" t="str">
        <f>[1]!s_info_industry_sw(A195,1)</f>
        <v>化工</v>
      </c>
      <c r="D195" s="1" t="e">
        <f ca="1">[1]!s_pq_pctchange($A195,TODAY()-22,TODAY())</f>
        <v>#NAME?</v>
      </c>
      <c r="E195" s="1" t="e">
        <f ca="1">[1]!s_pq_pctchange($A195,TODAY()-132,TODAY())</f>
        <v>#NAME?</v>
      </c>
      <c r="F195" s="1" t="e">
        <f ca="1">[1]!s_pq_pctchange($A195,TODAY()-252,TODAY())</f>
        <v>#NAME?</v>
      </c>
      <c r="G195" s="2">
        <v>-0.1759</v>
      </c>
      <c r="H195">
        <v>5.76</v>
      </c>
      <c r="I195" s="1">
        <v>4.3</v>
      </c>
      <c r="J195" s="2">
        <v>0.4632</v>
      </c>
      <c r="L195" t="b">
        <f t="shared" si="3"/>
        <v>0</v>
      </c>
    </row>
    <row r="196" spans="1:12">
      <c r="A196" t="s">
        <v>698</v>
      </c>
      <c r="B196" t="s">
        <v>284</v>
      </c>
      <c r="C196" t="str">
        <f>[1]!s_info_industry_sw(A196,1)</f>
        <v>电气设备</v>
      </c>
      <c r="D196" s="1" t="e">
        <f ca="1">[1]!s_pq_pctchange($A196,TODAY()-22,TODAY())</f>
        <v>#NAME?</v>
      </c>
      <c r="E196" s="1" t="e">
        <f ca="1">[1]!s_pq_pctchange($A196,TODAY()-132,TODAY())</f>
        <v>#NAME?</v>
      </c>
      <c r="F196" s="1" t="e">
        <f ca="1">[1]!s_pq_pctchange($A196,TODAY()-252,TODAY())</f>
        <v>#NAME?</v>
      </c>
      <c r="G196" s="2">
        <v>0.0423</v>
      </c>
      <c r="H196">
        <v>5.84</v>
      </c>
      <c r="I196" s="1">
        <v>9.76702</v>
      </c>
      <c r="J196" s="2">
        <v>0.4056</v>
      </c>
      <c r="L196" t="b">
        <f t="shared" si="3"/>
        <v>0</v>
      </c>
    </row>
    <row r="197" spans="1:12">
      <c r="A197" t="s">
        <v>699</v>
      </c>
      <c r="B197" t="e">
        <v>#N/A</v>
      </c>
      <c r="C197" t="str">
        <f>[1]!s_info_industry_sw(A197,1)</f>
        <v>化工</v>
      </c>
      <c r="D197" s="1" t="e">
        <f ca="1">[1]!s_pq_pctchange($A197,TODAY()-22,TODAY())</f>
        <v>#NAME?</v>
      </c>
      <c r="E197" s="1" t="e">
        <f ca="1">[1]!s_pq_pctchange($A197,TODAY()-132,TODAY())</f>
        <v>#NAME?</v>
      </c>
      <c r="F197" s="1" t="e">
        <f ca="1">[1]!s_pq_pctchange($A197,TODAY()-252,TODAY())</f>
        <v>#NAME?</v>
      </c>
      <c r="G197" s="2">
        <v>-0.0285</v>
      </c>
      <c r="H197">
        <v>5.86</v>
      </c>
      <c r="I197" s="1">
        <v>6.42</v>
      </c>
      <c r="J197" s="2">
        <v>0.3429</v>
      </c>
      <c r="L197" t="b">
        <f t="shared" si="3"/>
        <v>0</v>
      </c>
    </row>
    <row r="198" spans="1:12">
      <c r="A198" t="s">
        <v>700</v>
      </c>
      <c r="B198" t="s">
        <v>472</v>
      </c>
      <c r="C198" t="str">
        <f>[1]!s_info_industry_sw(A198,1)</f>
        <v>计算机</v>
      </c>
      <c r="D198" s="1" t="e">
        <f ca="1">[1]!s_pq_pctchange($A198,TODAY()-22,TODAY())</f>
        <v>#NAME?</v>
      </c>
      <c r="E198" s="1" t="e">
        <f ca="1">[1]!s_pq_pctchange($A198,TODAY()-132,TODAY())</f>
        <v>#NAME?</v>
      </c>
      <c r="F198" s="1" t="e">
        <f ca="1">[1]!s_pq_pctchange($A198,TODAY()-252,TODAY())</f>
        <v>#NAME?</v>
      </c>
      <c r="G198" s="2">
        <v>0.0486</v>
      </c>
      <c r="H198">
        <v>5.87</v>
      </c>
      <c r="I198" s="1">
        <v>4.8481</v>
      </c>
      <c r="J198" s="2">
        <v>0.2494</v>
      </c>
      <c r="L198" t="b">
        <f t="shared" si="3"/>
        <v>0</v>
      </c>
    </row>
    <row r="199" spans="1:12">
      <c r="A199" t="s">
        <v>701</v>
      </c>
      <c r="B199" t="e">
        <v>#N/A</v>
      </c>
      <c r="C199" t="str">
        <f>[1]!s_info_industry_sw(A199,1)</f>
        <v>化工</v>
      </c>
      <c r="D199" s="1" t="e">
        <f ca="1">[1]!s_pq_pctchange($A199,TODAY()-22,TODAY())</f>
        <v>#NAME?</v>
      </c>
      <c r="E199" s="1" t="e">
        <f ca="1">[1]!s_pq_pctchange($A199,TODAY()-132,TODAY())</f>
        <v>#NAME?</v>
      </c>
      <c r="F199" s="1" t="e">
        <f ca="1">[1]!s_pq_pctchange($A199,TODAY()-252,TODAY())</f>
        <v>#NAME?</v>
      </c>
      <c r="G199" s="2">
        <v>0.0349</v>
      </c>
      <c r="H199">
        <v>5.91</v>
      </c>
      <c r="I199" s="1">
        <v>32.5</v>
      </c>
      <c r="J199" s="2">
        <v>0.2357</v>
      </c>
      <c r="L199" t="b">
        <f t="shared" si="3"/>
        <v>0</v>
      </c>
    </row>
    <row r="200" spans="1:12">
      <c r="A200" t="s">
        <v>702</v>
      </c>
      <c r="B200" t="s">
        <v>248</v>
      </c>
      <c r="C200" t="str">
        <f>[1]!s_info_industry_sw(A200,1)</f>
        <v>钢铁</v>
      </c>
      <c r="D200" s="1" t="e">
        <f ca="1">[1]!s_pq_pctchange($A200,TODAY()-22,TODAY())</f>
        <v>#NAME?</v>
      </c>
      <c r="E200" s="1" t="e">
        <f ca="1">[1]!s_pq_pctchange($A200,TODAY()-132,TODAY())</f>
        <v>#NAME?</v>
      </c>
      <c r="F200" s="1" t="e">
        <f ca="1">[1]!s_pq_pctchange($A200,TODAY()-252,TODAY())</f>
        <v>#NAME?</v>
      </c>
      <c r="G200" s="2">
        <v>-0.0682</v>
      </c>
      <c r="H200">
        <v>5.92</v>
      </c>
      <c r="I200" s="1">
        <v>15.5</v>
      </c>
      <c r="J200" s="2">
        <v>0.3446</v>
      </c>
      <c r="L200" t="b">
        <f t="shared" si="3"/>
        <v>0</v>
      </c>
    </row>
    <row r="201" spans="1:12">
      <c r="A201" t="s">
        <v>703</v>
      </c>
      <c r="B201" t="e">
        <v>#N/A</v>
      </c>
      <c r="C201" t="str">
        <f>[1]!s_info_industry_sw(A201,1)</f>
        <v>电气设备</v>
      </c>
      <c r="D201" s="1" t="e">
        <f ca="1">[1]!s_pq_pctchange($A201,TODAY()-22,TODAY())</f>
        <v>#NAME?</v>
      </c>
      <c r="E201" s="1" t="e">
        <f ca="1">[1]!s_pq_pctchange($A201,TODAY()-132,TODAY())</f>
        <v>#NAME?</v>
      </c>
      <c r="F201" s="1" t="e">
        <f ca="1">[1]!s_pq_pctchange($A201,TODAY()-252,TODAY())</f>
        <v>#NAME?</v>
      </c>
      <c r="G201" s="2">
        <v>-0.0832</v>
      </c>
      <c r="H201">
        <v>5.95</v>
      </c>
      <c r="I201" s="1">
        <v>30.89043</v>
      </c>
      <c r="J201" s="2">
        <v>0</v>
      </c>
      <c r="L201" t="b">
        <f t="shared" si="3"/>
        <v>0</v>
      </c>
    </row>
    <row r="202" spans="1:12">
      <c r="A202" t="s">
        <v>704</v>
      </c>
      <c r="B202" t="s">
        <v>157</v>
      </c>
      <c r="C202" t="str">
        <f>[1]!s_info_industry_sw(A202,1)</f>
        <v>医药生物</v>
      </c>
      <c r="D202" s="1" t="e">
        <f ca="1">[1]!s_pq_pctchange($A202,TODAY()-22,TODAY())</f>
        <v>#NAME?</v>
      </c>
      <c r="E202" s="1" t="e">
        <f ca="1">[1]!s_pq_pctchange($A202,TODAY()-132,TODAY())</f>
        <v>#NAME?</v>
      </c>
      <c r="F202" s="1" t="e">
        <f ca="1">[1]!s_pq_pctchange($A202,TODAY()-252,TODAY())</f>
        <v>#NAME?</v>
      </c>
      <c r="G202" s="2">
        <v>-0.0565</v>
      </c>
      <c r="H202">
        <v>5.95</v>
      </c>
      <c r="I202" s="1">
        <v>14.3501</v>
      </c>
      <c r="J202" s="2">
        <v>0</v>
      </c>
      <c r="L202" t="b">
        <f t="shared" si="3"/>
        <v>0</v>
      </c>
    </row>
    <row r="203" spans="1:12">
      <c r="A203" t="s">
        <v>705</v>
      </c>
      <c r="B203" t="e">
        <v>#N/A</v>
      </c>
      <c r="C203" t="str">
        <f>[1]!s_info_industry_sw(A203,1)</f>
        <v>机械设备</v>
      </c>
      <c r="D203" s="1" t="e">
        <f ca="1">[1]!s_pq_pctchange($A203,TODAY()-22,TODAY())</f>
        <v>#NAME?</v>
      </c>
      <c r="E203" s="1" t="e">
        <f ca="1">[1]!s_pq_pctchange($A203,TODAY()-132,TODAY())</f>
        <v>#NAME?</v>
      </c>
      <c r="F203" s="1" t="e">
        <f ca="1">[1]!s_pq_pctchange($A203,TODAY()-252,TODAY())</f>
        <v>#NAME?</v>
      </c>
      <c r="G203" s="2">
        <v>-0.1933</v>
      </c>
      <c r="H203">
        <v>5.95</v>
      </c>
      <c r="I203" s="1">
        <v>9.5</v>
      </c>
      <c r="J203" s="2">
        <v>0</v>
      </c>
      <c r="L203" t="b">
        <f t="shared" si="3"/>
        <v>0</v>
      </c>
    </row>
    <row r="204" spans="1:12">
      <c r="A204" t="s">
        <v>706</v>
      </c>
      <c r="B204" t="s">
        <v>79</v>
      </c>
      <c r="C204" t="str">
        <f>[1]!s_info_industry_sw(A204,1)</f>
        <v>公用事业</v>
      </c>
      <c r="D204" s="1" t="e">
        <f ca="1">[1]!s_pq_pctchange($A204,TODAY()-22,TODAY())</f>
        <v>#NAME?</v>
      </c>
      <c r="E204" s="1" t="e">
        <f ca="1">[1]!s_pq_pctchange($A204,TODAY()-132,TODAY())</f>
        <v>#NAME?</v>
      </c>
      <c r="F204" s="1" t="e">
        <f ca="1">[1]!s_pq_pctchange($A204,TODAY()-252,TODAY())</f>
        <v>#NAME?</v>
      </c>
      <c r="G204" s="2">
        <v>-0.2233</v>
      </c>
      <c r="H204">
        <v>1.02</v>
      </c>
      <c r="I204" s="1">
        <v>2.521489</v>
      </c>
      <c r="J204" s="2">
        <v>0.4805</v>
      </c>
      <c r="L204" t="b">
        <f t="shared" si="3"/>
        <v>0</v>
      </c>
    </row>
    <row r="205" spans="1:12">
      <c r="A205" t="s">
        <v>707</v>
      </c>
      <c r="B205" t="s">
        <v>174</v>
      </c>
      <c r="C205" t="str">
        <f>[1]!s_info_industry_sw(A205,1)</f>
        <v>建筑装饰</v>
      </c>
      <c r="D205" s="1" t="e">
        <f ca="1">[1]!s_pq_pctchange($A205,TODAY()-22,TODAY())</f>
        <v>#NAME?</v>
      </c>
      <c r="E205" s="1" t="e">
        <f ca="1">[1]!s_pq_pctchange($A205,TODAY()-132,TODAY())</f>
        <v>#NAME?</v>
      </c>
      <c r="F205" s="1" t="e">
        <f ca="1">[1]!s_pq_pctchange($A205,TODAY()-252,TODAY())</f>
        <v>#NAME?</v>
      </c>
      <c r="G205" s="2">
        <v>-0.3953</v>
      </c>
      <c r="H205">
        <v>1.09</v>
      </c>
      <c r="I205" s="1">
        <v>8.031687</v>
      </c>
      <c r="J205" s="2">
        <v>0.8079</v>
      </c>
      <c r="L205" t="b">
        <f t="shared" si="3"/>
        <v>0</v>
      </c>
    </row>
    <row r="206" spans="1:12">
      <c r="A206" t="s">
        <v>708</v>
      </c>
      <c r="B206" t="s">
        <v>80</v>
      </c>
      <c r="C206" t="str">
        <f>[1]!s_info_industry_sw(A206,1)</f>
        <v>公用事业</v>
      </c>
      <c r="D206" s="1" t="e">
        <f ca="1">[1]!s_pq_pctchange($A206,TODAY()-22,TODAY())</f>
        <v>#NAME?</v>
      </c>
      <c r="E206" s="1" t="e">
        <f ca="1">[1]!s_pq_pctchange($A206,TODAY()-132,TODAY())</f>
        <v>#NAME?</v>
      </c>
      <c r="F206" s="1" t="e">
        <f ca="1">[1]!s_pq_pctchange($A206,TODAY()-252,TODAY())</f>
        <v>#NAME?</v>
      </c>
      <c r="G206" s="2">
        <v>-0.2254</v>
      </c>
      <c r="H206">
        <v>1.64</v>
      </c>
      <c r="I206" s="1">
        <v>4.295986</v>
      </c>
      <c r="J206" s="2">
        <v>0.4597</v>
      </c>
      <c r="L206" t="b">
        <f t="shared" si="3"/>
        <v>0</v>
      </c>
    </row>
    <row r="207" spans="1:12">
      <c r="A207" t="s">
        <v>709</v>
      </c>
      <c r="B207" t="s">
        <v>253</v>
      </c>
      <c r="C207" t="str">
        <f>[1]!s_info_industry_sw(A207,1)</f>
        <v>汽车</v>
      </c>
      <c r="D207" s="1" t="e">
        <f ca="1">[1]!s_pq_pctchange($A207,TODAY()-22,TODAY())</f>
        <v>#NAME?</v>
      </c>
      <c r="E207" s="1" t="e">
        <f ca="1">[1]!s_pq_pctchange($A207,TODAY()-132,TODAY())</f>
        <v>#NAME?</v>
      </c>
      <c r="F207" s="1" t="e">
        <f ca="1">[1]!s_pq_pctchange($A207,TODAY()-252,TODAY())</f>
        <v>#NAME?</v>
      </c>
      <c r="G207" s="2">
        <v>-0.4264</v>
      </c>
      <c r="H207">
        <v>1.67</v>
      </c>
      <c r="I207" s="1">
        <v>2.505955</v>
      </c>
      <c r="J207" s="2">
        <v>1.0479</v>
      </c>
      <c r="L207" t="b">
        <f t="shared" si="3"/>
        <v>0</v>
      </c>
    </row>
    <row r="208" spans="1:12">
      <c r="A208" t="s">
        <v>710</v>
      </c>
      <c r="B208" t="s">
        <v>69</v>
      </c>
      <c r="C208" t="str">
        <f>[1]!s_info_industry_sw(A208,1)</f>
        <v>轻工制造</v>
      </c>
      <c r="D208" s="1" t="e">
        <f ca="1">[1]!s_pq_pctchange($A208,TODAY()-22,TODAY())</f>
        <v>#NAME?</v>
      </c>
      <c r="E208" s="1" t="e">
        <f ca="1">[1]!s_pq_pctchange($A208,TODAY()-132,TODAY())</f>
        <v>#NAME?</v>
      </c>
      <c r="F208" s="1" t="e">
        <f ca="1">[1]!s_pq_pctchange($A208,TODAY()-252,TODAY())</f>
        <v>#NAME?</v>
      </c>
      <c r="G208" s="2">
        <v>0.9905</v>
      </c>
      <c r="H208">
        <v>1.68</v>
      </c>
      <c r="I208" s="1">
        <v>1.223741</v>
      </c>
      <c r="J208" s="2">
        <v>0.057</v>
      </c>
      <c r="L208" t="b">
        <f t="shared" si="3"/>
        <v>1</v>
      </c>
    </row>
    <row r="209" spans="1:12">
      <c r="A209" t="s">
        <v>711</v>
      </c>
      <c r="B209" t="s">
        <v>347</v>
      </c>
      <c r="C209" t="str">
        <f>[1]!s_info_industry_sw(A209,1)</f>
        <v>化工</v>
      </c>
      <c r="D209" s="1" t="e">
        <f ca="1">[1]!s_pq_pctchange($A209,TODAY()-22,TODAY())</f>
        <v>#NAME?</v>
      </c>
      <c r="E209" s="1" t="e">
        <f ca="1">[1]!s_pq_pctchange($A209,TODAY()-132,TODAY())</f>
        <v>#NAME?</v>
      </c>
      <c r="F209" s="1" t="e">
        <f ca="1">[1]!s_pq_pctchange($A209,TODAY()-252,TODAY())</f>
        <v>#NAME?</v>
      </c>
      <c r="G209" s="2">
        <v>0.1306</v>
      </c>
      <c r="H209">
        <v>1.7</v>
      </c>
      <c r="I209" s="1">
        <v>0.379203</v>
      </c>
      <c r="J209" s="2">
        <v>3.6938</v>
      </c>
      <c r="L209" t="b">
        <f t="shared" si="3"/>
        <v>0</v>
      </c>
    </row>
    <row r="210" spans="1:12">
      <c r="A210" t="s">
        <v>712</v>
      </c>
      <c r="B210" t="s">
        <v>286</v>
      </c>
      <c r="C210" t="str">
        <f>[1]!s_info_industry_sw(A210,1)</f>
        <v>电气设备</v>
      </c>
      <c r="D210" s="1" t="e">
        <f ca="1">[1]!s_pq_pctchange($A210,TODAY()-22,TODAY())</f>
        <v>#NAME?</v>
      </c>
      <c r="E210" s="1" t="e">
        <f ca="1">[1]!s_pq_pctchange($A210,TODAY()-132,TODAY())</f>
        <v>#NAME?</v>
      </c>
      <c r="F210" s="1" t="e">
        <f ca="1">[1]!s_pq_pctchange($A210,TODAY()-252,TODAY())</f>
        <v>#NAME?</v>
      </c>
      <c r="G210" s="2">
        <v>0.0174</v>
      </c>
      <c r="H210">
        <v>0.7</v>
      </c>
      <c r="I210" s="1">
        <v>1.160295</v>
      </c>
      <c r="J210" s="2">
        <v>0.3716</v>
      </c>
      <c r="L210" t="b">
        <f t="shared" si="3"/>
        <v>0</v>
      </c>
    </row>
    <row r="211" spans="1:12">
      <c r="A211" t="s">
        <v>713</v>
      </c>
      <c r="B211" t="s">
        <v>458</v>
      </c>
      <c r="C211" t="str">
        <f>[1]!s_info_industry_sw(A211,1)</f>
        <v>计算机</v>
      </c>
      <c r="D211" s="1" t="e">
        <f ca="1">[1]!s_pq_pctchange($A211,TODAY()-22,TODAY())</f>
        <v>#NAME?</v>
      </c>
      <c r="E211" s="1" t="e">
        <f ca="1">[1]!s_pq_pctchange($A211,TODAY()-132,TODAY())</f>
        <v>#NAME?</v>
      </c>
      <c r="F211" s="1" t="e">
        <f ca="1">[1]!s_pq_pctchange($A211,TODAY()-252,TODAY())</f>
        <v>#NAME?</v>
      </c>
      <c r="G211" s="2">
        <v>-0.2101</v>
      </c>
      <c r="H211">
        <v>1.75</v>
      </c>
      <c r="I211" s="1">
        <v>1.000398</v>
      </c>
      <c r="J211" s="2">
        <v>1.5744</v>
      </c>
      <c r="L211" t="b">
        <f t="shared" si="3"/>
        <v>0</v>
      </c>
    </row>
    <row r="212" spans="1:12">
      <c r="A212" t="s">
        <v>714</v>
      </c>
      <c r="B212" t="s">
        <v>120</v>
      </c>
      <c r="C212" t="str">
        <f>[1]!s_info_industry_sw(A212,1)</f>
        <v>医药生物</v>
      </c>
      <c r="D212" s="1" t="e">
        <f ca="1">[1]!s_pq_pctchange($A212,TODAY()-22,TODAY())</f>
        <v>#NAME?</v>
      </c>
      <c r="E212" s="1" t="e">
        <f ca="1">[1]!s_pq_pctchange($A212,TODAY()-132,TODAY())</f>
        <v>#NAME?</v>
      </c>
      <c r="F212" s="1" t="e">
        <f ca="1">[1]!s_pq_pctchange($A212,TODAY()-252,TODAY())</f>
        <v>#NAME?</v>
      </c>
      <c r="G212" s="2">
        <v>0.0528</v>
      </c>
      <c r="H212">
        <v>2.1</v>
      </c>
      <c r="I212" s="1">
        <v>0.542112</v>
      </c>
      <c r="J212" s="2">
        <v>1.2374</v>
      </c>
      <c r="L212" t="b">
        <f t="shared" si="3"/>
        <v>0</v>
      </c>
    </row>
    <row r="213" spans="1:12">
      <c r="A213" t="s">
        <v>715</v>
      </c>
      <c r="B213" t="s">
        <v>340</v>
      </c>
      <c r="C213" t="str">
        <f>[1]!s_info_industry_sw(A213,1)</f>
        <v>电子</v>
      </c>
      <c r="D213" s="1" t="e">
        <f ca="1">[1]!s_pq_pctchange($A213,TODAY()-22,TODAY())</f>
        <v>#NAME?</v>
      </c>
      <c r="E213" s="1" t="e">
        <f ca="1">[1]!s_pq_pctchange($A213,TODAY()-132,TODAY())</f>
        <v>#NAME?</v>
      </c>
      <c r="F213" s="1" t="e">
        <f ca="1">[1]!s_pq_pctchange($A213,TODAY()-252,TODAY())</f>
        <v>#NAME?</v>
      </c>
      <c r="G213" s="2">
        <v>0.11</v>
      </c>
      <c r="H213">
        <v>2.34</v>
      </c>
      <c r="I213" s="1">
        <v>2.562556</v>
      </c>
      <c r="J213" s="2">
        <v>0.2785</v>
      </c>
      <c r="L213" t="b">
        <f t="shared" si="3"/>
        <v>0</v>
      </c>
    </row>
    <row r="214" spans="1:12">
      <c r="A214" t="s">
        <v>716</v>
      </c>
      <c r="B214" t="s">
        <v>230</v>
      </c>
      <c r="C214" t="str">
        <f>[1]!s_info_industry_sw(A214,1)</f>
        <v>机械设备</v>
      </c>
      <c r="D214" s="1" t="e">
        <f ca="1">[1]!s_pq_pctchange($A214,TODAY()-22,TODAY())</f>
        <v>#NAME?</v>
      </c>
      <c r="E214" s="1" t="e">
        <f ca="1">[1]!s_pq_pctchange($A214,TODAY()-132,TODAY())</f>
        <v>#NAME?</v>
      </c>
      <c r="F214" s="1" t="e">
        <f ca="1">[1]!s_pq_pctchange($A214,TODAY()-252,TODAY())</f>
        <v>#NAME?</v>
      </c>
      <c r="G214" s="2">
        <v>0.117</v>
      </c>
      <c r="H214">
        <v>2.37</v>
      </c>
      <c r="I214" s="1">
        <v>3.086456</v>
      </c>
      <c r="J214" s="2">
        <v>0.2542</v>
      </c>
      <c r="L214" t="b">
        <f t="shared" si="3"/>
        <v>0</v>
      </c>
    </row>
    <row r="215" spans="1:12">
      <c r="A215" t="s">
        <v>717</v>
      </c>
      <c r="B215" t="s">
        <v>158</v>
      </c>
      <c r="C215" t="str">
        <f>[1]!s_info_industry_sw(A215,1)</f>
        <v>医药生物</v>
      </c>
      <c r="D215" s="1" t="e">
        <f ca="1">[1]!s_pq_pctchange($A215,TODAY()-22,TODAY())</f>
        <v>#NAME?</v>
      </c>
      <c r="E215" s="1" t="e">
        <f ca="1">[1]!s_pq_pctchange($A215,TODAY()-132,TODAY())</f>
        <v>#NAME?</v>
      </c>
      <c r="F215" s="1" t="e">
        <f ca="1">[1]!s_pq_pctchange($A215,TODAY()-252,TODAY())</f>
        <v>#NAME?</v>
      </c>
      <c r="G215" s="2">
        <v>5.03</v>
      </c>
      <c r="H215">
        <v>2.75</v>
      </c>
      <c r="I215" s="1">
        <v>0.023992</v>
      </c>
      <c r="J215" s="2">
        <v>0</v>
      </c>
      <c r="L215" t="b">
        <f t="shared" si="3"/>
        <v>1</v>
      </c>
    </row>
    <row r="216" spans="1:12">
      <c r="A216" t="s">
        <v>718</v>
      </c>
      <c r="B216" t="s">
        <v>351</v>
      </c>
      <c r="C216" t="str">
        <f>[1]!s_info_industry_sw(A216,1)</f>
        <v>化工</v>
      </c>
      <c r="D216" s="1" t="e">
        <f ca="1">[1]!s_pq_pctchange($A216,TODAY()-22,TODAY())</f>
        <v>#NAME?</v>
      </c>
      <c r="E216" s="1" t="e">
        <f ca="1">[1]!s_pq_pctchange($A216,TODAY()-132,TODAY())</f>
        <v>#NAME?</v>
      </c>
      <c r="F216" s="1" t="e">
        <f ca="1">[1]!s_pq_pctchange($A216,TODAY()-252,TODAY())</f>
        <v>#NAME?</v>
      </c>
      <c r="G216" s="2">
        <v>1.7104</v>
      </c>
      <c r="H216">
        <v>2.79</v>
      </c>
      <c r="I216" s="1">
        <v>0.529199</v>
      </c>
      <c r="J216" s="2">
        <v>0.2879</v>
      </c>
      <c r="L216" t="b">
        <f t="shared" si="3"/>
        <v>1</v>
      </c>
    </row>
    <row r="217" spans="1:12">
      <c r="A217" t="s">
        <v>719</v>
      </c>
      <c r="B217" t="s">
        <v>278</v>
      </c>
      <c r="C217" t="str">
        <f>[1]!s_info_industry_sw(A217,1)</f>
        <v>电气设备</v>
      </c>
      <c r="D217" s="1" t="e">
        <f ca="1">[1]!s_pq_pctchange($A217,TODAY()-22,TODAY())</f>
        <v>#NAME?</v>
      </c>
      <c r="E217" s="1" t="e">
        <f ca="1">[1]!s_pq_pctchange($A217,TODAY()-132,TODAY())</f>
        <v>#NAME?</v>
      </c>
      <c r="F217" s="1" t="e">
        <f ca="1">[1]!s_pq_pctchange($A217,TODAY()-252,TODAY())</f>
        <v>#NAME?</v>
      </c>
      <c r="G217" s="2">
        <v>0.1059</v>
      </c>
      <c r="H217">
        <v>2.97</v>
      </c>
      <c r="I217" s="1">
        <v>0.778261</v>
      </c>
      <c r="J217" s="2">
        <v>1.1546</v>
      </c>
      <c r="L217" t="b">
        <f t="shared" si="3"/>
        <v>0</v>
      </c>
    </row>
    <row r="218" spans="1:12">
      <c r="A218" t="s">
        <v>720</v>
      </c>
      <c r="B218" t="s">
        <v>334</v>
      </c>
      <c r="C218" t="str">
        <f>[1]!s_info_industry_sw(A218,1)</f>
        <v>电子</v>
      </c>
      <c r="D218" s="1" t="e">
        <f ca="1">[1]!s_pq_pctchange($A218,TODAY()-22,TODAY())</f>
        <v>#NAME?</v>
      </c>
      <c r="E218" s="1" t="e">
        <f ca="1">[1]!s_pq_pctchange($A218,TODAY()-132,TODAY())</f>
        <v>#NAME?</v>
      </c>
      <c r="F218" s="1" t="e">
        <f ca="1">[1]!s_pq_pctchange($A218,TODAY()-252,TODAY())</f>
        <v>#NAME?</v>
      </c>
      <c r="G218" s="2">
        <v>-0.1129</v>
      </c>
      <c r="H218">
        <v>3</v>
      </c>
      <c r="I218" s="1">
        <v>7.987553</v>
      </c>
      <c r="J218" s="2">
        <v>0.3979</v>
      </c>
      <c r="L218" t="b">
        <f t="shared" si="3"/>
        <v>0</v>
      </c>
    </row>
    <row r="219" spans="1:12">
      <c r="A219" t="s">
        <v>721</v>
      </c>
      <c r="B219" t="s">
        <v>323</v>
      </c>
      <c r="C219" t="str">
        <f>[1]!s_info_industry_sw(A219,1)</f>
        <v>电子</v>
      </c>
      <c r="D219" s="1" t="e">
        <f ca="1">[1]!s_pq_pctchange($A219,TODAY()-22,TODAY())</f>
        <v>#NAME?</v>
      </c>
      <c r="E219" s="1" t="e">
        <f ca="1">[1]!s_pq_pctchange($A219,TODAY()-132,TODAY())</f>
        <v>#NAME?</v>
      </c>
      <c r="F219" s="1" t="e">
        <f ca="1">[1]!s_pq_pctchange($A219,TODAY()-252,TODAY())</f>
        <v>#NAME?</v>
      </c>
      <c r="G219" s="2">
        <v>-0.2099</v>
      </c>
      <c r="H219">
        <v>3.11</v>
      </c>
      <c r="I219" s="1">
        <v>1.472608</v>
      </c>
      <c r="J219" s="2">
        <v>0.69</v>
      </c>
      <c r="L219" t="b">
        <f t="shared" si="3"/>
        <v>0</v>
      </c>
    </row>
    <row r="220" spans="1:12">
      <c r="A220" t="s">
        <v>722</v>
      </c>
      <c r="B220" t="s">
        <v>41</v>
      </c>
      <c r="C220" t="str">
        <f>[1]!s_info_industry_sw(A220,1)</f>
        <v>纺织服装</v>
      </c>
      <c r="D220" s="1" t="e">
        <f ca="1">[1]!s_pq_pctchange($A220,TODAY()-22,TODAY())</f>
        <v>#NAME?</v>
      </c>
      <c r="E220" s="1" t="e">
        <f ca="1">[1]!s_pq_pctchange($A220,TODAY()-132,TODAY())</f>
        <v>#NAME?</v>
      </c>
      <c r="F220" s="1" t="e">
        <f ca="1">[1]!s_pq_pctchange($A220,TODAY()-252,TODAY())</f>
        <v>#NAME?</v>
      </c>
      <c r="G220" s="2">
        <v>-0.4715</v>
      </c>
      <c r="H220">
        <v>3.12</v>
      </c>
      <c r="I220" s="1">
        <v>2.216961</v>
      </c>
      <c r="J220" s="2">
        <v>1.2277</v>
      </c>
      <c r="L220" t="b">
        <f t="shared" si="3"/>
        <v>0</v>
      </c>
    </row>
    <row r="221" spans="1:12">
      <c r="A221" t="s">
        <v>723</v>
      </c>
      <c r="B221" t="s">
        <v>292</v>
      </c>
      <c r="C221" t="str">
        <f>[1]!s_info_industry_sw(A221,1)</f>
        <v>电气设备</v>
      </c>
      <c r="D221" s="1" t="e">
        <f ca="1">[1]!s_pq_pctchange($A221,TODAY()-22,TODAY())</f>
        <v>#NAME?</v>
      </c>
      <c r="E221" s="1" t="e">
        <f ca="1">[1]!s_pq_pctchange($A221,TODAY()-132,TODAY())</f>
        <v>#NAME?</v>
      </c>
      <c r="F221" s="1" t="e">
        <f ca="1">[1]!s_pq_pctchange($A221,TODAY()-252,TODAY())</f>
        <v>#NAME?</v>
      </c>
      <c r="G221" s="2">
        <v>-0.0258</v>
      </c>
      <c r="H221">
        <v>3.32</v>
      </c>
      <c r="I221" s="1">
        <v>5.49588</v>
      </c>
      <c r="J221" s="2">
        <v>0.2713</v>
      </c>
      <c r="L221" t="b">
        <f t="shared" si="3"/>
        <v>0</v>
      </c>
    </row>
    <row r="222" spans="1:12">
      <c r="A222" t="s">
        <v>724</v>
      </c>
      <c r="B222" t="s">
        <v>391</v>
      </c>
      <c r="C222" t="str">
        <f>[1]!s_info_industry_sw(A222,1)</f>
        <v>化工</v>
      </c>
      <c r="D222" s="1" t="e">
        <f ca="1">[1]!s_pq_pctchange($A222,TODAY()-22,TODAY())</f>
        <v>#NAME?</v>
      </c>
      <c r="E222" s="1" t="e">
        <f ca="1">[1]!s_pq_pctchange($A222,TODAY()-132,TODAY())</f>
        <v>#NAME?</v>
      </c>
      <c r="F222" s="1" t="e">
        <f ca="1">[1]!s_pq_pctchange($A222,TODAY()-252,TODAY())</f>
        <v>#NAME?</v>
      </c>
      <c r="G222" s="2">
        <v>2.2132</v>
      </c>
      <c r="H222">
        <v>3.34</v>
      </c>
      <c r="I222" s="1">
        <v>0.585301</v>
      </c>
      <c r="J222" s="2">
        <v>0.1748</v>
      </c>
      <c r="L222" t="b">
        <f t="shared" si="3"/>
        <v>1</v>
      </c>
    </row>
    <row r="223" spans="1:12">
      <c r="A223" t="s">
        <v>725</v>
      </c>
      <c r="B223" t="s">
        <v>483</v>
      </c>
      <c r="C223" t="str">
        <f>[1]!s_info_industry_sw(A223,1)</f>
        <v>国防军工</v>
      </c>
      <c r="D223" s="1" t="e">
        <f ca="1">[1]!s_pq_pctchange($A223,TODAY()-22,TODAY())</f>
        <v>#NAME?</v>
      </c>
      <c r="E223" s="1" t="e">
        <f ca="1">[1]!s_pq_pctchange($A223,TODAY()-132,TODAY())</f>
        <v>#NAME?</v>
      </c>
      <c r="F223" s="1" t="e">
        <f ca="1">[1]!s_pq_pctchange($A223,TODAY()-252,TODAY())</f>
        <v>#NAME?</v>
      </c>
      <c r="G223" s="2">
        <v>-0.1998</v>
      </c>
      <c r="H223">
        <v>3.4</v>
      </c>
      <c r="I223" s="1">
        <v>3.790216</v>
      </c>
      <c r="J223" s="2">
        <v>0.5108</v>
      </c>
      <c r="L223" t="b">
        <f t="shared" si="3"/>
        <v>0</v>
      </c>
    </row>
    <row r="224" spans="1:12">
      <c r="A224" t="s">
        <v>726</v>
      </c>
      <c r="B224" t="s">
        <v>76</v>
      </c>
      <c r="C224" t="str">
        <f>[1]!s_info_industry_sw(A224,1)</f>
        <v>公用事业</v>
      </c>
      <c r="D224" s="1" t="e">
        <f ca="1">[1]!s_pq_pctchange($A224,TODAY()-22,TODAY())</f>
        <v>#NAME?</v>
      </c>
      <c r="E224" s="1" t="e">
        <f ca="1">[1]!s_pq_pctchange($A224,TODAY()-132,TODAY())</f>
        <v>#NAME?</v>
      </c>
      <c r="F224" s="1" t="e">
        <f ca="1">[1]!s_pq_pctchange($A224,TODAY()-252,TODAY())</f>
        <v>#NAME?</v>
      </c>
      <c r="G224" s="2">
        <v>-0.3736</v>
      </c>
      <c r="H224">
        <v>3.41</v>
      </c>
      <c r="I224" s="1">
        <v>9.16982</v>
      </c>
      <c r="J224" s="2">
        <v>0.7519</v>
      </c>
      <c r="L224" t="b">
        <f t="shared" si="3"/>
        <v>0</v>
      </c>
    </row>
    <row r="225" spans="1:12">
      <c r="A225" t="s">
        <v>727</v>
      </c>
      <c r="B225" t="s">
        <v>335</v>
      </c>
      <c r="C225" t="str">
        <f>[1]!s_info_industry_sw(A225,1)</f>
        <v>电子</v>
      </c>
      <c r="D225" s="1" t="e">
        <f ca="1">[1]!s_pq_pctchange($A225,TODAY()-22,TODAY())</f>
        <v>#NAME?</v>
      </c>
      <c r="E225" s="1" t="e">
        <f ca="1">[1]!s_pq_pctchange($A225,TODAY()-132,TODAY())</f>
        <v>#NAME?</v>
      </c>
      <c r="F225" s="1" t="e">
        <f ca="1">[1]!s_pq_pctchange($A225,TODAY()-252,TODAY())</f>
        <v>#NAME?</v>
      </c>
      <c r="G225" s="2">
        <v>-0.1145</v>
      </c>
      <c r="H225">
        <v>3.41</v>
      </c>
      <c r="I225" s="1">
        <v>3.745937</v>
      </c>
      <c r="J225" s="2">
        <v>0.3928</v>
      </c>
      <c r="L225" t="b">
        <f t="shared" si="3"/>
        <v>0</v>
      </c>
    </row>
    <row r="226" spans="1:12">
      <c r="A226" t="s">
        <v>728</v>
      </c>
      <c r="B226" t="s">
        <v>388</v>
      </c>
      <c r="C226" t="str">
        <f>[1]!s_info_industry_sw(A226,1)</f>
        <v>化工</v>
      </c>
      <c r="D226" s="1" t="e">
        <f ca="1">[1]!s_pq_pctchange($A226,TODAY()-22,TODAY())</f>
        <v>#NAME?</v>
      </c>
      <c r="E226" s="1" t="e">
        <f ca="1">[1]!s_pq_pctchange($A226,TODAY()-132,TODAY())</f>
        <v>#NAME?</v>
      </c>
      <c r="F226" s="1" t="e">
        <f ca="1">[1]!s_pq_pctchange($A226,TODAY()-252,TODAY())</f>
        <v>#NAME?</v>
      </c>
      <c r="G226" s="2">
        <v>0.1794</v>
      </c>
      <c r="H226">
        <v>3.56</v>
      </c>
      <c r="I226" s="1">
        <v>1.503649</v>
      </c>
      <c r="J226" s="2">
        <v>0.2097</v>
      </c>
      <c r="L226" t="b">
        <f t="shared" si="3"/>
        <v>0</v>
      </c>
    </row>
    <row r="227" spans="1:12">
      <c r="A227" t="s">
        <v>729</v>
      </c>
      <c r="B227" t="s">
        <v>467</v>
      </c>
      <c r="C227" t="str">
        <f>[1]!s_info_industry_sw(A227,1)</f>
        <v>计算机</v>
      </c>
      <c r="D227" s="1" t="e">
        <f ca="1">[1]!s_pq_pctchange($A227,TODAY()-22,TODAY())</f>
        <v>#NAME?</v>
      </c>
      <c r="E227" s="1" t="e">
        <f ca="1">[1]!s_pq_pctchange($A227,TODAY()-132,TODAY())</f>
        <v>#NAME?</v>
      </c>
      <c r="F227" s="1" t="e">
        <f ca="1">[1]!s_pq_pctchange($A227,TODAY()-252,TODAY())</f>
        <v>#NAME?</v>
      </c>
      <c r="G227" s="2">
        <v>-0.1338</v>
      </c>
      <c r="H227">
        <v>3.57</v>
      </c>
      <c r="I227" s="1">
        <v>2.073042</v>
      </c>
      <c r="J227" s="2">
        <v>0.4697</v>
      </c>
      <c r="L227" t="b">
        <f t="shared" si="3"/>
        <v>0</v>
      </c>
    </row>
    <row r="228" spans="1:12">
      <c r="A228" t="s">
        <v>730</v>
      </c>
      <c r="B228" t="s">
        <v>443</v>
      </c>
      <c r="C228" t="str">
        <f>[1]!s_info_industry_sw(A228,1)</f>
        <v>农林牧渔</v>
      </c>
      <c r="D228" s="1" t="e">
        <f ca="1">[1]!s_pq_pctchange($A228,TODAY()-22,TODAY())</f>
        <v>#NAME?</v>
      </c>
      <c r="E228" s="1" t="e">
        <f ca="1">[1]!s_pq_pctchange($A228,TODAY()-132,TODAY())</f>
        <v>#NAME?</v>
      </c>
      <c r="F228" s="1" t="e">
        <f ca="1">[1]!s_pq_pctchange($A228,TODAY()-252,TODAY())</f>
        <v>#NAME?</v>
      </c>
      <c r="G228" s="2">
        <v>-0.4274</v>
      </c>
      <c r="H228">
        <v>3.61</v>
      </c>
      <c r="I228" s="1">
        <v>5.840036</v>
      </c>
      <c r="J228" s="2">
        <v>0.929</v>
      </c>
      <c r="L228" t="b">
        <f t="shared" si="3"/>
        <v>0</v>
      </c>
    </row>
    <row r="229" spans="1:12">
      <c r="A229" t="s">
        <v>731</v>
      </c>
      <c r="B229" t="s">
        <v>397</v>
      </c>
      <c r="C229" t="str">
        <f>[1]!s_info_industry_sw(A229,1)</f>
        <v>化工</v>
      </c>
      <c r="D229" s="1" t="e">
        <f ca="1">[1]!s_pq_pctchange($A229,TODAY()-22,TODAY())</f>
        <v>#NAME?</v>
      </c>
      <c r="E229" s="1" t="e">
        <f ca="1">[1]!s_pq_pctchange($A229,TODAY()-132,TODAY())</f>
        <v>#NAME?</v>
      </c>
      <c r="F229" s="1" t="e">
        <f ca="1">[1]!s_pq_pctchange($A229,TODAY()-252,TODAY())</f>
        <v>#NAME?</v>
      </c>
      <c r="G229" s="2">
        <v>1.1411</v>
      </c>
      <c r="H229">
        <v>3.63</v>
      </c>
      <c r="I229" s="1">
        <v>2.064489</v>
      </c>
      <c r="J229" s="2">
        <v>0.0187</v>
      </c>
      <c r="L229" t="b">
        <f t="shared" si="3"/>
        <v>1</v>
      </c>
    </row>
    <row r="230" spans="1:12">
      <c r="A230" t="s">
        <v>732</v>
      </c>
      <c r="B230" t="s">
        <v>468</v>
      </c>
      <c r="C230" t="str">
        <f>[1]!s_info_industry_sw(A230,1)</f>
        <v>计算机</v>
      </c>
      <c r="D230" s="1" t="e">
        <f ca="1">[1]!s_pq_pctchange($A230,TODAY()-22,TODAY())</f>
        <v>#NAME?</v>
      </c>
      <c r="E230" s="1" t="e">
        <f ca="1">[1]!s_pq_pctchange($A230,TODAY()-132,TODAY())</f>
        <v>#NAME?</v>
      </c>
      <c r="F230" s="1" t="e">
        <f ca="1">[1]!s_pq_pctchange($A230,TODAY()-252,TODAY())</f>
        <v>#NAME?</v>
      </c>
      <c r="G230" s="2">
        <v>-0.1794</v>
      </c>
      <c r="H230">
        <v>3.67</v>
      </c>
      <c r="I230" s="1">
        <v>3.912382</v>
      </c>
      <c r="J230" s="2">
        <v>0.46</v>
      </c>
      <c r="L230" t="b">
        <f t="shared" si="3"/>
        <v>0</v>
      </c>
    </row>
    <row r="231" spans="1:12">
      <c r="A231" t="s">
        <v>733</v>
      </c>
      <c r="B231" t="s">
        <v>238</v>
      </c>
      <c r="C231" t="str">
        <f>[1]!s_info_industry_sw(A231,1)</f>
        <v>机械设备</v>
      </c>
      <c r="D231" s="1" t="e">
        <f ca="1">[1]!s_pq_pctchange($A231,TODAY()-22,TODAY())</f>
        <v>#NAME?</v>
      </c>
      <c r="E231" s="1" t="e">
        <f ca="1">[1]!s_pq_pctchange($A231,TODAY()-132,TODAY())</f>
        <v>#NAME?</v>
      </c>
      <c r="F231" s="1" t="e">
        <f ca="1">[1]!s_pq_pctchange($A231,TODAY()-252,TODAY())</f>
        <v>#NAME?</v>
      </c>
      <c r="G231" s="2">
        <v>1.2366</v>
      </c>
      <c r="H231">
        <v>3.68</v>
      </c>
      <c r="I231" s="1">
        <v>3.095868</v>
      </c>
      <c r="J231" s="2">
        <v>0.1055</v>
      </c>
      <c r="L231" t="b">
        <f t="shared" si="3"/>
        <v>1</v>
      </c>
    </row>
    <row r="232" spans="1:12">
      <c r="A232" t="s">
        <v>734</v>
      </c>
      <c r="B232" t="s">
        <v>484</v>
      </c>
      <c r="C232" t="str">
        <f>[1]!s_info_industry_sw(A232,1)</f>
        <v>国防军工</v>
      </c>
      <c r="D232" s="1" t="e">
        <f ca="1">[1]!s_pq_pctchange($A232,TODAY()-22,TODAY())</f>
        <v>#NAME?</v>
      </c>
      <c r="E232" s="1" t="e">
        <f ca="1">[1]!s_pq_pctchange($A232,TODAY()-132,TODAY())</f>
        <v>#NAME?</v>
      </c>
      <c r="F232" s="1" t="e">
        <f ca="1">[1]!s_pq_pctchange($A232,TODAY()-252,TODAY())</f>
        <v>#NAME?</v>
      </c>
      <c r="G232" s="2">
        <v>-0.1247</v>
      </c>
      <c r="H232">
        <v>3.68</v>
      </c>
      <c r="I232" s="1">
        <v>2.496021</v>
      </c>
      <c r="J232" s="2">
        <v>0.414</v>
      </c>
      <c r="L232" t="b">
        <f t="shared" si="3"/>
        <v>0</v>
      </c>
    </row>
    <row r="233" spans="1:12">
      <c r="A233" t="s">
        <v>735</v>
      </c>
      <c r="B233" t="s">
        <v>451</v>
      </c>
      <c r="C233" t="str">
        <f>[1]!s_info_industry_sw(A233,1)</f>
        <v>农林牧渔</v>
      </c>
      <c r="D233" s="1" t="e">
        <f ca="1">[1]!s_pq_pctchange($A233,TODAY()-22,TODAY())</f>
        <v>#NAME?</v>
      </c>
      <c r="E233" s="1" t="e">
        <f ca="1">[1]!s_pq_pctchange($A233,TODAY()-132,TODAY())</f>
        <v>#NAME?</v>
      </c>
      <c r="F233" s="1" t="e">
        <f ca="1">[1]!s_pq_pctchange($A233,TODAY()-252,TODAY())</f>
        <v>#NAME?</v>
      </c>
      <c r="G233" s="2">
        <v>0.0148</v>
      </c>
      <c r="H233">
        <v>3.7</v>
      </c>
      <c r="I233" s="1">
        <v>6.345617</v>
      </c>
      <c r="J233" s="2">
        <v>0.2251</v>
      </c>
      <c r="L233" t="b">
        <f t="shared" si="3"/>
        <v>0</v>
      </c>
    </row>
    <row r="234" spans="1:12">
      <c r="A234" t="s">
        <v>736</v>
      </c>
      <c r="B234" t="s">
        <v>130</v>
      </c>
      <c r="C234" t="str">
        <f>[1]!s_info_industry_sw(A234,1)</f>
        <v>医药生物</v>
      </c>
      <c r="D234" s="1" t="e">
        <f ca="1">[1]!s_pq_pctchange($A234,TODAY()-22,TODAY())</f>
        <v>#NAME?</v>
      </c>
      <c r="E234" s="1" t="e">
        <f ca="1">[1]!s_pq_pctchange($A234,TODAY()-132,TODAY())</f>
        <v>#NAME?</v>
      </c>
      <c r="F234" s="1" t="e">
        <f ca="1">[1]!s_pq_pctchange($A234,TODAY()-252,TODAY())</f>
        <v>#NAME?</v>
      </c>
      <c r="G234" s="2">
        <v>-0.2399</v>
      </c>
      <c r="H234">
        <v>3.8</v>
      </c>
      <c r="I234" s="1">
        <v>5.980133</v>
      </c>
      <c r="J234" s="2">
        <v>0.6195</v>
      </c>
      <c r="L234" t="b">
        <f t="shared" si="3"/>
        <v>0</v>
      </c>
    </row>
    <row r="235" spans="1:12">
      <c r="A235" t="s">
        <v>737</v>
      </c>
      <c r="B235" t="s">
        <v>119</v>
      </c>
      <c r="C235" t="str">
        <f>[1]!s_info_industry_sw(A235,1)</f>
        <v>医药生物</v>
      </c>
      <c r="D235" s="1" t="e">
        <f ca="1">[1]!s_pq_pctchange($A235,TODAY()-22,TODAY())</f>
        <v>#NAME?</v>
      </c>
      <c r="E235" s="1" t="e">
        <f ca="1">[1]!s_pq_pctchange($A235,TODAY()-132,TODAY())</f>
        <v>#NAME?</v>
      </c>
      <c r="F235" s="1" t="e">
        <f ca="1">[1]!s_pq_pctchange($A235,TODAY()-252,TODAY())</f>
        <v>#NAME?</v>
      </c>
      <c r="G235" s="2">
        <v>-0.5507</v>
      </c>
      <c r="H235">
        <v>3.81</v>
      </c>
      <c r="I235" s="1">
        <v>2.188478</v>
      </c>
      <c r="J235" s="2">
        <v>1.6468</v>
      </c>
      <c r="L235" t="b">
        <f t="shared" si="3"/>
        <v>0</v>
      </c>
    </row>
    <row r="236" spans="1:12">
      <c r="A236" t="s">
        <v>738</v>
      </c>
      <c r="B236" t="s">
        <v>240</v>
      </c>
      <c r="C236" t="str">
        <f>[1]!s_info_industry_sw(A236,1)</f>
        <v>机械设备</v>
      </c>
      <c r="D236" s="1" t="e">
        <f ca="1">[1]!s_pq_pctchange($A236,TODAY()-22,TODAY())</f>
        <v>#NAME?</v>
      </c>
      <c r="E236" s="1" t="e">
        <f ca="1">[1]!s_pq_pctchange($A236,TODAY()-132,TODAY())</f>
        <v>#NAME?</v>
      </c>
      <c r="F236" s="1" t="e">
        <f ca="1">[1]!s_pq_pctchange($A236,TODAY()-252,TODAY())</f>
        <v>#NAME?</v>
      </c>
      <c r="G236" s="2">
        <v>1.4106</v>
      </c>
      <c r="H236">
        <v>3.84</v>
      </c>
      <c r="I236" s="1">
        <v>2.395366</v>
      </c>
      <c r="J236" s="2">
        <v>0.0615</v>
      </c>
      <c r="L236" t="b">
        <f t="shared" si="3"/>
        <v>1</v>
      </c>
    </row>
    <row r="237" spans="1:12">
      <c r="A237" t="s">
        <v>739</v>
      </c>
      <c r="B237" t="s">
        <v>298</v>
      </c>
      <c r="C237" t="str">
        <f>[1]!s_info_industry_sw(A237,1)</f>
        <v>电气设备</v>
      </c>
      <c r="D237" s="1" t="e">
        <f ca="1">[1]!s_pq_pctchange($A237,TODAY()-22,TODAY())</f>
        <v>#NAME?</v>
      </c>
      <c r="E237" s="1" t="e">
        <f ca="1">[1]!s_pq_pctchange($A237,TODAY()-132,TODAY())</f>
        <v>#NAME?</v>
      </c>
      <c r="F237" s="1" t="e">
        <f ca="1">[1]!s_pq_pctchange($A237,TODAY()-252,TODAY())</f>
        <v>#NAME?</v>
      </c>
      <c r="G237" s="2">
        <v>0.2088</v>
      </c>
      <c r="H237">
        <v>3.93</v>
      </c>
      <c r="I237" s="1">
        <v>6.941611</v>
      </c>
      <c r="J237" s="2">
        <v>0.1784</v>
      </c>
      <c r="L237" t="b">
        <f t="shared" si="3"/>
        <v>0</v>
      </c>
    </row>
    <row r="238" spans="1:12">
      <c r="A238" t="s">
        <v>740</v>
      </c>
      <c r="B238" t="s">
        <v>51</v>
      </c>
      <c r="C238" t="str">
        <f>[1]!s_info_industry_sw(A238,1)</f>
        <v>轻工制造</v>
      </c>
      <c r="D238" s="1" t="e">
        <f ca="1">[1]!s_pq_pctchange($A238,TODAY()-22,TODAY())</f>
        <v>#NAME?</v>
      </c>
      <c r="E238" s="1" t="e">
        <f ca="1">[1]!s_pq_pctchange($A238,TODAY()-132,TODAY())</f>
        <v>#NAME?</v>
      </c>
      <c r="F238" s="1" t="e">
        <f ca="1">[1]!s_pq_pctchange($A238,TODAY()-252,TODAY())</f>
        <v>#NAME?</v>
      </c>
      <c r="G238" s="2">
        <v>-0.6233</v>
      </c>
      <c r="H238">
        <v>3.93</v>
      </c>
      <c r="I238" s="1">
        <v>1.419004</v>
      </c>
      <c r="J238" s="2">
        <v>2.3997</v>
      </c>
      <c r="L238" t="b">
        <f t="shared" si="3"/>
        <v>0</v>
      </c>
    </row>
    <row r="239" spans="1:12">
      <c r="A239" t="s">
        <v>741</v>
      </c>
      <c r="B239" t="s">
        <v>259</v>
      </c>
      <c r="C239" t="str">
        <f>[1]!s_info_industry_sw(A239,1)</f>
        <v>汽车</v>
      </c>
      <c r="D239" s="1" t="e">
        <f ca="1">[1]!s_pq_pctchange($A239,TODAY()-22,TODAY())</f>
        <v>#NAME?</v>
      </c>
      <c r="E239" s="1" t="e">
        <f ca="1">[1]!s_pq_pctchange($A239,TODAY()-132,TODAY())</f>
        <v>#NAME?</v>
      </c>
      <c r="F239" s="1" t="e">
        <f ca="1">[1]!s_pq_pctchange($A239,TODAY()-252,TODAY())</f>
        <v>#NAME?</v>
      </c>
      <c r="G239" s="2">
        <v>-0.1481</v>
      </c>
      <c r="H239">
        <v>3.97</v>
      </c>
      <c r="I239" s="1">
        <v>5.996087</v>
      </c>
      <c r="J239" s="2">
        <v>0.4501</v>
      </c>
      <c r="L239" t="b">
        <f t="shared" si="3"/>
        <v>0</v>
      </c>
    </row>
    <row r="240" spans="1:12">
      <c r="A240" t="s">
        <v>742</v>
      </c>
      <c r="B240" t="s">
        <v>348</v>
      </c>
      <c r="C240" t="str">
        <f>[1]!s_info_industry_sw(A240,1)</f>
        <v>化工</v>
      </c>
      <c r="D240" s="1" t="e">
        <f ca="1">[1]!s_pq_pctchange($A240,TODAY()-22,TODAY())</f>
        <v>#NAME?</v>
      </c>
      <c r="E240" s="1" t="e">
        <f ca="1">[1]!s_pq_pctchange($A240,TODAY()-132,TODAY())</f>
        <v>#NAME?</v>
      </c>
      <c r="F240" s="1" t="e">
        <f ca="1">[1]!s_pq_pctchange($A240,TODAY()-252,TODAY())</f>
        <v>#NAME?</v>
      </c>
      <c r="G240" s="2">
        <v>-0.5513</v>
      </c>
      <c r="H240">
        <v>4.01</v>
      </c>
      <c r="I240" s="1">
        <v>8.498541</v>
      </c>
      <c r="J240" s="2">
        <v>1.3822</v>
      </c>
      <c r="L240" t="b">
        <f t="shared" si="3"/>
        <v>0</v>
      </c>
    </row>
    <row r="241" spans="1:12">
      <c r="A241" t="s">
        <v>743</v>
      </c>
      <c r="B241" t="s">
        <v>470</v>
      </c>
      <c r="C241" t="str">
        <f>[1]!s_info_industry_sw(A241,1)</f>
        <v>计算机</v>
      </c>
      <c r="D241" s="1" t="e">
        <f ca="1">[1]!s_pq_pctchange($A241,TODAY()-22,TODAY())</f>
        <v>#NAME?</v>
      </c>
      <c r="E241" s="1" t="e">
        <f ca="1">[1]!s_pq_pctchange($A241,TODAY()-132,TODAY())</f>
        <v>#NAME?</v>
      </c>
      <c r="F241" s="1" t="e">
        <f ca="1">[1]!s_pq_pctchange($A241,TODAY()-252,TODAY())</f>
        <v>#NAME?</v>
      </c>
      <c r="G241" s="2">
        <v>-0.0642</v>
      </c>
      <c r="H241">
        <v>4.02</v>
      </c>
      <c r="I241" s="1">
        <v>9.367434</v>
      </c>
      <c r="J241" s="2">
        <v>0.3575</v>
      </c>
      <c r="L241" t="b">
        <f t="shared" si="3"/>
        <v>0</v>
      </c>
    </row>
    <row r="242" spans="1:12">
      <c r="A242" t="s">
        <v>744</v>
      </c>
      <c r="B242" t="s">
        <v>384</v>
      </c>
      <c r="C242" t="str">
        <f>[1]!s_info_industry_sw(A242,1)</f>
        <v>化工</v>
      </c>
      <c r="D242" s="1" t="e">
        <f ca="1">[1]!s_pq_pctchange($A242,TODAY()-22,TODAY())</f>
        <v>#NAME?</v>
      </c>
      <c r="E242" s="1" t="e">
        <f ca="1">[1]!s_pq_pctchange($A242,TODAY()-132,TODAY())</f>
        <v>#NAME?</v>
      </c>
      <c r="F242" s="1" t="e">
        <f ca="1">[1]!s_pq_pctchange($A242,TODAY()-252,TODAY())</f>
        <v>#NAME?</v>
      </c>
      <c r="G242" s="2">
        <v>0.2279</v>
      </c>
      <c r="H242">
        <v>4.04</v>
      </c>
      <c r="I242" s="1">
        <v>6.183573</v>
      </c>
      <c r="J242" s="2">
        <v>0.2434</v>
      </c>
      <c r="L242" t="b">
        <f t="shared" si="3"/>
        <v>0</v>
      </c>
    </row>
    <row r="243" spans="1:12">
      <c r="A243" t="s">
        <v>745</v>
      </c>
      <c r="B243" t="s">
        <v>194</v>
      </c>
      <c r="C243" t="str">
        <f>[1]!s_info_industry_sw(A243,1)</f>
        <v>建筑装饰</v>
      </c>
      <c r="D243" s="1" t="e">
        <f ca="1">[1]!s_pq_pctchange($A243,TODAY()-22,TODAY())</f>
        <v>#NAME?</v>
      </c>
      <c r="E243" s="1" t="e">
        <f ca="1">[1]!s_pq_pctchange($A243,TODAY()-132,TODAY())</f>
        <v>#NAME?</v>
      </c>
      <c r="F243" s="1" t="e">
        <f ca="1">[1]!s_pq_pctchange($A243,TODAY()-252,TODAY())</f>
        <v>#NAME?</v>
      </c>
      <c r="G243" s="2">
        <v>0.2576</v>
      </c>
      <c r="H243">
        <v>4.05</v>
      </c>
      <c r="I243" s="1">
        <v>1.971244</v>
      </c>
      <c r="J243" s="2">
        <v>0.1058</v>
      </c>
      <c r="L243" t="b">
        <f t="shared" si="3"/>
        <v>0</v>
      </c>
    </row>
    <row r="244" spans="1:12">
      <c r="A244" t="s">
        <v>746</v>
      </c>
      <c r="B244" t="s">
        <v>137</v>
      </c>
      <c r="C244" t="str">
        <f>[1]!s_info_industry_sw(A244,1)</f>
        <v>医药生物</v>
      </c>
      <c r="D244" s="1" t="e">
        <f ca="1">[1]!s_pq_pctchange($A244,TODAY()-22,TODAY())</f>
        <v>#NAME?</v>
      </c>
      <c r="E244" s="1" t="e">
        <f ca="1">[1]!s_pq_pctchange($A244,TODAY()-132,TODAY())</f>
        <v>#NAME?</v>
      </c>
      <c r="F244" s="1" t="e">
        <f ca="1">[1]!s_pq_pctchange($A244,TODAY()-252,TODAY())</f>
        <v>#NAME?</v>
      </c>
      <c r="G244" s="2">
        <v>-0.1531</v>
      </c>
      <c r="H244">
        <v>4.06</v>
      </c>
      <c r="I244" s="1">
        <v>4.992965</v>
      </c>
      <c r="J244" s="2">
        <v>0.3841</v>
      </c>
      <c r="L244" t="b">
        <f t="shared" si="3"/>
        <v>0</v>
      </c>
    </row>
    <row r="245" spans="1:12">
      <c r="A245" t="s">
        <v>747</v>
      </c>
      <c r="B245" t="s">
        <v>475</v>
      </c>
      <c r="C245" t="str">
        <f>[1]!s_info_industry_sw(A245,1)</f>
        <v>计算机</v>
      </c>
      <c r="D245" s="1" t="e">
        <f ca="1">[1]!s_pq_pctchange($A245,TODAY()-22,TODAY())</f>
        <v>#NAME?</v>
      </c>
      <c r="E245" s="1" t="e">
        <f ca="1">[1]!s_pq_pctchange($A245,TODAY()-132,TODAY())</f>
        <v>#NAME?</v>
      </c>
      <c r="F245" s="1" t="e">
        <f ca="1">[1]!s_pq_pctchange($A245,TODAY()-252,TODAY())</f>
        <v>#NAME?</v>
      </c>
      <c r="G245" s="2">
        <v>0.7178</v>
      </c>
      <c r="H245">
        <v>4.07</v>
      </c>
      <c r="I245" s="1">
        <v>5.482581</v>
      </c>
      <c r="J245" s="2">
        <v>0.1513</v>
      </c>
      <c r="L245" t="b">
        <f t="shared" si="3"/>
        <v>1</v>
      </c>
    </row>
    <row r="246" spans="1:12">
      <c r="A246" t="s">
        <v>710</v>
      </c>
      <c r="B246" t="s">
        <v>69</v>
      </c>
      <c r="C246" t="str">
        <f>[1]!s_info_industry_sw(A246,1)</f>
        <v>轻工制造</v>
      </c>
      <c r="D246" s="1" t="e">
        <f ca="1">[1]!s_pq_pctchange($A246,TODAY()-22,TODAY())</f>
        <v>#NAME?</v>
      </c>
      <c r="E246" s="1" t="e">
        <f ca="1">[1]!s_pq_pctchange($A246,TODAY()-132,TODAY())</f>
        <v>#NAME?</v>
      </c>
      <c r="F246" s="1" t="e">
        <f ca="1">[1]!s_pq_pctchange($A246,TODAY()-252,TODAY())</f>
        <v>#NAME?</v>
      </c>
      <c r="G246" s="2">
        <v>0.6919</v>
      </c>
      <c r="H246">
        <v>4.07</v>
      </c>
      <c r="I246" s="1">
        <v>6.083269</v>
      </c>
      <c r="J246" s="2">
        <v>0.0446</v>
      </c>
      <c r="L246" t="b">
        <f t="shared" si="3"/>
        <v>1</v>
      </c>
    </row>
    <row r="247" spans="1:12">
      <c r="A247" t="s">
        <v>748</v>
      </c>
      <c r="B247" t="s">
        <v>337</v>
      </c>
      <c r="C247" t="str">
        <f>[1]!s_info_industry_sw(A247,1)</f>
        <v>电子</v>
      </c>
      <c r="D247" s="1" t="e">
        <f ca="1">[1]!s_pq_pctchange($A247,TODAY()-22,TODAY())</f>
        <v>#NAME?</v>
      </c>
      <c r="E247" s="1" t="e">
        <f ca="1">[1]!s_pq_pctchange($A247,TODAY()-132,TODAY())</f>
        <v>#NAME?</v>
      </c>
      <c r="F247" s="1" t="e">
        <f ca="1">[1]!s_pq_pctchange($A247,TODAY()-252,TODAY())</f>
        <v>#NAME?</v>
      </c>
      <c r="G247" s="2">
        <v>-0.066</v>
      </c>
      <c r="H247">
        <v>4.08</v>
      </c>
      <c r="I247" s="1">
        <v>4.189212</v>
      </c>
      <c r="J247" s="2">
        <v>0.3281</v>
      </c>
      <c r="L247" t="b">
        <f t="shared" si="3"/>
        <v>0</v>
      </c>
    </row>
    <row r="248" spans="1:12">
      <c r="A248" t="s">
        <v>749</v>
      </c>
      <c r="B248" t="s">
        <v>258</v>
      </c>
      <c r="C248" t="str">
        <f>[1]!s_info_industry_sw(A248,1)</f>
        <v>汽车</v>
      </c>
      <c r="D248" s="1" t="e">
        <f ca="1">[1]!s_pq_pctchange($A248,TODAY()-22,TODAY())</f>
        <v>#NAME?</v>
      </c>
      <c r="E248" s="1" t="e">
        <f ca="1">[1]!s_pq_pctchange($A248,TODAY()-132,TODAY())</f>
        <v>#NAME?</v>
      </c>
      <c r="F248" s="1" t="e">
        <f ca="1">[1]!s_pq_pctchange($A248,TODAY()-252,TODAY())</f>
        <v>#NAME?</v>
      </c>
      <c r="G248" s="2">
        <v>-0.1248</v>
      </c>
      <c r="H248">
        <v>4.08</v>
      </c>
      <c r="I248" s="1">
        <v>3.011264</v>
      </c>
      <c r="J248" s="2">
        <v>0.4509</v>
      </c>
      <c r="L248" t="b">
        <f t="shared" si="3"/>
        <v>0</v>
      </c>
    </row>
    <row r="249" spans="1:12">
      <c r="A249" t="s">
        <v>750</v>
      </c>
      <c r="B249" t="s">
        <v>300</v>
      </c>
      <c r="C249" t="str">
        <f>[1]!s_info_industry_sw(A249,1)</f>
        <v>电气设备</v>
      </c>
      <c r="D249" s="1" t="e">
        <f ca="1">[1]!s_pq_pctchange($A249,TODAY()-22,TODAY())</f>
        <v>#NAME?</v>
      </c>
      <c r="E249" s="1" t="e">
        <f ca="1">[1]!s_pq_pctchange($A249,TODAY()-132,TODAY())</f>
        <v>#NAME?</v>
      </c>
      <c r="F249" s="1" t="e">
        <f ca="1">[1]!s_pq_pctchange($A249,TODAY()-252,TODAY())</f>
        <v>#NAME?</v>
      </c>
      <c r="G249" s="2">
        <v>0.1705</v>
      </c>
      <c r="H249">
        <v>4.1</v>
      </c>
      <c r="I249" s="1">
        <v>3.062337</v>
      </c>
      <c r="J249" s="2">
        <v>0.1294</v>
      </c>
      <c r="L249" t="b">
        <f t="shared" si="3"/>
        <v>0</v>
      </c>
    </row>
    <row r="250" spans="1:12">
      <c r="A250" t="s">
        <v>751</v>
      </c>
      <c r="B250" t="s">
        <v>141</v>
      </c>
      <c r="C250" t="str">
        <f>[1]!s_info_industry_sw(A250,1)</f>
        <v>医药生物</v>
      </c>
      <c r="D250" s="1" t="e">
        <f ca="1">[1]!s_pq_pctchange($A250,TODAY()-22,TODAY())</f>
        <v>#NAME?</v>
      </c>
      <c r="E250" s="1" t="e">
        <f ca="1">[1]!s_pq_pctchange($A250,TODAY()-132,TODAY())</f>
        <v>#NAME?</v>
      </c>
      <c r="F250" s="1" t="e">
        <f ca="1">[1]!s_pq_pctchange($A250,TODAY()-252,TODAY())</f>
        <v>#NAME?</v>
      </c>
      <c r="G250" s="2">
        <v>0.0371</v>
      </c>
      <c r="H250">
        <v>4.1</v>
      </c>
      <c r="I250" s="1">
        <v>4.999468</v>
      </c>
      <c r="J250" s="2">
        <v>0.2683</v>
      </c>
      <c r="L250" t="b">
        <f t="shared" si="3"/>
        <v>0</v>
      </c>
    </row>
    <row r="251" spans="1:12">
      <c r="A251" t="s">
        <v>752</v>
      </c>
      <c r="B251" t="s">
        <v>375</v>
      </c>
      <c r="C251" t="str">
        <f>[1]!s_info_industry_sw(A251,1)</f>
        <v>化工</v>
      </c>
      <c r="D251" s="1" t="e">
        <f ca="1">[1]!s_pq_pctchange($A251,TODAY()-22,TODAY())</f>
        <v>#NAME?</v>
      </c>
      <c r="E251" s="1" t="e">
        <f ca="1">[1]!s_pq_pctchange($A251,TODAY()-132,TODAY())</f>
        <v>#NAME?</v>
      </c>
      <c r="F251" s="1" t="e">
        <f ca="1">[1]!s_pq_pctchange($A251,TODAY()-252,TODAY())</f>
        <v>#NAME?</v>
      </c>
      <c r="G251" s="2">
        <v>-0.0494</v>
      </c>
      <c r="H251">
        <v>4.11</v>
      </c>
      <c r="I251" s="1">
        <v>5.497539</v>
      </c>
      <c r="J251" s="2">
        <v>0.3331</v>
      </c>
      <c r="L251" t="b">
        <f t="shared" si="3"/>
        <v>0</v>
      </c>
    </row>
    <row r="252" spans="1:12">
      <c r="A252" t="s">
        <v>753</v>
      </c>
      <c r="B252" t="s">
        <v>98</v>
      </c>
      <c r="C252" t="str">
        <f>[1]!s_info_industry_sw(A252,1)</f>
        <v>公用事业</v>
      </c>
      <c r="D252" s="1" t="e">
        <f ca="1">[1]!s_pq_pctchange($A252,TODAY()-22,TODAY())</f>
        <v>#NAME?</v>
      </c>
      <c r="E252" s="1" t="e">
        <f ca="1">[1]!s_pq_pctchange($A252,TODAY()-132,TODAY())</f>
        <v>#NAME?</v>
      </c>
      <c r="F252" s="1" t="e">
        <f ca="1">[1]!s_pq_pctchange($A252,TODAY()-252,TODAY())</f>
        <v>#NAME?</v>
      </c>
      <c r="G252" s="2">
        <v>1.5253</v>
      </c>
      <c r="H252">
        <v>4.11</v>
      </c>
      <c r="I252" s="1">
        <v>4.142013</v>
      </c>
      <c r="J252" s="2">
        <v>0.0388</v>
      </c>
      <c r="L252" t="b">
        <f t="shared" si="3"/>
        <v>1</v>
      </c>
    </row>
    <row r="253" spans="1:12">
      <c r="A253" t="s">
        <v>754</v>
      </c>
      <c r="B253" t="s">
        <v>52</v>
      </c>
      <c r="C253" t="str">
        <f>[1]!s_info_industry_sw(A253,1)</f>
        <v>轻工制造</v>
      </c>
      <c r="D253" s="1" t="e">
        <f ca="1">[1]!s_pq_pctchange($A253,TODAY()-22,TODAY())</f>
        <v>#NAME?</v>
      </c>
      <c r="E253" s="1" t="e">
        <f ca="1">[1]!s_pq_pctchange($A253,TODAY()-132,TODAY())</f>
        <v>#NAME?</v>
      </c>
      <c r="F253" s="1" t="e">
        <f ca="1">[1]!s_pq_pctchange($A253,TODAY()-252,TODAY())</f>
        <v>#NAME?</v>
      </c>
      <c r="G253" s="2">
        <v>-0.4997</v>
      </c>
      <c r="H253">
        <v>4.18</v>
      </c>
      <c r="I253" s="1">
        <v>2.499781</v>
      </c>
      <c r="J253" s="2">
        <v>1.4676</v>
      </c>
      <c r="L253" t="b">
        <f t="shared" si="3"/>
        <v>0</v>
      </c>
    </row>
    <row r="254" spans="1:12">
      <c r="A254" t="s">
        <v>755</v>
      </c>
      <c r="B254" t="s">
        <v>461</v>
      </c>
      <c r="C254" t="str">
        <f>[1]!s_info_industry_sw(A254,1)</f>
        <v>计算机</v>
      </c>
      <c r="D254" s="1" t="e">
        <f ca="1">[1]!s_pq_pctchange($A254,TODAY()-22,TODAY())</f>
        <v>#NAME?</v>
      </c>
      <c r="E254" s="1" t="e">
        <f ca="1">[1]!s_pq_pctchange($A254,TODAY()-132,TODAY())</f>
        <v>#NAME?</v>
      </c>
      <c r="F254" s="1" t="e">
        <f ca="1">[1]!s_pq_pctchange($A254,TODAY()-252,TODAY())</f>
        <v>#NAME?</v>
      </c>
      <c r="G254" s="2">
        <v>-0.4027</v>
      </c>
      <c r="H254">
        <v>4.2</v>
      </c>
      <c r="I254" s="1">
        <v>8.167298</v>
      </c>
      <c r="J254" s="2">
        <v>0.7503</v>
      </c>
      <c r="L254" t="b">
        <f t="shared" si="3"/>
        <v>0</v>
      </c>
    </row>
    <row r="255" spans="1:12">
      <c r="A255" t="s">
        <v>756</v>
      </c>
      <c r="B255" t="s">
        <v>155</v>
      </c>
      <c r="C255" t="str">
        <f>[1]!s_info_industry_sw(A255,1)</f>
        <v>医药生物</v>
      </c>
      <c r="D255" s="1" t="e">
        <f ca="1">[1]!s_pq_pctchange($A255,TODAY()-22,TODAY())</f>
        <v>#NAME?</v>
      </c>
      <c r="E255" s="1" t="e">
        <f ca="1">[1]!s_pq_pctchange($A255,TODAY()-132,TODAY())</f>
        <v>#NAME?</v>
      </c>
      <c r="F255" s="1" t="e">
        <f ca="1">[1]!s_pq_pctchange($A255,TODAY()-252,TODAY())</f>
        <v>#NAME?</v>
      </c>
      <c r="G255" s="2">
        <v>0.4591</v>
      </c>
      <c r="H255">
        <v>4.21</v>
      </c>
      <c r="I255" s="1">
        <v>4.235846</v>
      </c>
      <c r="J255" s="2">
        <v>0.0248</v>
      </c>
      <c r="L255" t="b">
        <f t="shared" si="3"/>
        <v>0</v>
      </c>
    </row>
    <row r="256" spans="1:12">
      <c r="A256" t="s">
        <v>757</v>
      </c>
      <c r="B256" t="s">
        <v>123</v>
      </c>
      <c r="C256" t="str">
        <f>[1]!s_info_industry_sw(A256,1)</f>
        <v>医药生物</v>
      </c>
      <c r="D256" s="1" t="e">
        <f ca="1">[1]!s_pq_pctchange($A256,TODAY()-22,TODAY())</f>
        <v>#NAME?</v>
      </c>
      <c r="E256" s="1" t="e">
        <f ca="1">[1]!s_pq_pctchange($A256,TODAY()-132,TODAY())</f>
        <v>#NAME?</v>
      </c>
      <c r="F256" s="1" t="e">
        <f ca="1">[1]!s_pq_pctchange($A256,TODAY()-252,TODAY())</f>
        <v>#NAME?</v>
      </c>
      <c r="G256" s="2">
        <v>-0.3654</v>
      </c>
      <c r="H256">
        <v>4.24</v>
      </c>
      <c r="I256" s="1">
        <v>8.496454</v>
      </c>
      <c r="J256" s="2">
        <v>0.805</v>
      </c>
      <c r="L256" t="b">
        <f t="shared" si="3"/>
        <v>0</v>
      </c>
    </row>
    <row r="257" spans="1:12">
      <c r="A257" t="s">
        <v>758</v>
      </c>
      <c r="B257" t="s">
        <v>332</v>
      </c>
      <c r="C257" t="str">
        <f>[1]!s_info_industry_sw(A257,1)</f>
        <v>电子</v>
      </c>
      <c r="D257" s="1" t="e">
        <f ca="1">[1]!s_pq_pctchange($A257,TODAY()-22,TODAY())</f>
        <v>#NAME?</v>
      </c>
      <c r="E257" s="1" t="e">
        <f ca="1">[1]!s_pq_pctchange($A257,TODAY()-132,TODAY())</f>
        <v>#NAME?</v>
      </c>
      <c r="F257" s="1" t="e">
        <f ca="1">[1]!s_pq_pctchange($A257,TODAY()-252,TODAY())</f>
        <v>#NAME?</v>
      </c>
      <c r="G257" s="2">
        <v>-0.18</v>
      </c>
      <c r="H257">
        <v>4.24</v>
      </c>
      <c r="I257" s="1">
        <v>3.797174</v>
      </c>
      <c r="J257" s="2">
        <v>0.4241</v>
      </c>
      <c r="L257" t="b">
        <f t="shared" si="3"/>
        <v>0</v>
      </c>
    </row>
    <row r="258" spans="1:12">
      <c r="A258" t="s">
        <v>759</v>
      </c>
      <c r="B258" t="s">
        <v>209</v>
      </c>
      <c r="C258" t="str">
        <f>[1]!s_info_industry_sw(A258,1)</f>
        <v>机械设备</v>
      </c>
      <c r="D258" s="1" t="e">
        <f ca="1">[1]!s_pq_pctchange($A258,TODAY()-22,TODAY())</f>
        <v>#NAME?</v>
      </c>
      <c r="E258" s="1" t="e">
        <f ca="1">[1]!s_pq_pctchange($A258,TODAY()-132,TODAY())</f>
        <v>#NAME?</v>
      </c>
      <c r="F258" s="1" t="e">
        <f ca="1">[1]!s_pq_pctchange($A258,TODAY()-252,TODAY())</f>
        <v>#NAME?</v>
      </c>
      <c r="G258" s="2">
        <v>-0.3924</v>
      </c>
      <c r="H258">
        <v>4.32</v>
      </c>
      <c r="I258" s="1">
        <v>6.697586</v>
      </c>
      <c r="J258" s="2">
        <v>0.9059</v>
      </c>
      <c r="L258" t="b">
        <f t="shared" ref="L258:L321" si="4">G258&gt;0.5</f>
        <v>0</v>
      </c>
    </row>
    <row r="259" spans="1:12">
      <c r="A259" t="s">
        <v>760</v>
      </c>
      <c r="B259" t="s">
        <v>382</v>
      </c>
      <c r="C259" t="str">
        <f>[1]!s_info_industry_sw(A259,1)</f>
        <v>化工</v>
      </c>
      <c r="D259" s="1" t="e">
        <f ca="1">[1]!s_pq_pctchange($A259,TODAY()-22,TODAY())</f>
        <v>#NAME?</v>
      </c>
      <c r="E259" s="1" t="e">
        <f ca="1">[1]!s_pq_pctchange($A259,TODAY()-132,TODAY())</f>
        <v>#NAME?</v>
      </c>
      <c r="F259" s="1" t="e">
        <f ca="1">[1]!s_pq_pctchange($A259,TODAY()-252,TODAY())</f>
        <v>#NAME?</v>
      </c>
      <c r="G259" s="2">
        <v>0.0569</v>
      </c>
      <c r="H259">
        <v>4.32</v>
      </c>
      <c r="I259" s="1">
        <v>2.494443</v>
      </c>
      <c r="J259" s="2">
        <v>0.2871</v>
      </c>
      <c r="L259" t="b">
        <f t="shared" si="4"/>
        <v>0</v>
      </c>
    </row>
    <row r="260" spans="1:12">
      <c r="A260" t="s">
        <v>761</v>
      </c>
      <c r="B260" t="s">
        <v>460</v>
      </c>
      <c r="C260" t="str">
        <f>[1]!s_info_industry_sw(A260,1)</f>
        <v>计算机</v>
      </c>
      <c r="D260" s="1" t="e">
        <f ca="1">[1]!s_pq_pctchange($A260,TODAY()-22,TODAY())</f>
        <v>#NAME?</v>
      </c>
      <c r="E260" s="1" t="e">
        <f ca="1">[1]!s_pq_pctchange($A260,TODAY()-132,TODAY())</f>
        <v>#NAME?</v>
      </c>
      <c r="F260" s="1" t="e">
        <f ca="1">[1]!s_pq_pctchange($A260,TODAY()-252,TODAY())</f>
        <v>#NAME?</v>
      </c>
      <c r="G260" s="2">
        <v>-0.4317</v>
      </c>
      <c r="H260">
        <v>4.33</v>
      </c>
      <c r="I260" s="1">
        <v>9.700924</v>
      </c>
      <c r="J260" s="2">
        <v>1.0363</v>
      </c>
      <c r="L260" t="b">
        <f t="shared" si="4"/>
        <v>0</v>
      </c>
    </row>
    <row r="261" spans="1:12">
      <c r="A261" t="s">
        <v>762</v>
      </c>
      <c r="B261" t="s">
        <v>477</v>
      </c>
      <c r="C261" t="str">
        <f>[1]!s_info_industry_sw(A261,1)</f>
        <v>计算机</v>
      </c>
      <c r="D261" s="1" t="e">
        <f ca="1">[1]!s_pq_pctchange($A261,TODAY()-22,TODAY())</f>
        <v>#NAME?</v>
      </c>
      <c r="E261" s="1" t="e">
        <f ca="1">[1]!s_pq_pctchange($A261,TODAY()-132,TODAY())</f>
        <v>#NAME?</v>
      </c>
      <c r="F261" s="1" t="e">
        <f ca="1">[1]!s_pq_pctchange($A261,TODAY()-252,TODAY())</f>
        <v>#NAME?</v>
      </c>
      <c r="G261" s="2">
        <v>0.3169</v>
      </c>
      <c r="H261">
        <v>4.34</v>
      </c>
      <c r="I261" s="1">
        <v>7.996748</v>
      </c>
      <c r="J261" s="2">
        <v>0.1014</v>
      </c>
      <c r="L261" t="b">
        <f t="shared" si="4"/>
        <v>0</v>
      </c>
    </row>
    <row r="262" spans="1:12">
      <c r="A262" t="s">
        <v>763</v>
      </c>
      <c r="B262" t="s">
        <v>360</v>
      </c>
      <c r="C262" t="str">
        <f>[1]!s_info_industry_sw(A262,1)</f>
        <v>化工</v>
      </c>
      <c r="D262" s="1" t="e">
        <f ca="1">[1]!s_pq_pctchange($A262,TODAY()-22,TODAY())</f>
        <v>#NAME?</v>
      </c>
      <c r="E262" s="1" t="e">
        <f ca="1">[1]!s_pq_pctchange($A262,TODAY()-132,TODAY())</f>
        <v>#NAME?</v>
      </c>
      <c r="F262" s="1" t="e">
        <f ca="1">[1]!s_pq_pctchange($A262,TODAY()-252,TODAY())</f>
        <v>#NAME?</v>
      </c>
      <c r="G262" s="2">
        <v>-0.2644</v>
      </c>
      <c r="H262">
        <v>4.36</v>
      </c>
      <c r="I262" s="1">
        <v>3.199663</v>
      </c>
      <c r="J262" s="2">
        <v>0.5775</v>
      </c>
      <c r="L262" t="b">
        <f t="shared" si="4"/>
        <v>0</v>
      </c>
    </row>
    <row r="263" spans="1:12">
      <c r="A263" t="s">
        <v>764</v>
      </c>
      <c r="B263" t="s">
        <v>454</v>
      </c>
      <c r="C263" t="str">
        <f>[1]!s_info_industry_sw(A263,1)</f>
        <v>农林牧渔</v>
      </c>
      <c r="D263" s="1" t="e">
        <f ca="1">[1]!s_pq_pctchange($A263,TODAY()-22,TODAY())</f>
        <v>#NAME?</v>
      </c>
      <c r="E263" s="1" t="e">
        <f ca="1">[1]!s_pq_pctchange($A263,TODAY()-132,TODAY())</f>
        <v>#NAME?</v>
      </c>
      <c r="F263" s="1" t="e">
        <f ca="1">[1]!s_pq_pctchange($A263,TODAY()-252,TODAY())</f>
        <v>#NAME?</v>
      </c>
      <c r="G263" s="2">
        <v>0.036</v>
      </c>
      <c r="H263">
        <v>4.37</v>
      </c>
      <c r="I263" s="1">
        <v>77.387977</v>
      </c>
      <c r="J263" s="2">
        <v>0.1916</v>
      </c>
      <c r="L263" t="b">
        <f t="shared" si="4"/>
        <v>0</v>
      </c>
    </row>
    <row r="264" spans="1:12">
      <c r="A264" t="s">
        <v>765</v>
      </c>
      <c r="B264" t="s">
        <v>133</v>
      </c>
      <c r="C264" t="str">
        <f>[1]!s_info_industry_sw(A264,1)</f>
        <v>医药生物</v>
      </c>
      <c r="D264" s="1" t="e">
        <f ca="1">[1]!s_pq_pctchange($A264,TODAY()-22,TODAY())</f>
        <v>#NAME?</v>
      </c>
      <c r="E264" s="1" t="e">
        <f ca="1">[1]!s_pq_pctchange($A264,TODAY()-132,TODAY())</f>
        <v>#NAME?</v>
      </c>
      <c r="F264" s="1" t="e">
        <f ca="1">[1]!s_pq_pctchange($A264,TODAY()-252,TODAY())</f>
        <v>#NAME?</v>
      </c>
      <c r="G264" s="2">
        <v>-0.1782</v>
      </c>
      <c r="H264">
        <v>3.37</v>
      </c>
      <c r="I264" s="1">
        <v>16.377239</v>
      </c>
      <c r="J264" s="2">
        <v>0.5078</v>
      </c>
      <c r="L264" t="b">
        <f t="shared" si="4"/>
        <v>0</v>
      </c>
    </row>
    <row r="265" spans="1:12">
      <c r="A265" t="s">
        <v>766</v>
      </c>
      <c r="B265" t="s">
        <v>220</v>
      </c>
      <c r="C265" t="str">
        <f>[1]!s_info_industry_sw(A265,1)</f>
        <v>机械设备</v>
      </c>
      <c r="D265" s="1" t="e">
        <f ca="1">[1]!s_pq_pctchange($A265,TODAY()-22,TODAY())</f>
        <v>#NAME?</v>
      </c>
      <c r="E265" s="1" t="e">
        <f ca="1">[1]!s_pq_pctchange($A265,TODAY()-132,TODAY())</f>
        <v>#NAME?</v>
      </c>
      <c r="F265" s="1" t="e">
        <f ca="1">[1]!s_pq_pctchange($A265,TODAY()-252,TODAY())</f>
        <v>#NAME?</v>
      </c>
      <c r="G265" s="2">
        <v>-0.1783</v>
      </c>
      <c r="H265">
        <v>4.38</v>
      </c>
      <c r="I265" s="1">
        <v>4.59551</v>
      </c>
      <c r="J265" s="2">
        <v>0.5066</v>
      </c>
      <c r="L265" t="b">
        <f t="shared" si="4"/>
        <v>0</v>
      </c>
    </row>
    <row r="266" spans="1:12">
      <c r="A266" t="s">
        <v>767</v>
      </c>
      <c r="B266" t="s">
        <v>159</v>
      </c>
      <c r="C266" t="str">
        <f>[1]!s_info_industry_sw(A266,1)</f>
        <v>医药生物</v>
      </c>
      <c r="D266" s="1" t="e">
        <f ca="1">[1]!s_pq_pctchange($A266,TODAY()-22,TODAY())</f>
        <v>#NAME?</v>
      </c>
      <c r="E266" s="1" t="e">
        <f ca="1">[1]!s_pq_pctchange($A266,TODAY()-132,TODAY())</f>
        <v>#NAME?</v>
      </c>
      <c r="F266" s="1" t="e">
        <f ca="1">[1]!s_pq_pctchange($A266,TODAY()-252,TODAY())</f>
        <v>#NAME?</v>
      </c>
      <c r="G266" s="2">
        <v>0.4005</v>
      </c>
      <c r="H266">
        <v>4.38</v>
      </c>
      <c r="I266" s="1">
        <v>0.983356</v>
      </c>
      <c r="J266" s="2">
        <v>-0.0019</v>
      </c>
      <c r="L266" t="b">
        <f t="shared" si="4"/>
        <v>0</v>
      </c>
    </row>
    <row r="267" spans="1:12">
      <c r="A267" t="s">
        <v>768</v>
      </c>
      <c r="B267" t="s">
        <v>236</v>
      </c>
      <c r="C267" t="str">
        <f>[1]!s_info_industry_sw(A267,1)</f>
        <v>机械设备</v>
      </c>
      <c r="D267" s="1" t="e">
        <f ca="1">[1]!s_pq_pctchange($A267,TODAY()-22,TODAY())</f>
        <v>#NAME?</v>
      </c>
      <c r="E267" s="1" t="e">
        <f ca="1">[1]!s_pq_pctchange($A267,TODAY()-132,TODAY())</f>
        <v>#NAME?</v>
      </c>
      <c r="F267" s="1" t="e">
        <f ca="1">[1]!s_pq_pctchange($A267,TODAY()-252,TODAY())</f>
        <v>#NAME?</v>
      </c>
      <c r="G267" s="2">
        <v>0.189</v>
      </c>
      <c r="H267">
        <v>4.4</v>
      </c>
      <c r="I267" s="1">
        <v>2.45248</v>
      </c>
      <c r="J267" s="2">
        <v>0.144</v>
      </c>
      <c r="L267" t="b">
        <f t="shared" si="4"/>
        <v>0</v>
      </c>
    </row>
    <row r="268" spans="1:12">
      <c r="A268" t="s">
        <v>769</v>
      </c>
      <c r="B268" t="s">
        <v>101</v>
      </c>
      <c r="C268" t="str">
        <f>[1]!s_info_industry_sw(A268,1)</f>
        <v>食品饮料</v>
      </c>
      <c r="D268" s="1" t="e">
        <f ca="1">[1]!s_pq_pctchange($A268,TODAY()-22,TODAY())</f>
        <v>#NAME?</v>
      </c>
      <c r="E268" s="1" t="e">
        <f ca="1">[1]!s_pq_pctchange($A268,TODAY()-132,TODAY())</f>
        <v>#NAME?</v>
      </c>
      <c r="F268" s="1" t="e">
        <f ca="1">[1]!s_pq_pctchange($A268,TODAY()-252,TODAY())</f>
        <v>#NAME?</v>
      </c>
      <c r="G268" s="2">
        <v>-0.4587</v>
      </c>
      <c r="H268">
        <v>4.43</v>
      </c>
      <c r="I268" s="1">
        <v>10.248562</v>
      </c>
      <c r="J268" s="2">
        <v>0.9909</v>
      </c>
      <c r="L268" t="b">
        <f t="shared" si="4"/>
        <v>0</v>
      </c>
    </row>
    <row r="269" spans="1:12">
      <c r="A269" t="s">
        <v>770</v>
      </c>
      <c r="B269" t="s">
        <v>485</v>
      </c>
      <c r="C269" t="str">
        <f>[1]!s_info_industry_sw(A269,1)</f>
        <v>国防军工</v>
      </c>
      <c r="D269" s="1" t="e">
        <f ca="1">[1]!s_pq_pctchange($A269,TODAY()-22,TODAY())</f>
        <v>#NAME?</v>
      </c>
      <c r="E269" s="1" t="e">
        <f ca="1">[1]!s_pq_pctchange($A269,TODAY()-132,TODAY())</f>
        <v>#NAME?</v>
      </c>
      <c r="F269" s="1" t="e">
        <f ca="1">[1]!s_pq_pctchange($A269,TODAY()-252,TODAY())</f>
        <v>#NAME?</v>
      </c>
      <c r="G269" s="2">
        <v>0.3386</v>
      </c>
      <c r="H269">
        <v>4.53</v>
      </c>
      <c r="I269" s="1">
        <v>9.008079</v>
      </c>
      <c r="J269" s="2">
        <v>0.1783</v>
      </c>
      <c r="L269" t="b">
        <f t="shared" si="4"/>
        <v>0</v>
      </c>
    </row>
    <row r="270" spans="1:12">
      <c r="A270" t="s">
        <v>771</v>
      </c>
      <c r="B270" t="s">
        <v>324</v>
      </c>
      <c r="C270" t="str">
        <f>[1]!s_info_industry_sw(A270,1)</f>
        <v>电子</v>
      </c>
      <c r="D270" s="1" t="e">
        <f ca="1">[1]!s_pq_pctchange($A270,TODAY()-22,TODAY())</f>
        <v>#NAME?</v>
      </c>
      <c r="E270" s="1" t="e">
        <f ca="1">[1]!s_pq_pctchange($A270,TODAY()-132,TODAY())</f>
        <v>#NAME?</v>
      </c>
      <c r="F270" s="1" t="e">
        <f ca="1">[1]!s_pq_pctchange($A270,TODAY()-252,TODAY())</f>
        <v>#NAME?</v>
      </c>
      <c r="G270" s="2">
        <v>-0.2785</v>
      </c>
      <c r="H270">
        <v>4.56</v>
      </c>
      <c r="I270" s="1">
        <v>11.946094</v>
      </c>
      <c r="J270" s="2">
        <v>0.638</v>
      </c>
      <c r="L270" t="b">
        <f t="shared" si="4"/>
        <v>0</v>
      </c>
    </row>
    <row r="271" spans="1:12">
      <c r="A271" t="s">
        <v>772</v>
      </c>
      <c r="B271" t="s">
        <v>462</v>
      </c>
      <c r="C271" t="str">
        <f>[1]!s_info_industry_sw(A271,1)</f>
        <v>计算机</v>
      </c>
      <c r="D271" s="1" t="e">
        <f ca="1">[1]!s_pq_pctchange($A271,TODAY()-22,TODAY())</f>
        <v>#NAME?</v>
      </c>
      <c r="E271" s="1" t="e">
        <f ca="1">[1]!s_pq_pctchange($A271,TODAY()-132,TODAY())</f>
        <v>#NAME?</v>
      </c>
      <c r="F271" s="1" t="e">
        <f ca="1">[1]!s_pq_pctchange($A271,TODAY()-252,TODAY())</f>
        <v>#NAME?</v>
      </c>
      <c r="G271" s="2">
        <v>-0.2968</v>
      </c>
      <c r="H271">
        <v>4.57</v>
      </c>
      <c r="I271" s="1">
        <v>3.781149</v>
      </c>
      <c r="J271" s="2">
        <v>0.7086</v>
      </c>
      <c r="L271" t="b">
        <f t="shared" si="4"/>
        <v>0</v>
      </c>
    </row>
    <row r="272" spans="1:12">
      <c r="A272" t="s">
        <v>773</v>
      </c>
      <c r="B272" t="s">
        <v>118</v>
      </c>
      <c r="C272" t="str">
        <f>[1]!s_info_industry_sw(A272,1)</f>
        <v>医药生物</v>
      </c>
      <c r="D272" s="1" t="e">
        <f ca="1">[1]!s_pq_pctchange($A272,TODAY()-22,TODAY())</f>
        <v>#NAME?</v>
      </c>
      <c r="E272" s="1" t="e">
        <f ca="1">[1]!s_pq_pctchange($A272,TODAY()-132,TODAY())</f>
        <v>#NAME?</v>
      </c>
      <c r="F272" s="1" t="e">
        <f ca="1">[1]!s_pq_pctchange($A272,TODAY()-252,TODAY())</f>
        <v>#NAME?</v>
      </c>
      <c r="G272" s="2">
        <v>-0.6252</v>
      </c>
      <c r="H272">
        <v>4.61</v>
      </c>
      <c r="I272" s="1">
        <v>9.998516</v>
      </c>
      <c r="J272" s="2">
        <v>1.9742</v>
      </c>
      <c r="L272" t="b">
        <f t="shared" si="4"/>
        <v>0</v>
      </c>
    </row>
    <row r="273" spans="1:12">
      <c r="A273" t="s">
        <v>774</v>
      </c>
      <c r="B273" t="s">
        <v>89</v>
      </c>
      <c r="C273" t="str">
        <f>[1]!s_info_industry_sw(A273,1)</f>
        <v>公用事业</v>
      </c>
      <c r="D273" s="1" t="e">
        <f ca="1">[1]!s_pq_pctchange($A273,TODAY()-22,TODAY())</f>
        <v>#NAME?</v>
      </c>
      <c r="E273" s="1" t="e">
        <f ca="1">[1]!s_pq_pctchange($A273,TODAY()-132,TODAY())</f>
        <v>#NAME?</v>
      </c>
      <c r="F273" s="1" t="e">
        <f ca="1">[1]!s_pq_pctchange($A273,TODAY()-252,TODAY())</f>
        <v>#NAME?</v>
      </c>
      <c r="G273" s="2">
        <v>0.0709</v>
      </c>
      <c r="H273">
        <v>4.64</v>
      </c>
      <c r="I273" s="1">
        <v>3.199288</v>
      </c>
      <c r="J273" s="2">
        <v>0.2556</v>
      </c>
      <c r="L273" t="b">
        <f t="shared" si="4"/>
        <v>0</v>
      </c>
    </row>
    <row r="274" spans="1:12">
      <c r="A274" t="s">
        <v>775</v>
      </c>
      <c r="B274" t="s">
        <v>143</v>
      </c>
      <c r="C274" t="str">
        <f>[1]!s_info_industry_sw(A274,1)</f>
        <v>医药生物</v>
      </c>
      <c r="D274" s="1" t="e">
        <f ca="1">[1]!s_pq_pctchange($A274,TODAY()-22,TODAY())</f>
        <v>#NAME?</v>
      </c>
      <c r="E274" s="1" t="e">
        <f ca="1">[1]!s_pq_pctchange($A274,TODAY()-132,TODAY())</f>
        <v>#NAME?</v>
      </c>
      <c r="F274" s="1" t="e">
        <f ca="1">[1]!s_pq_pctchange($A274,TODAY()-252,TODAY())</f>
        <v>#NAME?</v>
      </c>
      <c r="G274" s="2">
        <v>0.107</v>
      </c>
      <c r="H274">
        <v>4.67</v>
      </c>
      <c r="I274" s="1">
        <v>19.994112</v>
      </c>
      <c r="J274" s="2">
        <v>0.2275</v>
      </c>
      <c r="L274" t="b">
        <f t="shared" si="4"/>
        <v>0</v>
      </c>
    </row>
    <row r="275" spans="1:12">
      <c r="A275" t="s">
        <v>776</v>
      </c>
      <c r="B275" t="s">
        <v>83</v>
      </c>
      <c r="C275" t="str">
        <f>[1]!s_info_industry_sw(A275,1)</f>
        <v>公用事业</v>
      </c>
      <c r="D275" s="1" t="e">
        <f ca="1">[1]!s_pq_pctchange($A275,TODAY()-22,TODAY())</f>
        <v>#NAME?</v>
      </c>
      <c r="E275" s="1" t="e">
        <f ca="1">[1]!s_pq_pctchange($A275,TODAY()-132,TODAY())</f>
        <v>#NAME?</v>
      </c>
      <c r="F275" s="1" t="e">
        <f ca="1">[1]!s_pq_pctchange($A275,TODAY()-252,TODAY())</f>
        <v>#NAME?</v>
      </c>
      <c r="G275" s="2">
        <v>-0.0452</v>
      </c>
      <c r="H275">
        <v>4.71</v>
      </c>
      <c r="I275" s="1">
        <v>7.982594</v>
      </c>
      <c r="J275" s="2">
        <v>0.3382</v>
      </c>
      <c r="L275" t="b">
        <f t="shared" si="4"/>
        <v>0</v>
      </c>
    </row>
    <row r="276" spans="1:12">
      <c r="A276" t="s">
        <v>777</v>
      </c>
      <c r="B276" t="s">
        <v>231</v>
      </c>
      <c r="C276" t="str">
        <f>[1]!s_info_industry_sw(A276,1)</f>
        <v>机械设备</v>
      </c>
      <c r="D276" s="1" t="e">
        <f ca="1">[1]!s_pq_pctchange($A276,TODAY()-22,TODAY())</f>
        <v>#NAME?</v>
      </c>
      <c r="E276" s="1" t="e">
        <f ca="1">[1]!s_pq_pctchange($A276,TODAY()-132,TODAY())</f>
        <v>#NAME?</v>
      </c>
      <c r="F276" s="1" t="e">
        <f ca="1">[1]!s_pq_pctchange($A276,TODAY()-252,TODAY())</f>
        <v>#NAME?</v>
      </c>
      <c r="G276" s="2">
        <v>0.201</v>
      </c>
      <c r="H276">
        <v>4.72</v>
      </c>
      <c r="I276" s="1">
        <v>8.309367</v>
      </c>
      <c r="J276" s="2">
        <v>0.2123</v>
      </c>
      <c r="L276" t="b">
        <f t="shared" si="4"/>
        <v>0</v>
      </c>
    </row>
    <row r="277" spans="1:12">
      <c r="A277" t="s">
        <v>778</v>
      </c>
      <c r="B277" t="s">
        <v>321</v>
      </c>
      <c r="C277" t="str">
        <f>[1]!s_info_industry_sw(A277,1)</f>
        <v>电子</v>
      </c>
      <c r="D277" s="1" t="e">
        <f ca="1">[1]!s_pq_pctchange($A277,TODAY()-22,TODAY())</f>
        <v>#NAME?</v>
      </c>
      <c r="E277" s="1" t="e">
        <f ca="1">[1]!s_pq_pctchange($A277,TODAY()-132,TODAY())</f>
        <v>#NAME?</v>
      </c>
      <c r="F277" s="1" t="e">
        <f ca="1">[1]!s_pq_pctchange($A277,TODAY()-252,TODAY())</f>
        <v>#NAME?</v>
      </c>
      <c r="G277" s="2">
        <v>-0.3606</v>
      </c>
      <c r="H277">
        <v>4.73</v>
      </c>
      <c r="I277" s="1">
        <v>5.806275</v>
      </c>
      <c r="J277" s="2">
        <v>0.836</v>
      </c>
      <c r="L277" t="b">
        <f t="shared" si="4"/>
        <v>0</v>
      </c>
    </row>
    <row r="278" spans="1:12">
      <c r="A278" t="s">
        <v>779</v>
      </c>
      <c r="B278" t="s">
        <v>344</v>
      </c>
      <c r="C278" t="str">
        <f>[1]!s_info_industry_sw(A278,1)</f>
        <v>电子</v>
      </c>
      <c r="D278" s="1" t="e">
        <f ca="1">[1]!s_pq_pctchange($A278,TODAY()-22,TODAY())</f>
        <v>#NAME?</v>
      </c>
      <c r="E278" s="1" t="e">
        <f ca="1">[1]!s_pq_pctchange($A278,TODAY()-132,TODAY())</f>
        <v>#NAME?</v>
      </c>
      <c r="F278" s="1" t="e">
        <f ca="1">[1]!s_pq_pctchange($A278,TODAY()-252,TODAY())</f>
        <v>#NAME?</v>
      </c>
      <c r="G278" s="2">
        <v>0.5617</v>
      </c>
      <c r="H278">
        <v>4.74</v>
      </c>
      <c r="I278" s="1">
        <v>5.151446</v>
      </c>
      <c r="J278" s="2">
        <v>0.0899</v>
      </c>
      <c r="L278" t="b">
        <f t="shared" si="4"/>
        <v>1</v>
      </c>
    </row>
    <row r="279" spans="1:12">
      <c r="A279" t="s">
        <v>718</v>
      </c>
      <c r="B279" t="s">
        <v>351</v>
      </c>
      <c r="C279" t="str">
        <f>[1]!s_info_industry_sw(A279,1)</f>
        <v>化工</v>
      </c>
      <c r="D279" s="1" t="e">
        <f ca="1">[1]!s_pq_pctchange($A279,TODAY()-22,TODAY())</f>
        <v>#NAME?</v>
      </c>
      <c r="E279" s="1" t="e">
        <f ca="1">[1]!s_pq_pctchange($A279,TODAY()-132,TODAY())</f>
        <v>#NAME?</v>
      </c>
      <c r="F279" s="1" t="e">
        <f ca="1">[1]!s_pq_pctchange($A279,TODAY()-252,TODAY())</f>
        <v>#NAME?</v>
      </c>
      <c r="G279" s="2">
        <v>-0.4285</v>
      </c>
      <c r="H279">
        <v>4.75</v>
      </c>
      <c r="I279" s="1">
        <v>5.227666</v>
      </c>
      <c r="J279" s="2">
        <v>0.965</v>
      </c>
      <c r="L279" t="b">
        <f t="shared" si="4"/>
        <v>0</v>
      </c>
    </row>
    <row r="280" spans="1:12">
      <c r="A280" t="s">
        <v>780</v>
      </c>
      <c r="B280" t="s">
        <v>392</v>
      </c>
      <c r="C280" t="str">
        <f>[1]!s_info_industry_sw(A280,1)</f>
        <v>化工</v>
      </c>
      <c r="D280" s="1" t="e">
        <f ca="1">[1]!s_pq_pctchange($A280,TODAY()-22,TODAY())</f>
        <v>#NAME?</v>
      </c>
      <c r="E280" s="1" t="e">
        <f ca="1">[1]!s_pq_pctchange($A280,TODAY()-132,TODAY())</f>
        <v>#NAME?</v>
      </c>
      <c r="F280" s="1" t="e">
        <f ca="1">[1]!s_pq_pctchange($A280,TODAY()-252,TODAY())</f>
        <v>#NAME?</v>
      </c>
      <c r="G280" s="2">
        <v>0.1633</v>
      </c>
      <c r="H280">
        <v>4.81</v>
      </c>
      <c r="I280" s="1">
        <v>8.998327</v>
      </c>
      <c r="J280" s="2">
        <v>0.1611</v>
      </c>
      <c r="L280" t="b">
        <f t="shared" si="4"/>
        <v>0</v>
      </c>
    </row>
    <row r="281" spans="1:12">
      <c r="A281" t="s">
        <v>781</v>
      </c>
      <c r="B281" t="s">
        <v>350</v>
      </c>
      <c r="C281" t="str">
        <f>[1]!s_info_industry_sw(A281,1)</f>
        <v>化工</v>
      </c>
      <c r="D281" s="1" t="e">
        <f ca="1">[1]!s_pq_pctchange($A281,TODAY()-22,TODAY())</f>
        <v>#NAME?</v>
      </c>
      <c r="E281" s="1" t="e">
        <f ca="1">[1]!s_pq_pctchange($A281,TODAY()-132,TODAY())</f>
        <v>#NAME?</v>
      </c>
      <c r="F281" s="1" t="e">
        <f ca="1">[1]!s_pq_pctchange($A281,TODAY()-252,TODAY())</f>
        <v>#NAME?</v>
      </c>
      <c r="G281" s="2">
        <v>-0.5011</v>
      </c>
      <c r="H281">
        <v>4.82</v>
      </c>
      <c r="I281" s="1">
        <v>3.399616</v>
      </c>
      <c r="J281" s="2">
        <v>1.2688</v>
      </c>
      <c r="L281" t="b">
        <f t="shared" si="4"/>
        <v>0</v>
      </c>
    </row>
    <row r="282" spans="1:12">
      <c r="A282" t="s">
        <v>782</v>
      </c>
      <c r="B282" t="s">
        <v>225</v>
      </c>
      <c r="C282" t="str">
        <f>[1]!s_info_industry_sw(A282,1)</f>
        <v>机械设备</v>
      </c>
      <c r="D282" s="1" t="e">
        <f ca="1">[1]!s_pq_pctchange($A282,TODAY()-22,TODAY())</f>
        <v>#NAME?</v>
      </c>
      <c r="E282" s="1" t="e">
        <f ca="1">[1]!s_pq_pctchange($A282,TODAY()-132,TODAY())</f>
        <v>#NAME?</v>
      </c>
      <c r="F282" s="1" t="e">
        <f ca="1">[1]!s_pq_pctchange($A282,TODAY()-252,TODAY())</f>
        <v>#NAME?</v>
      </c>
      <c r="G282" s="2">
        <v>-0.1254</v>
      </c>
      <c r="H282">
        <v>4.96</v>
      </c>
      <c r="I282" s="1">
        <v>3.999449</v>
      </c>
      <c r="J282" s="2">
        <v>0.3595</v>
      </c>
      <c r="L282" t="b">
        <f t="shared" si="4"/>
        <v>0</v>
      </c>
    </row>
    <row r="283" spans="1:12">
      <c r="A283" t="s">
        <v>783</v>
      </c>
      <c r="B283" t="s">
        <v>211</v>
      </c>
      <c r="C283" t="str">
        <f>[1]!s_info_industry_sw(A283,1)</f>
        <v>机械设备</v>
      </c>
      <c r="D283" s="1" t="e">
        <f ca="1">[1]!s_pq_pctchange($A283,TODAY()-22,TODAY())</f>
        <v>#NAME?</v>
      </c>
      <c r="E283" s="1" t="e">
        <f ca="1">[1]!s_pq_pctchange($A283,TODAY()-132,TODAY())</f>
        <v>#NAME?</v>
      </c>
      <c r="F283" s="1" t="e">
        <f ca="1">[1]!s_pq_pctchange($A283,TODAY()-252,TODAY())</f>
        <v>#NAME?</v>
      </c>
      <c r="G283" s="2">
        <v>-0.444</v>
      </c>
      <c r="H283">
        <v>4.96</v>
      </c>
      <c r="I283" s="1">
        <v>13.794086</v>
      </c>
      <c r="J283" s="2">
        <v>0.8995</v>
      </c>
      <c r="L283" t="b">
        <f t="shared" si="4"/>
        <v>0</v>
      </c>
    </row>
    <row r="284" spans="1:12">
      <c r="A284" t="s">
        <v>784</v>
      </c>
      <c r="B284" t="s">
        <v>373</v>
      </c>
      <c r="C284" t="str">
        <f>[1]!s_info_industry_sw(A284,1)</f>
        <v>化工</v>
      </c>
      <c r="D284" s="1" t="e">
        <f ca="1">[1]!s_pq_pctchange($A284,TODAY()-22,TODAY())</f>
        <v>#NAME?</v>
      </c>
      <c r="E284" s="1" t="e">
        <f ca="1">[1]!s_pq_pctchange($A284,TODAY()-132,TODAY())</f>
        <v>#NAME?</v>
      </c>
      <c r="F284" s="1" t="e">
        <f ca="1">[1]!s_pq_pctchange($A284,TODAY()-252,TODAY())</f>
        <v>#NAME?</v>
      </c>
      <c r="G284" s="2">
        <v>-0.1706</v>
      </c>
      <c r="H284">
        <v>4.97</v>
      </c>
      <c r="I284" s="1">
        <v>5.999878</v>
      </c>
      <c r="J284" s="2">
        <v>0.3722</v>
      </c>
      <c r="L284" t="b">
        <f t="shared" si="4"/>
        <v>0</v>
      </c>
    </row>
    <row r="285" spans="1:12">
      <c r="A285" t="s">
        <v>785</v>
      </c>
      <c r="B285" t="s">
        <v>188</v>
      </c>
      <c r="C285" t="str">
        <f>[1]!s_info_industry_sw(A285,1)</f>
        <v>建筑装饰</v>
      </c>
      <c r="D285" s="1" t="e">
        <f ca="1">[1]!s_pq_pctchange($A285,TODAY()-22,TODAY())</f>
        <v>#NAME?</v>
      </c>
      <c r="E285" s="1" t="e">
        <f ca="1">[1]!s_pq_pctchange($A285,TODAY()-132,TODAY())</f>
        <v>#NAME?</v>
      </c>
      <c r="F285" s="1" t="e">
        <f ca="1">[1]!s_pq_pctchange($A285,TODAY()-252,TODAY())</f>
        <v>#NAME?</v>
      </c>
      <c r="G285" s="2">
        <v>0.0216</v>
      </c>
      <c r="H285">
        <v>4.99</v>
      </c>
      <c r="I285" s="1">
        <v>3.755394</v>
      </c>
      <c r="J285" s="2">
        <v>0.2639</v>
      </c>
      <c r="L285" t="b">
        <f t="shared" si="4"/>
        <v>0</v>
      </c>
    </row>
    <row r="286" spans="1:12">
      <c r="A286" t="s">
        <v>786</v>
      </c>
      <c r="B286" t="s">
        <v>465</v>
      </c>
      <c r="C286" t="str">
        <f>[1]!s_info_industry_sw(A286,1)</f>
        <v>计算机</v>
      </c>
      <c r="D286" s="1" t="e">
        <f ca="1">[1]!s_pq_pctchange($A286,TODAY()-22,TODAY())</f>
        <v>#NAME?</v>
      </c>
      <c r="E286" s="1" t="e">
        <f ca="1">[1]!s_pq_pctchange($A286,TODAY()-132,TODAY())</f>
        <v>#NAME?</v>
      </c>
      <c r="F286" s="1" t="e">
        <f ca="1">[1]!s_pq_pctchange($A286,TODAY()-252,TODAY())</f>
        <v>#NAME?</v>
      </c>
      <c r="G286" s="2">
        <v>-0.2145</v>
      </c>
      <c r="H286">
        <v>5.05</v>
      </c>
      <c r="I286" s="1">
        <v>6.349686</v>
      </c>
      <c r="J286" s="2">
        <v>0.5416</v>
      </c>
      <c r="L286" t="b">
        <f t="shared" si="4"/>
        <v>0</v>
      </c>
    </row>
    <row r="287" spans="1:12">
      <c r="A287" t="s">
        <v>787</v>
      </c>
      <c r="B287" t="s">
        <v>447</v>
      </c>
      <c r="C287" t="str">
        <f>[1]!s_info_industry_sw(A287,1)</f>
        <v>农林牧渔</v>
      </c>
      <c r="D287" s="1" t="e">
        <f ca="1">[1]!s_pq_pctchange($A287,TODAY()-22,TODAY())</f>
        <v>#NAME?</v>
      </c>
      <c r="E287" s="1" t="e">
        <f ca="1">[1]!s_pq_pctchange($A287,TODAY()-132,TODAY())</f>
        <v>#NAME?</v>
      </c>
      <c r="F287" s="1" t="e">
        <f ca="1">[1]!s_pq_pctchange($A287,TODAY()-252,TODAY())</f>
        <v>#NAME?</v>
      </c>
      <c r="G287" s="2">
        <v>-0.1889</v>
      </c>
      <c r="H287">
        <v>5.09</v>
      </c>
      <c r="I287" s="1">
        <v>6.999667</v>
      </c>
      <c r="J287" s="2">
        <v>0.5064</v>
      </c>
      <c r="L287" t="b">
        <f t="shared" si="4"/>
        <v>0</v>
      </c>
    </row>
    <row r="288" spans="1:12">
      <c r="A288" t="s">
        <v>788</v>
      </c>
      <c r="B288" t="s">
        <v>450</v>
      </c>
      <c r="C288" t="str">
        <f>[1]!s_info_industry_sw(A288,1)</f>
        <v>农林牧渔</v>
      </c>
      <c r="D288" s="1" t="e">
        <f ca="1">[1]!s_pq_pctchange($A288,TODAY()-22,TODAY())</f>
        <v>#NAME?</v>
      </c>
      <c r="E288" s="1" t="e">
        <f ca="1">[1]!s_pq_pctchange($A288,TODAY()-132,TODAY())</f>
        <v>#NAME?</v>
      </c>
      <c r="F288" s="1" t="e">
        <f ca="1">[1]!s_pq_pctchange($A288,TODAY()-252,TODAY())</f>
        <v>#NAME?</v>
      </c>
      <c r="G288" s="2">
        <v>0.0264</v>
      </c>
      <c r="H288">
        <v>5.1</v>
      </c>
      <c r="I288" s="1">
        <v>7.19847</v>
      </c>
      <c r="J288" s="2">
        <v>0.2365</v>
      </c>
      <c r="L288" t="b">
        <f t="shared" si="4"/>
        <v>0</v>
      </c>
    </row>
    <row r="289" spans="1:12">
      <c r="A289" t="s">
        <v>789</v>
      </c>
      <c r="B289" t="s">
        <v>264</v>
      </c>
      <c r="C289" t="str">
        <f>[1]!s_info_industry_sw(A289,1)</f>
        <v>汽车</v>
      </c>
      <c r="D289" s="1" t="e">
        <f ca="1">[1]!s_pq_pctchange($A289,TODAY()-22,TODAY())</f>
        <v>#NAME?</v>
      </c>
      <c r="E289" s="1" t="e">
        <f ca="1">[1]!s_pq_pctchange($A289,TODAY()-132,TODAY())</f>
        <v>#NAME?</v>
      </c>
      <c r="F289" s="1" t="e">
        <f ca="1">[1]!s_pq_pctchange($A289,TODAY()-252,TODAY())</f>
        <v>#NAME?</v>
      </c>
      <c r="G289" s="2">
        <v>0.1186</v>
      </c>
      <c r="H289">
        <v>5.12</v>
      </c>
      <c r="I289" s="1">
        <v>2.785762</v>
      </c>
      <c r="J289" s="2">
        <v>0.3443</v>
      </c>
      <c r="L289" t="b">
        <f t="shared" si="4"/>
        <v>0</v>
      </c>
    </row>
    <row r="290" spans="1:12">
      <c r="A290" t="s">
        <v>790</v>
      </c>
      <c r="B290" t="s">
        <v>216</v>
      </c>
      <c r="C290" t="str">
        <f>[1]!s_info_industry_sw(A290,1)</f>
        <v>机械设备</v>
      </c>
      <c r="D290" s="1" t="e">
        <f ca="1">[1]!s_pq_pctchange($A290,TODAY()-22,TODAY())</f>
        <v>#NAME?</v>
      </c>
      <c r="E290" s="1" t="e">
        <f ca="1">[1]!s_pq_pctchange($A290,TODAY()-132,TODAY())</f>
        <v>#NAME?</v>
      </c>
      <c r="F290" s="1" t="e">
        <f ca="1">[1]!s_pq_pctchange($A290,TODAY()-252,TODAY())</f>
        <v>#NAME?</v>
      </c>
      <c r="G290" s="2">
        <v>0.1124</v>
      </c>
      <c r="H290">
        <v>5.12</v>
      </c>
      <c r="I290" s="1">
        <v>2.097577</v>
      </c>
      <c r="J290" s="2">
        <v>0.7991</v>
      </c>
      <c r="L290" t="b">
        <f t="shared" si="4"/>
        <v>0</v>
      </c>
    </row>
    <row r="291" spans="1:12">
      <c r="A291" t="s">
        <v>791</v>
      </c>
      <c r="B291" t="s">
        <v>177</v>
      </c>
      <c r="C291" t="str">
        <f>[1]!s_info_industry_sw(A291,1)</f>
        <v>建筑装饰</v>
      </c>
      <c r="D291" s="1" t="e">
        <f ca="1">[1]!s_pq_pctchange($A291,TODAY()-22,TODAY())</f>
        <v>#NAME?</v>
      </c>
      <c r="E291" s="1" t="e">
        <f ca="1">[1]!s_pq_pctchange($A291,TODAY()-132,TODAY())</f>
        <v>#NAME?</v>
      </c>
      <c r="F291" s="1" t="e">
        <f ca="1">[1]!s_pq_pctchange($A291,TODAY()-252,TODAY())</f>
        <v>#NAME?</v>
      </c>
      <c r="G291" s="2">
        <v>-0.1921</v>
      </c>
      <c r="H291">
        <v>5.19</v>
      </c>
      <c r="I291" s="1">
        <v>4.595253</v>
      </c>
      <c r="J291" s="2">
        <v>0.4942</v>
      </c>
      <c r="L291" t="b">
        <f t="shared" si="4"/>
        <v>0</v>
      </c>
    </row>
    <row r="292" spans="1:12">
      <c r="A292" t="s">
        <v>792</v>
      </c>
      <c r="B292" t="s">
        <v>463</v>
      </c>
      <c r="C292" t="str">
        <f>[1]!s_info_industry_sw(A292,1)</f>
        <v>计算机</v>
      </c>
      <c r="D292" s="1" t="e">
        <f ca="1">[1]!s_pq_pctchange($A292,TODAY()-22,TODAY())</f>
        <v>#NAME?</v>
      </c>
      <c r="E292" s="1" t="e">
        <f ca="1">[1]!s_pq_pctchange($A292,TODAY()-132,TODAY())</f>
        <v>#NAME?</v>
      </c>
      <c r="F292" s="1" t="e">
        <f ca="1">[1]!s_pq_pctchange($A292,TODAY()-252,TODAY())</f>
        <v>#NAME?</v>
      </c>
      <c r="G292" s="2">
        <v>-0.2495</v>
      </c>
      <c r="H292">
        <v>5.3</v>
      </c>
      <c r="I292" s="1">
        <v>2.399599</v>
      </c>
      <c r="J292" s="2">
        <v>0.6691</v>
      </c>
      <c r="L292" t="b">
        <f t="shared" si="4"/>
        <v>0</v>
      </c>
    </row>
    <row r="293" spans="1:12">
      <c r="A293" t="s">
        <v>793</v>
      </c>
      <c r="B293" t="s">
        <v>427</v>
      </c>
      <c r="C293" t="str">
        <f>[1]!s_info_industry_sw(A293,1)</f>
        <v>有色金属</v>
      </c>
      <c r="D293" s="1" t="e">
        <f ca="1">[1]!s_pq_pctchange($A293,TODAY()-22,TODAY())</f>
        <v>#NAME?</v>
      </c>
      <c r="E293" s="1" t="e">
        <f ca="1">[1]!s_pq_pctchange($A293,TODAY()-132,TODAY())</f>
        <v>#NAME?</v>
      </c>
      <c r="F293" s="1" t="e">
        <f ca="1">[1]!s_pq_pctchange($A293,TODAY()-252,TODAY())</f>
        <v>#NAME?</v>
      </c>
      <c r="G293" s="2">
        <v>0.2375</v>
      </c>
      <c r="H293">
        <v>5.32</v>
      </c>
      <c r="I293" s="1">
        <v>2.806891</v>
      </c>
      <c r="J293" s="2">
        <v>-0.0043</v>
      </c>
      <c r="L293" t="b">
        <f t="shared" si="4"/>
        <v>0</v>
      </c>
    </row>
    <row r="294" spans="1:12">
      <c r="A294" t="s">
        <v>794</v>
      </c>
      <c r="B294" t="s">
        <v>370</v>
      </c>
      <c r="C294" t="str">
        <f>[1]!s_info_industry_sw(A294,1)</f>
        <v>化工</v>
      </c>
      <c r="D294" s="1" t="e">
        <f ca="1">[1]!s_pq_pctchange($A294,TODAY()-22,TODAY())</f>
        <v>#NAME?</v>
      </c>
      <c r="E294" s="1" t="e">
        <f ca="1">[1]!s_pq_pctchange($A294,TODAY()-132,TODAY())</f>
        <v>#NAME?</v>
      </c>
      <c r="F294" s="1" t="e">
        <f ca="1">[1]!s_pq_pctchange($A294,TODAY()-252,TODAY())</f>
        <v>#NAME?</v>
      </c>
      <c r="G294" s="2">
        <v>-0.0008</v>
      </c>
      <c r="H294">
        <v>5.33</v>
      </c>
      <c r="I294" s="1">
        <v>1.719738</v>
      </c>
      <c r="J294" s="2">
        <v>0.3931</v>
      </c>
      <c r="L294" t="b">
        <f t="shared" si="4"/>
        <v>0</v>
      </c>
    </row>
    <row r="295" spans="1:12">
      <c r="A295" t="s">
        <v>795</v>
      </c>
      <c r="B295" t="s">
        <v>293</v>
      </c>
      <c r="C295" t="str">
        <f>[1]!s_info_industry_sw(A295,1)</f>
        <v>电气设备</v>
      </c>
      <c r="D295" s="1" t="e">
        <f ca="1">[1]!s_pq_pctchange($A295,TODAY()-22,TODAY())</f>
        <v>#NAME?</v>
      </c>
      <c r="E295" s="1" t="e">
        <f ca="1">[1]!s_pq_pctchange($A295,TODAY()-132,TODAY())</f>
        <v>#NAME?</v>
      </c>
      <c r="F295" s="1" t="e">
        <f ca="1">[1]!s_pq_pctchange($A295,TODAY()-252,TODAY())</f>
        <v>#NAME?</v>
      </c>
      <c r="G295" s="2">
        <v>0.0111</v>
      </c>
      <c r="H295">
        <v>5.33</v>
      </c>
      <c r="I295" s="1">
        <v>3.211756</v>
      </c>
      <c r="J295" s="2">
        <v>0.2389</v>
      </c>
      <c r="L295" t="b">
        <f t="shared" si="4"/>
        <v>0</v>
      </c>
    </row>
    <row r="296" spans="1:12">
      <c r="A296" t="s">
        <v>796</v>
      </c>
      <c r="B296" t="s">
        <v>217</v>
      </c>
      <c r="C296" t="str">
        <f>[1]!s_info_industry_sw(A296,1)</f>
        <v>机械设备</v>
      </c>
      <c r="D296" s="1" t="e">
        <f ca="1">[1]!s_pq_pctchange($A296,TODAY()-22,TODAY())</f>
        <v>#NAME?</v>
      </c>
      <c r="E296" s="1" t="e">
        <f ca="1">[1]!s_pq_pctchange($A296,TODAY()-132,TODAY())</f>
        <v>#NAME?</v>
      </c>
      <c r="F296" s="1" t="e">
        <f ca="1">[1]!s_pq_pctchange($A296,TODAY()-252,TODAY())</f>
        <v>#NAME?</v>
      </c>
      <c r="G296" s="2">
        <v>-0.3102</v>
      </c>
      <c r="H296">
        <v>5.34</v>
      </c>
      <c r="I296" s="1">
        <v>5.496541</v>
      </c>
      <c r="J296" s="2">
        <v>0.7268</v>
      </c>
      <c r="L296" t="b">
        <f t="shared" si="4"/>
        <v>0</v>
      </c>
    </row>
    <row r="297" spans="1:12">
      <c r="A297" t="s">
        <v>797</v>
      </c>
      <c r="B297" t="s">
        <v>322</v>
      </c>
      <c r="C297" t="str">
        <f>[1]!s_info_industry_sw(A297,1)</f>
        <v>电子</v>
      </c>
      <c r="D297" s="1" t="e">
        <f ca="1">[1]!s_pq_pctchange($A297,TODAY()-22,TODAY())</f>
        <v>#NAME?</v>
      </c>
      <c r="E297" s="1" t="e">
        <f ca="1">[1]!s_pq_pctchange($A297,TODAY()-132,TODAY())</f>
        <v>#NAME?</v>
      </c>
      <c r="F297" s="1" t="e">
        <f ca="1">[1]!s_pq_pctchange($A297,TODAY()-252,TODAY())</f>
        <v>#NAME?</v>
      </c>
      <c r="G297" s="2">
        <v>-0.1925</v>
      </c>
      <c r="H297">
        <v>5.38</v>
      </c>
      <c r="I297" s="1">
        <v>3.299509</v>
      </c>
      <c r="J297" s="2">
        <v>0.8188</v>
      </c>
      <c r="L297" t="b">
        <f t="shared" si="4"/>
        <v>0</v>
      </c>
    </row>
    <row r="298" spans="1:12">
      <c r="A298" t="s">
        <v>798</v>
      </c>
      <c r="B298" t="s">
        <v>369</v>
      </c>
      <c r="C298" t="str">
        <f>[1]!s_info_industry_sw(A298,1)</f>
        <v>化工</v>
      </c>
      <c r="D298" s="1" t="e">
        <f ca="1">[1]!s_pq_pctchange($A298,TODAY()-22,TODAY())</f>
        <v>#NAME?</v>
      </c>
      <c r="E298" s="1" t="e">
        <f ca="1">[1]!s_pq_pctchange($A298,TODAY()-132,TODAY())</f>
        <v>#NAME?</v>
      </c>
      <c r="F298" s="1" t="e">
        <f ca="1">[1]!s_pq_pctchange($A298,TODAY()-252,TODAY())</f>
        <v>#NAME?</v>
      </c>
      <c r="G298" s="2">
        <v>-0.1124</v>
      </c>
      <c r="H298">
        <v>5.41</v>
      </c>
      <c r="I298" s="1">
        <v>5.99996</v>
      </c>
      <c r="J298" s="2">
        <v>0.3932</v>
      </c>
      <c r="L298" t="b">
        <f t="shared" si="4"/>
        <v>0</v>
      </c>
    </row>
    <row r="299" spans="1:12">
      <c r="A299" t="s">
        <v>799</v>
      </c>
      <c r="B299" t="s">
        <v>136</v>
      </c>
      <c r="C299" t="str">
        <f>[1]!s_info_industry_sw(A299,1)</f>
        <v>医药生物</v>
      </c>
      <c r="D299" s="1" t="e">
        <f ca="1">[1]!s_pq_pctchange($A299,TODAY()-22,TODAY())</f>
        <v>#NAME?</v>
      </c>
      <c r="E299" s="1" t="e">
        <f ca="1">[1]!s_pq_pctchange($A299,TODAY()-132,TODAY())</f>
        <v>#NAME?</v>
      </c>
      <c r="F299" s="1" t="e">
        <f ca="1">[1]!s_pq_pctchange($A299,TODAY()-252,TODAY())</f>
        <v>#NAME?</v>
      </c>
      <c r="G299" s="2">
        <v>-0.0429</v>
      </c>
      <c r="H299">
        <v>5.43</v>
      </c>
      <c r="I299" s="1">
        <v>11.494399</v>
      </c>
      <c r="J299" s="2">
        <v>0.3884</v>
      </c>
      <c r="L299" t="b">
        <f t="shared" si="4"/>
        <v>0</v>
      </c>
    </row>
    <row r="300" spans="1:12">
      <c r="A300" t="s">
        <v>800</v>
      </c>
      <c r="B300" t="s">
        <v>87</v>
      </c>
      <c r="C300" t="str">
        <f>[1]!s_info_industry_sw(A300,1)</f>
        <v>公用事业</v>
      </c>
      <c r="D300" s="1" t="e">
        <f ca="1">[1]!s_pq_pctchange($A300,TODAY()-22,TODAY())</f>
        <v>#NAME?</v>
      </c>
      <c r="E300" s="1" t="e">
        <f ca="1">[1]!s_pq_pctchange($A300,TODAY()-132,TODAY())</f>
        <v>#NAME?</v>
      </c>
      <c r="F300" s="1" t="e">
        <f ca="1">[1]!s_pq_pctchange($A300,TODAY()-252,TODAY())</f>
        <v>#NAME?</v>
      </c>
      <c r="G300" s="2">
        <v>-0.075</v>
      </c>
      <c r="H300">
        <v>5.48</v>
      </c>
      <c r="I300" s="1">
        <v>8.639926</v>
      </c>
      <c r="J300" s="2">
        <v>0.2751</v>
      </c>
      <c r="L300" t="b">
        <f t="shared" si="4"/>
        <v>0</v>
      </c>
    </row>
    <row r="301" spans="1:12">
      <c r="A301" t="s">
        <v>801</v>
      </c>
      <c r="B301" t="s">
        <v>294</v>
      </c>
      <c r="C301" t="str">
        <f>[1]!s_info_industry_sw(A301,1)</f>
        <v>电气设备</v>
      </c>
      <c r="D301" s="1" t="e">
        <f ca="1">[1]!s_pq_pctchange($A301,TODAY()-22,TODAY())</f>
        <v>#NAME?</v>
      </c>
      <c r="E301" s="1" t="e">
        <f ca="1">[1]!s_pq_pctchange($A301,TODAY()-132,TODAY())</f>
        <v>#NAME?</v>
      </c>
      <c r="F301" s="1" t="e">
        <f ca="1">[1]!s_pq_pctchange($A301,TODAY()-252,TODAY())</f>
        <v>#NAME?</v>
      </c>
      <c r="G301" s="2">
        <v>0.0296</v>
      </c>
      <c r="H301">
        <v>5.55</v>
      </c>
      <c r="I301" s="1">
        <v>5.70537</v>
      </c>
      <c r="J301" s="2">
        <v>0.2335</v>
      </c>
      <c r="L301" t="b">
        <f t="shared" si="4"/>
        <v>0</v>
      </c>
    </row>
    <row r="302" spans="1:12">
      <c r="A302" t="s">
        <v>802</v>
      </c>
      <c r="B302" t="s">
        <v>297</v>
      </c>
      <c r="C302" t="str">
        <f>[1]!s_info_industry_sw(A302,1)</f>
        <v>电气设备</v>
      </c>
      <c r="D302" s="1" t="e">
        <f ca="1">[1]!s_pq_pctchange($A302,TODAY()-22,TODAY())</f>
        <v>#NAME?</v>
      </c>
      <c r="E302" s="1" t="e">
        <f ca="1">[1]!s_pq_pctchange($A302,TODAY()-132,TODAY())</f>
        <v>#NAME?</v>
      </c>
      <c r="F302" s="1" t="e">
        <f ca="1">[1]!s_pq_pctchange($A302,TODAY()-252,TODAY())</f>
        <v>#NAME?</v>
      </c>
      <c r="G302" s="2">
        <v>0.6739</v>
      </c>
      <c r="H302">
        <v>5.58</v>
      </c>
      <c r="I302" s="1">
        <v>4.2</v>
      </c>
      <c r="J302" s="2">
        <v>0.18</v>
      </c>
      <c r="L302" t="b">
        <f t="shared" si="4"/>
        <v>1</v>
      </c>
    </row>
    <row r="303" spans="1:12">
      <c r="A303" t="s">
        <v>803</v>
      </c>
      <c r="B303" t="s">
        <v>290</v>
      </c>
      <c r="C303" t="str">
        <f>[1]!s_info_industry_sw(A303,1)</f>
        <v>电气设备</v>
      </c>
      <c r="D303" s="1" t="e">
        <f ca="1">[1]!s_pq_pctchange($A303,TODAY()-22,TODAY())</f>
        <v>#NAME?</v>
      </c>
      <c r="E303" s="1" t="e">
        <f ca="1">[1]!s_pq_pctchange($A303,TODAY()-132,TODAY())</f>
        <v>#NAME?</v>
      </c>
      <c r="F303" s="1" t="e">
        <f ca="1">[1]!s_pq_pctchange($A303,TODAY()-252,TODAY())</f>
        <v>#NAME?</v>
      </c>
      <c r="G303" s="2">
        <v>-0.0542</v>
      </c>
      <c r="H303">
        <v>5.6</v>
      </c>
      <c r="I303" s="1">
        <v>14.8472</v>
      </c>
      <c r="J303" s="2">
        <v>0.3331</v>
      </c>
      <c r="L303" t="b">
        <f t="shared" si="4"/>
        <v>0</v>
      </c>
    </row>
    <row r="304" spans="1:12">
      <c r="A304" t="s">
        <v>804</v>
      </c>
      <c r="B304" t="s">
        <v>142</v>
      </c>
      <c r="C304" t="str">
        <f>[1]!s_info_industry_sw(A304,1)</f>
        <v>医药生物</v>
      </c>
      <c r="D304" s="1" t="e">
        <f ca="1">[1]!s_pq_pctchange($A304,TODAY()-22,TODAY())</f>
        <v>#NAME?</v>
      </c>
      <c r="E304" s="1" t="e">
        <f ca="1">[1]!s_pq_pctchange($A304,TODAY()-132,TODAY())</f>
        <v>#NAME?</v>
      </c>
      <c r="F304" s="1" t="e">
        <f ca="1">[1]!s_pq_pctchange($A304,TODAY()-252,TODAY())</f>
        <v>#NAME?</v>
      </c>
      <c r="G304" s="2">
        <v>0.0414</v>
      </c>
      <c r="H304">
        <v>5.63</v>
      </c>
      <c r="I304" s="1">
        <v>11.39</v>
      </c>
      <c r="J304" s="2">
        <v>0.2582</v>
      </c>
      <c r="L304" t="b">
        <f t="shared" si="4"/>
        <v>0</v>
      </c>
    </row>
    <row r="305" spans="1:12">
      <c r="A305" t="s">
        <v>805</v>
      </c>
      <c r="B305" t="s">
        <v>140</v>
      </c>
      <c r="C305" t="str">
        <f>[1]!s_info_industry_sw(A305,1)</f>
        <v>医药生物</v>
      </c>
      <c r="D305" s="1" t="e">
        <f ca="1">[1]!s_pq_pctchange($A305,TODAY()-22,TODAY())</f>
        <v>#NAME?</v>
      </c>
      <c r="E305" s="1" t="e">
        <f ca="1">[1]!s_pq_pctchange($A305,TODAY()-132,TODAY())</f>
        <v>#NAME?</v>
      </c>
      <c r="F305" s="1" t="e">
        <f ca="1">[1]!s_pq_pctchange($A305,TODAY()-252,TODAY())</f>
        <v>#NAME?</v>
      </c>
      <c r="G305" s="2">
        <v>-0.0089</v>
      </c>
      <c r="H305">
        <v>5.63</v>
      </c>
      <c r="I305" s="1">
        <v>7</v>
      </c>
      <c r="J305" s="2">
        <v>0.3265</v>
      </c>
      <c r="L305" t="b">
        <f t="shared" si="4"/>
        <v>0</v>
      </c>
    </row>
    <row r="306" spans="1:12">
      <c r="A306" t="s">
        <v>806</v>
      </c>
      <c r="B306" t="s">
        <v>372</v>
      </c>
      <c r="C306" t="str">
        <f>[1]!s_info_industry_sw(A306,1)</f>
        <v>化工</v>
      </c>
      <c r="D306" s="1" t="e">
        <f ca="1">[1]!s_pq_pctchange($A306,TODAY()-22,TODAY())</f>
        <v>#NAME?</v>
      </c>
      <c r="E306" s="1" t="e">
        <f ca="1">[1]!s_pq_pctchange($A306,TODAY()-132,TODAY())</f>
        <v>#NAME?</v>
      </c>
      <c r="F306" s="1" t="e">
        <f ca="1">[1]!s_pq_pctchange($A306,TODAY()-252,TODAY())</f>
        <v>#NAME?</v>
      </c>
      <c r="G306" s="2">
        <v>-0.0191</v>
      </c>
      <c r="H306">
        <v>5.68</v>
      </c>
      <c r="I306" s="1">
        <v>2.9235</v>
      </c>
      <c r="J306" s="2">
        <v>0.3729</v>
      </c>
      <c r="L306" t="b">
        <f t="shared" si="4"/>
        <v>0</v>
      </c>
    </row>
    <row r="307" spans="1:12">
      <c r="A307" t="s">
        <v>807</v>
      </c>
      <c r="B307" t="s">
        <v>326</v>
      </c>
      <c r="C307" t="str">
        <f>[1]!s_info_industry_sw(A307,1)</f>
        <v>电子</v>
      </c>
      <c r="D307" s="1" t="e">
        <f ca="1">[1]!s_pq_pctchange($A307,TODAY()-22,TODAY())</f>
        <v>#NAME?</v>
      </c>
      <c r="E307" s="1" t="e">
        <f ca="1">[1]!s_pq_pctchange($A307,TODAY()-132,TODAY())</f>
        <v>#NAME?</v>
      </c>
      <c r="F307" s="1" t="e">
        <f ca="1">[1]!s_pq_pctchange($A307,TODAY()-252,TODAY())</f>
        <v>#NAME?</v>
      </c>
      <c r="G307" s="2">
        <v>-0.2048</v>
      </c>
      <c r="H307">
        <v>5.68</v>
      </c>
      <c r="I307" s="1">
        <v>3.4</v>
      </c>
      <c r="J307" s="2">
        <v>0.5344</v>
      </c>
      <c r="L307" t="b">
        <f t="shared" si="4"/>
        <v>0</v>
      </c>
    </row>
    <row r="308" spans="1:12">
      <c r="A308" t="s">
        <v>808</v>
      </c>
      <c r="B308" t="s">
        <v>434</v>
      </c>
      <c r="C308" t="str">
        <f>[1]!s_info_industry_sw(A308,1)</f>
        <v>家用电器</v>
      </c>
      <c r="D308" s="1" t="e">
        <f ca="1">[1]!s_pq_pctchange($A308,TODAY()-22,TODAY())</f>
        <v>#NAME?</v>
      </c>
      <c r="E308" s="1" t="e">
        <f ca="1">[1]!s_pq_pctchange($A308,TODAY()-132,TODAY())</f>
        <v>#NAME?</v>
      </c>
      <c r="F308" s="1" t="e">
        <f ca="1">[1]!s_pq_pctchange($A308,TODAY()-252,TODAY())</f>
        <v>#NAME?</v>
      </c>
      <c r="G308" s="2">
        <v>-0.2566</v>
      </c>
      <c r="H308">
        <v>5.73</v>
      </c>
      <c r="I308" s="1">
        <v>5.28999</v>
      </c>
      <c r="J308" s="2">
        <v>0.6316</v>
      </c>
      <c r="L308" t="b">
        <f t="shared" si="4"/>
        <v>0</v>
      </c>
    </row>
    <row r="309" spans="1:12">
      <c r="A309" t="s">
        <v>809</v>
      </c>
      <c r="B309" t="e">
        <v>#N/A</v>
      </c>
      <c r="C309" t="str">
        <f>[1]!s_info_industry_sw(A309,1)</f>
        <v>电气设备</v>
      </c>
      <c r="D309" s="1" t="e">
        <f ca="1">[1]!s_pq_pctchange($A309,TODAY()-22,TODAY())</f>
        <v>#NAME?</v>
      </c>
      <c r="E309" s="1" t="e">
        <f ca="1">[1]!s_pq_pctchange($A309,TODAY()-132,TODAY())</f>
        <v>#NAME?</v>
      </c>
      <c r="F309" s="1" t="e">
        <f ca="1">[1]!s_pq_pctchange($A309,TODAY()-252,TODAY())</f>
        <v>#NAME?</v>
      </c>
      <c r="G309" s="2">
        <v>-0.2544</v>
      </c>
      <c r="H309">
        <v>5.75</v>
      </c>
      <c r="I309" s="1">
        <v>3.6</v>
      </c>
      <c r="J309" s="2">
        <v>0.6178</v>
      </c>
      <c r="L309" t="b">
        <f t="shared" si="4"/>
        <v>0</v>
      </c>
    </row>
    <row r="310" spans="1:12">
      <c r="A310" t="s">
        <v>810</v>
      </c>
      <c r="B310" t="s">
        <v>390</v>
      </c>
      <c r="C310" t="str">
        <f>[1]!s_info_industry_sw(A310,1)</f>
        <v>化工</v>
      </c>
      <c r="D310" s="1" t="e">
        <f ca="1">[1]!s_pq_pctchange($A310,TODAY()-22,TODAY())</f>
        <v>#NAME?</v>
      </c>
      <c r="E310" s="1" t="e">
        <f ca="1">[1]!s_pq_pctchange($A310,TODAY()-132,TODAY())</f>
        <v>#NAME?</v>
      </c>
      <c r="F310" s="1" t="e">
        <f ca="1">[1]!s_pq_pctchange($A310,TODAY()-252,TODAY())</f>
        <v>#NAME?</v>
      </c>
      <c r="G310" s="2">
        <v>0.1648</v>
      </c>
      <c r="H310">
        <v>5.76</v>
      </c>
      <c r="I310" s="1">
        <v>3.97</v>
      </c>
      <c r="J310" s="2">
        <v>0.186</v>
      </c>
      <c r="L310" t="b">
        <f t="shared" si="4"/>
        <v>0</v>
      </c>
    </row>
    <row r="311" spans="1:12">
      <c r="A311" t="s">
        <v>811</v>
      </c>
      <c r="B311" t="s">
        <v>471</v>
      </c>
      <c r="C311" t="str">
        <f>[1]!s_info_industry_sw(A311,1)</f>
        <v>计算机</v>
      </c>
      <c r="D311" s="1" t="e">
        <f ca="1">[1]!s_pq_pctchange($A311,TODAY()-22,TODAY())</f>
        <v>#NAME?</v>
      </c>
      <c r="E311" s="1" t="e">
        <f ca="1">[1]!s_pq_pctchange($A311,TODAY()-132,TODAY())</f>
        <v>#NAME?</v>
      </c>
      <c r="F311" s="1" t="e">
        <f ca="1">[1]!s_pq_pctchange($A311,TODAY()-252,TODAY())</f>
        <v>#NAME?</v>
      </c>
      <c r="G311" s="2">
        <v>-0.0194</v>
      </c>
      <c r="H311">
        <v>5.79</v>
      </c>
      <c r="I311" s="1">
        <v>4.946</v>
      </c>
      <c r="J311" s="2">
        <v>0.2732</v>
      </c>
      <c r="L311" t="b">
        <f t="shared" si="4"/>
        <v>0</v>
      </c>
    </row>
    <row r="312" spans="1:12">
      <c r="A312" t="s">
        <v>812</v>
      </c>
      <c r="B312" t="s">
        <v>380</v>
      </c>
      <c r="C312" t="str">
        <f>[1]!s_info_industry_sw(A312,1)</f>
        <v>化工</v>
      </c>
      <c r="D312" s="1" t="e">
        <f ca="1">[1]!s_pq_pctchange($A312,TODAY()-22,TODAY())</f>
        <v>#NAME?</v>
      </c>
      <c r="E312" s="1" t="e">
        <f ca="1">[1]!s_pq_pctchange($A312,TODAY()-132,TODAY())</f>
        <v>#NAME?</v>
      </c>
      <c r="F312" s="1" t="e">
        <f ca="1">[1]!s_pq_pctchange($A312,TODAY()-252,TODAY())</f>
        <v>#NAME?</v>
      </c>
      <c r="G312" s="2">
        <v>-0.0224</v>
      </c>
      <c r="H312">
        <v>5.87</v>
      </c>
      <c r="I312" s="1">
        <v>19.7</v>
      </c>
      <c r="J312" s="2">
        <v>0.304</v>
      </c>
      <c r="L312" t="b">
        <f t="shared" si="4"/>
        <v>0</v>
      </c>
    </row>
    <row r="313" spans="1:12">
      <c r="A313" t="s">
        <v>813</v>
      </c>
      <c r="B313" t="e">
        <v>#N/A</v>
      </c>
      <c r="C313" t="str">
        <f>[1]!s_info_industry_sw(A313,1)</f>
        <v>电子</v>
      </c>
      <c r="D313" s="1" t="e">
        <f ca="1">[1]!s_pq_pctchange($A313,TODAY()-22,TODAY())</f>
        <v>#NAME?</v>
      </c>
      <c r="E313" s="1" t="e">
        <f ca="1">[1]!s_pq_pctchange($A313,TODAY()-132,TODAY())</f>
        <v>#NAME?</v>
      </c>
      <c r="F313" s="1" t="e">
        <f ca="1">[1]!s_pq_pctchange($A313,TODAY()-252,TODAY())</f>
        <v>#NAME?</v>
      </c>
      <c r="G313" s="2">
        <v>-0.1291</v>
      </c>
      <c r="H313">
        <v>5.87</v>
      </c>
      <c r="I313" s="1">
        <v>2.9435</v>
      </c>
      <c r="J313" s="2">
        <v>0.4148</v>
      </c>
      <c r="L313" t="b">
        <f t="shared" si="4"/>
        <v>0</v>
      </c>
    </row>
    <row r="314" spans="1:12">
      <c r="A314" t="s">
        <v>814</v>
      </c>
      <c r="B314" t="e">
        <v>#N/A</v>
      </c>
      <c r="C314" t="str">
        <f>[1]!s_info_industry_sw(A314,1)</f>
        <v>机械设备</v>
      </c>
      <c r="D314" s="1" t="e">
        <f ca="1">[1]!s_pq_pctchange($A314,TODAY()-22,TODAY())</f>
        <v>#NAME?</v>
      </c>
      <c r="E314" s="1" t="e">
        <f ca="1">[1]!s_pq_pctchange($A314,TODAY()-132,TODAY())</f>
        <v>#NAME?</v>
      </c>
      <c r="F314" s="1" t="e">
        <f ca="1">[1]!s_pq_pctchange($A314,TODAY()-252,TODAY())</f>
        <v>#NAME?</v>
      </c>
      <c r="G314" s="2">
        <v>-0.1397</v>
      </c>
      <c r="H314">
        <v>5.87</v>
      </c>
      <c r="I314" s="1">
        <v>3.3489</v>
      </c>
      <c r="J314" s="2">
        <v>0.4144</v>
      </c>
      <c r="L314" t="b">
        <f t="shared" si="4"/>
        <v>0</v>
      </c>
    </row>
    <row r="315" spans="1:12">
      <c r="A315" t="s">
        <v>815</v>
      </c>
      <c r="B315" t="s">
        <v>282</v>
      </c>
      <c r="C315" t="str">
        <f>[1]!s_info_industry_sw(A315,1)</f>
        <v>电气设备</v>
      </c>
      <c r="D315" s="1" t="e">
        <f ca="1">[1]!s_pq_pctchange($A315,TODAY()-22,TODAY())</f>
        <v>#NAME?</v>
      </c>
      <c r="E315" s="1" t="e">
        <f ca="1">[1]!s_pq_pctchange($A315,TODAY()-132,TODAY())</f>
        <v>#NAME?</v>
      </c>
      <c r="F315" s="1" t="e">
        <f ca="1">[1]!s_pq_pctchange($A315,TODAY()-252,TODAY())</f>
        <v>#NAME?</v>
      </c>
      <c r="G315" s="2">
        <v>-0.2214</v>
      </c>
      <c r="H315">
        <v>5.91</v>
      </c>
      <c r="I315" s="1">
        <v>12.1</v>
      </c>
      <c r="J315" s="2">
        <v>0.6139</v>
      </c>
      <c r="L315" t="b">
        <f t="shared" si="4"/>
        <v>0</v>
      </c>
    </row>
    <row r="316" spans="1:12">
      <c r="A316" t="s">
        <v>816</v>
      </c>
      <c r="B316" t="s">
        <v>234</v>
      </c>
      <c r="C316" t="str">
        <f>[1]!s_info_industry_sw(A316,1)</f>
        <v>机械设备</v>
      </c>
      <c r="D316" s="1" t="e">
        <f ca="1">[1]!s_pq_pctchange($A316,TODAY()-22,TODAY())</f>
        <v>#NAME?</v>
      </c>
      <c r="E316" s="1" t="e">
        <f ca="1">[1]!s_pq_pctchange($A316,TODAY()-132,TODAY())</f>
        <v>#NAME?</v>
      </c>
      <c r="F316" s="1" t="e">
        <f ca="1">[1]!s_pq_pctchange($A316,TODAY()-252,TODAY())</f>
        <v>#NAME?</v>
      </c>
      <c r="G316" s="2">
        <v>0.1228</v>
      </c>
      <c r="H316">
        <v>5.92</v>
      </c>
      <c r="I316" s="1">
        <v>5.7</v>
      </c>
      <c r="J316" s="2">
        <v>0.1619</v>
      </c>
      <c r="L316" t="b">
        <f t="shared" si="4"/>
        <v>0</v>
      </c>
    </row>
    <row r="317" spans="1:12">
      <c r="A317" t="s">
        <v>817</v>
      </c>
      <c r="B317" t="e">
        <v>#N/A</v>
      </c>
      <c r="C317" t="str">
        <f>[1]!s_info_industry_sw(A317,1)</f>
        <v>机械设备</v>
      </c>
      <c r="D317" s="1" t="e">
        <f ca="1">[1]!s_pq_pctchange($A317,TODAY()-22,TODAY())</f>
        <v>#NAME?</v>
      </c>
      <c r="E317" s="1" t="e">
        <f ca="1">[1]!s_pq_pctchange($A317,TODAY()-132,TODAY())</f>
        <v>#NAME?</v>
      </c>
      <c r="F317" s="1" t="e">
        <f ca="1">[1]!s_pq_pctchange($A317,TODAY()-252,TODAY())</f>
        <v>#NAME?</v>
      </c>
      <c r="G317" s="2">
        <v>-0.143</v>
      </c>
      <c r="H317">
        <v>5.92</v>
      </c>
      <c r="I317" s="1">
        <v>3.1</v>
      </c>
      <c r="J317" s="2">
        <v>0.4801</v>
      </c>
      <c r="L317" t="b">
        <f t="shared" si="4"/>
        <v>0</v>
      </c>
    </row>
    <row r="318" spans="1:12">
      <c r="A318" t="s">
        <v>818</v>
      </c>
      <c r="B318" t="s">
        <v>473</v>
      </c>
      <c r="C318" t="str">
        <f>[1]!s_info_industry_sw(A318,1)</f>
        <v>计算机</v>
      </c>
      <c r="D318" s="1" t="e">
        <f ca="1">[1]!s_pq_pctchange($A318,TODAY()-22,TODAY())</f>
        <v>#NAME?</v>
      </c>
      <c r="E318" s="1" t="e">
        <f ca="1">[1]!s_pq_pctchange($A318,TODAY()-132,TODAY())</f>
        <v>#NAME?</v>
      </c>
      <c r="F318" s="1" t="e">
        <f ca="1">[1]!s_pq_pctchange($A318,TODAY()-252,TODAY())</f>
        <v>#NAME?</v>
      </c>
      <c r="G318" s="2">
        <v>0.0944</v>
      </c>
      <c r="H318">
        <v>5.94</v>
      </c>
      <c r="I318" s="1">
        <v>6.006616</v>
      </c>
      <c r="J318" s="2">
        <v>0.1786</v>
      </c>
      <c r="L318" t="b">
        <f t="shared" si="4"/>
        <v>0</v>
      </c>
    </row>
    <row r="319" spans="1:12">
      <c r="A319" t="s">
        <v>819</v>
      </c>
      <c r="B319" t="s">
        <v>368</v>
      </c>
      <c r="C319" t="str">
        <f>[1]!s_info_industry_sw(A319,1)</f>
        <v>化工</v>
      </c>
      <c r="D319" s="1" t="e">
        <f ca="1">[1]!s_pq_pctchange($A319,TODAY()-22,TODAY())</f>
        <v>#NAME?</v>
      </c>
      <c r="E319" s="1" t="e">
        <f ca="1">[1]!s_pq_pctchange($A319,TODAY()-132,TODAY())</f>
        <v>#NAME?</v>
      </c>
      <c r="F319" s="1" t="e">
        <f ca="1">[1]!s_pq_pctchange($A319,TODAY()-252,TODAY())</f>
        <v>#NAME?</v>
      </c>
      <c r="G319" s="2">
        <v>-0.1163</v>
      </c>
      <c r="H319">
        <v>5.95</v>
      </c>
      <c r="I319" s="1">
        <v>8.5</v>
      </c>
      <c r="J319" s="2">
        <v>0.4136</v>
      </c>
      <c r="L319" t="b">
        <f t="shared" si="4"/>
        <v>0</v>
      </c>
    </row>
    <row r="320" spans="1:12">
      <c r="A320" t="s">
        <v>820</v>
      </c>
      <c r="B320" t="s">
        <v>398</v>
      </c>
      <c r="C320" t="str">
        <f>[1]!s_info_industry_sw(A320,1)</f>
        <v>化工</v>
      </c>
      <c r="D320" s="1" t="e">
        <f ca="1">[1]!s_pq_pctchange($A320,TODAY()-22,TODAY())</f>
        <v>#NAME?</v>
      </c>
      <c r="E320" s="1" t="e">
        <f ca="1">[1]!s_pq_pctchange($A320,TODAY()-132,TODAY())</f>
        <v>#NAME?</v>
      </c>
      <c r="F320" s="1" t="e">
        <f ca="1">[1]!s_pq_pctchange($A320,TODAY()-252,TODAY())</f>
        <v>#NAME?</v>
      </c>
      <c r="G320" s="2">
        <v>0.1568</v>
      </c>
      <c r="H320">
        <v>5.97</v>
      </c>
      <c r="I320" s="1">
        <v>3</v>
      </c>
      <c r="J320" s="2">
        <v>0</v>
      </c>
      <c r="L320" t="b">
        <f t="shared" si="4"/>
        <v>0</v>
      </c>
    </row>
    <row r="321" spans="1:12">
      <c r="A321" t="s">
        <v>821</v>
      </c>
      <c r="B321" t="e">
        <v>#N/A</v>
      </c>
      <c r="C321" t="str">
        <f>[1]!s_info_industry_sw(A321,1)</f>
        <v>电子</v>
      </c>
      <c r="D321" s="1" t="e">
        <f ca="1">[1]!s_pq_pctchange($A321,TODAY()-22,TODAY())</f>
        <v>#NAME?</v>
      </c>
      <c r="E321" s="1" t="e">
        <f ca="1">[1]!s_pq_pctchange($A321,TODAY()-132,TODAY())</f>
        <v>#NAME?</v>
      </c>
      <c r="F321" s="1" t="e">
        <f ca="1">[1]!s_pq_pctchange($A321,TODAY()-252,TODAY())</f>
        <v>#NAME?</v>
      </c>
      <c r="G321" s="2" t="e">
        <v>#DIV/0!</v>
      </c>
      <c r="H321">
        <v>0</v>
      </c>
      <c r="I321" s="1">
        <v>0</v>
      </c>
      <c r="J321" s="2">
        <v>0</v>
      </c>
      <c r="L321" t="e">
        <f t="shared" si="4"/>
        <v>#DIV/0!</v>
      </c>
    </row>
    <row r="322" spans="1:12">
      <c r="A322" t="s">
        <v>822</v>
      </c>
      <c r="B322" t="s">
        <v>252</v>
      </c>
      <c r="C322" t="str">
        <f>[1]!s_info_industry_sw(A322,1)</f>
        <v>汽车</v>
      </c>
      <c r="D322" s="1" t="e">
        <f ca="1">[1]!s_pq_pctchange($A322,TODAY()-22,TODAY())</f>
        <v>#NAME?</v>
      </c>
      <c r="E322" s="1" t="e">
        <f ca="1">[1]!s_pq_pctchange($A322,TODAY()-132,TODAY())</f>
        <v>#NAME?</v>
      </c>
      <c r="F322" s="1" t="e">
        <f ca="1">[1]!s_pq_pctchange($A322,TODAY()-252,TODAY())</f>
        <v>#NAME?</v>
      </c>
      <c r="G322" s="2">
        <v>-0.232</v>
      </c>
      <c r="H322">
        <v>0.55</v>
      </c>
      <c r="I322" s="1">
        <v>1.310838</v>
      </c>
      <c r="J322" s="2">
        <v>1.4</v>
      </c>
      <c r="L322" t="b">
        <f t="shared" ref="L322:L385" si="5">G322&gt;0.5</f>
        <v>0</v>
      </c>
    </row>
    <row r="323" spans="1:12">
      <c r="A323" t="s">
        <v>823</v>
      </c>
      <c r="B323" t="s">
        <v>202</v>
      </c>
      <c r="C323" t="str">
        <f>[1]!s_info_industry_sw(A323,1)</f>
        <v>非银金融</v>
      </c>
      <c r="D323" s="1" t="e">
        <f ca="1">[1]!s_pq_pctchange($A323,TODAY()-22,TODAY())</f>
        <v>#NAME?</v>
      </c>
      <c r="E323" s="1" t="e">
        <f ca="1">[1]!s_pq_pctchange($A323,TODAY()-132,TODAY())</f>
        <v>#NAME?</v>
      </c>
      <c r="F323" s="1" t="e">
        <f ca="1">[1]!s_pq_pctchange($A323,TODAY()-252,TODAY())</f>
        <v>#NAME?</v>
      </c>
      <c r="G323" s="2">
        <v>-0.1742</v>
      </c>
      <c r="H323">
        <v>1.32</v>
      </c>
      <c r="I323" s="1">
        <v>49.964175</v>
      </c>
      <c r="J323" s="2">
        <v>0.3426</v>
      </c>
      <c r="L323" t="b">
        <f t="shared" si="5"/>
        <v>0</v>
      </c>
    </row>
    <row r="324" spans="1:12">
      <c r="A324" t="s">
        <v>824</v>
      </c>
      <c r="B324" t="s">
        <v>147</v>
      </c>
      <c r="C324" t="str">
        <f>[1]!s_info_industry_sw(A324,1)</f>
        <v>医药生物</v>
      </c>
      <c r="D324" s="1" t="e">
        <f ca="1">[1]!s_pq_pctchange($A324,TODAY()-22,TODAY())</f>
        <v>#NAME?</v>
      </c>
      <c r="E324" s="1" t="e">
        <f ca="1">[1]!s_pq_pctchange($A324,TODAY()-132,TODAY())</f>
        <v>#NAME?</v>
      </c>
      <c r="F324" s="1" t="e">
        <f ca="1">[1]!s_pq_pctchange($A324,TODAY()-252,TODAY())</f>
        <v>#NAME?</v>
      </c>
      <c r="G324" s="2">
        <v>0.0731</v>
      </c>
      <c r="H324">
        <v>1.33</v>
      </c>
      <c r="I324" s="1">
        <v>24.07213</v>
      </c>
      <c r="J324" s="2">
        <v>0.1537</v>
      </c>
      <c r="L324" t="b">
        <f t="shared" si="5"/>
        <v>0</v>
      </c>
    </row>
    <row r="325" spans="1:12">
      <c r="A325" t="s">
        <v>825</v>
      </c>
      <c r="B325" t="s">
        <v>33</v>
      </c>
      <c r="C325" t="str">
        <f>[1]!s_info_industry_sw(A325,1)</f>
        <v>传媒</v>
      </c>
      <c r="D325" s="1" t="e">
        <f ca="1">[1]!s_pq_pctchange($A325,TODAY()-22,TODAY())</f>
        <v>#NAME?</v>
      </c>
      <c r="E325" s="1" t="e">
        <f ca="1">[1]!s_pq_pctchange($A325,TODAY()-132,TODAY())</f>
        <v>#NAME?</v>
      </c>
      <c r="F325" s="1" t="e">
        <f ca="1">[1]!s_pq_pctchange($A325,TODAY()-252,TODAY())</f>
        <v>#NAME?</v>
      </c>
      <c r="G325" s="2">
        <v>0.267</v>
      </c>
      <c r="H325">
        <v>1.62</v>
      </c>
      <c r="I325" s="1">
        <v>3.686284</v>
      </c>
      <c r="J325" s="2">
        <v>0.1158</v>
      </c>
      <c r="L325" t="b">
        <f t="shared" si="5"/>
        <v>0</v>
      </c>
    </row>
    <row r="326" spans="1:12">
      <c r="A326" t="s">
        <v>826</v>
      </c>
      <c r="B326" t="s">
        <v>308</v>
      </c>
      <c r="C326" t="str">
        <f>[1]!s_info_industry_sw(A326,1)</f>
        <v>交通运输</v>
      </c>
      <c r="D326" s="1" t="e">
        <f ca="1">[1]!s_pq_pctchange($A326,TODAY()-22,TODAY())</f>
        <v>#NAME?</v>
      </c>
      <c r="E326" s="1" t="e">
        <f ca="1">[1]!s_pq_pctchange($A326,TODAY()-132,TODAY())</f>
        <v>#NAME?</v>
      </c>
      <c r="F326" s="1" t="e">
        <f ca="1">[1]!s_pq_pctchange($A326,TODAY()-252,TODAY())</f>
        <v>#NAME?</v>
      </c>
      <c r="G326" s="2">
        <v>-0.0568</v>
      </c>
      <c r="H326">
        <v>2.35</v>
      </c>
      <c r="I326" s="1">
        <v>49.998221</v>
      </c>
      <c r="J326" s="2">
        <v>0.2245</v>
      </c>
      <c r="L326" t="b">
        <f t="shared" si="5"/>
        <v>0</v>
      </c>
    </row>
    <row r="327" spans="1:12">
      <c r="A327" t="s">
        <v>827</v>
      </c>
      <c r="B327" t="s">
        <v>190</v>
      </c>
      <c r="C327" t="str">
        <f>[1]!s_info_industry_sw(A327,1)</f>
        <v>建筑装饰</v>
      </c>
      <c r="D327" s="1" t="e">
        <f ca="1">[1]!s_pq_pctchange($A327,TODAY()-22,TODAY())</f>
        <v>#NAME?</v>
      </c>
      <c r="E327" s="1" t="e">
        <f ca="1">[1]!s_pq_pctchange($A327,TODAY()-132,TODAY())</f>
        <v>#NAME?</v>
      </c>
      <c r="F327" s="1" t="e">
        <f ca="1">[1]!s_pq_pctchange($A327,TODAY()-252,TODAY())</f>
        <v>#NAME?</v>
      </c>
      <c r="G327" s="2">
        <v>0.0846</v>
      </c>
      <c r="H327">
        <v>2.94</v>
      </c>
      <c r="I327" s="1">
        <v>5.344026</v>
      </c>
      <c r="J327" s="2">
        <v>0.2406</v>
      </c>
      <c r="L327" t="b">
        <f t="shared" si="5"/>
        <v>0</v>
      </c>
    </row>
    <row r="328" spans="1:12">
      <c r="A328" t="s">
        <v>828</v>
      </c>
      <c r="B328" t="s">
        <v>444</v>
      </c>
      <c r="C328" t="str">
        <f>[1]!s_info_industry_sw(A328,1)</f>
        <v>农林牧渔</v>
      </c>
      <c r="D328" s="1" t="e">
        <f ca="1">[1]!s_pq_pctchange($A328,TODAY()-22,TODAY())</f>
        <v>#NAME?</v>
      </c>
      <c r="E328" s="1" t="e">
        <f ca="1">[1]!s_pq_pctchange($A328,TODAY()-132,TODAY())</f>
        <v>#NAME?</v>
      </c>
      <c r="F328" s="1" t="e">
        <f ca="1">[1]!s_pq_pctchange($A328,TODAY()-252,TODAY())</f>
        <v>#NAME?</v>
      </c>
      <c r="G328" s="2">
        <v>-0.3047</v>
      </c>
      <c r="H328">
        <v>3.14</v>
      </c>
      <c r="I328" s="1">
        <v>9.494896</v>
      </c>
      <c r="J328" s="2">
        <v>0.6215</v>
      </c>
      <c r="L328" t="b">
        <f t="shared" si="5"/>
        <v>0</v>
      </c>
    </row>
    <row r="329" spans="1:12">
      <c r="A329" t="s">
        <v>829</v>
      </c>
      <c r="B329" t="s">
        <v>47</v>
      </c>
      <c r="C329" t="str">
        <f>[1]!s_info_industry_sw(A329,1)</f>
        <v>纺织服装</v>
      </c>
      <c r="D329" s="1" t="e">
        <f ca="1">[1]!s_pq_pctchange($A329,TODAY()-22,TODAY())</f>
        <v>#NAME?</v>
      </c>
      <c r="E329" s="1" t="e">
        <f ca="1">[1]!s_pq_pctchange($A329,TODAY()-132,TODAY())</f>
        <v>#NAME?</v>
      </c>
      <c r="F329" s="1" t="e">
        <f ca="1">[1]!s_pq_pctchange($A329,TODAY()-252,TODAY())</f>
        <v>#NAME?</v>
      </c>
      <c r="G329" s="2">
        <v>-0.0941</v>
      </c>
      <c r="H329">
        <v>3.4</v>
      </c>
      <c r="I329" s="1">
        <v>13.998524</v>
      </c>
      <c r="J329" s="2">
        <v>0.2887</v>
      </c>
      <c r="L329" t="b">
        <f t="shared" si="5"/>
        <v>0</v>
      </c>
    </row>
    <row r="330" spans="1:12">
      <c r="A330" t="s">
        <v>830</v>
      </c>
      <c r="B330" t="s">
        <v>164</v>
      </c>
      <c r="C330" t="str">
        <f>[1]!s_info_industry_sw(A330,1)</f>
        <v>建筑材料</v>
      </c>
      <c r="D330" s="1" t="e">
        <f ca="1">[1]!s_pq_pctchange($A330,TODAY()-22,TODAY())</f>
        <v>#NAME?</v>
      </c>
      <c r="E330" s="1" t="e">
        <f ca="1">[1]!s_pq_pctchange($A330,TODAY()-132,TODAY())</f>
        <v>#NAME?</v>
      </c>
      <c r="F330" s="1" t="e">
        <f ca="1">[1]!s_pq_pctchange($A330,TODAY()-252,TODAY())</f>
        <v>#NAME?</v>
      </c>
      <c r="G330" s="2">
        <v>-0.3057</v>
      </c>
      <c r="H330">
        <v>3.55</v>
      </c>
      <c r="I330" s="1">
        <v>9.995935</v>
      </c>
      <c r="J330" s="2">
        <v>0.6972</v>
      </c>
      <c r="L330" t="b">
        <f t="shared" si="5"/>
        <v>0</v>
      </c>
    </row>
    <row r="331" spans="1:12">
      <c r="A331" t="s">
        <v>831</v>
      </c>
      <c r="B331" t="s">
        <v>246</v>
      </c>
      <c r="C331" t="str">
        <f>[1]!s_info_industry_sw(A331,1)</f>
        <v>钢铁</v>
      </c>
      <c r="D331" s="1" t="e">
        <f ca="1">[1]!s_pq_pctchange($A331,TODAY()-22,TODAY())</f>
        <v>#NAME?</v>
      </c>
      <c r="E331" s="1" t="e">
        <f ca="1">[1]!s_pq_pctchange($A331,TODAY()-132,TODAY())</f>
        <v>#NAME?</v>
      </c>
      <c r="F331" s="1" t="e">
        <f ca="1">[1]!s_pq_pctchange($A331,TODAY()-252,TODAY())</f>
        <v>#NAME?</v>
      </c>
      <c r="G331" s="2">
        <v>-0.2127</v>
      </c>
      <c r="H331">
        <v>3.62</v>
      </c>
      <c r="I331" s="1">
        <v>56.310531</v>
      </c>
      <c r="J331" s="2">
        <v>0.4496</v>
      </c>
      <c r="L331" t="b">
        <f t="shared" si="5"/>
        <v>0</v>
      </c>
    </row>
    <row r="332" spans="1:12">
      <c r="A332" t="s">
        <v>832</v>
      </c>
      <c r="B332" t="s">
        <v>417</v>
      </c>
      <c r="C332" t="str">
        <f>[1]!s_info_industry_sw(A332,1)</f>
        <v>有色金属</v>
      </c>
      <c r="D332" s="1" t="e">
        <f ca="1">[1]!s_pq_pctchange($A332,TODAY()-22,TODAY())</f>
        <v>#NAME?</v>
      </c>
      <c r="E332" s="1" t="e">
        <f ca="1">[1]!s_pq_pctchange($A332,TODAY()-132,TODAY())</f>
        <v>#NAME?</v>
      </c>
      <c r="F332" s="1" t="e">
        <f ca="1">[1]!s_pq_pctchange($A332,TODAY()-252,TODAY())</f>
        <v>#NAME?</v>
      </c>
      <c r="G332" s="2">
        <v>-0.1524</v>
      </c>
      <c r="H332">
        <v>3.67</v>
      </c>
      <c r="I332" s="1">
        <v>8.497726</v>
      </c>
      <c r="J332" s="2">
        <v>0.4016</v>
      </c>
      <c r="L332" t="b">
        <f t="shared" si="5"/>
        <v>0</v>
      </c>
    </row>
    <row r="333" spans="1:12">
      <c r="A333" t="s">
        <v>833</v>
      </c>
      <c r="B333" t="s">
        <v>420</v>
      </c>
      <c r="C333" t="str">
        <f>[1]!s_info_industry_sw(A333,1)</f>
        <v>有色金属</v>
      </c>
      <c r="D333" s="1" t="e">
        <f ca="1">[1]!s_pq_pctchange($A333,TODAY()-22,TODAY())</f>
        <v>#NAME?</v>
      </c>
      <c r="E333" s="1" t="e">
        <f ca="1">[1]!s_pq_pctchange($A333,TODAY()-132,TODAY())</f>
        <v>#NAME?</v>
      </c>
      <c r="F333" s="1" t="e">
        <f ca="1">[1]!s_pq_pctchange($A333,TODAY()-252,TODAY())</f>
        <v>#NAME?</v>
      </c>
      <c r="G333" s="2">
        <v>-0.0705</v>
      </c>
      <c r="H333">
        <v>3.68</v>
      </c>
      <c r="I333" s="1">
        <v>30.22789</v>
      </c>
      <c r="J333" s="2">
        <v>0.2723</v>
      </c>
      <c r="L333" t="b">
        <f t="shared" si="5"/>
        <v>0</v>
      </c>
    </row>
    <row r="334" spans="1:12">
      <c r="A334" t="s">
        <v>834</v>
      </c>
      <c r="B334" t="s">
        <v>114</v>
      </c>
      <c r="C334" t="str">
        <f>[1]!s_info_industry_sw(A334,1)</f>
        <v>通信</v>
      </c>
      <c r="D334" s="1" t="e">
        <f ca="1">[1]!s_pq_pctchange($A334,TODAY()-22,TODAY())</f>
        <v>#NAME?</v>
      </c>
      <c r="E334" s="1" t="e">
        <f ca="1">[1]!s_pq_pctchange($A334,TODAY()-132,TODAY())</f>
        <v>#NAME?</v>
      </c>
      <c r="F334" s="1" t="e">
        <f ca="1">[1]!s_pq_pctchange($A334,TODAY()-252,TODAY())</f>
        <v>#NAME?</v>
      </c>
      <c r="G334" s="2">
        <v>-0.0846</v>
      </c>
      <c r="H334">
        <v>2.73</v>
      </c>
      <c r="I334" s="1">
        <v>4.159416</v>
      </c>
      <c r="J334" s="2">
        <v>0.3734</v>
      </c>
      <c r="L334" t="b">
        <f t="shared" si="5"/>
        <v>0</v>
      </c>
    </row>
    <row r="335" spans="1:12">
      <c r="A335" t="s">
        <v>835</v>
      </c>
      <c r="B335" t="s">
        <v>349</v>
      </c>
      <c r="C335" t="str">
        <f>[1]!s_info_industry_sw(A335,1)</f>
        <v>化工</v>
      </c>
      <c r="D335" s="1" t="e">
        <f ca="1">[1]!s_pq_pctchange($A335,TODAY()-22,TODAY())</f>
        <v>#NAME?</v>
      </c>
      <c r="E335" s="1" t="e">
        <f ca="1">[1]!s_pq_pctchange($A335,TODAY()-132,TODAY())</f>
        <v>#NAME?</v>
      </c>
      <c r="F335" s="1" t="e">
        <f ca="1">[1]!s_pq_pctchange($A335,TODAY()-252,TODAY())</f>
        <v>#NAME?</v>
      </c>
      <c r="G335" s="2">
        <v>-0.3445</v>
      </c>
      <c r="H335">
        <v>3.92</v>
      </c>
      <c r="I335" s="1">
        <v>19.998282</v>
      </c>
      <c r="J335" s="2">
        <v>0.6843</v>
      </c>
      <c r="L335" t="b">
        <f t="shared" si="5"/>
        <v>0</v>
      </c>
    </row>
    <row r="336" spans="1:12">
      <c r="A336" t="s">
        <v>836</v>
      </c>
      <c r="B336" t="s">
        <v>75</v>
      </c>
      <c r="C336" t="str">
        <f>[1]!s_info_industry_sw(A336,1)</f>
        <v>公用事业</v>
      </c>
      <c r="D336" s="1" t="e">
        <f ca="1">[1]!s_pq_pctchange($A336,TODAY()-22,TODAY())</f>
        <v>#NAME?</v>
      </c>
      <c r="E336" s="1" t="e">
        <f ca="1">[1]!s_pq_pctchange($A336,TODAY()-132,TODAY())</f>
        <v>#NAME?</v>
      </c>
      <c r="F336" s="1" t="e">
        <f ca="1">[1]!s_pq_pctchange($A336,TODAY()-252,TODAY())</f>
        <v>#NAME?</v>
      </c>
      <c r="G336" s="2">
        <v>-0.3943</v>
      </c>
      <c r="H336">
        <v>3.97</v>
      </c>
      <c r="I336" s="1">
        <v>14.760597</v>
      </c>
      <c r="J336" s="2">
        <v>0.7674</v>
      </c>
      <c r="L336" t="b">
        <f t="shared" si="5"/>
        <v>0</v>
      </c>
    </row>
    <row r="337" spans="1:12">
      <c r="A337" t="s">
        <v>837</v>
      </c>
      <c r="B337" t="s">
        <v>163</v>
      </c>
      <c r="C337" t="str">
        <f>[1]!s_info_industry_sw(A337,1)</f>
        <v>建筑材料</v>
      </c>
      <c r="D337" s="1" t="e">
        <f ca="1">[1]!s_pq_pctchange($A337,TODAY()-22,TODAY())</f>
        <v>#NAME?</v>
      </c>
      <c r="E337" s="1" t="e">
        <f ca="1">[1]!s_pq_pctchange($A337,TODAY()-132,TODAY())</f>
        <v>#NAME?</v>
      </c>
      <c r="F337" s="1" t="e">
        <f ca="1">[1]!s_pq_pctchange($A337,TODAY()-252,TODAY())</f>
        <v>#NAME?</v>
      </c>
      <c r="G337" s="2">
        <v>-0.362</v>
      </c>
      <c r="H337">
        <v>3.98</v>
      </c>
      <c r="I337" s="1">
        <v>17.76452</v>
      </c>
      <c r="J337" s="2">
        <v>0.7193</v>
      </c>
      <c r="L337" t="b">
        <f t="shared" si="5"/>
        <v>0</v>
      </c>
    </row>
    <row r="338" spans="1:12">
      <c r="A338" t="s">
        <v>838</v>
      </c>
      <c r="B338" t="s">
        <v>327</v>
      </c>
      <c r="C338" t="str">
        <f>[1]!s_info_industry_sw(A338,1)</f>
        <v>电子</v>
      </c>
      <c r="D338" s="1" t="e">
        <f ca="1">[1]!s_pq_pctchange($A338,TODAY()-22,TODAY())</f>
        <v>#NAME?</v>
      </c>
      <c r="E338" s="1" t="e">
        <f ca="1">[1]!s_pq_pctchange($A338,TODAY()-132,TODAY())</f>
        <v>#NAME?</v>
      </c>
      <c r="F338" s="1" t="e">
        <f ca="1">[1]!s_pq_pctchange($A338,TODAY()-252,TODAY())</f>
        <v>#NAME?</v>
      </c>
      <c r="G338" s="2">
        <v>-0.2187</v>
      </c>
      <c r="H338">
        <v>4.07</v>
      </c>
      <c r="I338" s="1">
        <v>6.997054</v>
      </c>
      <c r="J338" s="2">
        <v>0.5003</v>
      </c>
      <c r="L338" t="b">
        <f t="shared" si="5"/>
        <v>0</v>
      </c>
    </row>
    <row r="339" spans="1:12">
      <c r="A339" t="s">
        <v>839</v>
      </c>
      <c r="B339" t="s">
        <v>408</v>
      </c>
      <c r="C339" t="str">
        <f>[1]!s_info_industry_sw(A339,1)</f>
        <v>采掘</v>
      </c>
      <c r="D339" s="1" t="e">
        <f ca="1">[1]!s_pq_pctchange($A339,TODAY()-22,TODAY())</f>
        <v>#NAME?</v>
      </c>
      <c r="E339" s="1" t="e">
        <f ca="1">[1]!s_pq_pctchange($A339,TODAY()-132,TODAY())</f>
        <v>#NAME?</v>
      </c>
      <c r="F339" s="1" t="e">
        <f ca="1">[1]!s_pq_pctchange($A339,TODAY()-252,TODAY())</f>
        <v>#NAME?</v>
      </c>
      <c r="G339" s="2">
        <v>0.0974</v>
      </c>
      <c r="H339">
        <v>4.07</v>
      </c>
      <c r="I339" s="1">
        <v>19.465357</v>
      </c>
      <c r="J339" s="2">
        <v>0.155</v>
      </c>
      <c r="L339" t="b">
        <f t="shared" si="5"/>
        <v>0</v>
      </c>
    </row>
    <row r="340" spans="1:12">
      <c r="A340" t="s">
        <v>840</v>
      </c>
      <c r="B340" t="s">
        <v>151</v>
      </c>
      <c r="C340" t="str">
        <f>[1]!s_info_industry_sw(A340,1)</f>
        <v>医药生物</v>
      </c>
      <c r="D340" s="1" t="e">
        <f ca="1">[1]!s_pq_pctchange($A340,TODAY()-22,TODAY())</f>
        <v>#NAME?</v>
      </c>
      <c r="E340" s="1" t="e">
        <f ca="1">[1]!s_pq_pctchange($A340,TODAY()-132,TODAY())</f>
        <v>#NAME?</v>
      </c>
      <c r="F340" s="1" t="e">
        <f ca="1">[1]!s_pq_pctchange($A340,TODAY()-252,TODAY())</f>
        <v>#NAME?</v>
      </c>
      <c r="G340" s="2">
        <v>0.2</v>
      </c>
      <c r="H340">
        <v>4.14</v>
      </c>
      <c r="I340" s="1">
        <v>5.982265</v>
      </c>
      <c r="J340" s="2">
        <v>0.1002</v>
      </c>
      <c r="L340" t="b">
        <f t="shared" si="5"/>
        <v>0</v>
      </c>
    </row>
    <row r="341" spans="1:12">
      <c r="A341" t="s">
        <v>841</v>
      </c>
      <c r="B341" t="s">
        <v>192</v>
      </c>
      <c r="C341" t="str">
        <f>[1]!s_info_industry_sw(A341,1)</f>
        <v>建筑装饰</v>
      </c>
      <c r="D341" s="1" t="e">
        <f ca="1">[1]!s_pq_pctchange($A341,TODAY()-22,TODAY())</f>
        <v>#NAME?</v>
      </c>
      <c r="E341" s="1" t="e">
        <f ca="1">[1]!s_pq_pctchange($A341,TODAY()-132,TODAY())</f>
        <v>#NAME?</v>
      </c>
      <c r="F341" s="1" t="e">
        <f ca="1">[1]!s_pq_pctchange($A341,TODAY()-252,TODAY())</f>
        <v>#NAME?</v>
      </c>
      <c r="G341" s="2">
        <v>0.056</v>
      </c>
      <c r="H341">
        <v>4.34</v>
      </c>
      <c r="I341" s="1">
        <v>8.188385</v>
      </c>
      <c r="J341" s="2">
        <v>0.196</v>
      </c>
      <c r="L341" t="b">
        <f t="shared" si="5"/>
        <v>0</v>
      </c>
    </row>
    <row r="342" spans="1:12">
      <c r="A342" t="s">
        <v>842</v>
      </c>
      <c r="B342" t="s">
        <v>377</v>
      </c>
      <c r="C342" t="str">
        <f>[1]!s_info_industry_sw(A342,1)</f>
        <v>化工</v>
      </c>
      <c r="D342" s="1" t="e">
        <f ca="1">[1]!s_pq_pctchange($A342,TODAY()-22,TODAY())</f>
        <v>#NAME?</v>
      </c>
      <c r="E342" s="1" t="e">
        <f ca="1">[1]!s_pq_pctchange($A342,TODAY()-132,TODAY())</f>
        <v>#NAME?</v>
      </c>
      <c r="F342" s="1" t="e">
        <f ca="1">[1]!s_pq_pctchange($A342,TODAY()-252,TODAY())</f>
        <v>#NAME?</v>
      </c>
      <c r="G342" s="2">
        <v>0.0364</v>
      </c>
      <c r="H342">
        <v>4.35</v>
      </c>
      <c r="I342" s="1">
        <v>49.980428</v>
      </c>
      <c r="J342" s="2">
        <v>0.3231</v>
      </c>
      <c r="L342" t="b">
        <f t="shared" si="5"/>
        <v>0</v>
      </c>
    </row>
    <row r="343" spans="1:12">
      <c r="A343" t="s">
        <v>843</v>
      </c>
      <c r="B343" t="s">
        <v>358</v>
      </c>
      <c r="C343" t="str">
        <f>[1]!s_info_industry_sw(A343,1)</f>
        <v>化工</v>
      </c>
      <c r="D343" s="1" t="e">
        <f ca="1">[1]!s_pq_pctchange($A343,TODAY()-22,TODAY())</f>
        <v>#NAME?</v>
      </c>
      <c r="E343" s="1" t="e">
        <f ca="1">[1]!s_pq_pctchange($A343,TODAY()-132,TODAY())</f>
        <v>#NAME?</v>
      </c>
      <c r="F343" s="1" t="e">
        <f ca="1">[1]!s_pq_pctchange($A343,TODAY()-252,TODAY())</f>
        <v>#NAME?</v>
      </c>
      <c r="G343" s="2">
        <v>-0.3073</v>
      </c>
      <c r="H343">
        <v>4.36</v>
      </c>
      <c r="I343" s="1">
        <v>9.99938</v>
      </c>
      <c r="J343" s="2">
        <v>0.7152</v>
      </c>
      <c r="L343" t="b">
        <f t="shared" si="5"/>
        <v>0</v>
      </c>
    </row>
    <row r="344" spans="1:12">
      <c r="A344" t="s">
        <v>844</v>
      </c>
      <c r="B344" t="s">
        <v>23</v>
      </c>
      <c r="C344" t="str">
        <f>[1]!s_info_industry_sw(A344,1)</f>
        <v>银行</v>
      </c>
      <c r="D344" s="1" t="e">
        <f ca="1">[1]!s_pq_pctchange($A344,TODAY()-22,TODAY())</f>
        <v>#NAME?</v>
      </c>
      <c r="E344" s="1" t="e">
        <f ca="1">[1]!s_pq_pctchange($A344,TODAY()-132,TODAY())</f>
        <v>#NAME?</v>
      </c>
      <c r="F344" s="1" t="e">
        <f ca="1">[1]!s_pq_pctchange($A344,TODAY()-252,TODAY())</f>
        <v>#NAME?</v>
      </c>
      <c r="G344" s="2">
        <v>-0.0056</v>
      </c>
      <c r="H344">
        <v>4.41</v>
      </c>
      <c r="I344" s="1">
        <v>49.995372</v>
      </c>
      <c r="J344" s="2">
        <v>0.1889</v>
      </c>
      <c r="L344" t="b">
        <f t="shared" si="5"/>
        <v>0</v>
      </c>
    </row>
    <row r="345" spans="1:12">
      <c r="A345" t="s">
        <v>845</v>
      </c>
      <c r="B345" t="s">
        <v>176</v>
      </c>
      <c r="C345" t="str">
        <f>[1]!s_info_industry_sw(A345,1)</f>
        <v>建筑装饰</v>
      </c>
      <c r="D345" s="1" t="e">
        <f ca="1">[1]!s_pq_pctchange($A345,TODAY()-22,TODAY())</f>
        <v>#NAME?</v>
      </c>
      <c r="E345" s="1" t="e">
        <f ca="1">[1]!s_pq_pctchange($A345,TODAY()-132,TODAY())</f>
        <v>#NAME?</v>
      </c>
      <c r="F345" s="1" t="e">
        <f ca="1">[1]!s_pq_pctchange($A345,TODAY()-252,TODAY())</f>
        <v>#NAME?</v>
      </c>
      <c r="G345" s="2">
        <v>-0.2607</v>
      </c>
      <c r="H345">
        <v>4.42</v>
      </c>
      <c r="I345" s="1">
        <v>11.593466</v>
      </c>
      <c r="J345" s="2">
        <v>0.5075</v>
      </c>
      <c r="L345" t="b">
        <f t="shared" si="5"/>
        <v>0</v>
      </c>
    </row>
    <row r="346" spans="1:12">
      <c r="A346" t="s">
        <v>846</v>
      </c>
      <c r="B346" t="s">
        <v>81</v>
      </c>
      <c r="C346" t="str">
        <f>[1]!s_info_industry_sw(A346,1)</f>
        <v>公用事业</v>
      </c>
      <c r="D346" s="1" t="e">
        <f ca="1">[1]!s_pq_pctchange($A346,TODAY()-22,TODAY())</f>
        <v>#NAME?</v>
      </c>
      <c r="E346" s="1" t="e">
        <f ca="1">[1]!s_pq_pctchange($A346,TODAY()-132,TODAY())</f>
        <v>#NAME?</v>
      </c>
      <c r="F346" s="1" t="e">
        <f ca="1">[1]!s_pq_pctchange($A346,TODAY()-252,TODAY())</f>
        <v>#NAME?</v>
      </c>
      <c r="G346" s="2">
        <v>-0.2528</v>
      </c>
      <c r="H346">
        <v>4.46</v>
      </c>
      <c r="I346" s="1">
        <v>7.117697</v>
      </c>
      <c r="J346" s="2">
        <v>0.418</v>
      </c>
      <c r="L346" t="b">
        <f t="shared" si="5"/>
        <v>0</v>
      </c>
    </row>
    <row r="347" spans="1:12">
      <c r="A347" t="s">
        <v>847</v>
      </c>
      <c r="B347" t="s">
        <v>169</v>
      </c>
      <c r="C347" t="str">
        <f>[1]!s_info_industry_sw(A347,1)</f>
        <v>建筑材料</v>
      </c>
      <c r="D347" s="1" t="e">
        <f ca="1">[1]!s_pq_pctchange($A347,TODAY()-22,TODAY())</f>
        <v>#NAME?</v>
      </c>
      <c r="E347" s="1" t="e">
        <f ca="1">[1]!s_pq_pctchange($A347,TODAY()-132,TODAY())</f>
        <v>#NAME?</v>
      </c>
      <c r="F347" s="1" t="e">
        <f ca="1">[1]!s_pq_pctchange($A347,TODAY()-252,TODAY())</f>
        <v>#NAME?</v>
      </c>
      <c r="G347" s="2">
        <v>0.0251</v>
      </c>
      <c r="H347">
        <v>3.53</v>
      </c>
      <c r="I347" s="1">
        <v>6.261849</v>
      </c>
      <c r="J347" s="2">
        <v>0.2227</v>
      </c>
      <c r="L347" t="b">
        <f t="shared" si="5"/>
        <v>0</v>
      </c>
    </row>
    <row r="348" spans="1:12">
      <c r="A348" t="s">
        <v>848</v>
      </c>
      <c r="B348" t="s">
        <v>440</v>
      </c>
      <c r="C348" t="str">
        <f>[1]!s_info_industry_sw(A348,1)</f>
        <v>家用电器</v>
      </c>
      <c r="D348" s="1" t="e">
        <f ca="1">[1]!s_pq_pctchange($A348,TODAY()-22,TODAY())</f>
        <v>#NAME?</v>
      </c>
      <c r="E348" s="1" t="e">
        <f ca="1">[1]!s_pq_pctchange($A348,TODAY()-132,TODAY())</f>
        <v>#NAME?</v>
      </c>
      <c r="F348" s="1" t="e">
        <f ca="1">[1]!s_pq_pctchange($A348,TODAY()-252,TODAY())</f>
        <v>#NAME?</v>
      </c>
      <c r="G348" s="2">
        <v>0.1</v>
      </c>
      <c r="H348">
        <v>4.55</v>
      </c>
      <c r="I348" s="1">
        <v>29.984492</v>
      </c>
      <c r="J348" s="2">
        <v>0.2198</v>
      </c>
      <c r="L348" t="b">
        <f t="shared" si="5"/>
        <v>0</v>
      </c>
    </row>
    <row r="349" spans="1:12">
      <c r="A349" t="s">
        <v>849</v>
      </c>
      <c r="B349" t="s">
        <v>271</v>
      </c>
      <c r="C349" t="str">
        <f>[1]!s_info_industry_sw(A349,1)</f>
        <v>汽车</v>
      </c>
      <c r="D349" s="1" t="e">
        <f ca="1">[1]!s_pq_pctchange($A349,TODAY()-22,TODAY())</f>
        <v>#NAME?</v>
      </c>
      <c r="E349" s="1" t="e">
        <f ca="1">[1]!s_pq_pctchange($A349,TODAY()-132,TODAY())</f>
        <v>#NAME?</v>
      </c>
      <c r="F349" s="1" t="e">
        <f ca="1">[1]!s_pq_pctchange($A349,TODAY()-252,TODAY())</f>
        <v>#NAME?</v>
      </c>
      <c r="G349" s="2">
        <v>0.319</v>
      </c>
      <c r="H349">
        <v>4.56</v>
      </c>
      <c r="I349" s="1">
        <v>6.995199</v>
      </c>
      <c r="J349" s="2">
        <v>0.1959</v>
      </c>
      <c r="L349" t="b">
        <f t="shared" si="5"/>
        <v>0</v>
      </c>
    </row>
    <row r="350" spans="1:12">
      <c r="A350" t="s">
        <v>850</v>
      </c>
      <c r="B350" t="s">
        <v>342</v>
      </c>
      <c r="C350" t="str">
        <f>[1]!s_info_industry_sw(A350,1)</f>
        <v>电子</v>
      </c>
      <c r="D350" s="1" t="e">
        <f ca="1">[1]!s_pq_pctchange($A350,TODAY()-22,TODAY())</f>
        <v>#NAME?</v>
      </c>
      <c r="E350" s="1" t="e">
        <f ca="1">[1]!s_pq_pctchange($A350,TODAY()-132,TODAY())</f>
        <v>#NAME?</v>
      </c>
      <c r="F350" s="1" t="e">
        <f ca="1">[1]!s_pq_pctchange($A350,TODAY()-252,TODAY())</f>
        <v>#NAME?</v>
      </c>
      <c r="G350" s="2">
        <v>0.543</v>
      </c>
      <c r="H350">
        <v>4.57</v>
      </c>
      <c r="I350" s="1">
        <v>14.935941</v>
      </c>
      <c r="J350" s="2">
        <v>0.1904</v>
      </c>
      <c r="L350" t="b">
        <f t="shared" si="5"/>
        <v>1</v>
      </c>
    </row>
    <row r="351" spans="1:12">
      <c r="A351" t="s">
        <v>851</v>
      </c>
      <c r="B351" t="s">
        <v>307</v>
      </c>
      <c r="C351" t="str">
        <f>[1]!s_info_industry_sw(A351,1)</f>
        <v>交通运输</v>
      </c>
      <c r="D351" s="1" t="e">
        <f ca="1">[1]!s_pq_pctchange($A351,TODAY()-22,TODAY())</f>
        <v>#NAME?</v>
      </c>
      <c r="E351" s="1" t="e">
        <f ca="1">[1]!s_pq_pctchange($A351,TODAY()-132,TODAY())</f>
        <v>#NAME?</v>
      </c>
      <c r="F351" s="1" t="e">
        <f ca="1">[1]!s_pq_pctchange($A351,TODAY()-252,TODAY())</f>
        <v>#NAME?</v>
      </c>
      <c r="G351" s="2">
        <v>-0.0661</v>
      </c>
      <c r="H351">
        <v>4.62</v>
      </c>
      <c r="I351" s="1">
        <v>17.630974</v>
      </c>
      <c r="J351" s="2">
        <v>0.2772</v>
      </c>
      <c r="L351" t="b">
        <f t="shared" si="5"/>
        <v>0</v>
      </c>
    </row>
    <row r="352" spans="1:12">
      <c r="A352" t="s">
        <v>852</v>
      </c>
      <c r="B352" t="s">
        <v>431</v>
      </c>
      <c r="C352" t="str">
        <f>[1]!s_info_industry_sw(A352,1)</f>
        <v>商业贸易</v>
      </c>
      <c r="D352" s="1" t="e">
        <f ca="1">[1]!s_pq_pctchange($A352,TODAY()-22,TODAY())</f>
        <v>#NAME?</v>
      </c>
      <c r="E352" s="1" t="e">
        <f ca="1">[1]!s_pq_pctchange($A352,TODAY()-132,TODAY())</f>
        <v>#NAME?</v>
      </c>
      <c r="F352" s="1" t="e">
        <f ca="1">[1]!s_pq_pctchange($A352,TODAY()-252,TODAY())</f>
        <v>#NAME?</v>
      </c>
      <c r="G352" s="2">
        <v>0.0239</v>
      </c>
      <c r="H352">
        <v>4.64</v>
      </c>
      <c r="I352" s="1">
        <v>39.872905</v>
      </c>
      <c r="J352" s="2">
        <v>0.195</v>
      </c>
      <c r="L352" t="b">
        <f t="shared" si="5"/>
        <v>0</v>
      </c>
    </row>
    <row r="353" spans="1:12">
      <c r="A353" t="s">
        <v>853</v>
      </c>
      <c r="B353" t="s">
        <v>212</v>
      </c>
      <c r="C353" t="str">
        <f>[1]!s_info_industry_sw(A353,1)</f>
        <v>机械设备</v>
      </c>
      <c r="D353" s="1" t="e">
        <f ca="1">[1]!s_pq_pctchange($A353,TODAY()-22,TODAY())</f>
        <v>#NAME?</v>
      </c>
      <c r="E353" s="1" t="e">
        <f ca="1">[1]!s_pq_pctchange($A353,TODAY()-132,TODAY())</f>
        <v>#NAME?</v>
      </c>
      <c r="F353" s="1" t="e">
        <f ca="1">[1]!s_pq_pctchange($A353,TODAY()-252,TODAY())</f>
        <v>#NAME?</v>
      </c>
      <c r="G353" s="2">
        <v>-0.4095</v>
      </c>
      <c r="H353">
        <v>3.66</v>
      </c>
      <c r="I353" s="1">
        <v>5.999471</v>
      </c>
      <c r="J353" s="2">
        <v>0.8951</v>
      </c>
      <c r="L353" t="b">
        <f t="shared" si="5"/>
        <v>0</v>
      </c>
    </row>
    <row r="354" spans="1:12">
      <c r="A354" t="s">
        <v>854</v>
      </c>
      <c r="B354" t="s">
        <v>62</v>
      </c>
      <c r="C354" t="str">
        <f>[1]!s_info_industry_sw(A354,1)</f>
        <v>轻工制造</v>
      </c>
      <c r="D354" s="1" t="e">
        <f ca="1">[1]!s_pq_pctchange($A354,TODAY()-22,TODAY())</f>
        <v>#NAME?</v>
      </c>
      <c r="E354" s="1" t="e">
        <f ca="1">[1]!s_pq_pctchange($A354,TODAY()-132,TODAY())</f>
        <v>#NAME?</v>
      </c>
      <c r="F354" s="1" t="e">
        <f ca="1">[1]!s_pq_pctchange($A354,TODAY()-252,TODAY())</f>
        <v>#NAME?</v>
      </c>
      <c r="G354" s="2">
        <v>-0.1728</v>
      </c>
      <c r="H354">
        <v>4.73</v>
      </c>
      <c r="I354" s="1">
        <v>7.498096</v>
      </c>
      <c r="J354" s="2">
        <v>0.367</v>
      </c>
      <c r="L354" t="b">
        <f t="shared" si="5"/>
        <v>0</v>
      </c>
    </row>
    <row r="355" spans="1:12">
      <c r="A355" t="s">
        <v>855</v>
      </c>
      <c r="B355" t="s">
        <v>389</v>
      </c>
      <c r="C355" t="str">
        <f>[1]!s_info_industry_sw(A355,1)</f>
        <v>化工</v>
      </c>
      <c r="D355" s="1" t="e">
        <f ca="1">[1]!s_pq_pctchange($A355,TODAY()-22,TODAY())</f>
        <v>#NAME?</v>
      </c>
      <c r="E355" s="1" t="e">
        <f ca="1">[1]!s_pq_pctchange($A355,TODAY()-132,TODAY())</f>
        <v>#NAME?</v>
      </c>
      <c r="F355" s="1" t="e">
        <f ca="1">[1]!s_pq_pctchange($A355,TODAY()-252,TODAY())</f>
        <v>#NAME?</v>
      </c>
      <c r="G355" s="2">
        <v>0.1536</v>
      </c>
      <c r="H355">
        <v>4.74</v>
      </c>
      <c r="I355" s="1">
        <v>10.445172</v>
      </c>
      <c r="J355" s="2">
        <v>0.1885</v>
      </c>
      <c r="L355" t="b">
        <f t="shared" si="5"/>
        <v>0</v>
      </c>
    </row>
    <row r="356" spans="1:12">
      <c r="A356" t="s">
        <v>856</v>
      </c>
      <c r="B356" t="s">
        <v>161</v>
      </c>
      <c r="C356" t="str">
        <f>[1]!s_info_industry_sw(A356,1)</f>
        <v>建筑材料</v>
      </c>
      <c r="D356" s="1" t="e">
        <f ca="1">[1]!s_pq_pctchange($A356,TODAY()-22,TODAY())</f>
        <v>#NAME?</v>
      </c>
      <c r="E356" s="1" t="e">
        <f ca="1">[1]!s_pq_pctchange($A356,TODAY()-132,TODAY())</f>
        <v>#NAME?</v>
      </c>
      <c r="F356" s="1" t="e">
        <f ca="1">[1]!s_pq_pctchange($A356,TODAY()-252,TODAY())</f>
        <v>#NAME?</v>
      </c>
      <c r="G356" s="2">
        <v>-0.3473</v>
      </c>
      <c r="H356">
        <v>4.75</v>
      </c>
      <c r="I356" s="1">
        <v>11.688675</v>
      </c>
      <c r="J356" s="2">
        <v>0.7698</v>
      </c>
      <c r="L356" t="b">
        <f t="shared" si="5"/>
        <v>0</v>
      </c>
    </row>
    <row r="357" spans="1:12">
      <c r="A357" t="s">
        <v>857</v>
      </c>
      <c r="B357" t="s">
        <v>453</v>
      </c>
      <c r="C357" t="str">
        <f>[1]!s_info_industry_sw(A357,1)</f>
        <v>农林牧渔</v>
      </c>
      <c r="D357" s="1" t="e">
        <f ca="1">[1]!s_pq_pctchange($A357,TODAY()-22,TODAY())</f>
        <v>#NAME?</v>
      </c>
      <c r="E357" s="1" t="e">
        <f ca="1">[1]!s_pq_pctchange($A357,TODAY()-132,TODAY())</f>
        <v>#NAME?</v>
      </c>
      <c r="F357" s="1" t="e">
        <f ca="1">[1]!s_pq_pctchange($A357,TODAY()-252,TODAY())</f>
        <v>#NAME?</v>
      </c>
      <c r="G357" s="2">
        <v>0.0253</v>
      </c>
      <c r="H357">
        <v>4.75</v>
      </c>
      <c r="I357" s="1">
        <v>95.439691</v>
      </c>
      <c r="J357" s="2">
        <v>0.1957</v>
      </c>
      <c r="L357" t="b">
        <f t="shared" si="5"/>
        <v>0</v>
      </c>
    </row>
    <row r="358" spans="1:12">
      <c r="A358" t="s">
        <v>858</v>
      </c>
      <c r="B358" t="s">
        <v>103</v>
      </c>
      <c r="C358" t="str">
        <f>[1]!s_info_industry_sw(A358,1)</f>
        <v>食品饮料</v>
      </c>
      <c r="D358" s="1" t="e">
        <f ca="1">[1]!s_pq_pctchange($A358,TODAY()-22,TODAY())</f>
        <v>#NAME?</v>
      </c>
      <c r="E358" s="1" t="e">
        <f ca="1">[1]!s_pq_pctchange($A358,TODAY()-132,TODAY())</f>
        <v>#NAME?</v>
      </c>
      <c r="F358" s="1" t="e">
        <f ca="1">[1]!s_pq_pctchange($A358,TODAY()-252,TODAY())</f>
        <v>#NAME?</v>
      </c>
      <c r="G358" s="2">
        <v>-0.2795</v>
      </c>
      <c r="H358">
        <v>4.87</v>
      </c>
      <c r="I358" s="1">
        <v>11.275744</v>
      </c>
      <c r="J358" s="2">
        <v>0.6709</v>
      </c>
      <c r="L358" t="b">
        <f t="shared" si="5"/>
        <v>0</v>
      </c>
    </row>
    <row r="359" spans="1:12">
      <c r="A359" t="s">
        <v>859</v>
      </c>
      <c r="B359" t="s">
        <v>162</v>
      </c>
      <c r="C359" t="str">
        <f>[1]!s_info_industry_sw(A359,1)</f>
        <v>建筑材料</v>
      </c>
      <c r="D359" s="1" t="e">
        <f ca="1">[1]!s_pq_pctchange($A359,TODAY()-22,TODAY())</f>
        <v>#NAME?</v>
      </c>
      <c r="E359" s="1" t="e">
        <f ca="1">[1]!s_pq_pctchange($A359,TODAY()-132,TODAY())</f>
        <v>#NAME?</v>
      </c>
      <c r="F359" s="1" t="e">
        <f ca="1">[1]!s_pq_pctchange($A359,TODAY()-252,TODAY())</f>
        <v>#NAME?</v>
      </c>
      <c r="G359" s="2">
        <v>-0.4243</v>
      </c>
      <c r="H359">
        <v>4.95</v>
      </c>
      <c r="I359" s="1">
        <v>14.998894</v>
      </c>
      <c r="J359" s="2">
        <v>0.7224</v>
      </c>
      <c r="L359" t="b">
        <f t="shared" si="5"/>
        <v>0</v>
      </c>
    </row>
    <row r="360" spans="1:12">
      <c r="A360" t="s">
        <v>828</v>
      </c>
      <c r="B360" t="s">
        <v>444</v>
      </c>
      <c r="C360" t="str">
        <f>[1]!s_info_industry_sw(A360,1)</f>
        <v>农林牧渔</v>
      </c>
      <c r="D360" s="1" t="e">
        <f ca="1">[1]!s_pq_pctchange($A360,TODAY()-22,TODAY())</f>
        <v>#NAME?</v>
      </c>
      <c r="E360" s="1" t="e">
        <f ca="1">[1]!s_pq_pctchange($A360,TODAY()-132,TODAY())</f>
        <v>#NAME?</v>
      </c>
      <c r="F360" s="1" t="e">
        <f ca="1">[1]!s_pq_pctchange($A360,TODAY()-252,TODAY())</f>
        <v>#NAME?</v>
      </c>
      <c r="G360" s="2">
        <v>-0.0507</v>
      </c>
      <c r="H360">
        <v>4.97</v>
      </c>
      <c r="I360" s="1">
        <v>81.436924</v>
      </c>
      <c r="J360" s="2">
        <v>0.2361</v>
      </c>
      <c r="L360" t="b">
        <f t="shared" si="5"/>
        <v>0</v>
      </c>
    </row>
    <row r="361" spans="1:12">
      <c r="A361" t="s">
        <v>860</v>
      </c>
      <c r="B361" t="s">
        <v>383</v>
      </c>
      <c r="C361" t="str">
        <f>[1]!s_info_industry_sw(A361,1)</f>
        <v>化工</v>
      </c>
      <c r="D361" s="1" t="e">
        <f ca="1">[1]!s_pq_pctchange($A361,TODAY()-22,TODAY())</f>
        <v>#NAME?</v>
      </c>
      <c r="E361" s="1" t="e">
        <f ca="1">[1]!s_pq_pctchange($A361,TODAY()-132,TODAY())</f>
        <v>#NAME?</v>
      </c>
      <c r="F361" s="1" t="e">
        <f ca="1">[1]!s_pq_pctchange($A361,TODAY()-252,TODAY())</f>
        <v>#NAME?</v>
      </c>
      <c r="G361" s="2">
        <v>0.0621</v>
      </c>
      <c r="H361">
        <v>4.99</v>
      </c>
      <c r="I361" s="1">
        <v>21.988839</v>
      </c>
      <c r="J361" s="2">
        <v>0.2549</v>
      </c>
      <c r="L361" t="b">
        <f t="shared" si="5"/>
        <v>0</v>
      </c>
    </row>
    <row r="362" spans="1:12">
      <c r="A362" t="s">
        <v>861</v>
      </c>
      <c r="B362" t="s">
        <v>215</v>
      </c>
      <c r="C362" t="str">
        <f>[1]!s_info_industry_sw(A362,1)</f>
        <v>机械设备</v>
      </c>
      <c r="D362" s="1" t="e">
        <f ca="1">[1]!s_pq_pctchange($A362,TODAY()-22,TODAY())</f>
        <v>#NAME?</v>
      </c>
      <c r="E362" s="1" t="e">
        <f ca="1">[1]!s_pq_pctchange($A362,TODAY()-132,TODAY())</f>
        <v>#NAME?</v>
      </c>
      <c r="F362" s="1" t="e">
        <f ca="1">[1]!s_pq_pctchange($A362,TODAY()-252,TODAY())</f>
        <v>#NAME?</v>
      </c>
      <c r="G362" s="2">
        <v>-0.3819</v>
      </c>
      <c r="H362">
        <v>5.01</v>
      </c>
      <c r="I362" s="1">
        <v>5.25913</v>
      </c>
      <c r="J362" s="2">
        <v>0.8184</v>
      </c>
      <c r="L362" t="b">
        <f t="shared" si="5"/>
        <v>0</v>
      </c>
    </row>
    <row r="363" spans="1:12">
      <c r="A363" t="s">
        <v>862</v>
      </c>
      <c r="B363" t="s">
        <v>288</v>
      </c>
      <c r="C363" t="str">
        <f>[1]!s_info_industry_sw(A363,1)</f>
        <v>电气设备</v>
      </c>
      <c r="D363" s="1" t="e">
        <f ca="1">[1]!s_pq_pctchange($A363,TODAY()-22,TODAY())</f>
        <v>#NAME?</v>
      </c>
      <c r="E363" s="1" t="e">
        <f ca="1">[1]!s_pq_pctchange($A363,TODAY()-132,TODAY())</f>
        <v>#NAME?</v>
      </c>
      <c r="F363" s="1" t="e">
        <f ca="1">[1]!s_pq_pctchange($A363,TODAY()-252,TODAY())</f>
        <v>#NAME?</v>
      </c>
      <c r="G363" s="2">
        <v>-0.041</v>
      </c>
      <c r="H363">
        <v>5.11</v>
      </c>
      <c r="I363" s="1">
        <v>11.099658</v>
      </c>
      <c r="J363" s="2">
        <v>0.3351</v>
      </c>
      <c r="L363" t="b">
        <f t="shared" si="5"/>
        <v>0</v>
      </c>
    </row>
    <row r="364" spans="1:12">
      <c r="A364" t="s">
        <v>863</v>
      </c>
      <c r="B364" t="s">
        <v>414</v>
      </c>
      <c r="C364" t="str">
        <f>[1]!s_info_industry_sw(A364,1)</f>
        <v>有色金属</v>
      </c>
      <c r="D364" s="1" t="e">
        <f ca="1">[1]!s_pq_pctchange($A364,TODAY()-22,TODAY())</f>
        <v>#NAME?</v>
      </c>
      <c r="E364" s="1" t="e">
        <f ca="1">[1]!s_pq_pctchange($A364,TODAY()-132,TODAY())</f>
        <v>#NAME?</v>
      </c>
      <c r="F364" s="1" t="e">
        <f ca="1">[1]!s_pq_pctchange($A364,TODAY()-252,TODAY())</f>
        <v>#NAME?</v>
      </c>
      <c r="G364" s="2">
        <v>-0.2954</v>
      </c>
      <c r="H364">
        <v>5.19</v>
      </c>
      <c r="I364" s="1">
        <v>8.2399</v>
      </c>
      <c r="J364" s="2">
        <v>0.6436</v>
      </c>
      <c r="L364" t="b">
        <f t="shared" si="5"/>
        <v>0</v>
      </c>
    </row>
    <row r="365" spans="1:12">
      <c r="A365" t="s">
        <v>864</v>
      </c>
      <c r="B365" t="s">
        <v>366</v>
      </c>
      <c r="C365" t="str">
        <f>[1]!s_info_industry_sw(A365,1)</f>
        <v>化工</v>
      </c>
      <c r="D365" s="1" t="e">
        <f ca="1">[1]!s_pq_pctchange($A365,TODAY()-22,TODAY())</f>
        <v>#NAME?</v>
      </c>
      <c r="E365" s="1" t="e">
        <f ca="1">[1]!s_pq_pctchange($A365,TODAY()-132,TODAY())</f>
        <v>#NAME?</v>
      </c>
      <c r="F365" s="1" t="e">
        <f ca="1">[1]!s_pq_pctchange($A365,TODAY()-252,TODAY())</f>
        <v>#NAME?</v>
      </c>
      <c r="G365" s="2">
        <v>-0.1997</v>
      </c>
      <c r="H365">
        <v>5.24</v>
      </c>
      <c r="I365" s="1">
        <v>5.136269</v>
      </c>
      <c r="J365" s="2">
        <v>0.4358</v>
      </c>
      <c r="L365" t="b">
        <f t="shared" si="5"/>
        <v>0</v>
      </c>
    </row>
    <row r="366" spans="1:12">
      <c r="A366" t="s">
        <v>865</v>
      </c>
      <c r="B366" t="s">
        <v>179</v>
      </c>
      <c r="C366" t="str">
        <f>[1]!s_info_industry_sw(A366,1)</f>
        <v>建筑装饰</v>
      </c>
      <c r="D366" s="1" t="e">
        <f ca="1">[1]!s_pq_pctchange($A366,TODAY()-22,TODAY())</f>
        <v>#NAME?</v>
      </c>
      <c r="E366" s="1" t="e">
        <f ca="1">[1]!s_pq_pctchange($A366,TODAY()-132,TODAY())</f>
        <v>#NAME?</v>
      </c>
      <c r="F366" s="1" t="e">
        <f ca="1">[1]!s_pq_pctchange($A366,TODAY()-252,TODAY())</f>
        <v>#NAME?</v>
      </c>
      <c r="G366" s="2">
        <v>-0.166</v>
      </c>
      <c r="H366">
        <v>5.27</v>
      </c>
      <c r="I366" s="1">
        <v>5.769354</v>
      </c>
      <c r="J366" s="2">
        <v>0.4025</v>
      </c>
      <c r="L366" t="b">
        <f t="shared" si="5"/>
        <v>0</v>
      </c>
    </row>
    <row r="367" spans="1:12">
      <c r="A367" t="s">
        <v>866</v>
      </c>
      <c r="B367" t="s">
        <v>244</v>
      </c>
      <c r="C367" t="str">
        <f>[1]!s_info_industry_sw(A367,1)</f>
        <v>钢铁</v>
      </c>
      <c r="D367" s="1" t="e">
        <f ca="1">[1]!s_pq_pctchange($A367,TODAY()-22,TODAY())</f>
        <v>#NAME?</v>
      </c>
      <c r="E367" s="1" t="e">
        <f ca="1">[1]!s_pq_pctchange($A367,TODAY()-132,TODAY())</f>
        <v>#NAME?</v>
      </c>
      <c r="F367" s="1" t="e">
        <f ca="1">[1]!s_pq_pctchange($A367,TODAY()-252,TODAY())</f>
        <v>#NAME?</v>
      </c>
      <c r="G367" s="2">
        <v>-0.2806</v>
      </c>
      <c r="H367">
        <v>5.28</v>
      </c>
      <c r="I367" s="1">
        <v>49.998196</v>
      </c>
      <c r="J367" s="2">
        <v>0.5658</v>
      </c>
      <c r="L367" t="b">
        <f t="shared" si="5"/>
        <v>0</v>
      </c>
    </row>
    <row r="368" spans="1:12">
      <c r="A368" t="s">
        <v>867</v>
      </c>
      <c r="B368" t="s">
        <v>148</v>
      </c>
      <c r="C368" t="str">
        <f>[1]!s_info_industry_sw(A368,1)</f>
        <v>医药生物</v>
      </c>
      <c r="D368" s="1" t="e">
        <f ca="1">[1]!s_pq_pctchange($A368,TODAY()-22,TODAY())</f>
        <v>#NAME?</v>
      </c>
      <c r="E368" s="1" t="e">
        <f ca="1">[1]!s_pq_pctchange($A368,TODAY()-132,TODAY())</f>
        <v>#NAME?</v>
      </c>
      <c r="F368" s="1" t="e">
        <f ca="1">[1]!s_pq_pctchange($A368,TODAY()-252,TODAY())</f>
        <v>#NAME?</v>
      </c>
      <c r="G368" s="2">
        <v>0.7243</v>
      </c>
      <c r="H368">
        <v>5.3</v>
      </c>
      <c r="I368" s="1">
        <v>2.75077</v>
      </c>
      <c r="J368" s="2">
        <v>0.1391</v>
      </c>
      <c r="L368" t="b">
        <f t="shared" si="5"/>
        <v>1</v>
      </c>
    </row>
    <row r="369" spans="1:12">
      <c r="A369" t="s">
        <v>868</v>
      </c>
      <c r="B369" t="s">
        <v>152</v>
      </c>
      <c r="C369" t="str">
        <f>[1]!s_info_industry_sw(A369,1)</f>
        <v>医药生物</v>
      </c>
      <c r="D369" s="1" t="e">
        <f ca="1">[1]!s_pq_pctchange($A369,TODAY()-22,TODAY())</f>
        <v>#NAME?</v>
      </c>
      <c r="E369" s="1" t="e">
        <f ca="1">[1]!s_pq_pctchange($A369,TODAY()-132,TODAY())</f>
        <v>#NAME?</v>
      </c>
      <c r="F369" s="1" t="e">
        <f ca="1">[1]!s_pq_pctchange($A369,TODAY()-252,TODAY())</f>
        <v>#NAME?</v>
      </c>
      <c r="G369" s="2">
        <v>0.4589</v>
      </c>
      <c r="H369">
        <v>5.34</v>
      </c>
      <c r="I369" s="1">
        <v>29.992777</v>
      </c>
      <c r="J369" s="2">
        <v>0.059</v>
      </c>
      <c r="L369" t="b">
        <f t="shared" si="5"/>
        <v>0</v>
      </c>
    </row>
    <row r="370" spans="1:12">
      <c r="A370" t="s">
        <v>869</v>
      </c>
      <c r="B370" t="s">
        <v>356</v>
      </c>
      <c r="C370" t="str">
        <f>[1]!s_info_industry_sw(A370,1)</f>
        <v>化工</v>
      </c>
      <c r="D370" s="1" t="e">
        <f ca="1">[1]!s_pq_pctchange($A370,TODAY()-22,TODAY())</f>
        <v>#NAME?</v>
      </c>
      <c r="E370" s="1" t="e">
        <f ca="1">[1]!s_pq_pctchange($A370,TODAY()-132,TODAY())</f>
        <v>#NAME?</v>
      </c>
      <c r="F370" s="1" t="e">
        <f ca="1">[1]!s_pq_pctchange($A370,TODAY()-252,TODAY())</f>
        <v>#NAME?</v>
      </c>
      <c r="G370" s="2">
        <v>0.0405</v>
      </c>
      <c r="H370">
        <v>5.4</v>
      </c>
      <c r="I370" s="1">
        <v>3.798477</v>
      </c>
      <c r="J370" s="2">
        <v>0.2774</v>
      </c>
      <c r="L370" t="b">
        <f t="shared" si="5"/>
        <v>0</v>
      </c>
    </row>
    <row r="371" spans="1:12">
      <c r="A371" t="s">
        <v>870</v>
      </c>
      <c r="B371" t="s">
        <v>452</v>
      </c>
      <c r="C371" t="str">
        <f>[1]!s_info_industry_sw(A371,1)</f>
        <v>农林牧渔</v>
      </c>
      <c r="D371" s="1" t="e">
        <f ca="1">[1]!s_pq_pctchange($A371,TODAY()-22,TODAY())</f>
        <v>#NAME?</v>
      </c>
      <c r="E371" s="1" t="e">
        <f ca="1">[1]!s_pq_pctchange($A371,TODAY()-132,TODAY())</f>
        <v>#NAME?</v>
      </c>
      <c r="F371" s="1" t="e">
        <f ca="1">[1]!s_pq_pctchange($A371,TODAY()-252,TODAY())</f>
        <v>#NAME?</v>
      </c>
      <c r="G371" s="2">
        <v>0.0437</v>
      </c>
      <c r="H371">
        <v>5.43</v>
      </c>
      <c r="I371" s="1">
        <v>6.399703</v>
      </c>
      <c r="J371" s="2">
        <v>0.2142</v>
      </c>
      <c r="L371" t="b">
        <f t="shared" si="5"/>
        <v>0</v>
      </c>
    </row>
    <row r="372" spans="1:12">
      <c r="A372" t="s">
        <v>871</v>
      </c>
      <c r="B372" t="s">
        <v>405</v>
      </c>
      <c r="C372" t="str">
        <f>[1]!s_info_industry_sw(A372,1)</f>
        <v>采掘</v>
      </c>
      <c r="D372" s="1" t="e">
        <f ca="1">[1]!s_pq_pctchange($A372,TODAY()-22,TODAY())</f>
        <v>#NAME?</v>
      </c>
      <c r="E372" s="1" t="e">
        <f ca="1">[1]!s_pq_pctchange($A372,TODAY()-132,TODAY())</f>
        <v>#NAME?</v>
      </c>
      <c r="F372" s="1" t="e">
        <f ca="1">[1]!s_pq_pctchange($A372,TODAY()-252,TODAY())</f>
        <v>#NAME?</v>
      </c>
      <c r="G372" s="2">
        <v>-0.2575</v>
      </c>
      <c r="H372">
        <v>5.43</v>
      </c>
      <c r="I372" s="1">
        <v>35.896892</v>
      </c>
      <c r="J372" s="2">
        <v>0.5028</v>
      </c>
      <c r="L372" t="b">
        <f t="shared" si="5"/>
        <v>0</v>
      </c>
    </row>
    <row r="373" spans="1:12">
      <c r="A373" t="s">
        <v>872</v>
      </c>
      <c r="B373" t="s">
        <v>166</v>
      </c>
      <c r="C373" t="str">
        <f>[1]!s_info_industry_sw(A373,1)</f>
        <v>建筑材料</v>
      </c>
      <c r="D373" s="1" t="e">
        <f ca="1">[1]!s_pq_pctchange($A373,TODAY()-22,TODAY())</f>
        <v>#NAME?</v>
      </c>
      <c r="E373" s="1" t="e">
        <f ca="1">[1]!s_pq_pctchange($A373,TODAY()-132,TODAY())</f>
        <v>#NAME?</v>
      </c>
      <c r="F373" s="1" t="e">
        <f ca="1">[1]!s_pq_pctchange($A373,TODAY()-252,TODAY())</f>
        <v>#NAME?</v>
      </c>
      <c r="G373" s="2">
        <v>-0.2129</v>
      </c>
      <c r="H373">
        <v>5.44</v>
      </c>
      <c r="I373" s="1">
        <v>3.96247</v>
      </c>
      <c r="J373" s="2">
        <v>0.5023</v>
      </c>
      <c r="L373" t="b">
        <f t="shared" si="5"/>
        <v>0</v>
      </c>
    </row>
    <row r="374" spans="1:12">
      <c r="A374" t="s">
        <v>873</v>
      </c>
      <c r="B374" t="s">
        <v>385</v>
      </c>
      <c r="C374" t="str">
        <f>[1]!s_info_industry_sw(A374,1)</f>
        <v>化工</v>
      </c>
      <c r="D374" s="1" t="e">
        <f ca="1">[1]!s_pq_pctchange($A374,TODAY()-22,TODAY())</f>
        <v>#NAME?</v>
      </c>
      <c r="E374" s="1" t="e">
        <f ca="1">[1]!s_pq_pctchange($A374,TODAY()-132,TODAY())</f>
        <v>#NAME?</v>
      </c>
      <c r="F374" s="1" t="e">
        <f ca="1">[1]!s_pq_pctchange($A374,TODAY()-252,TODAY())</f>
        <v>#NAME?</v>
      </c>
      <c r="G374" s="2">
        <v>0.0196</v>
      </c>
      <c r="H374">
        <v>5.44</v>
      </c>
      <c r="I374" s="1">
        <v>17.99946</v>
      </c>
      <c r="J374" s="2">
        <v>0.2329</v>
      </c>
      <c r="L374" t="b">
        <f t="shared" si="5"/>
        <v>0</v>
      </c>
    </row>
    <row r="375" spans="1:12">
      <c r="A375" t="s">
        <v>874</v>
      </c>
      <c r="B375" t="s">
        <v>232</v>
      </c>
      <c r="C375" t="str">
        <f>[1]!s_info_industry_sw(A375,1)</f>
        <v>机械设备</v>
      </c>
      <c r="D375" s="1" t="e">
        <f ca="1">[1]!s_pq_pctchange($A375,TODAY()-22,TODAY())</f>
        <v>#NAME?</v>
      </c>
      <c r="E375" s="1" t="e">
        <f ca="1">[1]!s_pq_pctchange($A375,TODAY()-132,TODAY())</f>
        <v>#NAME?</v>
      </c>
      <c r="F375" s="1" t="e">
        <f ca="1">[1]!s_pq_pctchange($A375,TODAY()-252,TODAY())</f>
        <v>#NAME?</v>
      </c>
      <c r="G375" s="2">
        <v>0.4204</v>
      </c>
      <c r="H375">
        <v>5.51</v>
      </c>
      <c r="I375" s="1">
        <v>11.37</v>
      </c>
      <c r="J375" s="2">
        <v>0.1846</v>
      </c>
      <c r="L375" t="b">
        <f t="shared" si="5"/>
        <v>0</v>
      </c>
    </row>
    <row r="376" spans="1:12">
      <c r="A376" t="s">
        <v>875</v>
      </c>
      <c r="B376" t="s">
        <v>272</v>
      </c>
      <c r="C376" t="str">
        <f>[1]!s_info_industry_sw(A376,1)</f>
        <v>汽车</v>
      </c>
      <c r="D376" s="1" t="e">
        <f ca="1">[1]!s_pq_pctchange($A376,TODAY()-22,TODAY())</f>
        <v>#NAME?</v>
      </c>
      <c r="E376" s="1" t="e">
        <f ca="1">[1]!s_pq_pctchange($A376,TODAY()-132,TODAY())</f>
        <v>#NAME?</v>
      </c>
      <c r="F376" s="1" t="e">
        <f ca="1">[1]!s_pq_pctchange($A376,TODAY()-252,TODAY())</f>
        <v>#NAME?</v>
      </c>
      <c r="G376" s="2">
        <v>0.5386</v>
      </c>
      <c r="H376">
        <v>5.61</v>
      </c>
      <c r="I376" s="1">
        <v>4.398</v>
      </c>
      <c r="J376" s="2">
        <v>0.195</v>
      </c>
      <c r="L376" t="b">
        <f t="shared" si="5"/>
        <v>1</v>
      </c>
    </row>
    <row r="377" spans="1:12">
      <c r="A377" t="s">
        <v>876</v>
      </c>
      <c r="B377" t="s">
        <v>279</v>
      </c>
      <c r="C377" t="str">
        <f>[1]!s_info_industry_sw(A377,1)</f>
        <v>电气设备</v>
      </c>
      <c r="D377" s="1" t="e">
        <f ca="1">[1]!s_pq_pctchange($A377,TODAY()-22,TODAY())</f>
        <v>#NAME?</v>
      </c>
      <c r="E377" s="1" t="e">
        <f ca="1">[1]!s_pq_pctchange($A377,TODAY()-132,TODAY())</f>
        <v>#NAME?</v>
      </c>
      <c r="F377" s="1" t="e">
        <f ca="1">[1]!s_pq_pctchange($A377,TODAY()-252,TODAY())</f>
        <v>#NAME?</v>
      </c>
      <c r="G377" s="2">
        <v>-0.3524</v>
      </c>
      <c r="H377">
        <v>5.65</v>
      </c>
      <c r="I377" s="1">
        <v>15.343705</v>
      </c>
      <c r="J377" s="2">
        <v>0.847</v>
      </c>
      <c r="L377" t="b">
        <f t="shared" si="5"/>
        <v>0</v>
      </c>
    </row>
    <row r="378" spans="1:12">
      <c r="A378" t="s">
        <v>835</v>
      </c>
      <c r="B378" t="s">
        <v>349</v>
      </c>
      <c r="C378" t="str">
        <f>[1]!s_info_industry_sw(A378,1)</f>
        <v>化工</v>
      </c>
      <c r="D378" s="1" t="e">
        <f ca="1">[1]!s_pq_pctchange($A378,TODAY()-22,TODAY())</f>
        <v>#NAME?</v>
      </c>
      <c r="E378" s="1" t="e">
        <f ca="1">[1]!s_pq_pctchange($A378,TODAY()-132,TODAY())</f>
        <v>#NAME?</v>
      </c>
      <c r="F378" s="1" t="e">
        <f ca="1">[1]!s_pq_pctchange($A378,TODAY()-252,TODAY())</f>
        <v>#NAME?</v>
      </c>
      <c r="G378" s="2">
        <v>-0.3133</v>
      </c>
      <c r="H378">
        <v>5.68</v>
      </c>
      <c r="I378" s="1">
        <v>30</v>
      </c>
      <c r="J378" s="2">
        <v>0.637</v>
      </c>
      <c r="L378" t="b">
        <f t="shared" si="5"/>
        <v>0</v>
      </c>
    </row>
    <row r="379" spans="1:12">
      <c r="A379" t="s">
        <v>877</v>
      </c>
      <c r="B379" t="s">
        <v>413</v>
      </c>
      <c r="C379" t="str">
        <f>[1]!s_info_industry_sw(A379,1)</f>
        <v>有色金属</v>
      </c>
      <c r="D379" s="1" t="e">
        <f ca="1">[1]!s_pq_pctchange($A379,TODAY()-22,TODAY())</f>
        <v>#NAME?</v>
      </c>
      <c r="E379" s="1" t="e">
        <f ca="1">[1]!s_pq_pctchange($A379,TODAY()-132,TODAY())</f>
        <v>#NAME?</v>
      </c>
      <c r="F379" s="1" t="e">
        <f ca="1">[1]!s_pq_pctchange($A379,TODAY()-252,TODAY())</f>
        <v>#NAME?</v>
      </c>
      <c r="G379" s="2">
        <v>-0.2937</v>
      </c>
      <c r="H379">
        <v>5.75</v>
      </c>
      <c r="I379" s="1">
        <v>8.3</v>
      </c>
      <c r="J379" s="2">
        <v>0.6739</v>
      </c>
      <c r="L379" t="b">
        <f t="shared" si="5"/>
        <v>0</v>
      </c>
    </row>
    <row r="380" spans="1:12">
      <c r="A380" t="s">
        <v>878</v>
      </c>
      <c r="B380" t="s">
        <v>438</v>
      </c>
      <c r="C380" t="str">
        <f>[1]!s_info_industry_sw(A380,1)</f>
        <v>家用电器</v>
      </c>
      <c r="D380" s="1" t="e">
        <f ca="1">[1]!s_pq_pctchange($A380,TODAY()-22,TODAY())</f>
        <v>#NAME?</v>
      </c>
      <c r="E380" s="1" t="e">
        <f ca="1">[1]!s_pq_pctchange($A380,TODAY()-132,TODAY())</f>
        <v>#NAME?</v>
      </c>
      <c r="F380" s="1" t="e">
        <f ca="1">[1]!s_pq_pctchange($A380,TODAY()-252,TODAY())</f>
        <v>#NAME?</v>
      </c>
      <c r="G380" s="2">
        <v>0.1639</v>
      </c>
      <c r="H380">
        <v>5.75</v>
      </c>
      <c r="I380" s="1">
        <v>5.36</v>
      </c>
      <c r="J380" s="2">
        <v>0.2286</v>
      </c>
      <c r="L380" t="b">
        <f t="shared" si="5"/>
        <v>0</v>
      </c>
    </row>
    <row r="381" spans="1:12">
      <c r="A381" t="s">
        <v>879</v>
      </c>
      <c r="B381" t="e">
        <v>#N/A</v>
      </c>
      <c r="C381" t="str">
        <f>[1]!s_info_industry_sw(A381,1)</f>
        <v>采掘</v>
      </c>
      <c r="D381" s="1" t="e">
        <f ca="1">[1]!s_pq_pctchange($A381,TODAY()-22,TODAY())</f>
        <v>#NAME?</v>
      </c>
      <c r="E381" s="1" t="e">
        <f ca="1">[1]!s_pq_pctchange($A381,TODAY()-132,TODAY())</f>
        <v>#NAME?</v>
      </c>
      <c r="F381" s="1" t="e">
        <f ca="1">[1]!s_pq_pctchange($A381,TODAY()-252,TODAY())</f>
        <v>#NAME?</v>
      </c>
      <c r="G381" s="2">
        <v>0.2623</v>
      </c>
      <c r="H381">
        <v>5.76</v>
      </c>
      <c r="I381" s="1">
        <v>15.2</v>
      </c>
      <c r="J381" s="2">
        <v>0.1764</v>
      </c>
      <c r="L381" t="b">
        <f t="shared" si="5"/>
        <v>0</v>
      </c>
    </row>
    <row r="382" spans="1:12">
      <c r="A382" t="s">
        <v>880</v>
      </c>
      <c r="B382" t="s">
        <v>482</v>
      </c>
      <c r="C382" t="str">
        <f>[1]!s_info_industry_sw(A382,1)</f>
        <v>国防军工</v>
      </c>
      <c r="D382" s="1" t="e">
        <f ca="1">[1]!s_pq_pctchange($A382,TODAY()-22,TODAY())</f>
        <v>#NAME?</v>
      </c>
      <c r="E382" s="1" t="e">
        <f ca="1">[1]!s_pq_pctchange($A382,TODAY()-132,TODAY())</f>
        <v>#NAME?</v>
      </c>
      <c r="F382" s="1" t="e">
        <f ca="1">[1]!s_pq_pctchange($A382,TODAY()-252,TODAY())</f>
        <v>#NAME?</v>
      </c>
      <c r="G382" s="2">
        <v>-0.1934</v>
      </c>
      <c r="H382">
        <v>5.77</v>
      </c>
      <c r="I382" s="1">
        <v>4.95</v>
      </c>
      <c r="J382" s="2">
        <v>0.5139</v>
      </c>
      <c r="L382" t="b">
        <f t="shared" si="5"/>
        <v>0</v>
      </c>
    </row>
    <row r="383" spans="1:12">
      <c r="A383" t="s">
        <v>881</v>
      </c>
      <c r="B383" t="s">
        <v>223</v>
      </c>
      <c r="C383" t="str">
        <f>[1]!s_info_industry_sw(A383,1)</f>
        <v>机械设备</v>
      </c>
      <c r="D383" s="1" t="e">
        <f ca="1">[1]!s_pq_pctchange($A383,TODAY()-22,TODAY())</f>
        <v>#NAME?</v>
      </c>
      <c r="E383" s="1" t="e">
        <f ca="1">[1]!s_pq_pctchange($A383,TODAY()-132,TODAY())</f>
        <v>#NAME?</v>
      </c>
      <c r="F383" s="1" t="e">
        <f ca="1">[1]!s_pq_pctchange($A383,TODAY()-252,TODAY())</f>
        <v>#NAME?</v>
      </c>
      <c r="G383" s="2">
        <v>-0.0398</v>
      </c>
      <c r="H383">
        <v>5.86</v>
      </c>
      <c r="I383" s="1">
        <v>4.5</v>
      </c>
      <c r="J383" s="2">
        <v>0.3847</v>
      </c>
      <c r="L383" t="b">
        <f t="shared" si="5"/>
        <v>0</v>
      </c>
    </row>
    <row r="384" spans="1:12">
      <c r="A384" t="s">
        <v>882</v>
      </c>
      <c r="B384" t="s">
        <v>379</v>
      </c>
      <c r="C384" t="str">
        <f>[1]!s_info_industry_sw(A384,1)</f>
        <v>化工</v>
      </c>
      <c r="D384" s="1" t="e">
        <f ca="1">[1]!s_pq_pctchange($A384,TODAY()-22,TODAY())</f>
        <v>#NAME?</v>
      </c>
      <c r="E384" s="1" t="e">
        <f ca="1">[1]!s_pq_pctchange($A384,TODAY()-132,TODAY())</f>
        <v>#NAME?</v>
      </c>
      <c r="F384" s="1" t="e">
        <f ca="1">[1]!s_pq_pctchange($A384,TODAY()-252,TODAY())</f>
        <v>#NAME?</v>
      </c>
      <c r="G384" s="2">
        <v>-0.0277</v>
      </c>
      <c r="H384">
        <v>4.86</v>
      </c>
      <c r="I384" s="1">
        <v>34.105</v>
      </c>
      <c r="J384" s="2">
        <v>0.3185</v>
      </c>
      <c r="L384" t="b">
        <f t="shared" si="5"/>
        <v>0</v>
      </c>
    </row>
    <row r="385" spans="1:12">
      <c r="A385" t="s">
        <v>883</v>
      </c>
      <c r="B385" t="s">
        <v>287</v>
      </c>
      <c r="C385" t="str">
        <f>[1]!s_info_industry_sw(A385,1)</f>
        <v>电气设备</v>
      </c>
      <c r="D385" s="1" t="e">
        <f ca="1">[1]!s_pq_pctchange($A385,TODAY()-22,TODAY())</f>
        <v>#NAME?</v>
      </c>
      <c r="E385" s="1" t="e">
        <f ca="1">[1]!s_pq_pctchange($A385,TODAY()-132,TODAY())</f>
        <v>#NAME?</v>
      </c>
      <c r="F385" s="1" t="e">
        <f ca="1">[1]!s_pq_pctchange($A385,TODAY()-252,TODAY())</f>
        <v>#NAME?</v>
      </c>
      <c r="G385" s="2">
        <v>-0.0497</v>
      </c>
      <c r="H385">
        <v>5.92</v>
      </c>
      <c r="I385" s="1">
        <v>12.2</v>
      </c>
      <c r="J385" s="2">
        <v>0.3558</v>
      </c>
      <c r="L385" t="b">
        <f t="shared" si="5"/>
        <v>0</v>
      </c>
    </row>
    <row r="386" spans="1:12">
      <c r="A386" t="s">
        <v>884</v>
      </c>
      <c r="B386" t="s">
        <v>400</v>
      </c>
      <c r="C386" t="str">
        <f>[1]!s_info_industry_sw(A386,1)</f>
        <v>化工</v>
      </c>
      <c r="D386" s="1" t="e">
        <f ca="1">[1]!s_pq_pctchange($A386,TODAY()-22,TODAY())</f>
        <v>#NAME?</v>
      </c>
      <c r="E386" s="1" t="e">
        <f ca="1">[1]!s_pq_pctchange($A386,TODAY()-132,TODAY())</f>
        <v>#NAME?</v>
      </c>
      <c r="F386" s="1" t="e">
        <f ca="1">[1]!s_pq_pctchange($A386,TODAY()-252,TODAY())</f>
        <v>#NAME?</v>
      </c>
      <c r="G386" s="2">
        <v>0.0512</v>
      </c>
      <c r="H386">
        <v>5.93</v>
      </c>
      <c r="I386" s="1">
        <v>9.78</v>
      </c>
      <c r="J386" s="2">
        <v>0</v>
      </c>
      <c r="L386" t="b">
        <f t="shared" ref="L386:L449" si="6">G386&gt;0.5</f>
        <v>0</v>
      </c>
    </row>
    <row r="387" spans="1:12">
      <c r="A387" t="s">
        <v>885</v>
      </c>
      <c r="B387" t="s">
        <v>456</v>
      </c>
      <c r="C387" t="str">
        <f>[1]!s_info_industry_sw(A387,1)</f>
        <v>农林牧渔</v>
      </c>
      <c r="D387" s="1" t="e">
        <f ca="1">[1]!s_pq_pctchange($A387,TODAY()-22,TODAY())</f>
        <v>#NAME?</v>
      </c>
      <c r="E387" s="1" t="e">
        <f ca="1">[1]!s_pq_pctchange($A387,TODAY()-132,TODAY())</f>
        <v>#NAME?</v>
      </c>
      <c r="F387" s="1" t="e">
        <f ca="1">[1]!s_pq_pctchange($A387,TODAY()-252,TODAY())</f>
        <v>#NAME?</v>
      </c>
      <c r="G387" s="2">
        <v>-0.2166</v>
      </c>
      <c r="H387">
        <v>5.95</v>
      </c>
      <c r="I387" s="1">
        <v>7.690459</v>
      </c>
      <c r="J387" s="2">
        <v>0</v>
      </c>
      <c r="L387" t="b">
        <f t="shared" si="6"/>
        <v>0</v>
      </c>
    </row>
    <row r="388" spans="1:12">
      <c r="A388" t="s">
        <v>869</v>
      </c>
      <c r="B388" t="s">
        <v>356</v>
      </c>
      <c r="C388" t="str">
        <f>[1]!s_info_industry_sw(A388,1)</f>
        <v>化工</v>
      </c>
      <c r="D388" s="1" t="e">
        <f ca="1">[1]!s_pq_pctchange($A388,TODAY()-22,TODAY())</f>
        <v>#NAME?</v>
      </c>
      <c r="E388" s="1" t="e">
        <f ca="1">[1]!s_pq_pctchange($A388,TODAY()-132,TODAY())</f>
        <v>#NAME?</v>
      </c>
      <c r="F388" s="1" t="e">
        <f ca="1">[1]!s_pq_pctchange($A388,TODAY()-252,TODAY())</f>
        <v>#NAME?</v>
      </c>
      <c r="G388" s="2">
        <v>-0.2167</v>
      </c>
      <c r="H388">
        <v>0.42</v>
      </c>
      <c r="I388" s="1">
        <v>3.369488</v>
      </c>
      <c r="J388" s="2">
        <v>0.4759</v>
      </c>
      <c r="L388" t="b">
        <f t="shared" si="6"/>
        <v>0</v>
      </c>
    </row>
    <row r="389" spans="1:12">
      <c r="A389" t="s">
        <v>886</v>
      </c>
      <c r="B389" t="s">
        <v>479</v>
      </c>
      <c r="C389" t="str">
        <f>[1]!s_info_industry_sw(A389,1)</f>
        <v>计算机</v>
      </c>
      <c r="D389" s="1" t="e">
        <f ca="1">[1]!s_pq_pctchange($A389,TODAY()-22,TODAY())</f>
        <v>#NAME?</v>
      </c>
      <c r="E389" s="1" t="e">
        <f ca="1">[1]!s_pq_pctchange($A389,TODAY()-132,TODAY())</f>
        <v>#NAME?</v>
      </c>
      <c r="F389" s="1" t="e">
        <f ca="1">[1]!s_pq_pctchange($A389,TODAY()-252,TODAY())</f>
        <v>#NAME?</v>
      </c>
      <c r="G389" s="2">
        <v>0.358</v>
      </c>
      <c r="H389">
        <v>0.56</v>
      </c>
      <c r="I389" s="1">
        <v>3.125849</v>
      </c>
      <c r="J389" s="2">
        <v>0.0362</v>
      </c>
      <c r="L389" t="b">
        <f t="shared" si="6"/>
        <v>0</v>
      </c>
    </row>
    <row r="390" spans="1:12">
      <c r="A390" t="s">
        <v>887</v>
      </c>
      <c r="B390" t="s">
        <v>106</v>
      </c>
      <c r="C390" t="str">
        <f>[1]!s_info_industry_sw(A390,1)</f>
        <v>食品饮料</v>
      </c>
      <c r="D390" s="1" t="e">
        <f ca="1">[1]!s_pq_pctchange($A390,TODAY()-22,TODAY())</f>
        <v>#NAME?</v>
      </c>
      <c r="E390" s="1" t="e">
        <f ca="1">[1]!s_pq_pctchange($A390,TODAY()-132,TODAY())</f>
        <v>#NAME?</v>
      </c>
      <c r="F390" s="1" t="e">
        <f ca="1">[1]!s_pq_pctchange($A390,TODAY()-252,TODAY())</f>
        <v>#NAME?</v>
      </c>
      <c r="G390" s="2">
        <v>0.6592</v>
      </c>
      <c r="H390">
        <v>0.96</v>
      </c>
      <c r="I390" s="1">
        <v>5.517917</v>
      </c>
      <c r="J390" s="2">
        <v>0.1672</v>
      </c>
      <c r="L390" t="b">
        <f t="shared" si="6"/>
        <v>1</v>
      </c>
    </row>
    <row r="391" spans="1:12">
      <c r="A391" t="s">
        <v>888</v>
      </c>
      <c r="B391" t="s">
        <v>387</v>
      </c>
      <c r="C391" t="str">
        <f>[1]!s_info_industry_sw(A391,1)</f>
        <v>化工</v>
      </c>
      <c r="D391" s="1" t="e">
        <f ca="1">[1]!s_pq_pctchange($A391,TODAY()-22,TODAY())</f>
        <v>#NAME?</v>
      </c>
      <c r="E391" s="1" t="e">
        <f ca="1">[1]!s_pq_pctchange($A391,TODAY()-132,TODAY())</f>
        <v>#NAME?</v>
      </c>
      <c r="F391" s="1" t="e">
        <f ca="1">[1]!s_pq_pctchange($A391,TODAY()-252,TODAY())</f>
        <v>#NAME?</v>
      </c>
      <c r="G391" s="2">
        <v>0.0559</v>
      </c>
      <c r="H391">
        <v>1.04</v>
      </c>
      <c r="I391" s="1">
        <v>2.651512</v>
      </c>
      <c r="J391" s="2">
        <v>0.2214</v>
      </c>
      <c r="L391" t="b">
        <f t="shared" si="6"/>
        <v>0</v>
      </c>
    </row>
    <row r="392" spans="1:12">
      <c r="A392" t="s">
        <v>889</v>
      </c>
      <c r="B392" t="s">
        <v>488</v>
      </c>
      <c r="C392" t="str">
        <f>[1]!s_info_industry_sw(A392,1)</f>
        <v>休闲服务</v>
      </c>
      <c r="D392" s="1" t="e">
        <f ca="1">[1]!s_pq_pctchange($A392,TODAY()-22,TODAY())</f>
        <v>#NAME?</v>
      </c>
      <c r="E392" s="1" t="e">
        <f ca="1">[1]!s_pq_pctchange($A392,TODAY()-132,TODAY())</f>
        <v>#NAME?</v>
      </c>
      <c r="F392" s="1" t="e">
        <f ca="1">[1]!s_pq_pctchange($A392,TODAY()-252,TODAY())</f>
        <v>#NAME?</v>
      </c>
      <c r="G392" s="2">
        <v>0.4773</v>
      </c>
      <c r="H392">
        <v>1.04</v>
      </c>
      <c r="I392" s="1">
        <v>4.47077</v>
      </c>
      <c r="J392" s="2">
        <v>-0.0067</v>
      </c>
      <c r="L392" t="b">
        <f t="shared" si="6"/>
        <v>0</v>
      </c>
    </row>
    <row r="393" spans="1:12">
      <c r="A393" t="s">
        <v>890</v>
      </c>
      <c r="B393" t="s">
        <v>257</v>
      </c>
      <c r="C393" t="str">
        <f>[1]!s_info_industry_sw(A393,1)</f>
        <v>汽车</v>
      </c>
      <c r="D393" s="1" t="e">
        <f ca="1">[1]!s_pq_pctchange($A393,TODAY()-22,TODAY())</f>
        <v>#NAME?</v>
      </c>
      <c r="E393" s="1" t="e">
        <f ca="1">[1]!s_pq_pctchange($A393,TODAY()-132,TODAY())</f>
        <v>#NAME?</v>
      </c>
      <c r="F393" s="1" t="e">
        <f ca="1">[1]!s_pq_pctchange($A393,TODAY()-252,TODAY())</f>
        <v>#NAME?</v>
      </c>
      <c r="G393" s="2">
        <v>-0.1826</v>
      </c>
      <c r="H393">
        <v>1.05</v>
      </c>
      <c r="I393" s="1">
        <v>9.986315</v>
      </c>
      <c r="J393" s="2">
        <v>0.4665</v>
      </c>
      <c r="L393" t="b">
        <f t="shared" si="6"/>
        <v>0</v>
      </c>
    </row>
    <row r="394" spans="1:12">
      <c r="A394" t="s">
        <v>891</v>
      </c>
      <c r="B394" t="s">
        <v>149</v>
      </c>
      <c r="C394" t="str">
        <f>[1]!s_info_industry_sw(A394,1)</f>
        <v>医药生物</v>
      </c>
      <c r="D394" s="1" t="e">
        <f ca="1">[1]!s_pq_pctchange($A394,TODAY()-22,TODAY())</f>
        <v>#NAME?</v>
      </c>
      <c r="E394" s="1" t="e">
        <f ca="1">[1]!s_pq_pctchange($A394,TODAY()-132,TODAY())</f>
        <v>#NAME?</v>
      </c>
      <c r="F394" s="1" t="e">
        <f ca="1">[1]!s_pq_pctchange($A394,TODAY()-252,TODAY())</f>
        <v>#NAME?</v>
      </c>
      <c r="G394" s="2">
        <v>0.7034</v>
      </c>
      <c r="H394">
        <v>1.06</v>
      </c>
      <c r="I394" s="1">
        <v>2.974444</v>
      </c>
      <c r="J394" s="2">
        <v>0.1273</v>
      </c>
      <c r="L394" t="b">
        <f t="shared" si="6"/>
        <v>1</v>
      </c>
    </row>
    <row r="395" spans="1:12">
      <c r="A395" t="s">
        <v>892</v>
      </c>
      <c r="B395" t="s">
        <v>445</v>
      </c>
      <c r="C395" t="str">
        <f>[1]!s_info_industry_sw(A395,1)</f>
        <v>农林牧渔</v>
      </c>
      <c r="D395" s="1" t="e">
        <f ca="1">[1]!s_pq_pctchange($A395,TODAY()-22,TODAY())</f>
        <v>#NAME?</v>
      </c>
      <c r="E395" s="1" t="e">
        <f ca="1">[1]!s_pq_pctchange($A395,TODAY()-132,TODAY())</f>
        <v>#NAME?</v>
      </c>
      <c r="F395" s="1" t="e">
        <f ca="1">[1]!s_pq_pctchange($A395,TODAY()-252,TODAY())</f>
        <v>#NAME?</v>
      </c>
      <c r="G395" s="2">
        <v>-0.27</v>
      </c>
      <c r="H395">
        <v>1.08</v>
      </c>
      <c r="I395" s="1">
        <v>4.08533</v>
      </c>
      <c r="J395" s="2">
        <v>0.567</v>
      </c>
      <c r="L395" t="b">
        <f t="shared" si="6"/>
        <v>0</v>
      </c>
    </row>
    <row r="396" spans="1:12">
      <c r="A396" t="s">
        <v>893</v>
      </c>
      <c r="B396" t="s">
        <v>71</v>
      </c>
      <c r="C396" t="str">
        <f>[1]!s_info_industry_sw(A396,1)</f>
        <v>轻工制造</v>
      </c>
      <c r="D396" s="1" t="e">
        <f ca="1">[1]!s_pq_pctchange($A396,TODAY()-22,TODAY())</f>
        <v>#NAME?</v>
      </c>
      <c r="E396" s="1" t="e">
        <f ca="1">[1]!s_pq_pctchange($A396,TODAY()-132,TODAY())</f>
        <v>#NAME?</v>
      </c>
      <c r="F396" s="1" t="e">
        <f ca="1">[1]!s_pq_pctchange($A396,TODAY()-252,TODAY())</f>
        <v>#NAME?</v>
      </c>
      <c r="G396" s="2">
        <v>0.3079</v>
      </c>
      <c r="H396">
        <v>0.1</v>
      </c>
      <c r="I396" s="1">
        <v>6.206249</v>
      </c>
      <c r="J396" s="2">
        <v>-0.004</v>
      </c>
      <c r="L396" t="b">
        <f t="shared" si="6"/>
        <v>0</v>
      </c>
    </row>
    <row r="397" spans="1:12">
      <c r="A397" t="s">
        <v>894</v>
      </c>
      <c r="B397" t="s">
        <v>442</v>
      </c>
      <c r="C397" t="str">
        <f>[1]!s_info_industry_sw(A397,1)</f>
        <v>农林牧渔</v>
      </c>
      <c r="D397" s="1" t="e">
        <f ca="1">[1]!s_pq_pctchange($A397,TODAY()-22,TODAY())</f>
        <v>#NAME?</v>
      </c>
      <c r="E397" s="1" t="e">
        <f ca="1">[1]!s_pq_pctchange($A397,TODAY()-132,TODAY())</f>
        <v>#NAME?</v>
      </c>
      <c r="F397" s="1" t="e">
        <f ca="1">[1]!s_pq_pctchange($A397,TODAY()-252,TODAY())</f>
        <v>#NAME?</v>
      </c>
      <c r="G397" s="2">
        <v>0.177</v>
      </c>
      <c r="H397">
        <v>1.1</v>
      </c>
      <c r="I397" s="1">
        <v>0.843916</v>
      </c>
      <c r="J397" s="2">
        <v>1.1526</v>
      </c>
      <c r="L397" t="b">
        <f t="shared" si="6"/>
        <v>0</v>
      </c>
    </row>
    <row r="398" spans="1:12">
      <c r="A398" t="s">
        <v>895</v>
      </c>
      <c r="B398" t="s">
        <v>90</v>
      </c>
      <c r="C398" t="str">
        <f>[1]!s_info_industry_sw(A398,1)</f>
        <v>公用事业</v>
      </c>
      <c r="D398" s="1" t="e">
        <f ca="1">[1]!s_pq_pctchange($A398,TODAY()-22,TODAY())</f>
        <v>#NAME?</v>
      </c>
      <c r="E398" s="1" t="e">
        <f ca="1">[1]!s_pq_pctchange($A398,TODAY()-132,TODAY())</f>
        <v>#NAME?</v>
      </c>
      <c r="F398" s="1" t="e">
        <f ca="1">[1]!s_pq_pctchange($A398,TODAY()-252,TODAY())</f>
        <v>#NAME?</v>
      </c>
      <c r="G398" s="2">
        <v>0.0508</v>
      </c>
      <c r="H398">
        <v>1.12</v>
      </c>
      <c r="I398" s="1">
        <v>2.972295</v>
      </c>
      <c r="J398" s="2">
        <v>0.2323</v>
      </c>
      <c r="L398" t="b">
        <f t="shared" si="6"/>
        <v>0</v>
      </c>
    </row>
    <row r="399" spans="1:12">
      <c r="A399" t="s">
        <v>896</v>
      </c>
      <c r="B399" t="s">
        <v>22</v>
      </c>
      <c r="C399" t="str">
        <f>[1]!s_info_industry_sw(A399,1)</f>
        <v>银行</v>
      </c>
      <c r="D399" s="1" t="e">
        <f ca="1">[1]!s_pq_pctchange($A399,TODAY()-22,TODAY())</f>
        <v>#NAME?</v>
      </c>
      <c r="E399" s="1" t="e">
        <f ca="1">[1]!s_pq_pctchange($A399,TODAY()-132,TODAY())</f>
        <v>#NAME?</v>
      </c>
      <c r="F399" s="1" t="e">
        <f ca="1">[1]!s_pq_pctchange($A399,TODAY()-252,TODAY())</f>
        <v>#NAME?</v>
      </c>
      <c r="G399" s="2">
        <v>-0.0411</v>
      </c>
      <c r="H399">
        <v>1.2</v>
      </c>
      <c r="I399" s="1">
        <v>17.579537</v>
      </c>
      <c r="J399" s="2">
        <v>0.2051</v>
      </c>
      <c r="L399" t="b">
        <f t="shared" si="6"/>
        <v>0</v>
      </c>
    </row>
    <row r="400" spans="1:12">
      <c r="A400" t="s">
        <v>897</v>
      </c>
      <c r="B400" t="s">
        <v>316</v>
      </c>
      <c r="C400" t="str">
        <f>[1]!s_info_industry_sw(A400,1)</f>
        <v>电子</v>
      </c>
      <c r="D400" s="1" t="e">
        <f ca="1">[1]!s_pq_pctchange($A400,TODAY()-22,TODAY())</f>
        <v>#NAME?</v>
      </c>
      <c r="E400" s="1" t="e">
        <f ca="1">[1]!s_pq_pctchange($A400,TODAY()-132,TODAY())</f>
        <v>#NAME?</v>
      </c>
      <c r="F400" s="1" t="e">
        <f ca="1">[1]!s_pq_pctchange($A400,TODAY()-252,TODAY())</f>
        <v>#NAME?</v>
      </c>
      <c r="G400" s="2">
        <v>-0.458</v>
      </c>
      <c r="H400">
        <v>1.23</v>
      </c>
      <c r="I400" s="1">
        <v>22.992626</v>
      </c>
      <c r="J400" s="2">
        <v>1.0039</v>
      </c>
      <c r="L400" t="b">
        <f t="shared" si="6"/>
        <v>0</v>
      </c>
    </row>
    <row r="401" spans="1:12">
      <c r="A401" t="s">
        <v>898</v>
      </c>
      <c r="B401" t="s">
        <v>446</v>
      </c>
      <c r="C401" t="str">
        <f>[1]!s_info_industry_sw(A401,1)</f>
        <v>农林牧渔</v>
      </c>
      <c r="D401" s="1" t="e">
        <f ca="1">[1]!s_pq_pctchange($A401,TODAY()-22,TODAY())</f>
        <v>#NAME?</v>
      </c>
      <c r="E401" s="1" t="e">
        <f ca="1">[1]!s_pq_pctchange($A401,TODAY()-132,TODAY())</f>
        <v>#NAME?</v>
      </c>
      <c r="F401" s="1" t="e">
        <f ca="1">[1]!s_pq_pctchange($A401,TODAY()-252,TODAY())</f>
        <v>#NAME?</v>
      </c>
      <c r="G401" s="2">
        <v>-0.1309</v>
      </c>
      <c r="H401">
        <v>1.32</v>
      </c>
      <c r="I401" s="1">
        <v>1.456201</v>
      </c>
      <c r="J401" s="2">
        <v>0.5354</v>
      </c>
      <c r="L401" t="b">
        <f t="shared" si="6"/>
        <v>0</v>
      </c>
    </row>
    <row r="402" spans="1:12">
      <c r="A402" t="s">
        <v>899</v>
      </c>
      <c r="B402" t="s">
        <v>191</v>
      </c>
      <c r="C402" t="str">
        <f>[1]!s_info_industry_sw(A402,1)</f>
        <v>建筑装饰</v>
      </c>
      <c r="D402" s="1" t="e">
        <f ca="1">[1]!s_pq_pctchange($A402,TODAY()-22,TODAY())</f>
        <v>#NAME?</v>
      </c>
      <c r="E402" s="1" t="e">
        <f ca="1">[1]!s_pq_pctchange($A402,TODAY()-132,TODAY())</f>
        <v>#NAME?</v>
      </c>
      <c r="F402" s="1" t="e">
        <f ca="1">[1]!s_pq_pctchange($A402,TODAY()-252,TODAY())</f>
        <v>#NAME?</v>
      </c>
      <c r="G402" s="2">
        <v>-0.0097</v>
      </c>
      <c r="H402">
        <v>1.33</v>
      </c>
      <c r="I402" s="1">
        <v>6.019136</v>
      </c>
      <c r="J402" s="2">
        <v>0.2013</v>
      </c>
      <c r="L402" t="b">
        <f t="shared" si="6"/>
        <v>0</v>
      </c>
    </row>
    <row r="403" spans="1:12">
      <c r="A403" t="s">
        <v>900</v>
      </c>
      <c r="B403" t="s">
        <v>364</v>
      </c>
      <c r="C403" t="str">
        <f>[1]!s_info_industry_sw(A403,1)</f>
        <v>化工</v>
      </c>
      <c r="D403" s="1" t="e">
        <f ca="1">[1]!s_pq_pctchange($A403,TODAY()-22,TODAY())</f>
        <v>#NAME?</v>
      </c>
      <c r="E403" s="1" t="e">
        <f ca="1">[1]!s_pq_pctchange($A403,TODAY()-132,TODAY())</f>
        <v>#NAME?</v>
      </c>
      <c r="F403" s="1" t="e">
        <f ca="1">[1]!s_pq_pctchange($A403,TODAY()-252,TODAY())</f>
        <v>#NAME?</v>
      </c>
      <c r="G403" s="2">
        <v>-0.1837</v>
      </c>
      <c r="H403">
        <v>1.56</v>
      </c>
      <c r="I403" s="1">
        <v>2.023899</v>
      </c>
      <c r="J403" s="2">
        <v>0.461</v>
      </c>
      <c r="L403" t="b">
        <f t="shared" si="6"/>
        <v>0</v>
      </c>
    </row>
    <row r="404" spans="1:12">
      <c r="A404" t="s">
        <v>901</v>
      </c>
      <c r="B404" t="s">
        <v>153</v>
      </c>
      <c r="C404" t="str">
        <f>[1]!s_info_industry_sw(A404,1)</f>
        <v>医药生物</v>
      </c>
      <c r="D404" s="1" t="e">
        <f ca="1">[1]!s_pq_pctchange($A404,TODAY()-22,TODAY())</f>
        <v>#NAME?</v>
      </c>
      <c r="E404" s="1" t="e">
        <f ca="1">[1]!s_pq_pctchange($A404,TODAY()-132,TODAY())</f>
        <v>#NAME?</v>
      </c>
      <c r="F404" s="1" t="e">
        <f ca="1">[1]!s_pq_pctchange($A404,TODAY()-252,TODAY())</f>
        <v>#NAME?</v>
      </c>
      <c r="G404" s="2">
        <v>0.6269</v>
      </c>
      <c r="H404">
        <v>1.58</v>
      </c>
      <c r="I404" s="1">
        <v>2.003747</v>
      </c>
      <c r="J404" s="2">
        <v>0.0557</v>
      </c>
      <c r="L404" t="b">
        <f t="shared" si="6"/>
        <v>1</v>
      </c>
    </row>
    <row r="405" spans="1:12">
      <c r="A405" t="s">
        <v>902</v>
      </c>
      <c r="B405" t="s">
        <v>112</v>
      </c>
      <c r="C405" t="str">
        <f>[1]!s_info_industry_sw(A405,1)</f>
        <v>通信</v>
      </c>
      <c r="D405" s="1" t="e">
        <f ca="1">[1]!s_pq_pctchange($A405,TODAY()-22,TODAY())</f>
        <v>#NAME?</v>
      </c>
      <c r="E405" s="1" t="e">
        <f ca="1">[1]!s_pq_pctchange($A405,TODAY()-132,TODAY())</f>
        <v>#NAME?</v>
      </c>
      <c r="F405" s="1" t="e">
        <f ca="1">[1]!s_pq_pctchange($A405,TODAY()-252,TODAY())</f>
        <v>#NAME?</v>
      </c>
      <c r="G405" s="2">
        <v>0.5645</v>
      </c>
      <c r="H405">
        <v>1.67</v>
      </c>
      <c r="I405" s="1">
        <v>0.529172</v>
      </c>
      <c r="J405" s="2">
        <v>0.6944</v>
      </c>
      <c r="L405" t="b">
        <f t="shared" si="6"/>
        <v>1</v>
      </c>
    </row>
    <row r="406" spans="1:12">
      <c r="A406" t="s">
        <v>903</v>
      </c>
      <c r="B406" t="s">
        <v>295</v>
      </c>
      <c r="C406" t="str">
        <f>[1]!s_info_industry_sw(A406,1)</f>
        <v>电气设备</v>
      </c>
      <c r="D406" s="1" t="e">
        <f ca="1">[1]!s_pq_pctchange($A406,TODAY()-22,TODAY())</f>
        <v>#NAME?</v>
      </c>
      <c r="E406" s="1" t="e">
        <f ca="1">[1]!s_pq_pctchange($A406,TODAY()-132,TODAY())</f>
        <v>#NAME?</v>
      </c>
      <c r="F406" s="1" t="e">
        <f ca="1">[1]!s_pq_pctchange($A406,TODAY()-252,TODAY())</f>
        <v>#NAME?</v>
      </c>
      <c r="G406" s="2">
        <v>0.0317</v>
      </c>
      <c r="H406">
        <v>1.71</v>
      </c>
      <c r="I406" s="1">
        <v>4.154252</v>
      </c>
      <c r="J406" s="2">
        <v>0.2184</v>
      </c>
      <c r="L406" t="b">
        <f t="shared" si="6"/>
        <v>0</v>
      </c>
    </row>
    <row r="407" spans="1:12">
      <c r="A407" t="s">
        <v>904</v>
      </c>
      <c r="B407" t="s">
        <v>186</v>
      </c>
      <c r="C407" t="str">
        <f>[1]!s_info_industry_sw(A407,1)</f>
        <v>建筑装饰</v>
      </c>
      <c r="D407" s="1" t="e">
        <f ca="1">[1]!s_pq_pctchange($A407,TODAY()-22,TODAY())</f>
        <v>#NAME?</v>
      </c>
      <c r="E407" s="1" t="e">
        <f ca="1">[1]!s_pq_pctchange($A407,TODAY()-132,TODAY())</f>
        <v>#NAME?</v>
      </c>
      <c r="F407" s="1" t="e">
        <f ca="1">[1]!s_pq_pctchange($A407,TODAY()-252,TODAY())</f>
        <v>#NAME?</v>
      </c>
      <c r="G407" s="2">
        <v>-0.1195</v>
      </c>
      <c r="H407">
        <v>1.75</v>
      </c>
      <c r="I407" s="1">
        <v>6.57257</v>
      </c>
      <c r="J407" s="2">
        <v>0.2853</v>
      </c>
      <c r="L407" t="b">
        <f t="shared" si="6"/>
        <v>0</v>
      </c>
    </row>
    <row r="408" spans="1:12">
      <c r="A408" t="s">
        <v>905</v>
      </c>
      <c r="B408" t="s">
        <v>24</v>
      </c>
      <c r="C408" t="str">
        <f>[1]!s_info_industry_sw(A408,1)</f>
        <v>银行</v>
      </c>
      <c r="D408" s="1" t="e">
        <f ca="1">[1]!s_pq_pctchange($A408,TODAY()-22,TODAY())</f>
        <v>#NAME?</v>
      </c>
      <c r="E408" s="1" t="e">
        <f ca="1">[1]!s_pq_pctchange($A408,TODAY()-132,TODAY())</f>
        <v>#NAME?</v>
      </c>
      <c r="F408" s="1" t="e">
        <f ca="1">[1]!s_pq_pctchange($A408,TODAY()-252,TODAY())</f>
        <v>#NAME?</v>
      </c>
      <c r="G408" s="2">
        <v>0.0199</v>
      </c>
      <c r="H408">
        <v>1.99</v>
      </c>
      <c r="I408" s="1">
        <v>24.970385</v>
      </c>
      <c r="J408" s="2">
        <v>0.1857</v>
      </c>
      <c r="L408" t="b">
        <f t="shared" si="6"/>
        <v>0</v>
      </c>
    </row>
    <row r="409" spans="1:12">
      <c r="A409" t="s">
        <v>906</v>
      </c>
      <c r="B409" t="s">
        <v>65</v>
      </c>
      <c r="C409" t="str">
        <f>[1]!s_info_industry_sw(A409,1)</f>
        <v>轻工制造</v>
      </c>
      <c r="D409" s="1" t="e">
        <f ca="1">[1]!s_pq_pctchange($A409,TODAY()-22,TODAY())</f>
        <v>#NAME?</v>
      </c>
      <c r="E409" s="1" t="e">
        <f ca="1">[1]!s_pq_pctchange($A409,TODAY()-132,TODAY())</f>
        <v>#NAME?</v>
      </c>
      <c r="F409" s="1" t="e">
        <f ca="1">[1]!s_pq_pctchange($A409,TODAY()-252,TODAY())</f>
        <v>#NAME?</v>
      </c>
      <c r="G409" s="2">
        <v>-0.0936</v>
      </c>
      <c r="H409">
        <v>2.04</v>
      </c>
      <c r="I409" s="1">
        <v>3.631439</v>
      </c>
      <c r="J409" s="2">
        <v>0.2993</v>
      </c>
      <c r="L409" t="b">
        <f t="shared" si="6"/>
        <v>0</v>
      </c>
    </row>
    <row r="410" spans="1:12">
      <c r="A410" t="s">
        <v>907</v>
      </c>
      <c r="B410" t="s">
        <v>135</v>
      </c>
      <c r="C410" t="str">
        <f>[1]!s_info_industry_sw(A410,1)</f>
        <v>医药生物</v>
      </c>
      <c r="D410" s="1" t="e">
        <f ca="1">[1]!s_pq_pctchange($A410,TODAY()-22,TODAY())</f>
        <v>#NAME?</v>
      </c>
      <c r="E410" s="1" t="e">
        <f ca="1">[1]!s_pq_pctchange($A410,TODAY()-132,TODAY())</f>
        <v>#NAME?</v>
      </c>
      <c r="F410" s="1" t="e">
        <f ca="1">[1]!s_pq_pctchange($A410,TODAY()-252,TODAY())</f>
        <v>#NAME?</v>
      </c>
      <c r="G410" s="2">
        <v>0.1578</v>
      </c>
      <c r="H410">
        <v>2.25</v>
      </c>
      <c r="I410" s="1">
        <v>1.89937</v>
      </c>
      <c r="J410" s="2">
        <v>0.4189</v>
      </c>
      <c r="L410" t="b">
        <f t="shared" si="6"/>
        <v>0</v>
      </c>
    </row>
    <row r="411" spans="1:12">
      <c r="A411" t="s">
        <v>908</v>
      </c>
      <c r="B411" t="s">
        <v>255</v>
      </c>
      <c r="C411" t="str">
        <f>[1]!s_info_industry_sw(A411,1)</f>
        <v>汽车</v>
      </c>
      <c r="D411" s="1" t="e">
        <f ca="1">[1]!s_pq_pctchange($A411,TODAY()-22,TODAY())</f>
        <v>#NAME?</v>
      </c>
      <c r="E411" s="1" t="e">
        <f ca="1">[1]!s_pq_pctchange($A411,TODAY()-132,TODAY())</f>
        <v>#NAME?</v>
      </c>
      <c r="F411" s="1" t="e">
        <f ca="1">[1]!s_pq_pctchange($A411,TODAY()-252,TODAY())</f>
        <v>#NAME?</v>
      </c>
      <c r="G411" s="2">
        <v>-0.1542</v>
      </c>
      <c r="H411">
        <v>2.29</v>
      </c>
      <c r="I411" s="1">
        <v>1.720884</v>
      </c>
      <c r="J411" s="2">
        <v>0.5033</v>
      </c>
      <c r="L411" t="b">
        <f t="shared" si="6"/>
        <v>0</v>
      </c>
    </row>
    <row r="412" spans="1:12">
      <c r="A412" t="s">
        <v>909</v>
      </c>
      <c r="B412" t="s">
        <v>129</v>
      </c>
      <c r="C412" t="str">
        <f>[1]!s_info_industry_sw(A412,1)</f>
        <v>医药生物</v>
      </c>
      <c r="D412" s="1" t="e">
        <f ca="1">[1]!s_pq_pctchange($A412,TODAY()-22,TODAY())</f>
        <v>#NAME?</v>
      </c>
      <c r="E412" s="1" t="e">
        <f ca="1">[1]!s_pq_pctchange($A412,TODAY()-132,TODAY())</f>
        <v>#NAME?</v>
      </c>
      <c r="F412" s="1" t="e">
        <f ca="1">[1]!s_pq_pctchange($A412,TODAY()-252,TODAY())</f>
        <v>#NAME?</v>
      </c>
      <c r="G412" s="2">
        <v>-0.3459</v>
      </c>
      <c r="H412">
        <v>2.38</v>
      </c>
      <c r="I412" s="1">
        <v>9.61919</v>
      </c>
      <c r="J412" s="2">
        <v>0.6226</v>
      </c>
      <c r="L412" t="b">
        <f t="shared" si="6"/>
        <v>0</v>
      </c>
    </row>
    <row r="413" spans="1:12">
      <c r="A413" t="s">
        <v>910</v>
      </c>
      <c r="B413" t="s">
        <v>54</v>
      </c>
      <c r="C413" t="str">
        <f>[1]!s_info_industry_sw(A413,1)</f>
        <v>轻工制造</v>
      </c>
      <c r="D413" s="1" t="e">
        <f ca="1">[1]!s_pq_pctchange($A413,TODAY()-22,TODAY())</f>
        <v>#NAME?</v>
      </c>
      <c r="E413" s="1" t="e">
        <f ca="1">[1]!s_pq_pctchange($A413,TODAY()-132,TODAY())</f>
        <v>#NAME?</v>
      </c>
      <c r="F413" s="1" t="e">
        <f ca="1">[1]!s_pq_pctchange($A413,TODAY()-252,TODAY())</f>
        <v>#NAME?</v>
      </c>
      <c r="G413" s="2">
        <v>-0.2613</v>
      </c>
      <c r="H413">
        <v>2.38</v>
      </c>
      <c r="I413" s="1">
        <v>6.292435</v>
      </c>
      <c r="J413" s="2">
        <v>0.6356</v>
      </c>
      <c r="L413" t="b">
        <f t="shared" si="6"/>
        <v>0</v>
      </c>
    </row>
    <row r="414" spans="1:12">
      <c r="A414" t="s">
        <v>911</v>
      </c>
      <c r="B414" t="s">
        <v>185</v>
      </c>
      <c r="C414" t="str">
        <f>[1]!s_info_industry_sw(A414,1)</f>
        <v>建筑装饰</v>
      </c>
      <c r="D414" s="1" t="e">
        <f ca="1">[1]!s_pq_pctchange($A414,TODAY()-22,TODAY())</f>
        <v>#NAME?</v>
      </c>
      <c r="E414" s="1" t="e">
        <f ca="1">[1]!s_pq_pctchange($A414,TODAY()-132,TODAY())</f>
        <v>#NAME?</v>
      </c>
      <c r="F414" s="1" t="e">
        <f ca="1">[1]!s_pq_pctchange($A414,TODAY()-252,TODAY())</f>
        <v>#NAME?</v>
      </c>
      <c r="G414" s="2">
        <v>-0.0912</v>
      </c>
      <c r="H414">
        <v>2.42</v>
      </c>
      <c r="I414" s="1">
        <v>4.610502</v>
      </c>
      <c r="J414" s="2">
        <v>0.2902</v>
      </c>
      <c r="L414" t="b">
        <f t="shared" si="6"/>
        <v>0</v>
      </c>
    </row>
    <row r="415" spans="1:12">
      <c r="A415" t="s">
        <v>912</v>
      </c>
      <c r="B415" t="s">
        <v>156</v>
      </c>
      <c r="C415" t="str">
        <f>[1]!s_info_industry_sw(A415,1)</f>
        <v>医药生物</v>
      </c>
      <c r="D415" s="1" t="e">
        <f ca="1">[1]!s_pq_pctchange($A415,TODAY()-22,TODAY())</f>
        <v>#NAME?</v>
      </c>
      <c r="E415" s="1" t="e">
        <f ca="1">[1]!s_pq_pctchange($A415,TODAY()-132,TODAY())</f>
        <v>#NAME?</v>
      </c>
      <c r="F415" s="1" t="e">
        <f ca="1">[1]!s_pq_pctchange($A415,TODAY()-252,TODAY())</f>
        <v>#NAME?</v>
      </c>
      <c r="G415" s="2">
        <v>0.6055</v>
      </c>
      <c r="H415">
        <v>2.61</v>
      </c>
      <c r="I415" s="1">
        <v>2.420053</v>
      </c>
      <c r="J415" s="2">
        <v>0.0031</v>
      </c>
      <c r="L415" t="b">
        <f t="shared" si="6"/>
        <v>1</v>
      </c>
    </row>
    <row r="416" spans="1:12">
      <c r="A416" t="s">
        <v>913</v>
      </c>
      <c r="B416" t="s">
        <v>219</v>
      </c>
      <c r="C416" t="str">
        <f>[1]!s_info_industry_sw(A416,1)</f>
        <v>机械设备</v>
      </c>
      <c r="D416" s="1" t="e">
        <f ca="1">[1]!s_pq_pctchange($A416,TODAY()-22,TODAY())</f>
        <v>#NAME?</v>
      </c>
      <c r="E416" s="1" t="e">
        <f ca="1">[1]!s_pq_pctchange($A416,TODAY()-132,TODAY())</f>
        <v>#NAME?</v>
      </c>
      <c r="F416" s="1" t="e">
        <f ca="1">[1]!s_pq_pctchange($A416,TODAY()-252,TODAY())</f>
        <v>#NAME?</v>
      </c>
      <c r="G416" s="2">
        <v>-0.2017</v>
      </c>
      <c r="H416">
        <v>2.63</v>
      </c>
      <c r="I416" s="1">
        <v>2.29382</v>
      </c>
      <c r="J416" s="2">
        <v>0.5575</v>
      </c>
      <c r="L416" t="b">
        <f t="shared" si="6"/>
        <v>0</v>
      </c>
    </row>
    <row r="417" spans="1:12">
      <c r="A417" t="s">
        <v>914</v>
      </c>
      <c r="B417" t="s">
        <v>60</v>
      </c>
      <c r="C417" t="str">
        <f>[1]!s_info_industry_sw(A417,1)</f>
        <v>轻工制造</v>
      </c>
      <c r="D417" s="1" t="e">
        <f ca="1">[1]!s_pq_pctchange($A417,TODAY()-22,TODAY())</f>
        <v>#NAME?</v>
      </c>
      <c r="E417" s="1" t="e">
        <f ca="1">[1]!s_pq_pctchange($A417,TODAY()-132,TODAY())</f>
        <v>#NAME?</v>
      </c>
      <c r="F417" s="1" t="e">
        <f ca="1">[1]!s_pq_pctchange($A417,TODAY()-252,TODAY())</f>
        <v>#NAME?</v>
      </c>
      <c r="G417" s="2">
        <v>-0.1906</v>
      </c>
      <c r="H417">
        <v>2.75</v>
      </c>
      <c r="I417" s="1">
        <v>2.999336</v>
      </c>
      <c r="J417" s="2">
        <v>0.4163</v>
      </c>
      <c r="L417" t="b">
        <f t="shared" si="6"/>
        <v>0</v>
      </c>
    </row>
    <row r="418" spans="1:12">
      <c r="A418" t="s">
        <v>915</v>
      </c>
      <c r="B418" t="s">
        <v>411</v>
      </c>
      <c r="C418" t="str">
        <f>[1]!s_info_industry_sw(A418,1)</f>
        <v>有色金属</v>
      </c>
      <c r="D418" s="1" t="e">
        <f ca="1">[1]!s_pq_pctchange($A418,TODAY()-22,TODAY())</f>
        <v>#NAME?</v>
      </c>
      <c r="E418" s="1" t="e">
        <f ca="1">[1]!s_pq_pctchange($A418,TODAY()-132,TODAY())</f>
        <v>#NAME?</v>
      </c>
      <c r="F418" s="1" t="e">
        <f ca="1">[1]!s_pq_pctchange($A418,TODAY()-252,TODAY())</f>
        <v>#NAME?</v>
      </c>
      <c r="G418" s="2">
        <v>-0.4367</v>
      </c>
      <c r="H418">
        <v>2.76</v>
      </c>
      <c r="I418" s="1">
        <v>3.01732</v>
      </c>
      <c r="J418" s="2">
        <v>0.999</v>
      </c>
      <c r="L418" t="b">
        <f t="shared" si="6"/>
        <v>0</v>
      </c>
    </row>
    <row r="419" spans="1:12">
      <c r="A419" t="s">
        <v>916</v>
      </c>
      <c r="B419" t="s">
        <v>31</v>
      </c>
      <c r="C419" t="str">
        <f>[1]!s_info_industry_sw(A419,1)</f>
        <v>传媒</v>
      </c>
      <c r="D419" s="1" t="e">
        <f ca="1">[1]!s_pq_pctchange($A419,TODAY()-22,TODAY())</f>
        <v>#NAME?</v>
      </c>
      <c r="E419" s="1" t="e">
        <f ca="1">[1]!s_pq_pctchange($A419,TODAY()-132,TODAY())</f>
        <v>#NAME?</v>
      </c>
      <c r="F419" s="1" t="e">
        <f ca="1">[1]!s_pq_pctchange($A419,TODAY()-252,TODAY())</f>
        <v>#NAME?</v>
      </c>
      <c r="G419" s="2">
        <v>-0.5121</v>
      </c>
      <c r="H419">
        <v>2.86</v>
      </c>
      <c r="I419" s="1">
        <v>6.824906</v>
      </c>
      <c r="J419" s="2">
        <v>1.2744</v>
      </c>
      <c r="L419" t="b">
        <f t="shared" si="6"/>
        <v>0</v>
      </c>
    </row>
    <row r="420" spans="1:12">
      <c r="A420" t="s">
        <v>917</v>
      </c>
      <c r="B420" t="s">
        <v>268</v>
      </c>
      <c r="C420" t="str">
        <f>[1]!s_info_industry_sw(A420,1)</f>
        <v>汽车</v>
      </c>
      <c r="D420" s="1" t="e">
        <f ca="1">[1]!s_pq_pctchange($A420,TODAY()-22,TODAY())</f>
        <v>#NAME?</v>
      </c>
      <c r="E420" s="1" t="e">
        <f ca="1">[1]!s_pq_pctchange($A420,TODAY()-132,TODAY())</f>
        <v>#NAME?</v>
      </c>
      <c r="F420" s="1" t="e">
        <f ca="1">[1]!s_pq_pctchange($A420,TODAY()-252,TODAY())</f>
        <v>#NAME?</v>
      </c>
      <c r="G420" s="2">
        <v>-0.0096</v>
      </c>
      <c r="H420">
        <v>2.86</v>
      </c>
      <c r="I420" s="1">
        <v>5.437431</v>
      </c>
      <c r="J420" s="2">
        <v>0.2405</v>
      </c>
      <c r="L420" t="b">
        <f t="shared" si="6"/>
        <v>0</v>
      </c>
    </row>
    <row r="421" spans="1:12">
      <c r="A421" t="s">
        <v>918</v>
      </c>
      <c r="B421" t="s">
        <v>226</v>
      </c>
      <c r="C421" t="str">
        <f>[1]!s_info_industry_sw(A421,1)</f>
        <v>机械设备</v>
      </c>
      <c r="D421" s="1" t="e">
        <f ca="1">[1]!s_pq_pctchange($A421,TODAY()-22,TODAY())</f>
        <v>#NAME?</v>
      </c>
      <c r="E421" s="1" t="e">
        <f ca="1">[1]!s_pq_pctchange($A421,TODAY()-132,TODAY())</f>
        <v>#NAME?</v>
      </c>
      <c r="F421" s="1" t="e">
        <f ca="1">[1]!s_pq_pctchange($A421,TODAY()-252,TODAY())</f>
        <v>#NAME?</v>
      </c>
      <c r="G421" s="2">
        <v>-0.0965</v>
      </c>
      <c r="H421">
        <v>2.92</v>
      </c>
      <c r="I421" s="1">
        <v>2.136962</v>
      </c>
      <c r="J421" s="2">
        <v>0.3486</v>
      </c>
      <c r="L421" t="b">
        <f t="shared" si="6"/>
        <v>0</v>
      </c>
    </row>
    <row r="422" spans="1:12">
      <c r="A422" t="s">
        <v>919</v>
      </c>
      <c r="B422" t="s">
        <v>478</v>
      </c>
      <c r="C422" t="str">
        <f>[1]!s_info_industry_sw(A422,1)</f>
        <v>计算机</v>
      </c>
      <c r="D422" s="1" t="e">
        <f ca="1">[1]!s_pq_pctchange($A422,TODAY()-22,TODAY())</f>
        <v>#NAME?</v>
      </c>
      <c r="E422" s="1" t="e">
        <f ca="1">[1]!s_pq_pctchange($A422,TODAY()-132,TODAY())</f>
        <v>#NAME?</v>
      </c>
      <c r="F422" s="1" t="e">
        <f ca="1">[1]!s_pq_pctchange($A422,TODAY()-252,TODAY())</f>
        <v>#NAME?</v>
      </c>
      <c r="G422" s="2">
        <v>0.3252</v>
      </c>
      <c r="H422">
        <v>2.93</v>
      </c>
      <c r="I422" s="1">
        <v>7.001374</v>
      </c>
      <c r="J422" s="2">
        <v>0.0789</v>
      </c>
      <c r="L422" t="b">
        <f t="shared" si="6"/>
        <v>0</v>
      </c>
    </row>
    <row r="423" spans="1:12">
      <c r="A423" t="s">
        <v>920</v>
      </c>
      <c r="B423" t="s">
        <v>64</v>
      </c>
      <c r="C423" t="str">
        <f>[1]!s_info_industry_sw(A423,1)</f>
        <v>轻工制造</v>
      </c>
      <c r="D423" s="1" t="e">
        <f ca="1">[1]!s_pq_pctchange($A423,TODAY()-22,TODAY())</f>
        <v>#NAME?</v>
      </c>
      <c r="E423" s="1" t="e">
        <f ca="1">[1]!s_pq_pctchange($A423,TODAY()-132,TODAY())</f>
        <v>#NAME?</v>
      </c>
      <c r="F423" s="1" t="e">
        <f ca="1">[1]!s_pq_pctchange($A423,TODAY()-252,TODAY())</f>
        <v>#NAME?</v>
      </c>
      <c r="G423" s="2">
        <v>0.0579</v>
      </c>
      <c r="H423">
        <v>2.93</v>
      </c>
      <c r="I423" s="1">
        <v>1.519339</v>
      </c>
      <c r="J423" s="2">
        <v>0.303</v>
      </c>
      <c r="L423" t="b">
        <f t="shared" si="6"/>
        <v>0</v>
      </c>
    </row>
    <row r="424" spans="1:12">
      <c r="A424" t="s">
        <v>921</v>
      </c>
      <c r="B424" t="s">
        <v>426</v>
      </c>
      <c r="C424" t="str">
        <f>[1]!s_info_industry_sw(A424,1)</f>
        <v>有色金属</v>
      </c>
      <c r="D424" s="1" t="e">
        <f ca="1">[1]!s_pq_pctchange($A424,TODAY()-22,TODAY())</f>
        <v>#NAME?</v>
      </c>
      <c r="E424" s="1" t="e">
        <f ca="1">[1]!s_pq_pctchange($A424,TODAY()-132,TODAY())</f>
        <v>#NAME?</v>
      </c>
      <c r="F424" s="1" t="e">
        <f ca="1">[1]!s_pq_pctchange($A424,TODAY()-252,TODAY())</f>
        <v>#NAME?</v>
      </c>
      <c r="G424" s="2">
        <v>0.341</v>
      </c>
      <c r="H424">
        <v>3.02</v>
      </c>
      <c r="I424" s="1">
        <v>29.503184</v>
      </c>
      <c r="J424" s="2">
        <v>-0.0002</v>
      </c>
      <c r="L424" t="b">
        <f t="shared" si="6"/>
        <v>0</v>
      </c>
    </row>
    <row r="425" spans="1:12">
      <c r="A425" t="s">
        <v>922</v>
      </c>
      <c r="B425" t="s">
        <v>422</v>
      </c>
      <c r="C425" t="str">
        <f>[1]!s_info_industry_sw(A425,1)</f>
        <v>有色金属</v>
      </c>
      <c r="D425" s="1" t="e">
        <f ca="1">[1]!s_pq_pctchange($A425,TODAY()-22,TODAY())</f>
        <v>#NAME?</v>
      </c>
      <c r="E425" s="1" t="e">
        <f ca="1">[1]!s_pq_pctchange($A425,TODAY()-132,TODAY())</f>
        <v>#NAME?</v>
      </c>
      <c r="F425" s="1" t="e">
        <f ca="1">[1]!s_pq_pctchange($A425,TODAY()-252,TODAY())</f>
        <v>#NAME?</v>
      </c>
      <c r="G425" s="2">
        <v>0.2903</v>
      </c>
      <c r="H425">
        <v>3.05</v>
      </c>
      <c r="I425" s="1">
        <v>2.025802</v>
      </c>
      <c r="J425" s="2">
        <v>0.1623</v>
      </c>
      <c r="L425" t="b">
        <f t="shared" si="6"/>
        <v>0</v>
      </c>
    </row>
    <row r="426" spans="1:12">
      <c r="A426" t="s">
        <v>923</v>
      </c>
      <c r="B426" t="s">
        <v>474</v>
      </c>
      <c r="C426" t="str">
        <f>[1]!s_info_industry_sw(A426,1)</f>
        <v>计算机</v>
      </c>
      <c r="D426" s="1" t="e">
        <f ca="1">[1]!s_pq_pctchange($A426,TODAY()-22,TODAY())</f>
        <v>#NAME?</v>
      </c>
      <c r="E426" s="1" t="e">
        <f ca="1">[1]!s_pq_pctchange($A426,TODAY()-132,TODAY())</f>
        <v>#NAME?</v>
      </c>
      <c r="F426" s="1" t="e">
        <f ca="1">[1]!s_pq_pctchange($A426,TODAY()-252,TODAY())</f>
        <v>#NAME?</v>
      </c>
      <c r="G426" s="2">
        <v>0.1263</v>
      </c>
      <c r="H426">
        <v>3.08</v>
      </c>
      <c r="I426" s="1">
        <v>8.768112</v>
      </c>
      <c r="J426" s="2">
        <v>0.1574</v>
      </c>
      <c r="L426" t="b">
        <f t="shared" si="6"/>
        <v>0</v>
      </c>
    </row>
    <row r="427" spans="1:12">
      <c r="A427" t="s">
        <v>924</v>
      </c>
      <c r="B427" t="s">
        <v>381</v>
      </c>
      <c r="C427" t="str">
        <f>[1]!s_info_industry_sw(A427,1)</f>
        <v>化工</v>
      </c>
      <c r="D427" s="1" t="e">
        <f ca="1">[1]!s_pq_pctchange($A427,TODAY()-22,TODAY())</f>
        <v>#NAME?</v>
      </c>
      <c r="E427" s="1" t="e">
        <f ca="1">[1]!s_pq_pctchange($A427,TODAY()-132,TODAY())</f>
        <v>#NAME?</v>
      </c>
      <c r="F427" s="1" t="e">
        <f ca="1">[1]!s_pq_pctchange($A427,TODAY()-252,TODAY())</f>
        <v>#NAME?</v>
      </c>
      <c r="G427" s="2">
        <v>-0.1125</v>
      </c>
      <c r="H427">
        <v>3.09</v>
      </c>
      <c r="I427" s="1">
        <v>3.371557</v>
      </c>
      <c r="J427" s="2">
        <v>0.3037</v>
      </c>
      <c r="L427" t="b">
        <f t="shared" si="6"/>
        <v>0</v>
      </c>
    </row>
    <row r="428" spans="1:12">
      <c r="A428" t="s">
        <v>925</v>
      </c>
      <c r="B428" t="s">
        <v>49</v>
      </c>
      <c r="C428" t="str">
        <f>[1]!s_info_industry_sw(A428,1)</f>
        <v>纺织服装</v>
      </c>
      <c r="D428" s="1" t="e">
        <f ca="1">[1]!s_pq_pctchange($A428,TODAY()-22,TODAY())</f>
        <v>#NAME?</v>
      </c>
      <c r="E428" s="1" t="e">
        <f ca="1">[1]!s_pq_pctchange($A428,TODAY()-132,TODAY())</f>
        <v>#NAME?</v>
      </c>
      <c r="F428" s="1" t="e">
        <f ca="1">[1]!s_pq_pctchange($A428,TODAY()-252,TODAY())</f>
        <v>#NAME?</v>
      </c>
      <c r="G428" s="2">
        <v>0.1875</v>
      </c>
      <c r="H428">
        <v>3.09</v>
      </c>
      <c r="I428" s="1">
        <v>6.460344</v>
      </c>
      <c r="J428" s="2">
        <v>0.0758</v>
      </c>
      <c r="L428" t="b">
        <f t="shared" si="6"/>
        <v>0</v>
      </c>
    </row>
    <row r="429" spans="1:12">
      <c r="A429" t="s">
        <v>926</v>
      </c>
      <c r="B429" t="s">
        <v>269</v>
      </c>
      <c r="C429" t="str">
        <f>[1]!s_info_industry_sw(A429,1)</f>
        <v>汽车</v>
      </c>
      <c r="D429" s="1" t="e">
        <f ca="1">[1]!s_pq_pctchange($A429,TODAY()-22,TODAY())</f>
        <v>#NAME?</v>
      </c>
      <c r="E429" s="1" t="e">
        <f ca="1">[1]!s_pq_pctchange($A429,TODAY()-132,TODAY())</f>
        <v>#NAME?</v>
      </c>
      <c r="F429" s="1" t="e">
        <f ca="1">[1]!s_pq_pctchange($A429,TODAY()-252,TODAY())</f>
        <v>#NAME?</v>
      </c>
      <c r="G429" s="2">
        <v>0.0236</v>
      </c>
      <c r="H429">
        <v>3.12</v>
      </c>
      <c r="I429" s="1">
        <v>3.09874</v>
      </c>
      <c r="J429" s="2">
        <v>0.2387</v>
      </c>
      <c r="L429" t="b">
        <f t="shared" si="6"/>
        <v>0</v>
      </c>
    </row>
    <row r="430" spans="1:12">
      <c r="A430" t="s">
        <v>927</v>
      </c>
      <c r="B430" t="s">
        <v>154</v>
      </c>
      <c r="C430" t="str">
        <f>[1]!s_info_industry_sw(A430,1)</f>
        <v>医药生物</v>
      </c>
      <c r="D430" s="1" t="e">
        <f ca="1">[1]!s_pq_pctchange($A430,TODAY()-22,TODAY())</f>
        <v>#NAME?</v>
      </c>
      <c r="E430" s="1" t="e">
        <f ca="1">[1]!s_pq_pctchange($A430,TODAY()-132,TODAY())</f>
        <v>#NAME?</v>
      </c>
      <c r="F430" s="1" t="e">
        <f ca="1">[1]!s_pq_pctchange($A430,TODAY()-252,TODAY())</f>
        <v>#NAME?</v>
      </c>
      <c r="G430" s="2">
        <v>0.9184</v>
      </c>
      <c r="H430">
        <v>3.13</v>
      </c>
      <c r="I430" s="1">
        <v>1.538384</v>
      </c>
      <c r="J430" s="2">
        <v>0.0494</v>
      </c>
      <c r="L430" t="b">
        <f t="shared" si="6"/>
        <v>1</v>
      </c>
    </row>
    <row r="431" spans="1:12">
      <c r="A431" t="s">
        <v>928</v>
      </c>
      <c r="B431" t="s">
        <v>394</v>
      </c>
      <c r="C431" t="str">
        <f>[1]!s_info_industry_sw(A431,1)</f>
        <v>化工</v>
      </c>
      <c r="D431" s="1" t="e">
        <f ca="1">[1]!s_pq_pctchange($A431,TODAY()-22,TODAY())</f>
        <v>#NAME?</v>
      </c>
      <c r="E431" s="1" t="e">
        <f ca="1">[1]!s_pq_pctchange($A431,TODAY()-132,TODAY())</f>
        <v>#NAME?</v>
      </c>
      <c r="F431" s="1" t="e">
        <f ca="1">[1]!s_pq_pctchange($A431,TODAY()-252,TODAY())</f>
        <v>#NAME?</v>
      </c>
      <c r="G431" s="2">
        <v>1.5274</v>
      </c>
      <c r="H431">
        <v>3.24</v>
      </c>
      <c r="I431" s="1">
        <v>4.539255</v>
      </c>
      <c r="J431" s="2">
        <v>0.1498</v>
      </c>
      <c r="L431" t="b">
        <f t="shared" si="6"/>
        <v>1</v>
      </c>
    </row>
    <row r="432" spans="1:12">
      <c r="A432" t="s">
        <v>929</v>
      </c>
      <c r="B432" t="s">
        <v>436</v>
      </c>
      <c r="C432" t="str">
        <f>[1]!s_info_industry_sw(A432,1)</f>
        <v>家用电器</v>
      </c>
      <c r="D432" s="1" t="e">
        <f ca="1">[1]!s_pq_pctchange($A432,TODAY()-22,TODAY())</f>
        <v>#NAME?</v>
      </c>
      <c r="E432" s="1" t="e">
        <f ca="1">[1]!s_pq_pctchange($A432,TODAY()-132,TODAY())</f>
        <v>#NAME?</v>
      </c>
      <c r="F432" s="1" t="e">
        <f ca="1">[1]!s_pq_pctchange($A432,TODAY()-252,TODAY())</f>
        <v>#NAME?</v>
      </c>
      <c r="G432" s="2">
        <v>-0.1572</v>
      </c>
      <c r="H432">
        <v>3.28</v>
      </c>
      <c r="I432" s="1">
        <v>4.585314</v>
      </c>
      <c r="J432" s="2">
        <v>0.4013</v>
      </c>
      <c r="L432" t="b">
        <f t="shared" si="6"/>
        <v>0</v>
      </c>
    </row>
    <row r="433" spans="1:12">
      <c r="A433" t="s">
        <v>930</v>
      </c>
      <c r="B433" t="s">
        <v>48</v>
      </c>
      <c r="C433" t="str">
        <f>[1]!s_info_industry_sw(A433,1)</f>
        <v>纺织服装</v>
      </c>
      <c r="D433" s="1" t="e">
        <f ca="1">[1]!s_pq_pctchange($A433,TODAY()-22,TODAY())</f>
        <v>#NAME?</v>
      </c>
      <c r="E433" s="1" t="e">
        <f ca="1">[1]!s_pq_pctchange($A433,TODAY()-132,TODAY())</f>
        <v>#NAME?</v>
      </c>
      <c r="F433" s="1" t="e">
        <f ca="1">[1]!s_pq_pctchange($A433,TODAY()-252,TODAY())</f>
        <v>#NAME?</v>
      </c>
      <c r="G433" s="2">
        <v>-0.225</v>
      </c>
      <c r="H433">
        <v>3.32</v>
      </c>
      <c r="I433" s="1">
        <v>7.981314</v>
      </c>
      <c r="J433" s="2">
        <v>0.1969</v>
      </c>
      <c r="L433" t="b">
        <f t="shared" si="6"/>
        <v>0</v>
      </c>
    </row>
    <row r="434" spans="1:12">
      <c r="A434" t="s">
        <v>931</v>
      </c>
      <c r="B434" t="s">
        <v>336</v>
      </c>
      <c r="C434" t="str">
        <f>[1]!s_info_industry_sw(A434,1)</f>
        <v>电子</v>
      </c>
      <c r="D434" s="1" t="e">
        <f ca="1">[1]!s_pq_pctchange($A434,TODAY()-22,TODAY())</f>
        <v>#NAME?</v>
      </c>
      <c r="E434" s="1" t="e">
        <f ca="1">[1]!s_pq_pctchange($A434,TODAY()-132,TODAY())</f>
        <v>#NAME?</v>
      </c>
      <c r="F434" s="1" t="e">
        <f ca="1">[1]!s_pq_pctchange($A434,TODAY()-252,TODAY())</f>
        <v>#NAME?</v>
      </c>
      <c r="G434" s="2">
        <v>0.0608</v>
      </c>
      <c r="H434">
        <v>3.33</v>
      </c>
      <c r="I434" s="1">
        <v>2.990111</v>
      </c>
      <c r="J434" s="2">
        <v>0.3572</v>
      </c>
      <c r="L434" t="b">
        <f t="shared" si="6"/>
        <v>0</v>
      </c>
    </row>
    <row r="435" spans="1:12">
      <c r="A435" t="s">
        <v>932</v>
      </c>
      <c r="B435" t="s">
        <v>77</v>
      </c>
      <c r="C435" t="str">
        <f>[1]!s_info_industry_sw(A435,1)</f>
        <v>公用事业</v>
      </c>
      <c r="D435" s="1" t="e">
        <f ca="1">[1]!s_pq_pctchange($A435,TODAY()-22,TODAY())</f>
        <v>#NAME?</v>
      </c>
      <c r="E435" s="1" t="e">
        <f ca="1">[1]!s_pq_pctchange($A435,TODAY()-132,TODAY())</f>
        <v>#NAME?</v>
      </c>
      <c r="F435" s="1" t="e">
        <f ca="1">[1]!s_pq_pctchange($A435,TODAY()-252,TODAY())</f>
        <v>#NAME?</v>
      </c>
      <c r="G435" s="2">
        <v>-0.3742</v>
      </c>
      <c r="H435">
        <v>3.4</v>
      </c>
      <c r="I435" s="1">
        <v>7.994529</v>
      </c>
      <c r="J435" s="2">
        <v>0.7021</v>
      </c>
      <c r="L435" t="b">
        <f t="shared" si="6"/>
        <v>0</v>
      </c>
    </row>
    <row r="436" spans="1:12">
      <c r="A436" t="s">
        <v>933</v>
      </c>
      <c r="B436" t="s">
        <v>108</v>
      </c>
      <c r="C436" t="str">
        <f>[1]!s_info_industry_sw(A436,1)</f>
        <v>食品饮料</v>
      </c>
      <c r="D436" s="1" t="e">
        <f ca="1">[1]!s_pq_pctchange($A436,TODAY()-22,TODAY())</f>
        <v>#NAME?</v>
      </c>
      <c r="E436" s="1" t="e">
        <f ca="1">[1]!s_pq_pctchange($A436,TODAY()-132,TODAY())</f>
        <v>#NAME?</v>
      </c>
      <c r="F436" s="1" t="e">
        <f ca="1">[1]!s_pq_pctchange($A436,TODAY()-252,TODAY())</f>
        <v>#NAME?</v>
      </c>
      <c r="G436" s="2">
        <v>0.7853</v>
      </c>
      <c r="H436">
        <v>3.4</v>
      </c>
      <c r="I436" s="1">
        <v>2.870765</v>
      </c>
      <c r="J436" s="2">
        <v>0.0582</v>
      </c>
      <c r="L436" t="b">
        <f t="shared" si="6"/>
        <v>1</v>
      </c>
    </row>
    <row r="437" spans="1:12">
      <c r="A437" t="s">
        <v>934</v>
      </c>
      <c r="B437" t="s">
        <v>122</v>
      </c>
      <c r="C437" t="str">
        <f>[1]!s_info_industry_sw(A437,1)</f>
        <v>医药生物</v>
      </c>
      <c r="D437" s="1" t="e">
        <f ca="1">[1]!s_pq_pctchange($A437,TODAY()-22,TODAY())</f>
        <v>#NAME?</v>
      </c>
      <c r="E437" s="1" t="e">
        <f ca="1">[1]!s_pq_pctchange($A437,TODAY()-132,TODAY())</f>
        <v>#NAME?</v>
      </c>
      <c r="F437" s="1" t="e">
        <f ca="1">[1]!s_pq_pctchange($A437,TODAY()-252,TODAY())</f>
        <v>#NAME?</v>
      </c>
      <c r="G437" s="2">
        <v>-0.4989</v>
      </c>
      <c r="H437">
        <v>3.53</v>
      </c>
      <c r="I437" s="1">
        <v>15.210572</v>
      </c>
      <c r="J437" s="2">
        <v>1.0868</v>
      </c>
      <c r="L437" t="b">
        <f t="shared" si="6"/>
        <v>0</v>
      </c>
    </row>
    <row r="438" spans="1:12">
      <c r="A438" t="s">
        <v>935</v>
      </c>
      <c r="B438" t="s">
        <v>418</v>
      </c>
      <c r="C438" t="str">
        <f>[1]!s_info_industry_sw(A438,1)</f>
        <v>有色金属</v>
      </c>
      <c r="D438" s="1" t="e">
        <f ca="1">[1]!s_pq_pctchange($A438,TODAY()-22,TODAY())</f>
        <v>#NAME?</v>
      </c>
      <c r="E438" s="1" t="e">
        <f ca="1">[1]!s_pq_pctchange($A438,TODAY()-132,TODAY())</f>
        <v>#NAME?</v>
      </c>
      <c r="F438" s="1" t="e">
        <f ca="1">[1]!s_pq_pctchange($A438,TODAY()-252,TODAY())</f>
        <v>#NAME?</v>
      </c>
      <c r="G438" s="2">
        <v>-0.0883</v>
      </c>
      <c r="H438">
        <v>3.55</v>
      </c>
      <c r="I438" s="1">
        <v>18.225275</v>
      </c>
      <c r="J438" s="2">
        <v>0.3496</v>
      </c>
      <c r="L438" t="b">
        <f t="shared" si="6"/>
        <v>0</v>
      </c>
    </row>
    <row r="439" spans="1:12">
      <c r="A439" t="s">
        <v>936</v>
      </c>
      <c r="B439" t="s">
        <v>425</v>
      </c>
      <c r="C439" t="str">
        <f>[1]!s_info_industry_sw(A439,1)</f>
        <v>有色金属</v>
      </c>
      <c r="D439" s="1" t="e">
        <f ca="1">[1]!s_pq_pctchange($A439,TODAY()-22,TODAY())</f>
        <v>#NAME?</v>
      </c>
      <c r="E439" s="1" t="e">
        <f ca="1">[1]!s_pq_pctchange($A439,TODAY()-132,TODAY())</f>
        <v>#NAME?</v>
      </c>
      <c r="F439" s="1" t="e">
        <f ca="1">[1]!s_pq_pctchange($A439,TODAY()-252,TODAY())</f>
        <v>#NAME?</v>
      </c>
      <c r="G439" s="2">
        <v>6.76</v>
      </c>
      <c r="H439">
        <v>3.57</v>
      </c>
      <c r="I439" s="1">
        <v>1.147701</v>
      </c>
      <c r="J439" s="2">
        <v>0.0527</v>
      </c>
      <c r="L439" t="b">
        <f t="shared" si="6"/>
        <v>1</v>
      </c>
    </row>
    <row r="440" spans="1:12">
      <c r="A440" t="s">
        <v>937</v>
      </c>
      <c r="B440" t="s">
        <v>449</v>
      </c>
      <c r="C440" t="str">
        <f>[1]!s_info_industry_sw(A440,1)</f>
        <v>农林牧渔</v>
      </c>
      <c r="D440" s="1" t="e">
        <f ca="1">[1]!s_pq_pctchange($A440,TODAY()-22,TODAY())</f>
        <v>#NAME?</v>
      </c>
      <c r="E440" s="1" t="e">
        <f ca="1">[1]!s_pq_pctchange($A440,TODAY()-132,TODAY())</f>
        <v>#NAME?</v>
      </c>
      <c r="F440" s="1" t="e">
        <f ca="1">[1]!s_pq_pctchange($A440,TODAY()-252,TODAY())</f>
        <v>#NAME?</v>
      </c>
      <c r="G440" s="2">
        <v>-0.3076</v>
      </c>
      <c r="H440">
        <v>3.59</v>
      </c>
      <c r="I440" s="1">
        <v>13.330474</v>
      </c>
      <c r="J440" s="2">
        <v>0.331</v>
      </c>
      <c r="L440" t="b">
        <f t="shared" si="6"/>
        <v>0</v>
      </c>
    </row>
    <row r="441" spans="1:12">
      <c r="A441" t="s">
        <v>938</v>
      </c>
      <c r="B441" t="s">
        <v>197</v>
      </c>
      <c r="C441" t="str">
        <f>[1]!s_info_industry_sw(A441,1)</f>
        <v>非银金融</v>
      </c>
      <c r="D441" s="1" t="e">
        <f ca="1">[1]!s_pq_pctchange($A441,TODAY()-22,TODAY())</f>
        <v>#NAME?</v>
      </c>
      <c r="E441" s="1" t="e">
        <f ca="1">[1]!s_pq_pctchange($A441,TODAY()-132,TODAY())</f>
        <v>#NAME?</v>
      </c>
      <c r="F441" s="1" t="e">
        <f ca="1">[1]!s_pq_pctchange($A441,TODAY()-252,TODAY())</f>
        <v>#NAME?</v>
      </c>
      <c r="G441" s="2">
        <v>-0.4822</v>
      </c>
      <c r="H441">
        <v>3.62</v>
      </c>
      <c r="I441" s="1">
        <v>6.491359</v>
      </c>
      <c r="J441" s="2">
        <v>1.1094</v>
      </c>
      <c r="L441" t="b">
        <f t="shared" si="6"/>
        <v>0</v>
      </c>
    </row>
    <row r="442" spans="1:12">
      <c r="A442" t="s">
        <v>939</v>
      </c>
      <c r="B442" t="s">
        <v>354</v>
      </c>
      <c r="C442" t="str">
        <f>[1]!s_info_industry_sw(A442,1)</f>
        <v>化工</v>
      </c>
      <c r="D442" s="1" t="e">
        <f ca="1">[1]!s_pq_pctchange($A442,TODAY()-22,TODAY())</f>
        <v>#NAME?</v>
      </c>
      <c r="E442" s="1" t="e">
        <f ca="1">[1]!s_pq_pctchange($A442,TODAY()-132,TODAY())</f>
        <v>#NAME?</v>
      </c>
      <c r="F442" s="1" t="e">
        <f ca="1">[1]!s_pq_pctchange($A442,TODAY()-252,TODAY())</f>
        <v>#NAME?</v>
      </c>
      <c r="G442" s="2">
        <v>-0.3204</v>
      </c>
      <c r="H442">
        <v>3.63</v>
      </c>
      <c r="I442" s="1">
        <v>3.585981</v>
      </c>
      <c r="J442" s="2">
        <v>0.7588</v>
      </c>
      <c r="L442" t="b">
        <f t="shared" si="6"/>
        <v>0</v>
      </c>
    </row>
    <row r="443" spans="1:12">
      <c r="A443" t="s">
        <v>940</v>
      </c>
      <c r="B443" t="s">
        <v>315</v>
      </c>
      <c r="C443" t="str">
        <f>[1]!s_info_industry_sw(A443,1)</f>
        <v>电子</v>
      </c>
      <c r="D443" s="1" t="e">
        <f ca="1">[1]!s_pq_pctchange($A443,TODAY()-22,TODAY())</f>
        <v>#NAME?</v>
      </c>
      <c r="E443" s="1" t="e">
        <f ca="1">[1]!s_pq_pctchange($A443,TODAY()-132,TODAY())</f>
        <v>#NAME?</v>
      </c>
      <c r="F443" s="1" t="e">
        <f ca="1">[1]!s_pq_pctchange($A443,TODAY()-252,TODAY())</f>
        <v>#NAME?</v>
      </c>
      <c r="G443" s="2">
        <v>-0.4703</v>
      </c>
      <c r="H443">
        <v>3.63</v>
      </c>
      <c r="I443" s="1">
        <v>2.995731</v>
      </c>
      <c r="J443" s="2">
        <v>1.1251</v>
      </c>
      <c r="L443" t="b">
        <f t="shared" si="6"/>
        <v>0</v>
      </c>
    </row>
    <row r="444" spans="1:12">
      <c r="A444" t="s">
        <v>941</v>
      </c>
      <c r="B444" t="s">
        <v>107</v>
      </c>
      <c r="C444" t="str">
        <f>[1]!s_info_industry_sw(A444,1)</f>
        <v>食品饮料</v>
      </c>
      <c r="D444" s="1" t="e">
        <f ca="1">[1]!s_pq_pctchange($A444,TODAY()-22,TODAY())</f>
        <v>#NAME?</v>
      </c>
      <c r="E444" s="1" t="e">
        <f ca="1">[1]!s_pq_pctchange($A444,TODAY()-132,TODAY())</f>
        <v>#NAME?</v>
      </c>
      <c r="F444" s="1" t="e">
        <f ca="1">[1]!s_pq_pctchange($A444,TODAY()-252,TODAY())</f>
        <v>#NAME?</v>
      </c>
      <c r="G444" s="2">
        <v>0.0871</v>
      </c>
      <c r="H444">
        <v>3.66</v>
      </c>
      <c r="I444" s="1">
        <v>9.460611</v>
      </c>
      <c r="J444" s="2">
        <v>0.1379</v>
      </c>
      <c r="L444" t="b">
        <f t="shared" si="6"/>
        <v>0</v>
      </c>
    </row>
    <row r="445" spans="1:12">
      <c r="A445" t="s">
        <v>942</v>
      </c>
      <c r="B445" t="s">
        <v>260</v>
      </c>
      <c r="C445" t="str">
        <f>[1]!s_info_industry_sw(A445,1)</f>
        <v>汽车</v>
      </c>
      <c r="D445" s="1" t="e">
        <f ca="1">[1]!s_pq_pctchange($A445,TODAY()-22,TODAY())</f>
        <v>#NAME?</v>
      </c>
      <c r="E445" s="1" t="e">
        <f ca="1">[1]!s_pq_pctchange($A445,TODAY()-132,TODAY())</f>
        <v>#NAME?</v>
      </c>
      <c r="F445" s="1" t="e">
        <f ca="1">[1]!s_pq_pctchange($A445,TODAY()-252,TODAY())</f>
        <v>#NAME?</v>
      </c>
      <c r="G445" s="2">
        <v>-0.149</v>
      </c>
      <c r="H445">
        <v>3.67</v>
      </c>
      <c r="I445" s="1">
        <v>2.597983</v>
      </c>
      <c r="J445" s="2">
        <v>0.4376</v>
      </c>
      <c r="L445" t="b">
        <f t="shared" si="6"/>
        <v>0</v>
      </c>
    </row>
    <row r="446" spans="1:12">
      <c r="A446" t="s">
        <v>943</v>
      </c>
      <c r="B446" t="s">
        <v>309</v>
      </c>
      <c r="C446" t="str">
        <f>[1]!s_info_industry_sw(A446,1)</f>
        <v>交通运输</v>
      </c>
      <c r="D446" s="1" t="e">
        <f ca="1">[1]!s_pq_pctchange($A446,TODAY()-22,TODAY())</f>
        <v>#NAME?</v>
      </c>
      <c r="E446" s="1" t="e">
        <f ca="1">[1]!s_pq_pctchange($A446,TODAY()-132,TODAY())</f>
        <v>#NAME?</v>
      </c>
      <c r="F446" s="1" t="e">
        <f ca="1">[1]!s_pq_pctchange($A446,TODAY()-252,TODAY())</f>
        <v>#NAME?</v>
      </c>
      <c r="G446" s="2">
        <v>0.0405</v>
      </c>
      <c r="H446">
        <v>3.67</v>
      </c>
      <c r="I446" s="1">
        <v>6.698572</v>
      </c>
      <c r="J446" s="2">
        <v>0.2242</v>
      </c>
      <c r="L446" t="b">
        <f t="shared" si="6"/>
        <v>0</v>
      </c>
    </row>
    <row r="447" spans="1:12">
      <c r="A447" t="s">
        <v>944</v>
      </c>
      <c r="B447" t="s">
        <v>333</v>
      </c>
      <c r="C447" t="str">
        <f>[1]!s_info_industry_sw(A447,1)</f>
        <v>电子</v>
      </c>
      <c r="D447" s="1" t="e">
        <f ca="1">[1]!s_pq_pctchange($A447,TODAY()-22,TODAY())</f>
        <v>#NAME?</v>
      </c>
      <c r="E447" s="1" t="e">
        <f ca="1">[1]!s_pq_pctchange($A447,TODAY()-132,TODAY())</f>
        <v>#NAME?</v>
      </c>
      <c r="F447" s="1" t="e">
        <f ca="1">[1]!s_pq_pctchange($A447,TODAY()-252,TODAY())</f>
        <v>#NAME?</v>
      </c>
      <c r="G447" s="2">
        <v>-0.0947</v>
      </c>
      <c r="H447">
        <v>2.69</v>
      </c>
      <c r="I447" s="1">
        <v>2.685351</v>
      </c>
      <c r="J447" s="2">
        <v>0.4226</v>
      </c>
      <c r="L447" t="b">
        <f t="shared" si="6"/>
        <v>0</v>
      </c>
    </row>
    <row r="448" spans="1:12">
      <c r="A448" t="s">
        <v>945</v>
      </c>
      <c r="B448" t="s">
        <v>359</v>
      </c>
      <c r="C448" t="str">
        <f>[1]!s_info_industry_sw(A448,1)</f>
        <v>化工</v>
      </c>
      <c r="D448" s="1" t="e">
        <f ca="1">[1]!s_pq_pctchange($A448,TODAY()-22,TODAY())</f>
        <v>#NAME?</v>
      </c>
      <c r="E448" s="1" t="e">
        <f ca="1">[1]!s_pq_pctchange($A448,TODAY()-132,TODAY())</f>
        <v>#NAME?</v>
      </c>
      <c r="F448" s="1" t="e">
        <f ca="1">[1]!s_pq_pctchange($A448,TODAY()-252,TODAY())</f>
        <v>#NAME?</v>
      </c>
      <c r="G448" s="2">
        <v>-0.2741</v>
      </c>
      <c r="H448">
        <v>3.7</v>
      </c>
      <c r="I448" s="1">
        <v>3.199198</v>
      </c>
      <c r="J448" s="2">
        <v>0.5929</v>
      </c>
      <c r="L448" t="b">
        <f t="shared" si="6"/>
        <v>0</v>
      </c>
    </row>
    <row r="449" spans="1:12">
      <c r="A449" t="s">
        <v>946</v>
      </c>
      <c r="B449" t="s">
        <v>126</v>
      </c>
      <c r="C449" t="str">
        <f>[1]!s_info_industry_sw(A449,1)</f>
        <v>医药生物</v>
      </c>
      <c r="D449" s="1" t="e">
        <f ca="1">[1]!s_pq_pctchange($A449,TODAY()-22,TODAY())</f>
        <v>#NAME?</v>
      </c>
      <c r="E449" s="1" t="e">
        <f ca="1">[1]!s_pq_pctchange($A449,TODAY()-132,TODAY())</f>
        <v>#NAME?</v>
      </c>
      <c r="F449" s="1" t="e">
        <f ca="1">[1]!s_pq_pctchange($A449,TODAY()-252,TODAY())</f>
        <v>#NAME?</v>
      </c>
      <c r="G449" s="2">
        <v>-0.3842</v>
      </c>
      <c r="H449">
        <v>3.7</v>
      </c>
      <c r="I449" s="1">
        <v>7.375929</v>
      </c>
      <c r="J449" s="2">
        <v>0.6817</v>
      </c>
      <c r="L449" t="b">
        <f t="shared" si="6"/>
        <v>0</v>
      </c>
    </row>
    <row r="450" spans="1:12">
      <c r="A450" t="s">
        <v>947</v>
      </c>
      <c r="B450" t="s">
        <v>172</v>
      </c>
      <c r="C450" t="str">
        <f>[1]!s_info_industry_sw(A450,1)</f>
        <v>建筑装饰</v>
      </c>
      <c r="D450" s="1" t="e">
        <f ca="1">[1]!s_pq_pctchange($A450,TODAY()-22,TODAY())</f>
        <v>#NAME?</v>
      </c>
      <c r="E450" s="1" t="e">
        <f ca="1">[1]!s_pq_pctchange($A450,TODAY()-132,TODAY())</f>
        <v>#NAME?</v>
      </c>
      <c r="F450" s="1" t="e">
        <f ca="1">[1]!s_pq_pctchange($A450,TODAY()-252,TODAY())</f>
        <v>#NAME?</v>
      </c>
      <c r="G450" s="2">
        <v>-0.4249</v>
      </c>
      <c r="H450">
        <v>3.71</v>
      </c>
      <c r="I450" s="1">
        <v>4.497884</v>
      </c>
      <c r="J450" s="2">
        <v>0.8997</v>
      </c>
      <c r="L450" t="b">
        <f t="shared" ref="L450:L476" si="7">G450&gt;0.5</f>
        <v>0</v>
      </c>
    </row>
    <row r="451" spans="1:12">
      <c r="A451" t="s">
        <v>948</v>
      </c>
      <c r="B451" t="s">
        <v>184</v>
      </c>
      <c r="C451" t="str">
        <f>[1]!s_info_industry_sw(A451,1)</f>
        <v>建筑装饰</v>
      </c>
      <c r="D451" s="1" t="e">
        <f ca="1">[1]!s_pq_pctchange($A451,TODAY()-22,TODAY())</f>
        <v>#NAME?</v>
      </c>
      <c r="E451" s="1" t="e">
        <f ca="1">[1]!s_pq_pctchange($A451,TODAY()-132,TODAY())</f>
        <v>#NAME?</v>
      </c>
      <c r="F451" s="1" t="e">
        <f ca="1">[1]!s_pq_pctchange($A451,TODAY()-252,TODAY())</f>
        <v>#NAME?</v>
      </c>
      <c r="G451" s="2">
        <v>-0.1824</v>
      </c>
      <c r="H451">
        <v>3.76</v>
      </c>
      <c r="I451" s="1">
        <v>9.492813</v>
      </c>
      <c r="J451" s="2">
        <v>0.3301</v>
      </c>
      <c r="L451" t="b">
        <f t="shared" si="7"/>
        <v>0</v>
      </c>
    </row>
    <row r="452" spans="1:12">
      <c r="A452" t="s">
        <v>949</v>
      </c>
      <c r="B452" t="s">
        <v>396</v>
      </c>
      <c r="C452" t="str">
        <f>[1]!s_info_industry_sw(A452,1)</f>
        <v>化工</v>
      </c>
      <c r="D452" s="1" t="e">
        <f ca="1">[1]!s_pq_pctchange($A452,TODAY()-22,TODAY())</f>
        <v>#NAME?</v>
      </c>
      <c r="E452" s="1" t="e">
        <f ca="1">[1]!s_pq_pctchange($A452,TODAY()-132,TODAY())</f>
        <v>#NAME?</v>
      </c>
      <c r="F452" s="1" t="e">
        <f ca="1">[1]!s_pq_pctchange($A452,TODAY()-252,TODAY())</f>
        <v>#NAME?</v>
      </c>
      <c r="G452" s="2">
        <v>0.355</v>
      </c>
      <c r="H452">
        <v>3.76</v>
      </c>
      <c r="I452" s="1">
        <v>6.797656</v>
      </c>
      <c r="J452" s="2">
        <v>0.0864</v>
      </c>
      <c r="L452" t="b">
        <f t="shared" si="7"/>
        <v>0</v>
      </c>
    </row>
    <row r="453" spans="1:12">
      <c r="A453" t="s">
        <v>950</v>
      </c>
      <c r="B453" t="s">
        <v>17</v>
      </c>
      <c r="C453" t="str">
        <f>[1]!s_info_industry_sw(A453,1)</f>
        <v>银行</v>
      </c>
      <c r="D453" s="1" t="e">
        <f ca="1">[1]!s_pq_pctchange($A453,TODAY()-22,TODAY())</f>
        <v>#NAME?</v>
      </c>
      <c r="E453" s="1" t="e">
        <f ca="1">[1]!s_pq_pctchange($A453,TODAY()-132,TODAY())</f>
        <v>#NAME?</v>
      </c>
      <c r="F453" s="1" t="e">
        <f ca="1">[1]!s_pq_pctchange($A453,TODAY()-252,TODAY())</f>
        <v>#NAME?</v>
      </c>
      <c r="G453" s="2">
        <v>-0.3057</v>
      </c>
      <c r="H453">
        <v>3.78</v>
      </c>
      <c r="I453" s="1">
        <v>49.997381</v>
      </c>
      <c r="J453" s="2">
        <v>0.4601</v>
      </c>
      <c r="L453" t="b">
        <f t="shared" si="7"/>
        <v>0</v>
      </c>
    </row>
    <row r="454" spans="1:12">
      <c r="A454" t="s">
        <v>951</v>
      </c>
      <c r="B454" t="s">
        <v>67</v>
      </c>
      <c r="C454" t="str">
        <f>[1]!s_info_industry_sw(A454,1)</f>
        <v>轻工制造</v>
      </c>
      <c r="D454" s="1" t="e">
        <f ca="1">[1]!s_pq_pctchange($A454,TODAY()-22,TODAY())</f>
        <v>#NAME?</v>
      </c>
      <c r="E454" s="1" t="e">
        <f ca="1">[1]!s_pq_pctchange($A454,TODAY()-132,TODAY())</f>
        <v>#NAME?</v>
      </c>
      <c r="F454" s="1" t="e">
        <f ca="1">[1]!s_pq_pctchange($A454,TODAY()-252,TODAY())</f>
        <v>#NAME?</v>
      </c>
      <c r="G454" s="2">
        <v>0.0412</v>
      </c>
      <c r="H454">
        <v>3.79</v>
      </c>
      <c r="I454" s="1">
        <v>9.986679</v>
      </c>
      <c r="J454" s="2">
        <v>0.1587</v>
      </c>
      <c r="L454" t="b">
        <f t="shared" si="7"/>
        <v>0</v>
      </c>
    </row>
    <row r="455" spans="1:12">
      <c r="A455" t="s">
        <v>952</v>
      </c>
      <c r="B455" t="s">
        <v>319</v>
      </c>
      <c r="C455" t="str">
        <f>[1]!s_info_industry_sw(A455,1)</f>
        <v>电子</v>
      </c>
      <c r="D455" s="1" t="e">
        <f ca="1">[1]!s_pq_pctchange($A455,TODAY()-22,TODAY())</f>
        <v>#NAME?</v>
      </c>
      <c r="E455" s="1" t="e">
        <f ca="1">[1]!s_pq_pctchange($A455,TODAY()-132,TODAY())</f>
        <v>#NAME?</v>
      </c>
      <c r="F455" s="1" t="e">
        <f ca="1">[1]!s_pq_pctchange($A455,TODAY()-252,TODAY())</f>
        <v>#NAME?</v>
      </c>
      <c r="G455" s="2">
        <v>-0.4033</v>
      </c>
      <c r="H455">
        <v>3.81</v>
      </c>
      <c r="I455" s="1">
        <v>13.997867</v>
      </c>
      <c r="J455" s="2">
        <v>0.9008</v>
      </c>
      <c r="L455" t="b">
        <f t="shared" si="7"/>
        <v>0</v>
      </c>
    </row>
    <row r="456" spans="1:12">
      <c r="A456" t="s">
        <v>953</v>
      </c>
      <c r="B456" t="s">
        <v>175</v>
      </c>
      <c r="C456" t="str">
        <f>[1]!s_info_industry_sw(A456,1)</f>
        <v>建筑装饰</v>
      </c>
      <c r="D456" s="1" t="e">
        <f ca="1">[1]!s_pq_pctchange($A456,TODAY()-22,TODAY())</f>
        <v>#NAME?</v>
      </c>
      <c r="E456" s="1" t="e">
        <f ca="1">[1]!s_pq_pctchange($A456,TODAY()-132,TODAY())</f>
        <v>#NAME?</v>
      </c>
      <c r="F456" s="1" t="e">
        <f ca="1">[1]!s_pq_pctchange($A456,TODAY()-252,TODAY())</f>
        <v>#NAME?</v>
      </c>
      <c r="G456" s="2">
        <v>-0.2659</v>
      </c>
      <c r="H456">
        <v>3.84</v>
      </c>
      <c r="I456" s="1">
        <v>8.489387</v>
      </c>
      <c r="J456" s="2">
        <v>0.5734</v>
      </c>
      <c r="L456" t="b">
        <f t="shared" si="7"/>
        <v>0</v>
      </c>
    </row>
    <row r="457" spans="1:12">
      <c r="A457" t="s">
        <v>954</v>
      </c>
      <c r="B457" t="s">
        <v>146</v>
      </c>
      <c r="C457" t="str">
        <f>[1]!s_info_industry_sw(A457,1)</f>
        <v>医药生物</v>
      </c>
      <c r="D457" s="1" t="e">
        <f ca="1">[1]!s_pq_pctchange($A457,TODAY()-22,TODAY())</f>
        <v>#NAME?</v>
      </c>
      <c r="E457" s="1" t="e">
        <f ca="1">[1]!s_pq_pctchange($A457,TODAY()-132,TODAY())</f>
        <v>#NAME?</v>
      </c>
      <c r="F457" s="1" t="e">
        <f ca="1">[1]!s_pq_pctchange($A457,TODAY()-252,TODAY())</f>
        <v>#NAME?</v>
      </c>
      <c r="G457" s="2">
        <v>0.0761</v>
      </c>
      <c r="H457">
        <v>3.85</v>
      </c>
      <c r="I457" s="1">
        <v>7.994048</v>
      </c>
      <c r="J457" s="2">
        <v>0.1898</v>
      </c>
      <c r="L457" t="b">
        <f t="shared" si="7"/>
        <v>0</v>
      </c>
    </row>
    <row r="458" spans="1:12">
      <c r="A458" t="s">
        <v>955</v>
      </c>
      <c r="B458" t="s">
        <v>187</v>
      </c>
      <c r="C458" t="str">
        <f>[1]!s_info_industry_sw(A458,1)</f>
        <v>建筑装饰</v>
      </c>
      <c r="D458" s="1" t="e">
        <f ca="1">[1]!s_pq_pctchange($A458,TODAY()-22,TODAY())</f>
        <v>#NAME?</v>
      </c>
      <c r="E458" s="1" t="e">
        <f ca="1">[1]!s_pq_pctchange($A458,TODAY()-132,TODAY())</f>
        <v>#NAME?</v>
      </c>
      <c r="F458" s="1" t="e">
        <f ca="1">[1]!s_pq_pctchange($A458,TODAY()-252,TODAY())</f>
        <v>#NAME?</v>
      </c>
      <c r="G458" s="2">
        <v>-0.0027</v>
      </c>
      <c r="H458">
        <v>3.9</v>
      </c>
      <c r="I458" s="1">
        <v>15.728155</v>
      </c>
      <c r="J458" s="2">
        <v>0.2822</v>
      </c>
      <c r="L458" t="b">
        <f t="shared" si="7"/>
        <v>0</v>
      </c>
    </row>
    <row r="459" spans="1:12">
      <c r="A459" t="s">
        <v>956</v>
      </c>
      <c r="B459" t="s">
        <v>104</v>
      </c>
      <c r="C459" t="str">
        <f>[1]!s_info_industry_sw(A459,1)</f>
        <v>食品饮料</v>
      </c>
      <c r="D459" s="1" t="e">
        <f ca="1">[1]!s_pq_pctchange($A459,TODAY()-22,TODAY())</f>
        <v>#NAME?</v>
      </c>
      <c r="E459" s="1" t="e">
        <f ca="1">[1]!s_pq_pctchange($A459,TODAY()-132,TODAY())</f>
        <v>#NAME?</v>
      </c>
      <c r="F459" s="1" t="e">
        <f ca="1">[1]!s_pq_pctchange($A459,TODAY()-252,TODAY())</f>
        <v>#NAME?</v>
      </c>
      <c r="G459" s="2">
        <v>-0.2094</v>
      </c>
      <c r="H459">
        <v>3.93</v>
      </c>
      <c r="I459" s="1">
        <v>13.398585</v>
      </c>
      <c r="J459" s="2">
        <v>0.5255</v>
      </c>
      <c r="L459" t="b">
        <f t="shared" si="7"/>
        <v>0</v>
      </c>
    </row>
    <row r="460" spans="1:12">
      <c r="A460" t="s">
        <v>957</v>
      </c>
      <c r="B460" t="s">
        <v>317</v>
      </c>
      <c r="C460" t="str">
        <f>[1]!s_info_industry_sw(A460,1)</f>
        <v>电子</v>
      </c>
      <c r="D460" s="1" t="e">
        <f ca="1">[1]!s_pq_pctchange($A460,TODAY()-22,TODAY())</f>
        <v>#NAME?</v>
      </c>
      <c r="E460" s="1" t="e">
        <f ca="1">[1]!s_pq_pctchange($A460,TODAY()-132,TODAY())</f>
        <v>#NAME?</v>
      </c>
      <c r="F460" s="1" t="e">
        <f ca="1">[1]!s_pq_pctchange($A460,TODAY()-252,TODAY())</f>
        <v>#NAME?</v>
      </c>
      <c r="G460" s="2">
        <v>-0.4085</v>
      </c>
      <c r="H460">
        <v>3.97</v>
      </c>
      <c r="I460" s="1">
        <v>29.992702</v>
      </c>
      <c r="J460" s="2">
        <v>0.9479</v>
      </c>
      <c r="L460" t="b">
        <f t="shared" si="7"/>
        <v>0</v>
      </c>
    </row>
    <row r="461" spans="1:12">
      <c r="A461" t="s">
        <v>958</v>
      </c>
      <c r="B461" t="s">
        <v>341</v>
      </c>
      <c r="C461" t="str">
        <f>[1]!s_info_industry_sw(A461,1)</f>
        <v>电子</v>
      </c>
      <c r="D461" s="1" t="e">
        <f ca="1">[1]!s_pq_pctchange($A461,TODAY()-22,TODAY())</f>
        <v>#NAME?</v>
      </c>
      <c r="E461" s="1" t="e">
        <f ca="1">[1]!s_pq_pctchange($A461,TODAY()-132,TODAY())</f>
        <v>#NAME?</v>
      </c>
      <c r="F461" s="1" t="e">
        <f ca="1">[1]!s_pq_pctchange($A461,TODAY()-252,TODAY())</f>
        <v>#NAME?</v>
      </c>
      <c r="G461" s="2">
        <v>0.0448</v>
      </c>
      <c r="H461">
        <v>3.97</v>
      </c>
      <c r="I461" s="1">
        <v>5.994063</v>
      </c>
      <c r="J461" s="2">
        <v>0.2487</v>
      </c>
      <c r="L461" t="b">
        <f t="shared" si="7"/>
        <v>0</v>
      </c>
    </row>
    <row r="462" spans="1:12">
      <c r="A462" t="s">
        <v>959</v>
      </c>
      <c r="B462" t="s">
        <v>73</v>
      </c>
      <c r="C462" t="str">
        <f>[1]!s_info_industry_sw(A462,1)</f>
        <v>公用事业</v>
      </c>
      <c r="D462" s="1" t="e">
        <f ca="1">[1]!s_pq_pctchange($A462,TODAY()-22,TODAY())</f>
        <v>#NAME?</v>
      </c>
      <c r="E462" s="1" t="e">
        <f ca="1">[1]!s_pq_pctchange($A462,TODAY()-132,TODAY())</f>
        <v>#NAME?</v>
      </c>
      <c r="F462" s="1" t="e">
        <f ca="1">[1]!s_pq_pctchange($A462,TODAY()-252,TODAY())</f>
        <v>#NAME?</v>
      </c>
      <c r="G462" s="2">
        <v>-0.5006</v>
      </c>
      <c r="H462">
        <v>4.01</v>
      </c>
      <c r="I462" s="1">
        <v>4.198742</v>
      </c>
      <c r="J462" s="2">
        <v>1.3923</v>
      </c>
      <c r="L462" t="b">
        <f t="shared" si="7"/>
        <v>0</v>
      </c>
    </row>
    <row r="463" spans="1:12">
      <c r="A463" t="s">
        <v>960</v>
      </c>
      <c r="B463" t="s">
        <v>115</v>
      </c>
      <c r="C463" t="str">
        <f>[1]!s_info_industry_sw(A463,1)</f>
        <v>通信</v>
      </c>
      <c r="D463" s="1" t="e">
        <f ca="1">[1]!s_pq_pctchange($A463,TODAY()-22,TODAY())</f>
        <v>#NAME?</v>
      </c>
      <c r="E463" s="1" t="e">
        <f ca="1">[1]!s_pq_pctchange($A463,TODAY()-132,TODAY())</f>
        <v>#NAME?</v>
      </c>
      <c r="F463" s="1" t="e">
        <f ca="1">[1]!s_pq_pctchange($A463,TODAY()-252,TODAY())</f>
        <v>#NAME?</v>
      </c>
      <c r="G463" s="2">
        <v>0.4248</v>
      </c>
      <c r="H463">
        <v>4.06</v>
      </c>
      <c r="I463" s="1">
        <v>10.895921</v>
      </c>
      <c r="J463" s="2">
        <v>0.1553</v>
      </c>
      <c r="L463" t="b">
        <f t="shared" si="7"/>
        <v>0</v>
      </c>
    </row>
    <row r="464" spans="1:12">
      <c r="A464" t="s">
        <v>961</v>
      </c>
      <c r="B464" t="s">
        <v>97</v>
      </c>
      <c r="C464" t="str">
        <f>[1]!s_info_industry_sw(A464,1)</f>
        <v>公用事业</v>
      </c>
      <c r="D464" s="1" t="e">
        <f ca="1">[1]!s_pq_pctchange($A464,TODAY()-22,TODAY())</f>
        <v>#NAME?</v>
      </c>
      <c r="E464" s="1" t="e">
        <f ca="1">[1]!s_pq_pctchange($A464,TODAY()-132,TODAY())</f>
        <v>#NAME?</v>
      </c>
      <c r="F464" s="1" t="e">
        <f ca="1">[1]!s_pq_pctchange($A464,TODAY()-252,TODAY())</f>
        <v>#NAME?</v>
      </c>
      <c r="G464" s="2">
        <v>0.2285</v>
      </c>
      <c r="H464">
        <v>4.09</v>
      </c>
      <c r="I464" s="1">
        <v>12.701475</v>
      </c>
      <c r="J464" s="2">
        <v>0.0952</v>
      </c>
      <c r="L464" t="b">
        <f t="shared" si="7"/>
        <v>0</v>
      </c>
    </row>
    <row r="465" spans="1:12">
      <c r="A465" t="s">
        <v>962</v>
      </c>
      <c r="B465" t="s">
        <v>102</v>
      </c>
      <c r="C465" t="str">
        <f>[1]!s_info_industry_sw(A465,1)</f>
        <v>食品饮料</v>
      </c>
      <c r="D465" s="1" t="e">
        <f ca="1">[1]!s_pq_pctchange($A465,TODAY()-22,TODAY())</f>
        <v>#NAME?</v>
      </c>
      <c r="E465" s="1" t="e">
        <f ca="1">[1]!s_pq_pctchange($A465,TODAY()-132,TODAY())</f>
        <v>#NAME?</v>
      </c>
      <c r="F465" s="1" t="e">
        <f ca="1">[1]!s_pq_pctchange($A465,TODAY()-252,TODAY())</f>
        <v>#NAME?</v>
      </c>
      <c r="G465" s="2">
        <v>-0.3772</v>
      </c>
      <c r="H465">
        <v>4.09</v>
      </c>
      <c r="I465" s="1">
        <v>7.179784</v>
      </c>
      <c r="J465" s="2">
        <v>0.7811</v>
      </c>
      <c r="L465" t="b">
        <f t="shared" si="7"/>
        <v>0</v>
      </c>
    </row>
    <row r="466" spans="1:12">
      <c r="A466" t="s">
        <v>963</v>
      </c>
      <c r="B466" t="s">
        <v>224</v>
      </c>
      <c r="C466" t="str">
        <f>[1]!s_info_industry_sw(A466,1)</f>
        <v>机械设备</v>
      </c>
      <c r="D466" s="1" t="e">
        <f ca="1">[1]!s_pq_pctchange($A466,TODAY()-22,TODAY())</f>
        <v>#NAME?</v>
      </c>
      <c r="E466" s="1" t="e">
        <f ca="1">[1]!s_pq_pctchange($A466,TODAY()-132,TODAY())</f>
        <v>#NAME?</v>
      </c>
      <c r="F466" s="1" t="e">
        <f ca="1">[1]!s_pq_pctchange($A466,TODAY()-252,TODAY())</f>
        <v>#NAME?</v>
      </c>
      <c r="G466" s="2">
        <v>-0.0887</v>
      </c>
      <c r="H466">
        <v>4.15</v>
      </c>
      <c r="I466" s="1">
        <v>2.440944</v>
      </c>
      <c r="J466" s="2">
        <v>0.3782</v>
      </c>
      <c r="L466" t="b">
        <f t="shared" si="7"/>
        <v>0</v>
      </c>
    </row>
    <row r="467" spans="1:12">
      <c r="A467" t="s">
        <v>964</v>
      </c>
      <c r="B467" t="s">
        <v>374</v>
      </c>
      <c r="C467" t="str">
        <f>[1]!s_info_industry_sw(A467,1)</f>
        <v>化工</v>
      </c>
      <c r="D467" s="1" t="e">
        <f ca="1">[1]!s_pq_pctchange($A467,TODAY()-22,TODAY())</f>
        <v>#NAME?</v>
      </c>
      <c r="E467" s="1" t="e">
        <f ca="1">[1]!s_pq_pctchange($A467,TODAY()-132,TODAY())</f>
        <v>#NAME?</v>
      </c>
      <c r="F467" s="1" t="e">
        <f ca="1">[1]!s_pq_pctchange($A467,TODAY()-252,TODAY())</f>
        <v>#NAME?</v>
      </c>
      <c r="G467" s="2">
        <v>-0.1054</v>
      </c>
      <c r="H467">
        <v>4.29</v>
      </c>
      <c r="I467" s="1">
        <v>9.794138</v>
      </c>
      <c r="J467" s="2">
        <v>0.3524</v>
      </c>
      <c r="L467" t="b">
        <f t="shared" si="7"/>
        <v>0</v>
      </c>
    </row>
    <row r="468" spans="1:12">
      <c r="A468" t="s">
        <v>965</v>
      </c>
      <c r="B468" t="s">
        <v>296</v>
      </c>
      <c r="C468" t="str">
        <f>[1]!s_info_industry_sw(A468,1)</f>
        <v>电气设备</v>
      </c>
      <c r="D468" s="1" t="e">
        <f ca="1">[1]!s_pq_pctchange($A468,TODAY()-22,TODAY())</f>
        <v>#NAME?</v>
      </c>
      <c r="E468" s="1" t="e">
        <f ca="1">[1]!s_pq_pctchange($A468,TODAY()-132,TODAY())</f>
        <v>#NAME?</v>
      </c>
      <c r="F468" s="1" t="e">
        <f ca="1">[1]!s_pq_pctchange($A468,TODAY()-252,TODAY())</f>
        <v>#NAME?</v>
      </c>
      <c r="G468" s="2">
        <v>0.1045</v>
      </c>
      <c r="H468">
        <v>4.35</v>
      </c>
      <c r="I468" s="1">
        <v>3.76692</v>
      </c>
      <c r="J468" s="2">
        <v>0.1918</v>
      </c>
      <c r="L468" t="b">
        <f t="shared" si="7"/>
        <v>0</v>
      </c>
    </row>
    <row r="469" spans="1:12">
      <c r="A469" t="s">
        <v>966</v>
      </c>
      <c r="B469" t="s">
        <v>35</v>
      </c>
      <c r="C469" t="str">
        <f>[1]!s_info_industry_sw(A469,1)</f>
        <v>传媒</v>
      </c>
      <c r="D469" s="1" t="e">
        <f ca="1">[1]!s_pq_pctchange($A469,TODAY()-22,TODAY())</f>
        <v>#NAME?</v>
      </c>
      <c r="E469" s="1" t="e">
        <f ca="1">[1]!s_pq_pctchange($A469,TODAY()-132,TODAY())</f>
        <v>#NAME?</v>
      </c>
      <c r="F469" s="1" t="e">
        <f ca="1">[1]!s_pq_pctchange($A469,TODAY()-252,TODAY())</f>
        <v>#NAME?</v>
      </c>
      <c r="G469" s="2">
        <v>-0.0989</v>
      </c>
      <c r="H469">
        <v>1.11</v>
      </c>
      <c r="I469" s="1">
        <v>6.2</v>
      </c>
      <c r="J469" s="2">
        <v>0</v>
      </c>
      <c r="L469" t="b">
        <f t="shared" si="7"/>
        <v>0</v>
      </c>
    </row>
    <row r="470" spans="1:12">
      <c r="A470" t="s">
        <v>967</v>
      </c>
      <c r="B470" t="s">
        <v>195</v>
      </c>
      <c r="C470" t="str">
        <f>[1]!s_info_industry_sw(A470,1)</f>
        <v>建筑装饰</v>
      </c>
      <c r="D470" s="1" t="e">
        <f ca="1">[1]!s_pq_pctchange($A470,TODAY()-22,TODAY())</f>
        <v>#NAME?</v>
      </c>
      <c r="E470" s="1" t="e">
        <f ca="1">[1]!s_pq_pctchange($A470,TODAY()-132,TODAY())</f>
        <v>#NAME?</v>
      </c>
      <c r="F470" s="1" t="e">
        <f ca="1">[1]!s_pq_pctchange($A470,TODAY()-252,TODAY())</f>
        <v>#NAME?</v>
      </c>
      <c r="G470" s="2">
        <v>0.116</v>
      </c>
      <c r="H470">
        <v>0.44</v>
      </c>
      <c r="I470" s="1">
        <v>14.886728</v>
      </c>
      <c r="J470" s="2">
        <v>0.0838</v>
      </c>
      <c r="L470" t="b">
        <f t="shared" si="7"/>
        <v>0</v>
      </c>
    </row>
    <row r="471" spans="1:12">
      <c r="A471" t="s">
        <v>968</v>
      </c>
      <c r="B471" t="s">
        <v>404</v>
      </c>
      <c r="C471" t="str">
        <f>[1]!s_info_industry_sw(A471,1)</f>
        <v>采掘</v>
      </c>
      <c r="D471" s="1" t="e">
        <f ca="1">[1]!s_pq_pctchange($A471,TODAY()-22,TODAY())</f>
        <v>#NAME?</v>
      </c>
      <c r="E471" s="1" t="e">
        <f ca="1">[1]!s_pq_pctchange($A471,TODAY()-132,TODAY())</f>
        <v>#NAME?</v>
      </c>
      <c r="F471" s="1" t="e">
        <f ca="1">[1]!s_pq_pctchange($A471,TODAY()-252,TODAY())</f>
        <v>#NAME?</v>
      </c>
      <c r="G471" s="2">
        <v>-0.3609</v>
      </c>
      <c r="H471">
        <v>0.21</v>
      </c>
      <c r="I471" s="1">
        <v>199.996781</v>
      </c>
      <c r="J471" s="2">
        <v>0.6587</v>
      </c>
      <c r="L471" t="b">
        <f t="shared" si="7"/>
        <v>0</v>
      </c>
    </row>
    <row r="472" spans="1:12">
      <c r="A472" t="s">
        <v>969</v>
      </c>
      <c r="B472" t="s">
        <v>84</v>
      </c>
      <c r="C472" t="str">
        <f>[1]!s_info_industry_sw(A472,1)</f>
        <v>公用事业</v>
      </c>
      <c r="D472" s="1" t="e">
        <f ca="1">[1]!s_pq_pctchange($A472,TODAY()-22,TODAY())</f>
        <v>#NAME?</v>
      </c>
      <c r="E472" s="1" t="e">
        <f ca="1">[1]!s_pq_pctchange($A472,TODAY()-132,TODAY())</f>
        <v>#NAME?</v>
      </c>
      <c r="F472" s="1" t="e">
        <f ca="1">[1]!s_pq_pctchange($A472,TODAY()-252,TODAY())</f>
        <v>#NAME?</v>
      </c>
      <c r="G472" s="2">
        <v>0.3166</v>
      </c>
      <c r="H472">
        <v>1.4</v>
      </c>
      <c r="I472" s="1">
        <v>131.698332</v>
      </c>
      <c r="J472" s="2">
        <v>0.0442</v>
      </c>
      <c r="L472" t="b">
        <f t="shared" si="7"/>
        <v>0</v>
      </c>
    </row>
    <row r="473" spans="1:12">
      <c r="A473" t="s">
        <v>970</v>
      </c>
      <c r="B473" t="s">
        <v>399</v>
      </c>
      <c r="C473" t="str">
        <f>[1]!s_info_industry_sw(A473,1)</f>
        <v>化工</v>
      </c>
      <c r="D473" s="1" t="e">
        <f ca="1">[1]!s_pq_pctchange($A473,TODAY()-22,TODAY())</f>
        <v>#NAME?</v>
      </c>
      <c r="E473" s="1" t="e">
        <f ca="1">[1]!s_pq_pctchange($A473,TODAY()-132,TODAY())</f>
        <v>#NAME?</v>
      </c>
      <c r="F473" s="1" t="e">
        <f ca="1">[1]!s_pq_pctchange($A473,TODAY()-252,TODAY())</f>
        <v>#NAME?</v>
      </c>
      <c r="G473" s="2">
        <v>-0.1828</v>
      </c>
      <c r="H473">
        <v>1.93</v>
      </c>
      <c r="I473" s="1">
        <v>35.064825</v>
      </c>
      <c r="J473" s="2">
        <v>0</v>
      </c>
      <c r="L473" t="b">
        <f t="shared" si="7"/>
        <v>0</v>
      </c>
    </row>
    <row r="474" spans="1:12">
      <c r="A474" t="s">
        <v>971</v>
      </c>
      <c r="B474" t="s">
        <v>480</v>
      </c>
      <c r="C474" t="str">
        <f>[1]!s_info_industry_sw(A474,1)</f>
        <v>计算机</v>
      </c>
      <c r="D474" s="1" t="e">
        <f ca="1">[1]!s_pq_pctchange($A474,TODAY()-22,TODAY())</f>
        <v>#NAME?</v>
      </c>
      <c r="E474" s="1" t="e">
        <f ca="1">[1]!s_pq_pctchange($A474,TODAY()-132,TODAY())</f>
        <v>#NAME?</v>
      </c>
      <c r="F474" s="1" t="e">
        <f ca="1">[1]!s_pq_pctchange($A474,TODAY()-252,TODAY())</f>
        <v>#NAME?</v>
      </c>
      <c r="G474" s="2">
        <v>0.1871</v>
      </c>
      <c r="H474">
        <v>0.03</v>
      </c>
      <c r="I474" s="1">
        <v>6.142754</v>
      </c>
      <c r="J474" s="2">
        <v>-0.0189</v>
      </c>
      <c r="L474" t="b">
        <f t="shared" si="7"/>
        <v>0</v>
      </c>
    </row>
    <row r="475" spans="1:12">
      <c r="A475" t="s">
        <v>972</v>
      </c>
      <c r="B475" t="s">
        <v>36</v>
      </c>
      <c r="C475" t="str">
        <f>[1]!s_info_industry_sw(A475,1)</f>
        <v>传媒</v>
      </c>
      <c r="D475" s="1" t="e">
        <f ca="1">[1]!s_pq_pctchange($A475,TODAY()-22,TODAY())</f>
        <v>#NAME?</v>
      </c>
      <c r="E475" s="1" t="e">
        <f ca="1">[1]!s_pq_pctchange($A475,TODAY()-132,TODAY())</f>
        <v>#NAME?</v>
      </c>
      <c r="F475" s="1" t="e">
        <f ca="1">[1]!s_pq_pctchange($A475,TODAY()-252,TODAY())</f>
        <v>#NAME?</v>
      </c>
      <c r="G475" s="2">
        <v>-0.2693</v>
      </c>
      <c r="H475">
        <v>0.45</v>
      </c>
      <c r="I475" s="1">
        <v>8</v>
      </c>
      <c r="J475" s="2">
        <v>0</v>
      </c>
      <c r="L475" t="b">
        <f t="shared" si="7"/>
        <v>0</v>
      </c>
    </row>
    <row r="476" spans="1:12">
      <c r="A476" t="s">
        <v>969</v>
      </c>
      <c r="B476" t="s">
        <v>84</v>
      </c>
      <c r="C476" t="str">
        <f>[1]!s_info_industry_sw(A476,1)</f>
        <v>公用事业</v>
      </c>
      <c r="D476" s="1" t="e">
        <f ca="1">[1]!s_pq_pctchange($A476,TODAY()-22,TODAY())</f>
        <v>#NAME?</v>
      </c>
      <c r="E476" s="1" t="e">
        <f ca="1">[1]!s_pq_pctchange($A476,TODAY()-132,TODAY())</f>
        <v>#NAME?</v>
      </c>
      <c r="F476" s="1" t="e">
        <f ca="1">[1]!s_pq_pctchange($A476,TODAY()-252,TODAY())</f>
        <v>#NAME?</v>
      </c>
      <c r="G476" s="2">
        <v>-0.1542</v>
      </c>
      <c r="H476">
        <v>4.55</v>
      </c>
      <c r="I476" s="1">
        <v>100</v>
      </c>
      <c r="J476" s="2">
        <v>0.2925</v>
      </c>
      <c r="L476" t="b">
        <f t="shared" si="7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2022-11-16T06:57:00Z</dcterms:created>
  <dcterms:modified xsi:type="dcterms:W3CDTF">2022-11-17T15:16:56Z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