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chiang/Downloads/"/>
    </mc:Choice>
  </mc:AlternateContent>
  <xr:revisionPtr revIDLastSave="0" documentId="13_ncr:1_{A287E433-D1EF-CB40-993E-BA9998CDC547}" xr6:coauthVersionLast="47" xr6:coauthVersionMax="47" xr10:uidLastSave="{00000000-0000-0000-0000-000000000000}"/>
  <bookViews>
    <workbookView xWindow="28800" yWindow="-2260" windowWidth="28800" windowHeight="16120" xr2:uid="{00000000-000D-0000-FFFF-FFFF00000000}"/>
  </bookViews>
  <sheets>
    <sheet name="新版111.9" sheetId="1" r:id="rId1"/>
    <sheet name="個案清單" sheetId="7" r:id="rId2"/>
    <sheet name="人員清單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183" i="1" l="1"/>
  <c r="N183" i="1"/>
  <c r="L183" i="1"/>
  <c r="J183" i="1"/>
  <c r="F183" i="1" s="1"/>
  <c r="W182" i="1"/>
  <c r="R180" i="1"/>
  <c r="O180" i="1"/>
  <c r="Z179" i="1"/>
  <c r="N179" i="1"/>
  <c r="N178" i="1" s="1"/>
  <c r="Z177" i="1"/>
  <c r="V176" i="1"/>
  <c r="V175" i="1" s="1"/>
  <c r="O176" i="1"/>
  <c r="W174" i="1"/>
  <c r="W173" i="1"/>
  <c r="W172" i="1" s="1"/>
  <c r="V173" i="1"/>
  <c r="J173" i="1"/>
  <c r="U172" i="1"/>
  <c r="M172" i="1"/>
  <c r="Z171" i="1"/>
  <c r="U171" i="1"/>
  <c r="O171" i="1"/>
  <c r="N171" i="1"/>
  <c r="N169" i="1" s="1"/>
  <c r="J171" i="1"/>
  <c r="V170" i="1"/>
  <c r="U170" i="1"/>
  <c r="T170" i="1" s="1"/>
  <c r="N170" i="1"/>
  <c r="M170" i="1"/>
  <c r="V169" i="1"/>
  <c r="V168" i="1"/>
  <c r="T168" i="1" s="1"/>
  <c r="U168" i="1"/>
  <c r="M168" i="1"/>
  <c r="J168" i="1"/>
  <c r="Z167" i="1"/>
  <c r="R167" i="1"/>
  <c r="N167" i="1"/>
  <c r="V165" i="1"/>
  <c r="U165" i="1"/>
  <c r="T165" i="1" s="1"/>
  <c r="R165" i="1"/>
  <c r="N165" i="1"/>
  <c r="M165" i="1"/>
  <c r="J165" i="1"/>
  <c r="U164" i="1"/>
  <c r="R164" i="1"/>
  <c r="M164" i="1"/>
  <c r="M163" i="1" s="1"/>
  <c r="R163" i="1"/>
  <c r="U153" i="1"/>
  <c r="R153" i="1"/>
  <c r="Z152" i="1"/>
  <c r="V152" i="1"/>
  <c r="T152" i="1" s="1"/>
  <c r="T151" i="1" s="1"/>
  <c r="U152" i="1"/>
  <c r="N152" i="1"/>
  <c r="N151" i="1" s="1"/>
  <c r="M152" i="1"/>
  <c r="L152" i="1" s="1"/>
  <c r="J152" i="1"/>
  <c r="U151" i="1"/>
  <c r="Z150" i="1"/>
  <c r="V150" i="1"/>
  <c r="V148" i="1" s="1"/>
  <c r="R150" i="1"/>
  <c r="V149" i="1"/>
  <c r="U149" i="1"/>
  <c r="M149" i="1"/>
  <c r="J149" i="1"/>
  <c r="Z147" i="1"/>
  <c r="U147" i="1"/>
  <c r="M147" i="1"/>
  <c r="V146" i="1"/>
  <c r="V145" i="1" s="1"/>
  <c r="U146" i="1"/>
  <c r="T146" i="1" s="1"/>
  <c r="T145" i="1" s="1"/>
  <c r="R146" i="1"/>
  <c r="N146" i="1"/>
  <c r="M146" i="1"/>
  <c r="L146" i="1" s="1"/>
  <c r="J146" i="1"/>
  <c r="F146" i="1"/>
  <c r="E146" i="1"/>
  <c r="Z144" i="1"/>
  <c r="V144" i="1"/>
  <c r="T144" i="1" s="1"/>
  <c r="U144" i="1"/>
  <c r="N144" i="1"/>
  <c r="F144" i="1" s="1"/>
  <c r="M144" i="1"/>
  <c r="L144" i="1" s="1"/>
  <c r="J144" i="1"/>
  <c r="U143" i="1"/>
  <c r="N143" i="1"/>
  <c r="N142" i="1" s="1"/>
  <c r="M143" i="1"/>
  <c r="U142" i="1"/>
  <c r="Z141" i="1"/>
  <c r="V141" i="1"/>
  <c r="U141" i="1"/>
  <c r="T141" i="1" s="1"/>
  <c r="M141" i="1"/>
  <c r="J141" i="1"/>
  <c r="Z140" i="1"/>
  <c r="R140" i="1"/>
  <c r="N140" i="1"/>
  <c r="Z139" i="1"/>
  <c r="V138" i="1"/>
  <c r="R138" i="1"/>
  <c r="N138" i="1"/>
  <c r="M138" i="1"/>
  <c r="L138" i="1" s="1"/>
  <c r="J138" i="1"/>
  <c r="U137" i="1"/>
  <c r="R137" i="1"/>
  <c r="R136" i="1"/>
  <c r="N135" i="1"/>
  <c r="M135" i="1"/>
  <c r="J135" i="1"/>
  <c r="Z134" i="1"/>
  <c r="V134" i="1"/>
  <c r="R134" i="1"/>
  <c r="J134" i="1"/>
  <c r="O123" i="1"/>
  <c r="AD122" i="1"/>
  <c r="AB122" i="1"/>
  <c r="W183" i="1" s="1"/>
  <c r="W181" i="1" s="1"/>
  <c r="AA122" i="1"/>
  <c r="W180" i="1" s="1"/>
  <c r="Z122" i="1"/>
  <c r="W177" i="1" s="1"/>
  <c r="Y122" i="1"/>
  <c r="X122" i="1"/>
  <c r="W171" i="1" s="1"/>
  <c r="W122" i="1"/>
  <c r="W168" i="1" s="1"/>
  <c r="V122" i="1"/>
  <c r="W165" i="1" s="1"/>
  <c r="U122" i="1"/>
  <c r="S122" i="1"/>
  <c r="V183" i="1" s="1"/>
  <c r="R122" i="1"/>
  <c r="V180" i="1" s="1"/>
  <c r="T180" i="1" s="1"/>
  <c r="Q122" i="1"/>
  <c r="V177" i="1" s="1"/>
  <c r="P122" i="1"/>
  <c r="V174" i="1" s="1"/>
  <c r="V172" i="1" s="1"/>
  <c r="O122" i="1"/>
  <c r="V171" i="1" s="1"/>
  <c r="N122" i="1"/>
  <c r="M122" i="1"/>
  <c r="L122" i="1"/>
  <c r="J122" i="1"/>
  <c r="U183" i="1" s="1"/>
  <c r="I122" i="1"/>
  <c r="U180" i="1" s="1"/>
  <c r="H122" i="1"/>
  <c r="U177" i="1" s="1"/>
  <c r="G122" i="1"/>
  <c r="U174" i="1" s="1"/>
  <c r="F122" i="1"/>
  <c r="E122" i="1"/>
  <c r="D122" i="1"/>
  <c r="AD121" i="1"/>
  <c r="AC121" i="1"/>
  <c r="AB121" i="1"/>
  <c r="AA121" i="1"/>
  <c r="W179" i="1" s="1"/>
  <c r="Z121" i="1"/>
  <c r="W176" i="1" s="1"/>
  <c r="W175" i="1" s="1"/>
  <c r="Y121" i="1"/>
  <c r="X121" i="1"/>
  <c r="W170" i="1" s="1"/>
  <c r="W121" i="1"/>
  <c r="W167" i="1" s="1"/>
  <c r="W166" i="1" s="1"/>
  <c r="V121" i="1"/>
  <c r="W164" i="1" s="1"/>
  <c r="U121" i="1"/>
  <c r="S121" i="1"/>
  <c r="V182" i="1" s="1"/>
  <c r="V181" i="1" s="1"/>
  <c r="R121" i="1"/>
  <c r="V179" i="1" s="1"/>
  <c r="T179" i="1" s="1"/>
  <c r="T178" i="1" s="1"/>
  <c r="Q121" i="1"/>
  <c r="P121" i="1"/>
  <c r="O121" i="1"/>
  <c r="N121" i="1"/>
  <c r="V167" i="1" s="1"/>
  <c r="V166" i="1" s="1"/>
  <c r="M121" i="1"/>
  <c r="T121" i="1" s="1"/>
  <c r="L121" i="1"/>
  <c r="J121" i="1"/>
  <c r="U182" i="1" s="1"/>
  <c r="I121" i="1"/>
  <c r="U179" i="1" s="1"/>
  <c r="U178" i="1" s="1"/>
  <c r="H121" i="1"/>
  <c r="U176" i="1" s="1"/>
  <c r="G121" i="1"/>
  <c r="U173" i="1" s="1"/>
  <c r="T173" i="1" s="1"/>
  <c r="F121" i="1"/>
  <c r="E121" i="1"/>
  <c r="K121" i="1" s="1"/>
  <c r="D121" i="1"/>
  <c r="AD120" i="1"/>
  <c r="AB120" i="1"/>
  <c r="O183" i="1" s="1"/>
  <c r="AA120" i="1"/>
  <c r="Z120" i="1"/>
  <c r="O177" i="1" s="1"/>
  <c r="Y120" i="1"/>
  <c r="O174" i="1" s="1"/>
  <c r="X120" i="1"/>
  <c r="W120" i="1"/>
  <c r="O168" i="1" s="1"/>
  <c r="V120" i="1"/>
  <c r="U120" i="1"/>
  <c r="S120" i="1"/>
  <c r="R120" i="1"/>
  <c r="N180" i="1" s="1"/>
  <c r="Q120" i="1"/>
  <c r="N177" i="1" s="1"/>
  <c r="P120" i="1"/>
  <c r="N174" i="1" s="1"/>
  <c r="L174" i="1" s="1"/>
  <c r="O120" i="1"/>
  <c r="N120" i="1"/>
  <c r="T120" i="1" s="1"/>
  <c r="M120" i="1"/>
  <c r="L120" i="1"/>
  <c r="J120" i="1"/>
  <c r="M183" i="1" s="1"/>
  <c r="I120" i="1"/>
  <c r="M180" i="1" s="1"/>
  <c r="L180" i="1" s="1"/>
  <c r="H120" i="1"/>
  <c r="M177" i="1" s="1"/>
  <c r="G120" i="1"/>
  <c r="M174" i="1" s="1"/>
  <c r="F120" i="1"/>
  <c r="E120" i="1"/>
  <c r="D120" i="1"/>
  <c r="AD119" i="1"/>
  <c r="AB119" i="1"/>
  <c r="O182" i="1" s="1"/>
  <c r="AA119" i="1"/>
  <c r="O179" i="1" s="1"/>
  <c r="O178" i="1" s="1"/>
  <c r="Z119" i="1"/>
  <c r="Y119" i="1"/>
  <c r="O173" i="1" s="1"/>
  <c r="O172" i="1" s="1"/>
  <c r="X119" i="1"/>
  <c r="O170" i="1" s="1"/>
  <c r="W119" i="1"/>
  <c r="O167" i="1" s="1"/>
  <c r="O166" i="1" s="1"/>
  <c r="V119" i="1"/>
  <c r="O164" i="1" s="1"/>
  <c r="U119" i="1"/>
  <c r="S119" i="1"/>
  <c r="N182" i="1" s="1"/>
  <c r="N181" i="1" s="1"/>
  <c r="R119" i="1"/>
  <c r="Q119" i="1"/>
  <c r="N176" i="1" s="1"/>
  <c r="P119" i="1"/>
  <c r="N173" i="1" s="1"/>
  <c r="N172" i="1" s="1"/>
  <c r="O119" i="1"/>
  <c r="N119" i="1"/>
  <c r="M119" i="1"/>
  <c r="T119" i="1" s="1"/>
  <c r="L119" i="1"/>
  <c r="K119" i="1"/>
  <c r="J119" i="1"/>
  <c r="M182" i="1" s="1"/>
  <c r="I119" i="1"/>
  <c r="M179" i="1" s="1"/>
  <c r="H119" i="1"/>
  <c r="M176" i="1" s="1"/>
  <c r="G119" i="1"/>
  <c r="M173" i="1" s="1"/>
  <c r="L173" i="1" s="1"/>
  <c r="L172" i="1" s="1"/>
  <c r="F119" i="1"/>
  <c r="E119" i="1"/>
  <c r="M167" i="1" s="1"/>
  <c r="D119" i="1"/>
  <c r="AD118" i="1"/>
  <c r="AB118" i="1"/>
  <c r="S183" i="1" s="1"/>
  <c r="AA118" i="1"/>
  <c r="S180" i="1" s="1"/>
  <c r="Z118" i="1"/>
  <c r="S177" i="1" s="1"/>
  <c r="Y118" i="1"/>
  <c r="S174" i="1" s="1"/>
  <c r="X118" i="1"/>
  <c r="S171" i="1" s="1"/>
  <c r="W118" i="1"/>
  <c r="S168" i="1" s="1"/>
  <c r="V118" i="1"/>
  <c r="U118" i="1"/>
  <c r="T118" i="1"/>
  <c r="S118" i="1"/>
  <c r="R183" i="1" s="1"/>
  <c r="R118" i="1"/>
  <c r="Q118" i="1"/>
  <c r="R177" i="1" s="1"/>
  <c r="P118" i="1"/>
  <c r="R174" i="1" s="1"/>
  <c r="O118" i="1"/>
  <c r="R171" i="1" s="1"/>
  <c r="F171" i="1" s="1"/>
  <c r="N118" i="1"/>
  <c r="R168" i="1" s="1"/>
  <c r="M118" i="1"/>
  <c r="L118" i="1"/>
  <c r="J118" i="1"/>
  <c r="Q183" i="1" s="1"/>
  <c r="P183" i="1" s="1"/>
  <c r="I118" i="1"/>
  <c r="Q180" i="1" s="1"/>
  <c r="P180" i="1" s="1"/>
  <c r="H118" i="1"/>
  <c r="Q177" i="1" s="1"/>
  <c r="P177" i="1" s="1"/>
  <c r="G118" i="1"/>
  <c r="Q174" i="1" s="1"/>
  <c r="P174" i="1" s="1"/>
  <c r="F118" i="1"/>
  <c r="Q171" i="1" s="1"/>
  <c r="E118" i="1"/>
  <c r="Q168" i="1" s="1"/>
  <c r="P168" i="1" s="1"/>
  <c r="D118" i="1"/>
  <c r="AD117" i="1"/>
  <c r="AB117" i="1"/>
  <c r="S182" i="1" s="1"/>
  <c r="AA117" i="1"/>
  <c r="S179" i="1" s="1"/>
  <c r="S178" i="1" s="1"/>
  <c r="Z117" i="1"/>
  <c r="S176" i="1" s="1"/>
  <c r="S175" i="1" s="1"/>
  <c r="Y117" i="1"/>
  <c r="S173" i="1" s="1"/>
  <c r="S172" i="1" s="1"/>
  <c r="X117" i="1"/>
  <c r="S170" i="1" s="1"/>
  <c r="W117" i="1"/>
  <c r="V117" i="1"/>
  <c r="S164" i="1" s="1"/>
  <c r="U117" i="1"/>
  <c r="S117" i="1"/>
  <c r="R182" i="1" s="1"/>
  <c r="R181" i="1" s="1"/>
  <c r="R117" i="1"/>
  <c r="R179" i="1" s="1"/>
  <c r="R178" i="1" s="1"/>
  <c r="Q117" i="1"/>
  <c r="R176" i="1" s="1"/>
  <c r="R175" i="1" s="1"/>
  <c r="P117" i="1"/>
  <c r="R173" i="1" s="1"/>
  <c r="R172" i="1" s="1"/>
  <c r="O117" i="1"/>
  <c r="N117" i="1"/>
  <c r="M117" i="1"/>
  <c r="L117" i="1"/>
  <c r="J117" i="1"/>
  <c r="Q182" i="1" s="1"/>
  <c r="I117" i="1"/>
  <c r="Q179" i="1" s="1"/>
  <c r="Q178" i="1" s="1"/>
  <c r="H117" i="1"/>
  <c r="Q176" i="1" s="1"/>
  <c r="G117" i="1"/>
  <c r="Q173" i="1" s="1"/>
  <c r="F117" i="1"/>
  <c r="Q170" i="1" s="1"/>
  <c r="E117" i="1"/>
  <c r="Q167" i="1" s="1"/>
  <c r="D117" i="1"/>
  <c r="Q164" i="1" s="1"/>
  <c r="AD116" i="1"/>
  <c r="AB116" i="1"/>
  <c r="AA183" i="1" s="1"/>
  <c r="AA116" i="1"/>
  <c r="AA180" i="1" s="1"/>
  <c r="Z116" i="1"/>
  <c r="AA177" i="1" s="1"/>
  <c r="Y116" i="1"/>
  <c r="AA174" i="1" s="1"/>
  <c r="X116" i="1"/>
  <c r="AA171" i="1" s="1"/>
  <c r="W116" i="1"/>
  <c r="AA168" i="1" s="1"/>
  <c r="V116" i="1"/>
  <c r="AA165" i="1" s="1"/>
  <c r="U116" i="1"/>
  <c r="T116" i="1"/>
  <c r="S116" i="1"/>
  <c r="R116" i="1"/>
  <c r="Z180" i="1" s="1"/>
  <c r="Q116" i="1"/>
  <c r="P116" i="1"/>
  <c r="Z174" i="1" s="1"/>
  <c r="X174" i="1" s="1"/>
  <c r="O116" i="1"/>
  <c r="N116" i="1"/>
  <c r="Z168" i="1" s="1"/>
  <c r="Z166" i="1" s="1"/>
  <c r="M116" i="1"/>
  <c r="Z165" i="1" s="1"/>
  <c r="Z162" i="1" s="1"/>
  <c r="L116" i="1"/>
  <c r="J116" i="1"/>
  <c r="Y183" i="1" s="1"/>
  <c r="X183" i="1" s="1"/>
  <c r="I116" i="1"/>
  <c r="Y180" i="1" s="1"/>
  <c r="X180" i="1" s="1"/>
  <c r="H116" i="1"/>
  <c r="Y177" i="1" s="1"/>
  <c r="G116" i="1"/>
  <c r="Y174" i="1" s="1"/>
  <c r="F116" i="1"/>
  <c r="Y171" i="1" s="1"/>
  <c r="X171" i="1" s="1"/>
  <c r="E116" i="1"/>
  <c r="Y168" i="1" s="1"/>
  <c r="X168" i="1" s="1"/>
  <c r="D116" i="1"/>
  <c r="AD115" i="1"/>
  <c r="AB115" i="1"/>
  <c r="AA182" i="1" s="1"/>
  <c r="AA115" i="1"/>
  <c r="AA179" i="1" s="1"/>
  <c r="Z115" i="1"/>
  <c r="AA176" i="1" s="1"/>
  <c r="Y115" i="1"/>
  <c r="AA173" i="1" s="1"/>
  <c r="AA172" i="1" s="1"/>
  <c r="X115" i="1"/>
  <c r="AA170" i="1" s="1"/>
  <c r="AA169" i="1" s="1"/>
  <c r="W115" i="1"/>
  <c r="AA167" i="1" s="1"/>
  <c r="AA166" i="1" s="1"/>
  <c r="V115" i="1"/>
  <c r="AA164" i="1" s="1"/>
  <c r="U115" i="1"/>
  <c r="S115" i="1"/>
  <c r="Z182" i="1" s="1"/>
  <c r="Z181" i="1" s="1"/>
  <c r="R115" i="1"/>
  <c r="Q115" i="1"/>
  <c r="Q123" i="1" s="1"/>
  <c r="P115" i="1"/>
  <c r="Z173" i="1" s="1"/>
  <c r="O115" i="1"/>
  <c r="Z170" i="1" s="1"/>
  <c r="Z169" i="1" s="1"/>
  <c r="N115" i="1"/>
  <c r="M115" i="1"/>
  <c r="L115" i="1"/>
  <c r="J115" i="1"/>
  <c r="Y182" i="1" s="1"/>
  <c r="I115" i="1"/>
  <c r="Y179" i="1" s="1"/>
  <c r="H115" i="1"/>
  <c r="Y176" i="1" s="1"/>
  <c r="Y175" i="1" s="1"/>
  <c r="G115" i="1"/>
  <c r="Y173" i="1" s="1"/>
  <c r="F115" i="1"/>
  <c r="Y170" i="1" s="1"/>
  <c r="E115" i="1"/>
  <c r="Y167" i="1" s="1"/>
  <c r="D115" i="1"/>
  <c r="Y164" i="1" s="1"/>
  <c r="AD114" i="1"/>
  <c r="AB114" i="1"/>
  <c r="K183" i="1" s="1"/>
  <c r="AA114" i="1"/>
  <c r="K180" i="1" s="1"/>
  <c r="G180" i="1" s="1"/>
  <c r="Z114" i="1"/>
  <c r="K177" i="1" s="1"/>
  <c r="Y114" i="1"/>
  <c r="K174" i="1" s="1"/>
  <c r="G174" i="1" s="1"/>
  <c r="X114" i="1"/>
  <c r="K171" i="1" s="1"/>
  <c r="W114" i="1"/>
  <c r="K168" i="1" s="1"/>
  <c r="G168" i="1" s="1"/>
  <c r="V114" i="1"/>
  <c r="K165" i="1" s="1"/>
  <c r="U114" i="1"/>
  <c r="S114" i="1"/>
  <c r="R114" i="1"/>
  <c r="J180" i="1" s="1"/>
  <c r="H180" i="1" s="1"/>
  <c r="Q114" i="1"/>
  <c r="J177" i="1" s="1"/>
  <c r="P114" i="1"/>
  <c r="T114" i="1" s="1"/>
  <c r="O114" i="1"/>
  <c r="N114" i="1"/>
  <c r="M114" i="1"/>
  <c r="L114" i="1"/>
  <c r="J114" i="1"/>
  <c r="I183" i="1" s="1"/>
  <c r="I114" i="1"/>
  <c r="I180" i="1" s="1"/>
  <c r="H114" i="1"/>
  <c r="I177" i="1" s="1"/>
  <c r="G114" i="1"/>
  <c r="I174" i="1" s="1"/>
  <c r="F114" i="1"/>
  <c r="I171" i="1" s="1"/>
  <c r="H171" i="1" s="1"/>
  <c r="E114" i="1"/>
  <c r="I168" i="1" s="1"/>
  <c r="D114" i="1"/>
  <c r="I165" i="1" s="1"/>
  <c r="AD113" i="1"/>
  <c r="AD123" i="1" s="1"/>
  <c r="AC113" i="1"/>
  <c r="AB113" i="1"/>
  <c r="K182" i="1" s="1"/>
  <c r="AA113" i="1"/>
  <c r="Z113" i="1"/>
  <c r="K176" i="1" s="1"/>
  <c r="Y113" i="1"/>
  <c r="K173" i="1" s="1"/>
  <c r="X113" i="1"/>
  <c r="K170" i="1" s="1"/>
  <c r="W113" i="1"/>
  <c r="K167" i="1" s="1"/>
  <c r="V113" i="1"/>
  <c r="U113" i="1"/>
  <c r="U123" i="1" s="1"/>
  <c r="S113" i="1"/>
  <c r="J182" i="1" s="1"/>
  <c r="R113" i="1"/>
  <c r="J179" i="1" s="1"/>
  <c r="Q113" i="1"/>
  <c r="J176" i="1" s="1"/>
  <c r="P113" i="1"/>
  <c r="O113" i="1"/>
  <c r="J170" i="1" s="1"/>
  <c r="J169" i="1" s="1"/>
  <c r="N113" i="1"/>
  <c r="M113" i="1"/>
  <c r="L113" i="1"/>
  <c r="L123" i="1" s="1"/>
  <c r="J113" i="1"/>
  <c r="I182" i="1" s="1"/>
  <c r="I113" i="1"/>
  <c r="I179" i="1" s="1"/>
  <c r="H113" i="1"/>
  <c r="I176" i="1" s="1"/>
  <c r="G113" i="1"/>
  <c r="I173" i="1" s="1"/>
  <c r="F113" i="1"/>
  <c r="E113" i="1"/>
  <c r="I167" i="1" s="1"/>
  <c r="D113" i="1"/>
  <c r="I164" i="1" s="1"/>
  <c r="E164" i="1" s="1"/>
  <c r="P108" i="1"/>
  <c r="AD107" i="1"/>
  <c r="AB107" i="1"/>
  <c r="W153" i="1" s="1"/>
  <c r="AA107" i="1"/>
  <c r="W150" i="1" s="1"/>
  <c r="Z107" i="1"/>
  <c r="W147" i="1" s="1"/>
  <c r="Y107" i="1"/>
  <c r="W144" i="1" s="1"/>
  <c r="X107" i="1"/>
  <c r="W141" i="1" s="1"/>
  <c r="W107" i="1"/>
  <c r="W138" i="1" s="1"/>
  <c r="V107" i="1"/>
  <c r="W135" i="1" s="1"/>
  <c r="U107" i="1"/>
  <c r="T107" i="1"/>
  <c r="S107" i="1"/>
  <c r="V153" i="1" s="1"/>
  <c r="T153" i="1" s="1"/>
  <c r="R107" i="1"/>
  <c r="Q107" i="1"/>
  <c r="V147" i="1" s="1"/>
  <c r="T147" i="1" s="1"/>
  <c r="P107" i="1"/>
  <c r="O107" i="1"/>
  <c r="N107" i="1"/>
  <c r="M107" i="1"/>
  <c r="V135" i="1" s="1"/>
  <c r="L107" i="1"/>
  <c r="J107" i="1"/>
  <c r="I107" i="1"/>
  <c r="U150" i="1" s="1"/>
  <c r="H107" i="1"/>
  <c r="G107" i="1"/>
  <c r="F107" i="1"/>
  <c r="E107" i="1"/>
  <c r="U138" i="1" s="1"/>
  <c r="D107" i="1"/>
  <c r="K107" i="1" s="1"/>
  <c r="AD106" i="1"/>
  <c r="AB106" i="1"/>
  <c r="W152" i="1" s="1"/>
  <c r="AA106" i="1"/>
  <c r="W149" i="1" s="1"/>
  <c r="T149" i="1" s="1"/>
  <c r="Z106" i="1"/>
  <c r="W146" i="1" s="1"/>
  <c r="W145" i="1" s="1"/>
  <c r="Y106" i="1"/>
  <c r="W143" i="1" s="1"/>
  <c r="W142" i="1" s="1"/>
  <c r="X106" i="1"/>
  <c r="W140" i="1" s="1"/>
  <c r="W139" i="1" s="1"/>
  <c r="W106" i="1"/>
  <c r="W137" i="1" s="1"/>
  <c r="W136" i="1" s="1"/>
  <c r="V106" i="1"/>
  <c r="U106" i="1"/>
  <c r="S106" i="1"/>
  <c r="R106" i="1"/>
  <c r="Q106" i="1"/>
  <c r="P106" i="1"/>
  <c r="V143" i="1" s="1"/>
  <c r="O106" i="1"/>
  <c r="V140" i="1" s="1"/>
  <c r="V139" i="1" s="1"/>
  <c r="N106" i="1"/>
  <c r="V137" i="1" s="1"/>
  <c r="M106" i="1"/>
  <c r="L106" i="1"/>
  <c r="J106" i="1"/>
  <c r="I106" i="1"/>
  <c r="H106" i="1"/>
  <c r="G106" i="1"/>
  <c r="F106" i="1"/>
  <c r="U140" i="1" s="1"/>
  <c r="E106" i="1"/>
  <c r="D106" i="1"/>
  <c r="U134" i="1" s="1"/>
  <c r="AD105" i="1"/>
  <c r="AB105" i="1"/>
  <c r="O153" i="1" s="1"/>
  <c r="AA105" i="1"/>
  <c r="O150" i="1" s="1"/>
  <c r="Z105" i="1"/>
  <c r="O147" i="1" s="1"/>
  <c r="Y105" i="1"/>
  <c r="O144" i="1" s="1"/>
  <c r="X105" i="1"/>
  <c r="O141" i="1" s="1"/>
  <c r="W105" i="1"/>
  <c r="O138" i="1" s="1"/>
  <c r="V105" i="1"/>
  <c r="U105" i="1"/>
  <c r="S105" i="1"/>
  <c r="N153" i="1" s="1"/>
  <c r="F153" i="1" s="1"/>
  <c r="R105" i="1"/>
  <c r="N150" i="1" s="1"/>
  <c r="F150" i="1" s="1"/>
  <c r="Q105" i="1"/>
  <c r="N147" i="1" s="1"/>
  <c r="N145" i="1" s="1"/>
  <c r="P105" i="1"/>
  <c r="O105" i="1"/>
  <c r="N141" i="1" s="1"/>
  <c r="N105" i="1"/>
  <c r="T105" i="1" s="1"/>
  <c r="M105" i="1"/>
  <c r="L105" i="1"/>
  <c r="J105" i="1"/>
  <c r="M153" i="1" s="1"/>
  <c r="L153" i="1" s="1"/>
  <c r="I105" i="1"/>
  <c r="M150" i="1" s="1"/>
  <c r="H105" i="1"/>
  <c r="G105" i="1"/>
  <c r="K105" i="1" s="1"/>
  <c r="F105" i="1"/>
  <c r="E105" i="1"/>
  <c r="D105" i="1"/>
  <c r="AD104" i="1"/>
  <c r="AB104" i="1"/>
  <c r="O152" i="1" s="1"/>
  <c r="O151" i="1" s="1"/>
  <c r="AA104" i="1"/>
  <c r="O149" i="1" s="1"/>
  <c r="O148" i="1" s="1"/>
  <c r="Z104" i="1"/>
  <c r="O146" i="1" s="1"/>
  <c r="O145" i="1" s="1"/>
  <c r="Y104" i="1"/>
  <c r="O143" i="1" s="1"/>
  <c r="O142" i="1" s="1"/>
  <c r="X104" i="1"/>
  <c r="O140" i="1" s="1"/>
  <c r="W104" i="1"/>
  <c r="O137" i="1" s="1"/>
  <c r="V104" i="1"/>
  <c r="O134" i="1" s="1"/>
  <c r="U104" i="1"/>
  <c r="S104" i="1"/>
  <c r="R104" i="1"/>
  <c r="N149" i="1" s="1"/>
  <c r="Q104" i="1"/>
  <c r="P104" i="1"/>
  <c r="O104" i="1"/>
  <c r="N104" i="1"/>
  <c r="N137" i="1" s="1"/>
  <c r="N136" i="1" s="1"/>
  <c r="M104" i="1"/>
  <c r="N134" i="1" s="1"/>
  <c r="L104" i="1"/>
  <c r="J104" i="1"/>
  <c r="I104" i="1"/>
  <c r="H104" i="1"/>
  <c r="G104" i="1"/>
  <c r="F104" i="1"/>
  <c r="M140" i="1" s="1"/>
  <c r="E104" i="1"/>
  <c r="M137" i="1" s="1"/>
  <c r="D104" i="1"/>
  <c r="AD103" i="1"/>
  <c r="AC103" i="1"/>
  <c r="AB103" i="1"/>
  <c r="S153" i="1" s="1"/>
  <c r="AA103" i="1"/>
  <c r="S150" i="1" s="1"/>
  <c r="Z103" i="1"/>
  <c r="S147" i="1" s="1"/>
  <c r="Y103" i="1"/>
  <c r="S144" i="1" s="1"/>
  <c r="X103" i="1"/>
  <c r="S141" i="1" s="1"/>
  <c r="W103" i="1"/>
  <c r="S138" i="1" s="1"/>
  <c r="V103" i="1"/>
  <c r="S135" i="1" s="1"/>
  <c r="U103" i="1"/>
  <c r="S103" i="1"/>
  <c r="R103" i="1"/>
  <c r="Q103" i="1"/>
  <c r="R147" i="1" s="1"/>
  <c r="R145" i="1" s="1"/>
  <c r="P103" i="1"/>
  <c r="R144" i="1" s="1"/>
  <c r="O103" i="1"/>
  <c r="R141" i="1" s="1"/>
  <c r="N103" i="1"/>
  <c r="M103" i="1"/>
  <c r="T103" i="1" s="1"/>
  <c r="L103" i="1"/>
  <c r="J103" i="1"/>
  <c r="Q153" i="1" s="1"/>
  <c r="P153" i="1" s="1"/>
  <c r="I103" i="1"/>
  <c r="Q150" i="1" s="1"/>
  <c r="P150" i="1" s="1"/>
  <c r="H103" i="1"/>
  <c r="Q147" i="1" s="1"/>
  <c r="P147" i="1" s="1"/>
  <c r="G103" i="1"/>
  <c r="Q144" i="1" s="1"/>
  <c r="P144" i="1" s="1"/>
  <c r="F103" i="1"/>
  <c r="Q141" i="1" s="1"/>
  <c r="E103" i="1"/>
  <c r="Q138" i="1" s="1"/>
  <c r="D103" i="1"/>
  <c r="Q135" i="1" s="1"/>
  <c r="AD102" i="1"/>
  <c r="AB102" i="1"/>
  <c r="S152" i="1" s="1"/>
  <c r="S151" i="1" s="1"/>
  <c r="AA102" i="1"/>
  <c r="S149" i="1" s="1"/>
  <c r="S148" i="1" s="1"/>
  <c r="Z102" i="1"/>
  <c r="S146" i="1" s="1"/>
  <c r="S145" i="1" s="1"/>
  <c r="Y102" i="1"/>
  <c r="S143" i="1" s="1"/>
  <c r="S142" i="1" s="1"/>
  <c r="X102" i="1"/>
  <c r="S140" i="1" s="1"/>
  <c r="S139" i="1" s="1"/>
  <c r="W102" i="1"/>
  <c r="S137" i="1" s="1"/>
  <c r="S136" i="1" s="1"/>
  <c r="V102" i="1"/>
  <c r="S134" i="1" s="1"/>
  <c r="U102" i="1"/>
  <c r="S102" i="1"/>
  <c r="R152" i="1" s="1"/>
  <c r="R151" i="1" s="1"/>
  <c r="R102" i="1"/>
  <c r="R149" i="1" s="1"/>
  <c r="R148" i="1" s="1"/>
  <c r="Q102" i="1"/>
  <c r="P102" i="1"/>
  <c r="R143" i="1" s="1"/>
  <c r="R142" i="1" s="1"/>
  <c r="O102" i="1"/>
  <c r="N102" i="1"/>
  <c r="M102" i="1"/>
  <c r="L102" i="1"/>
  <c r="K102" i="1"/>
  <c r="J102" i="1"/>
  <c r="Q152" i="1" s="1"/>
  <c r="I102" i="1"/>
  <c r="Q149" i="1" s="1"/>
  <c r="H102" i="1"/>
  <c r="Q146" i="1" s="1"/>
  <c r="G102" i="1"/>
  <c r="Q143" i="1" s="1"/>
  <c r="F102" i="1"/>
  <c r="Q140" i="1" s="1"/>
  <c r="E102" i="1"/>
  <c r="Q137" i="1" s="1"/>
  <c r="D102" i="1"/>
  <c r="Q134" i="1" s="1"/>
  <c r="AD101" i="1"/>
  <c r="AB101" i="1"/>
  <c r="AA153" i="1" s="1"/>
  <c r="AA101" i="1"/>
  <c r="AA150" i="1" s="1"/>
  <c r="Z101" i="1"/>
  <c r="AA147" i="1" s="1"/>
  <c r="Y101" i="1"/>
  <c r="AA144" i="1" s="1"/>
  <c r="X101" i="1"/>
  <c r="AA141" i="1" s="1"/>
  <c r="W101" i="1"/>
  <c r="AA138" i="1" s="1"/>
  <c r="V101" i="1"/>
  <c r="AA135" i="1" s="1"/>
  <c r="AA132" i="1" s="1"/>
  <c r="U101" i="1"/>
  <c r="S101" i="1"/>
  <c r="Z153" i="1" s="1"/>
  <c r="Z151" i="1" s="1"/>
  <c r="R101" i="1"/>
  <c r="Q101" i="1"/>
  <c r="P101" i="1"/>
  <c r="O101" i="1"/>
  <c r="N101" i="1"/>
  <c r="Z138" i="1" s="1"/>
  <c r="M101" i="1"/>
  <c r="T101" i="1" s="1"/>
  <c r="L101" i="1"/>
  <c r="J101" i="1"/>
  <c r="Y153" i="1" s="1"/>
  <c r="X153" i="1" s="1"/>
  <c r="I101" i="1"/>
  <c r="Y150" i="1" s="1"/>
  <c r="X150" i="1" s="1"/>
  <c r="H101" i="1"/>
  <c r="Y147" i="1" s="1"/>
  <c r="G101" i="1"/>
  <c r="Y144" i="1" s="1"/>
  <c r="X144" i="1" s="1"/>
  <c r="F101" i="1"/>
  <c r="Y141" i="1" s="1"/>
  <c r="E101" i="1"/>
  <c r="Y138" i="1" s="1"/>
  <c r="D101" i="1"/>
  <c r="Y135" i="1" s="1"/>
  <c r="AD100" i="1"/>
  <c r="AB100" i="1"/>
  <c r="AA152" i="1" s="1"/>
  <c r="AA151" i="1" s="1"/>
  <c r="AA100" i="1"/>
  <c r="AA149" i="1" s="1"/>
  <c r="AA148" i="1" s="1"/>
  <c r="Z100" i="1"/>
  <c r="AA146" i="1" s="1"/>
  <c r="Y100" i="1"/>
  <c r="AA143" i="1" s="1"/>
  <c r="AA142" i="1" s="1"/>
  <c r="X100" i="1"/>
  <c r="AA140" i="1" s="1"/>
  <c r="AA139" i="1" s="1"/>
  <c r="W100" i="1"/>
  <c r="AA137" i="1" s="1"/>
  <c r="AA136" i="1" s="1"/>
  <c r="V100" i="1"/>
  <c r="U100" i="1"/>
  <c r="S100" i="1"/>
  <c r="R100" i="1"/>
  <c r="Z149" i="1" s="1"/>
  <c r="Z148" i="1" s="1"/>
  <c r="Q100" i="1"/>
  <c r="Z146" i="1" s="1"/>
  <c r="Z145" i="1" s="1"/>
  <c r="P100" i="1"/>
  <c r="Z143" i="1" s="1"/>
  <c r="Z142" i="1" s="1"/>
  <c r="O100" i="1"/>
  <c r="N100" i="1"/>
  <c r="Z137" i="1" s="1"/>
  <c r="M100" i="1"/>
  <c r="L100" i="1"/>
  <c r="J100" i="1"/>
  <c r="Y152" i="1" s="1"/>
  <c r="I100" i="1"/>
  <c r="Y149" i="1" s="1"/>
  <c r="H100" i="1"/>
  <c r="Y146" i="1" s="1"/>
  <c r="G100" i="1"/>
  <c r="Y143" i="1" s="1"/>
  <c r="F100" i="1"/>
  <c r="Y140" i="1" s="1"/>
  <c r="E100" i="1"/>
  <c r="Y137" i="1" s="1"/>
  <c r="D100" i="1"/>
  <c r="Y134" i="1" s="1"/>
  <c r="AD99" i="1"/>
  <c r="AB99" i="1"/>
  <c r="K153" i="1" s="1"/>
  <c r="AA99" i="1"/>
  <c r="K150" i="1" s="1"/>
  <c r="Z99" i="1"/>
  <c r="K147" i="1" s="1"/>
  <c r="G147" i="1" s="1"/>
  <c r="Y99" i="1"/>
  <c r="K144" i="1" s="1"/>
  <c r="G144" i="1" s="1"/>
  <c r="X99" i="1"/>
  <c r="K141" i="1" s="1"/>
  <c r="G141" i="1" s="1"/>
  <c r="W99" i="1"/>
  <c r="K138" i="1" s="1"/>
  <c r="V99" i="1"/>
  <c r="K135" i="1" s="1"/>
  <c r="U99" i="1"/>
  <c r="S99" i="1"/>
  <c r="J153" i="1" s="1"/>
  <c r="J151" i="1" s="1"/>
  <c r="R99" i="1"/>
  <c r="J150" i="1" s="1"/>
  <c r="J148" i="1" s="1"/>
  <c r="Q99" i="1"/>
  <c r="J147" i="1" s="1"/>
  <c r="J145" i="1" s="1"/>
  <c r="P99" i="1"/>
  <c r="O99" i="1"/>
  <c r="N99" i="1"/>
  <c r="M99" i="1"/>
  <c r="L99" i="1"/>
  <c r="J99" i="1"/>
  <c r="I153" i="1" s="1"/>
  <c r="H153" i="1" s="1"/>
  <c r="I99" i="1"/>
  <c r="I150" i="1" s="1"/>
  <c r="H150" i="1" s="1"/>
  <c r="H99" i="1"/>
  <c r="I147" i="1" s="1"/>
  <c r="H147" i="1" s="1"/>
  <c r="G99" i="1"/>
  <c r="I144" i="1" s="1"/>
  <c r="E144" i="1" s="1"/>
  <c r="D144" i="1" s="1"/>
  <c r="F99" i="1"/>
  <c r="I141" i="1" s="1"/>
  <c r="E99" i="1"/>
  <c r="I138" i="1" s="1"/>
  <c r="E138" i="1" s="1"/>
  <c r="D99" i="1"/>
  <c r="I135" i="1" s="1"/>
  <c r="AD98" i="1"/>
  <c r="AD108" i="1" s="1"/>
  <c r="AB98" i="1"/>
  <c r="AA98" i="1"/>
  <c r="K149" i="1" s="1"/>
  <c r="Z98" i="1"/>
  <c r="K146" i="1" s="1"/>
  <c r="Y98" i="1"/>
  <c r="K143" i="1" s="1"/>
  <c r="X98" i="1"/>
  <c r="K140" i="1" s="1"/>
  <c r="W98" i="1"/>
  <c r="V98" i="1"/>
  <c r="V108" i="1" s="1"/>
  <c r="U98" i="1"/>
  <c r="S98" i="1"/>
  <c r="R98" i="1"/>
  <c r="Q98" i="1"/>
  <c r="P98" i="1"/>
  <c r="J143" i="1" s="1"/>
  <c r="J142" i="1" s="1"/>
  <c r="O98" i="1"/>
  <c r="O108" i="1" s="1"/>
  <c r="N98" i="1"/>
  <c r="N108" i="1" s="1"/>
  <c r="M98" i="1"/>
  <c r="L98" i="1"/>
  <c r="J98" i="1"/>
  <c r="I152" i="1" s="1"/>
  <c r="E152" i="1" s="1"/>
  <c r="I98" i="1"/>
  <c r="I149" i="1" s="1"/>
  <c r="H98" i="1"/>
  <c r="I146" i="1" s="1"/>
  <c r="G98" i="1"/>
  <c r="F98" i="1"/>
  <c r="I140" i="1" s="1"/>
  <c r="E140" i="1" s="1"/>
  <c r="E98" i="1"/>
  <c r="D98" i="1"/>
  <c r="AZ87" i="1"/>
  <c r="AX87" i="1"/>
  <c r="AV87" i="1"/>
  <c r="AT87" i="1"/>
  <c r="Y87" i="1"/>
  <c r="V87" i="1"/>
  <c r="R87" i="1"/>
  <c r="Q87" i="1"/>
  <c r="P87" i="1"/>
  <c r="O87" i="1"/>
  <c r="N87" i="1"/>
  <c r="M87" i="1"/>
  <c r="K87" i="1"/>
  <c r="J87" i="1"/>
  <c r="I87" i="1"/>
  <c r="H87" i="1"/>
  <c r="G87" i="1"/>
  <c r="F87" i="1"/>
  <c r="E87" i="1"/>
  <c r="D87" i="1"/>
  <c r="R86" i="1"/>
  <c r="L86" i="1"/>
  <c r="R85" i="1"/>
  <c r="L85" i="1"/>
  <c r="R84" i="1"/>
  <c r="L84" i="1"/>
  <c r="R83" i="1"/>
  <c r="L83" i="1"/>
  <c r="R82" i="1"/>
  <c r="L82" i="1"/>
  <c r="AM81" i="1"/>
  <c r="AK81" i="1"/>
  <c r="R81" i="1"/>
  <c r="L81" i="1"/>
  <c r="R80" i="1"/>
  <c r="L80" i="1"/>
  <c r="R79" i="1"/>
  <c r="L79" i="1"/>
  <c r="X78" i="1"/>
  <c r="V78" i="1"/>
  <c r="R78" i="1"/>
  <c r="L78" i="1"/>
  <c r="R77" i="1"/>
  <c r="L77" i="1"/>
  <c r="L87" i="1" s="1"/>
  <c r="BE71" i="1"/>
  <c r="BD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BC70" i="1"/>
  <c r="BB70" i="1"/>
  <c r="AK70" i="1"/>
  <c r="AJ70" i="1"/>
  <c r="S70" i="1"/>
  <c r="R70" i="1"/>
  <c r="BC69" i="1"/>
  <c r="BB69" i="1"/>
  <c r="AK69" i="1"/>
  <c r="AJ69" i="1"/>
  <c r="S69" i="1"/>
  <c r="R69" i="1"/>
  <c r="BC68" i="1"/>
  <c r="BB68" i="1"/>
  <c r="AK68" i="1"/>
  <c r="AJ68" i="1"/>
  <c r="S68" i="1"/>
  <c r="R68" i="1"/>
  <c r="BC67" i="1"/>
  <c r="BB67" i="1"/>
  <c r="AK67" i="1"/>
  <c r="AJ67" i="1"/>
  <c r="S67" i="1"/>
  <c r="R67" i="1"/>
  <c r="BC66" i="1"/>
  <c r="BB66" i="1"/>
  <c r="AK66" i="1"/>
  <c r="AJ66" i="1"/>
  <c r="S66" i="1"/>
  <c r="R66" i="1"/>
  <c r="BC65" i="1"/>
  <c r="BB65" i="1"/>
  <c r="AK65" i="1"/>
  <c r="AJ65" i="1"/>
  <c r="S65" i="1"/>
  <c r="R65" i="1"/>
  <c r="BC64" i="1"/>
  <c r="BB64" i="1"/>
  <c r="AK64" i="1"/>
  <c r="AJ64" i="1"/>
  <c r="S64" i="1"/>
  <c r="R64" i="1"/>
  <c r="BC63" i="1"/>
  <c r="BB63" i="1"/>
  <c r="AK63" i="1"/>
  <c r="AJ63" i="1"/>
  <c r="S63" i="1"/>
  <c r="R63" i="1"/>
  <c r="BC62" i="1"/>
  <c r="BB62" i="1"/>
  <c r="AK62" i="1"/>
  <c r="AJ62" i="1"/>
  <c r="S62" i="1"/>
  <c r="R62" i="1"/>
  <c r="BC61" i="1"/>
  <c r="BC71" i="1" s="1"/>
  <c r="BB61" i="1"/>
  <c r="BB71" i="1" s="1"/>
  <c r="AK61" i="1"/>
  <c r="AK71" i="1" s="1"/>
  <c r="AJ61" i="1"/>
  <c r="AJ71" i="1" s="1"/>
  <c r="S61" i="1"/>
  <c r="S71" i="1" s="1"/>
  <c r="R61" i="1"/>
  <c r="R71" i="1" s="1"/>
  <c r="BE60" i="1"/>
  <c r="BD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BC59" i="1"/>
  <c r="BB59" i="1"/>
  <c r="AK59" i="1"/>
  <c r="AJ59" i="1"/>
  <c r="S59" i="1"/>
  <c r="R59" i="1"/>
  <c r="BC58" i="1"/>
  <c r="BB58" i="1"/>
  <c r="AK58" i="1"/>
  <c r="AJ58" i="1"/>
  <c r="S58" i="1"/>
  <c r="R58" i="1"/>
  <c r="BC57" i="1"/>
  <c r="BB57" i="1"/>
  <c r="AK57" i="1"/>
  <c r="AJ57" i="1"/>
  <c r="S57" i="1"/>
  <c r="R57" i="1"/>
  <c r="BC56" i="1"/>
  <c r="BB56" i="1"/>
  <c r="AK56" i="1"/>
  <c r="AJ56" i="1"/>
  <c r="S56" i="1"/>
  <c r="R56" i="1"/>
  <c r="BC55" i="1"/>
  <c r="BB55" i="1"/>
  <c r="AK55" i="1"/>
  <c r="AJ55" i="1"/>
  <c r="S55" i="1"/>
  <c r="R55" i="1"/>
  <c r="BC54" i="1"/>
  <c r="BB54" i="1"/>
  <c r="AK54" i="1"/>
  <c r="AJ54" i="1"/>
  <c r="S54" i="1"/>
  <c r="R54" i="1"/>
  <c r="BC53" i="1"/>
  <c r="BB53" i="1"/>
  <c r="AK53" i="1"/>
  <c r="AJ53" i="1"/>
  <c r="S53" i="1"/>
  <c r="S60" i="1" s="1"/>
  <c r="R53" i="1"/>
  <c r="R60" i="1" s="1"/>
  <c r="BC52" i="1"/>
  <c r="BB52" i="1"/>
  <c r="AK52" i="1"/>
  <c r="AJ52" i="1"/>
  <c r="S52" i="1"/>
  <c r="R52" i="1"/>
  <c r="BC51" i="1"/>
  <c r="BB51" i="1"/>
  <c r="AK51" i="1"/>
  <c r="AJ51" i="1"/>
  <c r="S51" i="1"/>
  <c r="R51" i="1"/>
  <c r="BC50" i="1"/>
  <c r="BC60" i="1" s="1"/>
  <c r="BB50" i="1"/>
  <c r="BB60" i="1" s="1"/>
  <c r="AK50" i="1"/>
  <c r="AK60" i="1" s="1"/>
  <c r="AJ50" i="1"/>
  <c r="AJ60" i="1" s="1"/>
  <c r="S50" i="1"/>
  <c r="R50" i="1"/>
  <c r="BE49" i="1"/>
  <c r="BD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BC48" i="1"/>
  <c r="BB48" i="1"/>
  <c r="AK48" i="1"/>
  <c r="AJ48" i="1"/>
  <c r="S48" i="1"/>
  <c r="R48" i="1"/>
  <c r="BC47" i="1"/>
  <c r="BB47" i="1"/>
  <c r="AK47" i="1"/>
  <c r="AJ47" i="1"/>
  <c r="S47" i="1"/>
  <c r="R47" i="1"/>
  <c r="BC46" i="1"/>
  <c r="BB46" i="1"/>
  <c r="AK46" i="1"/>
  <c r="AJ46" i="1"/>
  <c r="S46" i="1"/>
  <c r="R46" i="1"/>
  <c r="BC45" i="1"/>
  <c r="BB45" i="1"/>
  <c r="AK45" i="1"/>
  <c r="AJ45" i="1"/>
  <c r="S45" i="1"/>
  <c r="R45" i="1"/>
  <c r="BC44" i="1"/>
  <c r="BB44" i="1"/>
  <c r="AK44" i="1"/>
  <c r="AJ44" i="1"/>
  <c r="S44" i="1"/>
  <c r="R44" i="1"/>
  <c r="BC43" i="1"/>
  <c r="BB43" i="1"/>
  <c r="AK43" i="1"/>
  <c r="AJ43" i="1"/>
  <c r="S43" i="1"/>
  <c r="R43" i="1"/>
  <c r="BC42" i="1"/>
  <c r="BB42" i="1"/>
  <c r="AK42" i="1"/>
  <c r="AK49" i="1" s="1"/>
  <c r="AJ42" i="1"/>
  <c r="AJ49" i="1" s="1"/>
  <c r="S42" i="1"/>
  <c r="R42" i="1"/>
  <c r="BC41" i="1"/>
  <c r="BB41" i="1"/>
  <c r="AK41" i="1"/>
  <c r="AJ41" i="1"/>
  <c r="S41" i="1"/>
  <c r="R41" i="1"/>
  <c r="BC40" i="1"/>
  <c r="BB40" i="1"/>
  <c r="AK40" i="1"/>
  <c r="AJ40" i="1"/>
  <c r="S40" i="1"/>
  <c r="R40" i="1"/>
  <c r="BC39" i="1"/>
  <c r="BC49" i="1" s="1"/>
  <c r="BB39" i="1"/>
  <c r="BB49" i="1" s="1"/>
  <c r="AK39" i="1"/>
  <c r="AJ39" i="1"/>
  <c r="S39" i="1"/>
  <c r="S49" i="1" s="1"/>
  <c r="R39" i="1"/>
  <c r="R49" i="1" s="1"/>
  <c r="BE38" i="1"/>
  <c r="BD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BC37" i="1"/>
  <c r="BB37" i="1"/>
  <c r="AK37" i="1"/>
  <c r="AJ37" i="1"/>
  <c r="S37" i="1"/>
  <c r="R37" i="1"/>
  <c r="BC36" i="1"/>
  <c r="BB36" i="1"/>
  <c r="AK36" i="1"/>
  <c r="AJ36" i="1"/>
  <c r="S36" i="1"/>
  <c r="R36" i="1"/>
  <c r="BC35" i="1"/>
  <c r="BB35" i="1"/>
  <c r="AK35" i="1"/>
  <c r="AJ35" i="1"/>
  <c r="S35" i="1"/>
  <c r="R35" i="1"/>
  <c r="BC34" i="1"/>
  <c r="BB34" i="1"/>
  <c r="AK34" i="1"/>
  <c r="AJ34" i="1"/>
  <c r="S34" i="1"/>
  <c r="R34" i="1"/>
  <c r="BC33" i="1"/>
  <c r="BB33" i="1"/>
  <c r="AK33" i="1"/>
  <c r="AJ33" i="1"/>
  <c r="S33" i="1"/>
  <c r="R33" i="1"/>
  <c r="BC32" i="1"/>
  <c r="BB32" i="1"/>
  <c r="AK32" i="1"/>
  <c r="AJ32" i="1"/>
  <c r="S32" i="1"/>
  <c r="R32" i="1"/>
  <c r="BC31" i="1"/>
  <c r="BC38" i="1" s="1"/>
  <c r="BB31" i="1"/>
  <c r="BB38" i="1" s="1"/>
  <c r="AK31" i="1"/>
  <c r="AJ31" i="1"/>
  <c r="S31" i="1"/>
  <c r="R31" i="1"/>
  <c r="BC30" i="1"/>
  <c r="BB30" i="1"/>
  <c r="AK30" i="1"/>
  <c r="AJ30" i="1"/>
  <c r="S30" i="1"/>
  <c r="R30" i="1"/>
  <c r="BC29" i="1"/>
  <c r="BB29" i="1"/>
  <c r="AK29" i="1"/>
  <c r="AJ29" i="1"/>
  <c r="S29" i="1"/>
  <c r="R29" i="1"/>
  <c r="BC28" i="1"/>
  <c r="BB28" i="1"/>
  <c r="AK28" i="1"/>
  <c r="AK38" i="1" s="1"/>
  <c r="AJ28" i="1"/>
  <c r="AJ38" i="1" s="1"/>
  <c r="S28" i="1"/>
  <c r="S38" i="1" s="1"/>
  <c r="R28" i="1"/>
  <c r="R38" i="1" s="1"/>
  <c r="BE27" i="1"/>
  <c r="BD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BC26" i="1"/>
  <c r="BB26" i="1"/>
  <c r="AK26" i="1"/>
  <c r="AJ26" i="1"/>
  <c r="S26" i="1"/>
  <c r="R26" i="1"/>
  <c r="BC25" i="1"/>
  <c r="BB25" i="1"/>
  <c r="AK25" i="1"/>
  <c r="AJ25" i="1"/>
  <c r="S25" i="1"/>
  <c r="R25" i="1"/>
  <c r="BC24" i="1"/>
  <c r="BB24" i="1"/>
  <c r="AK24" i="1"/>
  <c r="AJ24" i="1"/>
  <c r="S24" i="1"/>
  <c r="R24" i="1"/>
  <c r="BC23" i="1"/>
  <c r="BB23" i="1"/>
  <c r="AK23" i="1"/>
  <c r="AJ23" i="1"/>
  <c r="S23" i="1"/>
  <c r="R23" i="1"/>
  <c r="BC22" i="1"/>
  <c r="BB22" i="1"/>
  <c r="AK22" i="1"/>
  <c r="AJ22" i="1"/>
  <c r="S22" i="1"/>
  <c r="R22" i="1"/>
  <c r="BC21" i="1"/>
  <c r="BB21" i="1"/>
  <c r="AK21" i="1"/>
  <c r="AJ21" i="1"/>
  <c r="S21" i="1"/>
  <c r="R21" i="1"/>
  <c r="BC20" i="1"/>
  <c r="BB20" i="1"/>
  <c r="AK20" i="1"/>
  <c r="AJ20" i="1"/>
  <c r="S20" i="1"/>
  <c r="R20" i="1"/>
  <c r="BC19" i="1"/>
  <c r="BB19" i="1"/>
  <c r="AK19" i="1"/>
  <c r="AJ19" i="1"/>
  <c r="S19" i="1"/>
  <c r="R19" i="1"/>
  <c r="BC18" i="1"/>
  <c r="BB18" i="1"/>
  <c r="AK18" i="1"/>
  <c r="AJ18" i="1"/>
  <c r="S18" i="1"/>
  <c r="R18" i="1"/>
  <c r="BC17" i="1"/>
  <c r="BC27" i="1" s="1"/>
  <c r="BB17" i="1"/>
  <c r="BB27" i="1" s="1"/>
  <c r="AK17" i="1"/>
  <c r="AK27" i="1" s="1"/>
  <c r="AJ17" i="1"/>
  <c r="AJ27" i="1" s="1"/>
  <c r="S17" i="1"/>
  <c r="S27" i="1" s="1"/>
  <c r="R17" i="1"/>
  <c r="R27" i="1" s="1"/>
  <c r="BE16" i="1"/>
  <c r="BD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BC15" i="1"/>
  <c r="BB15" i="1"/>
  <c r="AK15" i="1"/>
  <c r="AJ15" i="1"/>
  <c r="S15" i="1"/>
  <c r="R15" i="1"/>
  <c r="BC14" i="1"/>
  <c r="BB14" i="1"/>
  <c r="AK14" i="1"/>
  <c r="AJ14" i="1"/>
  <c r="S14" i="1"/>
  <c r="R14" i="1"/>
  <c r="BC13" i="1"/>
  <c r="BB13" i="1"/>
  <c r="AK13" i="1"/>
  <c r="AJ13" i="1"/>
  <c r="S13" i="1"/>
  <c r="R13" i="1"/>
  <c r="BC12" i="1"/>
  <c r="BB12" i="1"/>
  <c r="AK12" i="1"/>
  <c r="AJ12" i="1"/>
  <c r="S12" i="1"/>
  <c r="R12" i="1"/>
  <c r="BC11" i="1"/>
  <c r="BB11" i="1"/>
  <c r="AK11" i="1"/>
  <c r="AJ11" i="1"/>
  <c r="S11" i="1"/>
  <c r="R11" i="1"/>
  <c r="BC10" i="1"/>
  <c r="BB10" i="1"/>
  <c r="AK10" i="1"/>
  <c r="AJ10" i="1"/>
  <c r="S10" i="1"/>
  <c r="R10" i="1"/>
  <c r="BC9" i="1"/>
  <c r="BB9" i="1"/>
  <c r="AK9" i="1"/>
  <c r="AJ9" i="1"/>
  <c r="S9" i="1"/>
  <c r="S16" i="1" s="1"/>
  <c r="R9" i="1"/>
  <c r="R16" i="1" s="1"/>
  <c r="BC8" i="1"/>
  <c r="BB8" i="1"/>
  <c r="AK8" i="1"/>
  <c r="AJ8" i="1"/>
  <c r="S8" i="1"/>
  <c r="R8" i="1"/>
  <c r="BC7" i="1"/>
  <c r="BB7" i="1"/>
  <c r="AK7" i="1"/>
  <c r="AJ7" i="1"/>
  <c r="S7" i="1"/>
  <c r="R7" i="1"/>
  <c r="BC6" i="1"/>
  <c r="BC16" i="1" s="1"/>
  <c r="BB6" i="1"/>
  <c r="BB16" i="1" s="1"/>
  <c r="AK6" i="1"/>
  <c r="AK16" i="1" s="1"/>
  <c r="AJ6" i="1"/>
  <c r="AJ16" i="1" s="1"/>
  <c r="S6" i="1"/>
  <c r="R6" i="1"/>
  <c r="F182" i="1" l="1"/>
  <c r="F181" i="1" s="1"/>
  <c r="J181" i="1"/>
  <c r="H182" i="1"/>
  <c r="R139" i="1"/>
  <c r="N133" i="1"/>
  <c r="N131" i="1"/>
  <c r="N130" i="1" s="1"/>
  <c r="U133" i="1"/>
  <c r="U131" i="1"/>
  <c r="U136" i="1"/>
  <c r="T138" i="1"/>
  <c r="T137" i="1"/>
  <c r="T136" i="1" s="1"/>
  <c r="T169" i="1"/>
  <c r="L140" i="1"/>
  <c r="M139" i="1"/>
  <c r="N132" i="1"/>
  <c r="L141" i="1"/>
  <c r="N139" i="1"/>
  <c r="U139" i="1"/>
  <c r="T140" i="1"/>
  <c r="T139" i="1" s="1"/>
  <c r="L176" i="1"/>
  <c r="N175" i="1"/>
  <c r="F138" i="1"/>
  <c r="D138" i="1" s="1"/>
  <c r="L147" i="1"/>
  <c r="L145" i="1" s="1"/>
  <c r="M162" i="1"/>
  <c r="T143" i="1"/>
  <c r="T142" i="1" s="1"/>
  <c r="V142" i="1"/>
  <c r="F141" i="1"/>
  <c r="E139" i="1"/>
  <c r="V133" i="1"/>
  <c r="V132" i="1"/>
  <c r="M136" i="1"/>
  <c r="L137" i="1"/>
  <c r="L136" i="1" s="1"/>
  <c r="V131" i="1"/>
  <c r="V130" i="1" s="1"/>
  <c r="V136" i="1"/>
  <c r="T172" i="1"/>
  <c r="R133" i="1"/>
  <c r="Z136" i="1"/>
  <c r="Z131" i="1"/>
  <c r="F134" i="1"/>
  <c r="F149" i="1"/>
  <c r="F148" i="1" s="1"/>
  <c r="L149" i="1"/>
  <c r="L148" i="1" s="1"/>
  <c r="N148" i="1"/>
  <c r="M148" i="1"/>
  <c r="E150" i="1"/>
  <c r="L150" i="1"/>
  <c r="T150" i="1"/>
  <c r="T148" i="1" s="1"/>
  <c r="U148" i="1"/>
  <c r="M132" i="1"/>
  <c r="L167" i="1"/>
  <c r="M166" i="1"/>
  <c r="L151" i="1"/>
  <c r="V162" i="1"/>
  <c r="AC106" i="1"/>
  <c r="W134" i="1"/>
  <c r="AC120" i="1"/>
  <c r="O165" i="1"/>
  <c r="O162" i="1" s="1"/>
  <c r="J133" i="1"/>
  <c r="Q181" i="1"/>
  <c r="P182" i="1"/>
  <c r="P181" i="1" s="1"/>
  <c r="W163" i="1"/>
  <c r="W161" i="1"/>
  <c r="K122" i="1"/>
  <c r="U162" i="1"/>
  <c r="F165" i="1"/>
  <c r="T171" i="1"/>
  <c r="T162" i="1" s="1"/>
  <c r="P179" i="1"/>
  <c r="P178" i="1" s="1"/>
  <c r="Y136" i="1"/>
  <c r="X137" i="1"/>
  <c r="Y161" i="1"/>
  <c r="Q133" i="1"/>
  <c r="Q131" i="1"/>
  <c r="P134" i="1"/>
  <c r="T113" i="1"/>
  <c r="J164" i="1"/>
  <c r="AC116" i="1"/>
  <c r="O169" i="1"/>
  <c r="G108" i="1"/>
  <c r="I143" i="1"/>
  <c r="K139" i="1"/>
  <c r="G140" i="1"/>
  <c r="G139" i="1" s="1"/>
  <c r="Y142" i="1"/>
  <c r="X143" i="1"/>
  <c r="X142" i="1" s="1"/>
  <c r="Q136" i="1"/>
  <c r="P137" i="1"/>
  <c r="W132" i="1"/>
  <c r="R108" i="1"/>
  <c r="F123" i="1"/>
  <c r="I170" i="1"/>
  <c r="N123" i="1"/>
  <c r="J167" i="1"/>
  <c r="K166" i="1"/>
  <c r="E177" i="1"/>
  <c r="H177" i="1"/>
  <c r="G171" i="1"/>
  <c r="Y169" i="1"/>
  <c r="X170" i="1"/>
  <c r="X169" i="1" s="1"/>
  <c r="AA162" i="1"/>
  <c r="K117" i="1"/>
  <c r="M178" i="1"/>
  <c r="L179" i="1"/>
  <c r="L178" i="1" s="1"/>
  <c r="K120" i="1"/>
  <c r="T122" i="1"/>
  <c r="P123" i="1"/>
  <c r="M145" i="1"/>
  <c r="V151" i="1"/>
  <c r="N164" i="1"/>
  <c r="J174" i="1"/>
  <c r="Z176" i="1"/>
  <c r="Z135" i="1"/>
  <c r="K137" i="1"/>
  <c r="W108" i="1"/>
  <c r="X141" i="1"/>
  <c r="I145" i="1"/>
  <c r="H146" i="1"/>
  <c r="H145" i="1" s="1"/>
  <c r="K142" i="1"/>
  <c r="G143" i="1"/>
  <c r="G142" i="1" s="1"/>
  <c r="K99" i="1"/>
  <c r="G150" i="1"/>
  <c r="Y145" i="1"/>
  <c r="X146" i="1"/>
  <c r="AA145" i="1"/>
  <c r="X147" i="1"/>
  <c r="Q139" i="1"/>
  <c r="P140" i="1"/>
  <c r="S133" i="1"/>
  <c r="S131" i="1"/>
  <c r="Q132" i="1"/>
  <c r="S132" i="1"/>
  <c r="T104" i="1"/>
  <c r="F108" i="1"/>
  <c r="AI98" i="1" s="1"/>
  <c r="I172" i="1"/>
  <c r="E173" i="1"/>
  <c r="K169" i="1"/>
  <c r="G170" i="1"/>
  <c r="G169" i="1" s="1"/>
  <c r="F177" i="1"/>
  <c r="Y172" i="1"/>
  <c r="X173" i="1"/>
  <c r="X172" i="1" s="1"/>
  <c r="Z172" i="1"/>
  <c r="Q163" i="1"/>
  <c r="Q161" i="1"/>
  <c r="P164" i="1"/>
  <c r="W169" i="1"/>
  <c r="E147" i="1"/>
  <c r="U163" i="1"/>
  <c r="L165" i="1"/>
  <c r="U167" i="1"/>
  <c r="G173" i="1"/>
  <c r="G172" i="1" s="1"/>
  <c r="T183" i="1"/>
  <c r="T102" i="1"/>
  <c r="Y166" i="1"/>
  <c r="X167" i="1"/>
  <c r="X166" i="1" s="1"/>
  <c r="I148" i="1"/>
  <c r="H149" i="1"/>
  <c r="H148" i="1" s="1"/>
  <c r="K145" i="1"/>
  <c r="G146" i="1"/>
  <c r="G145" i="1" s="1"/>
  <c r="I132" i="1"/>
  <c r="H135" i="1"/>
  <c r="T99" i="1"/>
  <c r="G153" i="1"/>
  <c r="Y148" i="1"/>
  <c r="X149" i="1"/>
  <c r="X148" i="1" s="1"/>
  <c r="Q142" i="1"/>
  <c r="P143" i="1"/>
  <c r="P142" i="1" s="1"/>
  <c r="P138" i="1"/>
  <c r="K104" i="1"/>
  <c r="AC104" i="1"/>
  <c r="H108" i="1"/>
  <c r="X108" i="1"/>
  <c r="E183" i="1"/>
  <c r="H183" i="1"/>
  <c r="G177" i="1"/>
  <c r="Q166" i="1"/>
  <c r="Q165" i="1"/>
  <c r="K118" i="1"/>
  <c r="L177" i="1"/>
  <c r="W162" i="1"/>
  <c r="E123" i="1"/>
  <c r="R131" i="1"/>
  <c r="J132" i="1"/>
  <c r="R135" i="1"/>
  <c r="R132" i="1" s="1"/>
  <c r="J140" i="1"/>
  <c r="F143" i="1"/>
  <c r="F142" i="1" s="1"/>
  <c r="F147" i="1"/>
  <c r="F145" i="1" s="1"/>
  <c r="N168" i="1"/>
  <c r="N166" i="1" s="1"/>
  <c r="L170" i="1"/>
  <c r="H173" i="1"/>
  <c r="Z178" i="1"/>
  <c r="L182" i="1"/>
  <c r="L181" i="1" s="1"/>
  <c r="Z164" i="1"/>
  <c r="X164" i="1" s="1"/>
  <c r="T115" i="1"/>
  <c r="M123" i="1"/>
  <c r="I139" i="1"/>
  <c r="H140" i="1"/>
  <c r="H139" i="1" s="1"/>
  <c r="Q108" i="1"/>
  <c r="K164" i="1"/>
  <c r="V123" i="1"/>
  <c r="K116" i="1"/>
  <c r="Y165" i="1"/>
  <c r="I151" i="1"/>
  <c r="S108" i="1"/>
  <c r="K148" i="1"/>
  <c r="G149" i="1"/>
  <c r="G148" i="1" s="1"/>
  <c r="H138" i="1"/>
  <c r="AC99" i="1"/>
  <c r="Y151" i="1"/>
  <c r="X152" i="1"/>
  <c r="X151" i="1" s="1"/>
  <c r="Q145" i="1"/>
  <c r="P146" i="1"/>
  <c r="P145" i="1" s="1"/>
  <c r="P141" i="1"/>
  <c r="O131" i="1"/>
  <c r="W148" i="1"/>
  <c r="I108" i="1"/>
  <c r="Y108" i="1"/>
  <c r="H179" i="1"/>
  <c r="H178" i="1" s="1"/>
  <c r="H176" i="1"/>
  <c r="H175" i="1" s="1"/>
  <c r="F176" i="1"/>
  <c r="F175" i="1" s="1"/>
  <c r="K114" i="1"/>
  <c r="Y178" i="1"/>
  <c r="X179" i="1"/>
  <c r="X178" i="1" s="1"/>
  <c r="X177" i="1"/>
  <c r="Q169" i="1"/>
  <c r="S167" i="1"/>
  <c r="S166" i="1" s="1"/>
  <c r="AC117" i="1"/>
  <c r="R166" i="1"/>
  <c r="R162" i="1"/>
  <c r="S165" i="1"/>
  <c r="S162" i="1" s="1"/>
  <c r="AC118" i="1"/>
  <c r="O181" i="1"/>
  <c r="T174" i="1"/>
  <c r="G123" i="1"/>
  <c r="W123" i="1"/>
  <c r="M142" i="1"/>
  <c r="L143" i="1"/>
  <c r="L142" i="1" s="1"/>
  <c r="U145" i="1"/>
  <c r="F152" i="1"/>
  <c r="F151" i="1" s="1"/>
  <c r="M161" i="1"/>
  <c r="F173" i="1"/>
  <c r="F180" i="1"/>
  <c r="I137" i="1"/>
  <c r="E108" i="1"/>
  <c r="AH98" i="1" s="1"/>
  <c r="X138" i="1"/>
  <c r="AC107" i="1"/>
  <c r="L108" i="1"/>
  <c r="T98" i="1"/>
  <c r="K152" i="1"/>
  <c r="H152" i="1" s="1"/>
  <c r="H151" i="1" s="1"/>
  <c r="AB108" i="1"/>
  <c r="H141" i="1"/>
  <c r="K132" i="1"/>
  <c r="G135" i="1"/>
  <c r="K101" i="1"/>
  <c r="Q148" i="1"/>
  <c r="P149" i="1"/>
  <c r="P148" i="1" s="1"/>
  <c r="O136" i="1"/>
  <c r="T106" i="1"/>
  <c r="W151" i="1"/>
  <c r="J108" i="1"/>
  <c r="Z108" i="1"/>
  <c r="J178" i="1"/>
  <c r="K179" i="1"/>
  <c r="AA123" i="1"/>
  <c r="I162" i="1"/>
  <c r="H165" i="1"/>
  <c r="G183" i="1"/>
  <c r="Q172" i="1"/>
  <c r="P173" i="1"/>
  <c r="P172" i="1" s="1"/>
  <c r="R170" i="1"/>
  <c r="P170" i="1" s="1"/>
  <c r="P169" i="1" s="1"/>
  <c r="T117" i="1"/>
  <c r="S169" i="1"/>
  <c r="P171" i="1"/>
  <c r="AC119" i="1"/>
  <c r="V178" i="1"/>
  <c r="W178" i="1"/>
  <c r="T177" i="1"/>
  <c r="AC122" i="1"/>
  <c r="H123" i="1"/>
  <c r="X123" i="1"/>
  <c r="M134" i="1"/>
  <c r="U135" i="1"/>
  <c r="E141" i="1"/>
  <c r="D141" i="1" s="1"/>
  <c r="E149" i="1"/>
  <c r="M151" i="1"/>
  <c r="V164" i="1"/>
  <c r="M171" i="1"/>
  <c r="F179" i="1"/>
  <c r="K134" i="1"/>
  <c r="AC98" i="1"/>
  <c r="I163" i="1"/>
  <c r="I161" i="1"/>
  <c r="I160" i="1" s="1"/>
  <c r="H164" i="1"/>
  <c r="K162" i="1"/>
  <c r="G165" i="1"/>
  <c r="AA163" i="1"/>
  <c r="AA161" i="1"/>
  <c r="J137" i="1"/>
  <c r="Y139" i="1"/>
  <c r="X140" i="1"/>
  <c r="X139" i="1" s="1"/>
  <c r="I166" i="1"/>
  <c r="I134" i="1"/>
  <c r="K98" i="1"/>
  <c r="D108" i="1"/>
  <c r="M108" i="1"/>
  <c r="U108" i="1"/>
  <c r="H144" i="1"/>
  <c r="G138" i="1"/>
  <c r="Y133" i="1"/>
  <c r="Y131" i="1"/>
  <c r="T100" i="1"/>
  <c r="AA134" i="1"/>
  <c r="AC100" i="1"/>
  <c r="Y132" i="1"/>
  <c r="X135" i="1"/>
  <c r="X132" i="1" s="1"/>
  <c r="AC101" i="1"/>
  <c r="Q151" i="1"/>
  <c r="P152" i="1"/>
  <c r="P151" i="1" s="1"/>
  <c r="O139" i="1"/>
  <c r="AC105" i="1"/>
  <c r="K106" i="1"/>
  <c r="K113" i="1"/>
  <c r="S123" i="1"/>
  <c r="H168" i="1"/>
  <c r="AC115" i="1"/>
  <c r="P176" i="1"/>
  <c r="P175" i="1" s="1"/>
  <c r="O163" i="1"/>
  <c r="O161" i="1"/>
  <c r="O160" i="1" s="1"/>
  <c r="I123" i="1"/>
  <c r="Y123" i="1"/>
  <c r="E145" i="1"/>
  <c r="D145" i="1" s="1"/>
  <c r="E153" i="1"/>
  <c r="D153" i="1" s="1"/>
  <c r="E168" i="1"/>
  <c r="U169" i="1"/>
  <c r="J175" i="1"/>
  <c r="O175" i="1"/>
  <c r="X182" i="1"/>
  <c r="X181" i="1" s="1"/>
  <c r="K100" i="1"/>
  <c r="AC102" i="1"/>
  <c r="AA108" i="1"/>
  <c r="E176" i="1"/>
  <c r="I175" i="1"/>
  <c r="AC114" i="1"/>
  <c r="AC123" i="1" s="1"/>
  <c r="Y181" i="1"/>
  <c r="AA175" i="1"/>
  <c r="S181" i="1"/>
  <c r="U175" i="1"/>
  <c r="J123" i="1"/>
  <c r="R123" i="1"/>
  <c r="Z123" i="1"/>
  <c r="O135" i="1"/>
  <c r="K103" i="1"/>
  <c r="E179" i="1"/>
  <c r="I178" i="1"/>
  <c r="K172" i="1"/>
  <c r="K115" i="1"/>
  <c r="AA178" i="1"/>
  <c r="E182" i="1"/>
  <c r="I181" i="1"/>
  <c r="K175" i="1"/>
  <c r="E174" i="1"/>
  <c r="AA181" i="1"/>
  <c r="M175" i="1"/>
  <c r="U181" i="1"/>
  <c r="D123" i="1"/>
  <c r="AG113" i="1" s="1"/>
  <c r="AB123" i="1"/>
  <c r="G176" i="1"/>
  <c r="G175" i="1" s="1"/>
  <c r="T176" i="1"/>
  <c r="T175" i="1" s="1"/>
  <c r="K181" i="1"/>
  <c r="E180" i="1"/>
  <c r="Q175" i="1"/>
  <c r="M181" i="1"/>
  <c r="G182" i="1"/>
  <c r="G181" i="1" s="1"/>
  <c r="T182" i="1"/>
  <c r="G132" i="1" l="1"/>
  <c r="J166" i="1"/>
  <c r="F167" i="1"/>
  <c r="F166" i="1" s="1"/>
  <c r="D180" i="1"/>
  <c r="E181" i="1"/>
  <c r="D181" i="1" s="1"/>
  <c r="D182" i="1"/>
  <c r="AL113" i="1"/>
  <c r="AM98" i="1"/>
  <c r="T123" i="1"/>
  <c r="F131" i="1"/>
  <c r="F130" i="1" s="1"/>
  <c r="D146" i="1"/>
  <c r="H163" i="1"/>
  <c r="R169" i="1"/>
  <c r="R161" i="1"/>
  <c r="R160" i="1" s="1"/>
  <c r="W133" i="1"/>
  <c r="W131" i="1"/>
  <c r="W130" i="1" s="1"/>
  <c r="AJ113" i="1"/>
  <c r="J163" i="1"/>
  <c r="J161" i="1"/>
  <c r="J160" i="1" s="1"/>
  <c r="F164" i="1"/>
  <c r="W160" i="1"/>
  <c r="O132" i="1"/>
  <c r="L135" i="1"/>
  <c r="L132" i="1" s="1"/>
  <c r="AA133" i="1"/>
  <c r="AA131" i="1"/>
  <c r="AA130" i="1" s="1"/>
  <c r="F137" i="1"/>
  <c r="F136" i="1" s="1"/>
  <c r="J136" i="1"/>
  <c r="J131" i="1"/>
  <c r="J130" i="1" s="1"/>
  <c r="AC108" i="1"/>
  <c r="T135" i="1"/>
  <c r="T132" i="1" s="1"/>
  <c r="U132" i="1"/>
  <c r="U130" i="1" s="1"/>
  <c r="I136" i="1"/>
  <c r="H137" i="1"/>
  <c r="H136" i="1" s="1"/>
  <c r="E137" i="1"/>
  <c r="M160" i="1"/>
  <c r="D183" i="1"/>
  <c r="I169" i="1"/>
  <c r="H170" i="1"/>
  <c r="H169" i="1" s="1"/>
  <c r="E170" i="1"/>
  <c r="P131" i="1"/>
  <c r="P130" i="1" s="1"/>
  <c r="Y160" i="1"/>
  <c r="N163" i="1"/>
  <c r="N161" i="1"/>
  <c r="N160" i="1" s="1"/>
  <c r="L164" i="1"/>
  <c r="N162" i="1"/>
  <c r="L168" i="1"/>
  <c r="L162" i="1" s="1"/>
  <c r="F168" i="1"/>
  <c r="AG98" i="1"/>
  <c r="AA160" i="1"/>
  <c r="K133" i="1"/>
  <c r="K131" i="1"/>
  <c r="K130" i="1" s="1"/>
  <c r="G134" i="1"/>
  <c r="E135" i="1"/>
  <c r="AL98" i="1"/>
  <c r="Y162" i="1"/>
  <c r="X165" i="1"/>
  <c r="X162" i="1" s="1"/>
  <c r="F140" i="1"/>
  <c r="J139" i="1"/>
  <c r="Q162" i="1"/>
  <c r="Q160" i="1" s="1"/>
  <c r="P165" i="1"/>
  <c r="P162" i="1" s="1"/>
  <c r="E165" i="1"/>
  <c r="D147" i="1"/>
  <c r="P135" i="1"/>
  <c r="P132" i="1" s="1"/>
  <c r="X145" i="1"/>
  <c r="AI113" i="1"/>
  <c r="Q130" i="1"/>
  <c r="Y163" i="1"/>
  <c r="H181" i="1"/>
  <c r="F170" i="1"/>
  <c r="F169" i="1" s="1"/>
  <c r="K123" i="1"/>
  <c r="D149" i="1"/>
  <c r="E148" i="1"/>
  <c r="D148" i="1" s="1"/>
  <c r="U161" i="1"/>
  <c r="U160" i="1" s="1"/>
  <c r="T167" i="1"/>
  <c r="T166" i="1" s="1"/>
  <c r="U166" i="1"/>
  <c r="E175" i="1"/>
  <c r="D175" i="1" s="1"/>
  <c r="D176" i="1"/>
  <c r="X134" i="1"/>
  <c r="K108" i="1"/>
  <c r="F178" i="1"/>
  <c r="L134" i="1"/>
  <c r="M133" i="1"/>
  <c r="M131" i="1"/>
  <c r="M130" i="1" s="1"/>
  <c r="K151" i="1"/>
  <c r="G152" i="1"/>
  <c r="G151" i="1" s="1"/>
  <c r="Z163" i="1"/>
  <c r="Z161" i="1"/>
  <c r="Z160" i="1" s="1"/>
  <c r="S161" i="1"/>
  <c r="S160" i="1" s="1"/>
  <c r="AK98" i="1"/>
  <c r="I142" i="1"/>
  <c r="H143" i="1"/>
  <c r="H142" i="1" s="1"/>
  <c r="E143" i="1"/>
  <c r="X136" i="1"/>
  <c r="L166" i="1"/>
  <c r="D150" i="1"/>
  <c r="F135" i="1"/>
  <c r="F132" i="1" s="1"/>
  <c r="E167" i="1"/>
  <c r="L175" i="1"/>
  <c r="P139" i="1"/>
  <c r="T181" i="1"/>
  <c r="AM113" i="1"/>
  <c r="D168" i="1"/>
  <c r="Y130" i="1"/>
  <c r="I133" i="1"/>
  <c r="I131" i="1"/>
  <c r="I130" i="1" s="1"/>
  <c r="H134" i="1"/>
  <c r="E134" i="1"/>
  <c r="G162" i="1"/>
  <c r="L171" i="1"/>
  <c r="L169" i="1" s="1"/>
  <c r="M169" i="1"/>
  <c r="T108" i="1"/>
  <c r="O130" i="1"/>
  <c r="S163" i="1"/>
  <c r="P161" i="1"/>
  <c r="S130" i="1"/>
  <c r="K136" i="1"/>
  <c r="G137" i="1"/>
  <c r="G136" i="1" s="1"/>
  <c r="Z175" i="1"/>
  <c r="X176" i="1"/>
  <c r="X175" i="1" s="1"/>
  <c r="D177" i="1"/>
  <c r="AJ98" i="1"/>
  <c r="F162" i="1"/>
  <c r="E151" i="1"/>
  <c r="D151" i="1" s="1"/>
  <c r="T134" i="1"/>
  <c r="E178" i="1"/>
  <c r="AH113" i="1"/>
  <c r="AN113" i="1" s="1"/>
  <c r="D174" i="1"/>
  <c r="H167" i="1"/>
  <c r="H166" i="1" s="1"/>
  <c r="T164" i="1"/>
  <c r="V163" i="1"/>
  <c r="V161" i="1"/>
  <c r="V160" i="1" s="1"/>
  <c r="AK113" i="1"/>
  <c r="K178" i="1"/>
  <c r="G179" i="1"/>
  <c r="G178" i="1" s="1"/>
  <c r="O133" i="1"/>
  <c r="K163" i="1"/>
  <c r="K161" i="1"/>
  <c r="K160" i="1" s="1"/>
  <c r="G164" i="1"/>
  <c r="H172" i="1"/>
  <c r="R130" i="1"/>
  <c r="P167" i="1"/>
  <c r="P166" i="1" s="1"/>
  <c r="H132" i="1"/>
  <c r="E171" i="1"/>
  <c r="D171" i="1" s="1"/>
  <c r="D173" i="1"/>
  <c r="E172" i="1"/>
  <c r="Z132" i="1"/>
  <c r="Z130" i="1" s="1"/>
  <c r="Z133" i="1"/>
  <c r="F174" i="1"/>
  <c r="F172" i="1" s="1"/>
  <c r="J162" i="1"/>
  <c r="J172" i="1"/>
  <c r="H174" i="1"/>
  <c r="H162" i="1" s="1"/>
  <c r="G167" i="1"/>
  <c r="G166" i="1" s="1"/>
  <c r="P136" i="1"/>
  <c r="D152" i="1"/>
  <c r="L139" i="1"/>
  <c r="D167" i="1" l="1"/>
  <c r="E166" i="1"/>
  <c r="D166" i="1" s="1"/>
  <c r="E161" i="1"/>
  <c r="D179" i="1"/>
  <c r="P163" i="1"/>
  <c r="P133" i="1"/>
  <c r="F133" i="1"/>
  <c r="G163" i="1"/>
  <c r="G161" i="1"/>
  <c r="G160" i="1" s="1"/>
  <c r="D178" i="1"/>
  <c r="E133" i="1"/>
  <c r="D133" i="1" s="1"/>
  <c r="E131" i="1"/>
  <c r="D134" i="1"/>
  <c r="L133" i="1"/>
  <c r="L131" i="1"/>
  <c r="L130" i="1" s="1"/>
  <c r="F139" i="1"/>
  <c r="D139" i="1" s="1"/>
  <c r="D140" i="1"/>
  <c r="D170" i="1"/>
  <c r="E169" i="1"/>
  <c r="D169" i="1" s="1"/>
  <c r="D135" i="1"/>
  <c r="E132" i="1"/>
  <c r="D132" i="1" s="1"/>
  <c r="P160" i="1"/>
  <c r="H133" i="1"/>
  <c r="H131" i="1"/>
  <c r="H130" i="1" s="1"/>
  <c r="H161" i="1"/>
  <c r="H160" i="1" s="1"/>
  <c r="G133" i="1"/>
  <c r="G131" i="1"/>
  <c r="G130" i="1" s="1"/>
  <c r="AN98" i="1"/>
  <c r="D137" i="1"/>
  <c r="E136" i="1"/>
  <c r="D136" i="1" s="1"/>
  <c r="F163" i="1"/>
  <c r="F161" i="1"/>
  <c r="F160" i="1" s="1"/>
  <c r="D164" i="1"/>
  <c r="D143" i="1"/>
  <c r="E142" i="1"/>
  <c r="D142" i="1" s="1"/>
  <c r="X133" i="1"/>
  <c r="X131" i="1"/>
  <c r="X130" i="1" s="1"/>
  <c r="X161" i="1"/>
  <c r="X160" i="1" s="1"/>
  <c r="D172" i="1"/>
  <c r="T161" i="1"/>
  <c r="T160" i="1" s="1"/>
  <c r="T163" i="1"/>
  <c r="T133" i="1"/>
  <c r="T131" i="1"/>
  <c r="T130" i="1" s="1"/>
  <c r="D165" i="1"/>
  <c r="E162" i="1"/>
  <c r="D162" i="1" s="1"/>
  <c r="E163" i="1"/>
  <c r="D163" i="1" s="1"/>
  <c r="L163" i="1"/>
  <c r="L161" i="1"/>
  <c r="L160" i="1" s="1"/>
  <c r="X163" i="1"/>
  <c r="D161" i="1" l="1"/>
  <c r="D160" i="1" s="1"/>
  <c r="E160" i="1"/>
  <c r="D131" i="1"/>
  <c r="D130" i="1" s="1"/>
  <c r="E130" i="1"/>
</calcChain>
</file>

<file path=xl/sharedStrings.xml><?xml version="1.0" encoding="utf-8"?>
<sst xmlns="http://schemas.openxmlformats.org/spreadsheetml/2006/main" count="541" uniqueCount="194">
  <si>
    <t>單位名稱：桃園市私立㡣駿居家長照機構
服務區域：第二區(新屋、楊梅)</t>
  </si>
  <si>
    <r>
      <rPr>
        <u/>
        <sz val="12"/>
        <color rgb="FFFF0000"/>
        <rFont val="DFKai-SB"/>
      </rPr>
      <t>縱項依服務對象分</t>
    </r>
    <r>
      <rPr>
        <u/>
        <sz val="12"/>
        <color rgb="FFFF0000"/>
        <rFont val="新細明體"/>
        <family val="1"/>
        <charset val="136"/>
      </rPr>
      <t>，</t>
    </r>
    <r>
      <rPr>
        <u/>
        <sz val="12"/>
        <color rgb="FFFF0000"/>
        <rFont val="標楷體"/>
        <family val="1"/>
        <charset val="136"/>
      </rPr>
      <t>倘同時符合兩類以上資格，依「50歲以上失智症者」、「55至64歲原住民」、「64歲以下領有身心障礙證明者」、「65歲以上領有身心障礙證明者」、「65歲以上老人(含IADLs失能且獨居之老人)」之順序優先歸類。單一服務對象不重複歸類。</t>
    </r>
  </si>
  <si>
    <t>表1.</t>
  </si>
  <si>
    <t>福利身分別與
失能等級
服務對象與性別</t>
  </si>
  <si>
    <t>低收入戶</t>
  </si>
  <si>
    <t>中低收入戶</t>
  </si>
  <si>
    <t>一般戶</t>
  </si>
  <si>
    <t>2級</t>
  </si>
  <si>
    <t>3級</t>
  </si>
  <si>
    <t>4級</t>
  </si>
  <si>
    <t>5級</t>
  </si>
  <si>
    <t>6級</t>
  </si>
  <si>
    <t>7級</t>
  </si>
  <si>
    <t>8級</t>
  </si>
  <si>
    <t>小計</t>
  </si>
  <si>
    <t>人數</t>
  </si>
  <si>
    <t>人次</t>
  </si>
  <si>
    <t>新屋區、楊梅區</t>
  </si>
  <si>
    <t>65歲以上老人
(含IADLs失能且獨居之老人)</t>
  </si>
  <si>
    <t>男</t>
  </si>
  <si>
    <t>女</t>
  </si>
  <si>
    <t>65歲以上領有身心障礙證明者</t>
  </si>
  <si>
    <t>64歲以下領有身心障礙證明者</t>
  </si>
  <si>
    <t>55-64歲失能原住民</t>
  </si>
  <si>
    <t>50歲以上失智</t>
  </si>
  <si>
    <t>合計</t>
  </si>
  <si>
    <r>
      <rPr>
        <sz val="12"/>
        <color rgb="FFFF0000"/>
        <rFont val="PMingLiU"/>
        <family val="1"/>
        <charset val="136"/>
      </rPr>
      <t>無法分類</t>
    </r>
    <r>
      <rPr>
        <sz val="10"/>
        <color rgb="FFFF0000"/>
        <rFont val="PMingLiU"/>
        <family val="1"/>
        <charset val="136"/>
      </rPr>
      <t>（請參照「個案清單」，將無法分類的個案資料納入統計）</t>
    </r>
  </si>
  <si>
    <t>表3.</t>
  </si>
  <si>
    <t>表4.</t>
  </si>
  <si>
    <t>表2.</t>
  </si>
  <si>
    <t>照管中心派案開案情形</t>
  </si>
  <si>
    <t>未開案原因(承左)</t>
  </si>
  <si>
    <t>本月結案情形</t>
  </si>
  <si>
    <t>人力 - 居服員/居督員人數</t>
  </si>
  <si>
    <r>
      <rPr>
        <sz val="12"/>
        <color rgb="FF000000"/>
        <rFont val="PMingLiu"/>
        <family val="1"/>
        <charset val="136"/>
      </rPr>
      <t>人員在職訓練(人數</t>
    </r>
    <r>
      <rPr>
        <sz val="12"/>
        <color rgb="FF000000"/>
        <rFont val="PMingLiu"/>
        <family val="1"/>
        <charset val="136"/>
      </rPr>
      <t>)</t>
    </r>
  </si>
  <si>
    <t>表5.</t>
  </si>
  <si>
    <t>服務對象</t>
  </si>
  <si>
    <t>派案數</t>
  </si>
  <si>
    <t>開案數</t>
  </si>
  <si>
    <t>未開
案數</t>
  </si>
  <si>
    <t>無意願</t>
  </si>
  <si>
    <t>自行
照顧</t>
  </si>
  <si>
    <t>住院中</t>
  </si>
  <si>
    <t>聘雇
外看</t>
  </si>
  <si>
    <t>其他
(請列舉)</t>
  </si>
  <si>
    <t>死亡</t>
  </si>
  <si>
    <t>居服員</t>
  </si>
  <si>
    <t>居督員</t>
  </si>
  <si>
    <t>上課日期</t>
  </si>
  <si>
    <t>課程名稱</t>
  </si>
  <si>
    <t>上課時數</t>
  </si>
  <si>
    <t>實到居服員</t>
  </si>
  <si>
    <t>實到居督員</t>
  </si>
  <si>
    <t>社區銀髮族心理衛生評估月報表</t>
  </si>
  <si>
    <t>總受評人數</t>
  </si>
  <si>
    <t>高風險個案達轉介標準</t>
  </si>
  <si>
    <t>同意轉介</t>
  </si>
  <si>
    <t>轉介成功</t>
  </si>
  <si>
    <t>65歲以上失能老人
(不含50歲以上失智)</t>
  </si>
  <si>
    <t>50(含)歲以上失能身心障礙者
(不含50歲以上失智、65歲以上失能老人、55-64歲失能原住民)</t>
  </si>
  <si>
    <t>表6.</t>
  </si>
  <si>
    <t>49(含)歲以下失能身心障礙者</t>
  </si>
  <si>
    <t>專職服務(每周40小時)</t>
  </si>
  <si>
    <t>兼職服務</t>
  </si>
  <si>
    <t>55-64歲失能原住民
(不含50歲以上失智)</t>
  </si>
  <si>
    <t>50歲以上失智
(CDR 1分以上or身障資格為失智類)</t>
  </si>
  <si>
    <t>計</t>
  </si>
  <si>
    <t>計有___位居服員及督導受訓使用老人憂鬱症篩檢量表。</t>
  </si>
  <si>
    <t>服務人數統計</t>
  </si>
  <si>
    <t>服務人數總合計</t>
  </si>
  <si>
    <r>
      <rPr>
        <b/>
        <sz val="12"/>
        <color rgb="FF000000"/>
        <rFont val="PMingLiU"/>
        <family val="1"/>
        <charset val="136"/>
      </rPr>
      <t xml:space="preserve">獨居
</t>
    </r>
    <r>
      <rPr>
        <b/>
        <sz val="8"/>
        <color rgb="FF000000"/>
        <rFont val="Arial"/>
        <family val="2"/>
      </rPr>
      <t>(另計)</t>
    </r>
  </si>
  <si>
    <r>
      <rPr>
        <b/>
        <sz val="12"/>
        <color rgb="FF000000"/>
        <rFont val="PMingLiU"/>
        <family val="1"/>
        <charset val="136"/>
      </rPr>
      <t xml:space="preserve">獨居
</t>
    </r>
    <r>
      <rPr>
        <b/>
        <sz val="8"/>
        <color rgb="FF000000"/>
        <rFont val="新細明體"/>
        <family val="1"/>
        <charset val="136"/>
      </rPr>
      <t>(另計)</t>
    </r>
  </si>
  <si>
    <r>
      <rPr>
        <b/>
        <sz val="12"/>
        <color rgb="FF000000"/>
        <rFont val="PMingLiU"/>
        <family val="1"/>
        <charset val="136"/>
      </rPr>
      <t xml:space="preserve">獨居
</t>
    </r>
    <r>
      <rPr>
        <b/>
        <sz val="8"/>
        <color rgb="FF000000"/>
        <rFont val="新細明體"/>
        <family val="1"/>
        <charset val="136"/>
      </rPr>
      <t>(另計)</t>
    </r>
  </si>
  <si>
    <t>總計</t>
  </si>
  <si>
    <t>服務人次統計</t>
  </si>
  <si>
    <t>服務人次總合計</t>
  </si>
  <si>
    <r>
      <rPr>
        <b/>
        <sz val="12"/>
        <color rgb="FF000000"/>
        <rFont val="PMingLiU"/>
        <family val="1"/>
        <charset val="136"/>
      </rPr>
      <t xml:space="preserve">獨居
</t>
    </r>
    <r>
      <rPr>
        <b/>
        <sz val="8"/>
        <color rgb="FF000000"/>
        <rFont val="新細明體"/>
        <family val="1"/>
        <charset val="136"/>
      </rPr>
      <t>(另計)</t>
    </r>
  </si>
  <si>
    <r>
      <rPr>
        <b/>
        <sz val="12"/>
        <color rgb="FF000000"/>
        <rFont val="PMingLiU"/>
        <family val="1"/>
        <charset val="136"/>
      </rPr>
      <t xml:space="preserve">獨居
</t>
    </r>
    <r>
      <rPr>
        <b/>
        <sz val="8"/>
        <color rgb="FF000000"/>
        <rFont val="新細明體"/>
        <family val="1"/>
        <charset val="136"/>
      </rPr>
      <t>(另計)</t>
    </r>
  </si>
  <si>
    <r>
      <rPr>
        <b/>
        <sz val="12"/>
        <color rgb="FF000000"/>
        <rFont val="PMingLiU"/>
        <family val="1"/>
        <charset val="136"/>
      </rPr>
      <t xml:space="preserve">獨居
</t>
    </r>
    <r>
      <rPr>
        <b/>
        <sz val="8"/>
        <color rgb="FF000000"/>
        <rFont val="新細明體"/>
        <family val="1"/>
        <charset val="136"/>
      </rPr>
      <t>(另計)</t>
    </r>
  </si>
  <si>
    <t>期底服務個案人數</t>
  </si>
  <si>
    <r>
      <rPr>
        <sz val="13"/>
        <color theme="1"/>
        <rFont val="標楷體"/>
        <family val="1"/>
        <charset val="136"/>
      </rPr>
      <t>項目別</t>
    </r>
  </si>
  <si>
    <t>二、居家服務成果</t>
  </si>
  <si>
    <t>本期服務人數</t>
  </si>
  <si>
    <r>
      <rPr>
        <sz val="12"/>
        <color theme="1"/>
        <rFont val="標楷體"/>
        <family val="1"/>
        <charset val="136"/>
      </rPr>
      <t>總計</t>
    </r>
  </si>
  <si>
    <r>
      <rPr>
        <sz val="12"/>
        <color theme="1"/>
        <rFont val="標楷體"/>
        <family val="1"/>
        <charset val="136"/>
      </rPr>
      <t>合計</t>
    </r>
  </si>
  <si>
    <t>長照低收入戶</t>
  </si>
  <si>
    <t>長照中低收入戶</t>
  </si>
  <si>
    <t>長照一般戶</t>
  </si>
  <si>
    <r>
      <rPr>
        <sz val="12"/>
        <color theme="1"/>
        <rFont val="標楷體"/>
        <family val="1"/>
        <charset val="136"/>
      </rPr>
      <t>計</t>
    </r>
  </si>
  <si>
    <r>
      <rPr>
        <sz val="12"/>
        <color theme="1"/>
        <rFont val="標楷體"/>
        <family val="1"/>
        <charset val="136"/>
      </rPr>
      <t>計</t>
    </r>
  </si>
  <si>
    <r>
      <rPr>
        <sz val="12"/>
        <color theme="1"/>
        <rFont val="標楷體"/>
        <family val="1"/>
        <charset val="136"/>
      </rPr>
      <t>計</t>
    </r>
  </si>
  <si>
    <r>
      <rPr>
        <sz val="12"/>
        <color theme="1"/>
        <rFont val="標楷體"/>
        <family val="1"/>
        <charset val="136"/>
      </rPr>
      <t>計</t>
    </r>
  </si>
  <si>
    <r>
      <rPr>
        <sz val="12"/>
        <color theme="1"/>
        <rFont val="標楷體"/>
        <family val="1"/>
        <charset val="136"/>
      </rPr>
      <t>計</t>
    </r>
  </si>
  <si>
    <r>
      <rPr>
        <sz val="12"/>
        <color theme="1"/>
        <rFont val="標楷體"/>
        <family val="1"/>
        <charset val="136"/>
      </rPr>
      <t>總計</t>
    </r>
  </si>
  <si>
    <r>
      <rPr>
        <sz val="11"/>
        <color theme="1"/>
        <rFont val="標楷體"/>
        <family val="1"/>
        <charset val="136"/>
      </rPr>
      <t>合計</t>
    </r>
  </si>
  <si>
    <r>
      <rPr>
        <sz val="11"/>
        <color theme="1"/>
        <rFont val="標楷體"/>
        <family val="1"/>
        <charset val="136"/>
      </rPr>
      <t>男</t>
    </r>
  </si>
  <si>
    <r>
      <rPr>
        <sz val="11"/>
        <color theme="1"/>
        <rFont val="標楷體"/>
        <family val="1"/>
        <charset val="136"/>
      </rPr>
      <t>女</t>
    </r>
  </si>
  <si>
    <r>
      <rPr>
        <sz val="11"/>
        <color rgb="FFFF0000"/>
        <rFont val="Times New Roman"/>
        <family val="1"/>
      </rPr>
      <t xml:space="preserve">CMS 2 </t>
    </r>
    <r>
      <rPr>
        <sz val="11"/>
        <color rgb="FFFF0000"/>
        <rFont val="標楷體"/>
        <family val="1"/>
        <charset val="136"/>
      </rPr>
      <t>級</t>
    </r>
  </si>
  <si>
    <r>
      <rPr>
        <sz val="11"/>
        <color theme="1"/>
        <rFont val="標楷體"/>
        <family val="1"/>
        <charset val="136"/>
      </rPr>
      <t>計</t>
    </r>
  </si>
  <si>
    <r>
      <rPr>
        <sz val="11"/>
        <color theme="1"/>
        <rFont val="標楷體"/>
        <family val="1"/>
        <charset val="136"/>
      </rPr>
      <t>男</t>
    </r>
  </si>
  <si>
    <r>
      <rPr>
        <sz val="11"/>
        <color theme="1"/>
        <rFont val="標楷體"/>
        <family val="1"/>
        <charset val="136"/>
      </rPr>
      <t>女</t>
    </r>
  </si>
  <si>
    <r>
      <rPr>
        <sz val="11"/>
        <color rgb="FFFF0000"/>
        <rFont val="Times New Roman"/>
        <family val="1"/>
      </rPr>
      <t xml:space="preserve">CMS 3 </t>
    </r>
    <r>
      <rPr>
        <sz val="11"/>
        <color rgb="FFFF0000"/>
        <rFont val="標楷體"/>
        <family val="1"/>
        <charset val="136"/>
      </rPr>
      <t>級</t>
    </r>
  </si>
  <si>
    <r>
      <rPr>
        <sz val="11"/>
        <color theme="1"/>
        <rFont val="標楷體"/>
        <family val="1"/>
        <charset val="136"/>
      </rPr>
      <t>計</t>
    </r>
  </si>
  <si>
    <r>
      <rPr>
        <sz val="11"/>
        <color theme="1"/>
        <rFont val="標楷體"/>
        <family val="1"/>
        <charset val="136"/>
      </rPr>
      <t>男</t>
    </r>
  </si>
  <si>
    <r>
      <rPr>
        <sz val="11"/>
        <color theme="1"/>
        <rFont val="標楷體"/>
        <family val="1"/>
        <charset val="136"/>
      </rPr>
      <t>女</t>
    </r>
  </si>
  <si>
    <r>
      <rPr>
        <sz val="11"/>
        <color rgb="FFFF0000"/>
        <rFont val="Times New Roman"/>
        <family val="1"/>
      </rPr>
      <t xml:space="preserve">CMS 4 </t>
    </r>
    <r>
      <rPr>
        <sz val="11"/>
        <color rgb="FFFF0000"/>
        <rFont val="標楷體"/>
        <family val="1"/>
        <charset val="136"/>
      </rPr>
      <t>級</t>
    </r>
  </si>
  <si>
    <r>
      <rPr>
        <sz val="11"/>
        <color theme="1"/>
        <rFont val="標楷體"/>
        <family val="1"/>
        <charset val="136"/>
      </rPr>
      <t>計</t>
    </r>
  </si>
  <si>
    <r>
      <rPr>
        <sz val="11"/>
        <color theme="1"/>
        <rFont val="標楷體"/>
        <family val="1"/>
        <charset val="136"/>
      </rPr>
      <t>男</t>
    </r>
  </si>
  <si>
    <r>
      <rPr>
        <sz val="11"/>
        <color theme="1"/>
        <rFont val="標楷體"/>
        <family val="1"/>
        <charset val="136"/>
      </rPr>
      <t>女</t>
    </r>
  </si>
  <si>
    <r>
      <rPr>
        <sz val="11"/>
        <color rgb="FFFF0000"/>
        <rFont val="Times New Roman"/>
        <family val="1"/>
      </rPr>
      <t xml:space="preserve">CMS 5 </t>
    </r>
    <r>
      <rPr>
        <sz val="11"/>
        <color rgb="FFFF0000"/>
        <rFont val="標楷體"/>
        <family val="1"/>
        <charset val="136"/>
      </rPr>
      <t>級</t>
    </r>
  </si>
  <si>
    <r>
      <rPr>
        <sz val="11"/>
        <color theme="1"/>
        <rFont val="標楷體"/>
        <family val="1"/>
        <charset val="136"/>
      </rPr>
      <t>計</t>
    </r>
  </si>
  <si>
    <r>
      <rPr>
        <sz val="11"/>
        <color theme="1"/>
        <rFont val="標楷體"/>
        <family val="1"/>
        <charset val="136"/>
      </rPr>
      <t>男</t>
    </r>
  </si>
  <si>
    <r>
      <rPr>
        <sz val="11"/>
        <color theme="1"/>
        <rFont val="標楷體"/>
        <family val="1"/>
        <charset val="136"/>
      </rPr>
      <t>女</t>
    </r>
  </si>
  <si>
    <r>
      <rPr>
        <sz val="11"/>
        <color rgb="FFFF0000"/>
        <rFont val="Times New Roman"/>
        <family val="1"/>
      </rPr>
      <t xml:space="preserve">CMS 6 </t>
    </r>
    <r>
      <rPr>
        <sz val="11"/>
        <color rgb="FFFF0000"/>
        <rFont val="標楷體"/>
        <family val="1"/>
        <charset val="136"/>
      </rPr>
      <t>級</t>
    </r>
  </si>
  <si>
    <r>
      <rPr>
        <sz val="11"/>
        <color theme="1"/>
        <rFont val="標楷體"/>
        <family val="1"/>
        <charset val="136"/>
      </rPr>
      <t>計</t>
    </r>
  </si>
  <si>
    <r>
      <rPr>
        <sz val="11"/>
        <color theme="1"/>
        <rFont val="標楷體"/>
        <family val="1"/>
        <charset val="136"/>
      </rPr>
      <t>男</t>
    </r>
  </si>
  <si>
    <r>
      <rPr>
        <sz val="11"/>
        <color theme="1"/>
        <rFont val="標楷體"/>
        <family val="1"/>
        <charset val="136"/>
      </rPr>
      <t>女</t>
    </r>
  </si>
  <si>
    <r>
      <rPr>
        <sz val="11"/>
        <color rgb="FFFF0000"/>
        <rFont val="Times New Roman"/>
        <family val="1"/>
      </rPr>
      <t xml:space="preserve">CMS 7 </t>
    </r>
    <r>
      <rPr>
        <sz val="11"/>
        <color rgb="FFFF0000"/>
        <rFont val="標楷體"/>
        <family val="1"/>
        <charset val="136"/>
      </rPr>
      <t>級</t>
    </r>
  </si>
  <si>
    <r>
      <rPr>
        <sz val="11"/>
        <color theme="1"/>
        <rFont val="標楷體"/>
        <family val="1"/>
        <charset val="136"/>
      </rPr>
      <t>計</t>
    </r>
  </si>
  <si>
    <r>
      <rPr>
        <sz val="11"/>
        <color theme="1"/>
        <rFont val="標楷體"/>
        <family val="1"/>
        <charset val="136"/>
      </rPr>
      <t>男</t>
    </r>
  </si>
  <si>
    <r>
      <rPr>
        <sz val="11"/>
        <color theme="1"/>
        <rFont val="標楷體"/>
        <family val="1"/>
        <charset val="136"/>
      </rPr>
      <t>女</t>
    </r>
  </si>
  <si>
    <r>
      <rPr>
        <sz val="11"/>
        <color rgb="FFFF0000"/>
        <rFont val="Times New Roman"/>
        <family val="1"/>
      </rPr>
      <t xml:space="preserve">CMS 8 </t>
    </r>
    <r>
      <rPr>
        <sz val="11"/>
        <color rgb="FFFF0000"/>
        <rFont val="標楷體"/>
        <family val="1"/>
        <charset val="136"/>
      </rPr>
      <t>級</t>
    </r>
  </si>
  <si>
    <r>
      <rPr>
        <sz val="11"/>
        <color theme="1"/>
        <rFont val="標楷體"/>
        <family val="1"/>
        <charset val="136"/>
      </rPr>
      <t>計</t>
    </r>
  </si>
  <si>
    <r>
      <rPr>
        <sz val="11"/>
        <color theme="1"/>
        <rFont val="標楷體"/>
        <family val="1"/>
        <charset val="136"/>
      </rPr>
      <t>男</t>
    </r>
  </si>
  <si>
    <r>
      <rPr>
        <sz val="11"/>
        <color theme="1"/>
        <rFont val="標楷體"/>
        <family val="1"/>
        <charset val="136"/>
      </rPr>
      <t>女</t>
    </r>
  </si>
  <si>
    <t>當月累計服務個案人次</t>
  </si>
  <si>
    <r>
      <rPr>
        <sz val="13"/>
        <color theme="1"/>
        <rFont val="標楷體"/>
        <family val="1"/>
        <charset val="136"/>
      </rPr>
      <t>項目別</t>
    </r>
  </si>
  <si>
    <t>本期服務人次</t>
  </si>
  <si>
    <r>
      <rPr>
        <sz val="12"/>
        <color theme="1"/>
        <rFont val="標楷體"/>
        <family val="1"/>
        <charset val="136"/>
      </rPr>
      <t>總計</t>
    </r>
  </si>
  <si>
    <r>
      <rPr>
        <sz val="12"/>
        <color theme="1"/>
        <rFont val="標楷體"/>
        <family val="1"/>
        <charset val="136"/>
      </rPr>
      <t>合計</t>
    </r>
  </si>
  <si>
    <r>
      <rPr>
        <sz val="12"/>
        <color theme="1"/>
        <rFont val="標楷體"/>
        <family val="1"/>
        <charset val="136"/>
      </rPr>
      <t>計</t>
    </r>
  </si>
  <si>
    <r>
      <rPr>
        <sz val="12"/>
        <color theme="1"/>
        <rFont val="標楷體"/>
        <family val="1"/>
        <charset val="136"/>
      </rPr>
      <t>計</t>
    </r>
  </si>
  <si>
    <r>
      <rPr>
        <sz val="12"/>
        <color theme="1"/>
        <rFont val="標楷體"/>
        <family val="1"/>
        <charset val="136"/>
      </rPr>
      <t>計</t>
    </r>
  </si>
  <si>
    <r>
      <rPr>
        <sz val="12"/>
        <color theme="1"/>
        <rFont val="標楷體"/>
        <family val="1"/>
        <charset val="136"/>
      </rPr>
      <t>計</t>
    </r>
  </si>
  <si>
    <r>
      <rPr>
        <sz val="12"/>
        <color theme="1"/>
        <rFont val="標楷體"/>
        <family val="1"/>
        <charset val="136"/>
      </rPr>
      <t>計</t>
    </r>
  </si>
  <si>
    <r>
      <rPr>
        <sz val="12"/>
        <color theme="1"/>
        <rFont val="標楷體"/>
        <family val="1"/>
        <charset val="136"/>
      </rPr>
      <t>總計</t>
    </r>
  </si>
  <si>
    <r>
      <rPr>
        <sz val="11"/>
        <color theme="1"/>
        <rFont val="標楷體"/>
        <family val="1"/>
        <charset val="136"/>
      </rPr>
      <t>合計</t>
    </r>
  </si>
  <si>
    <r>
      <rPr>
        <sz val="11"/>
        <color theme="1"/>
        <rFont val="標楷體"/>
        <family val="1"/>
        <charset val="136"/>
      </rPr>
      <t>男</t>
    </r>
  </si>
  <si>
    <r>
      <rPr>
        <sz val="11"/>
        <color theme="1"/>
        <rFont val="標楷體"/>
        <family val="1"/>
        <charset val="136"/>
      </rPr>
      <t>女</t>
    </r>
  </si>
  <si>
    <r>
      <rPr>
        <sz val="11"/>
        <color rgb="FFFF0000"/>
        <rFont val="Times New Roman"/>
        <family val="1"/>
      </rPr>
      <t xml:space="preserve">CMS 2 </t>
    </r>
    <r>
      <rPr>
        <sz val="11"/>
        <color rgb="FFFF0000"/>
        <rFont val="標楷體"/>
        <family val="1"/>
        <charset val="136"/>
      </rPr>
      <t>級</t>
    </r>
  </si>
  <si>
    <r>
      <rPr>
        <sz val="11"/>
        <color theme="1"/>
        <rFont val="標楷體"/>
        <family val="1"/>
        <charset val="136"/>
      </rPr>
      <t>計</t>
    </r>
  </si>
  <si>
    <r>
      <rPr>
        <sz val="11"/>
        <color theme="1"/>
        <rFont val="標楷體"/>
        <family val="1"/>
        <charset val="136"/>
      </rPr>
      <t>男</t>
    </r>
  </si>
  <si>
    <r>
      <rPr>
        <sz val="11"/>
        <color theme="1"/>
        <rFont val="標楷體"/>
        <family val="1"/>
        <charset val="136"/>
      </rPr>
      <t>女</t>
    </r>
  </si>
  <si>
    <r>
      <rPr>
        <sz val="11"/>
        <color rgb="FFFF0000"/>
        <rFont val="Times New Roman"/>
        <family val="1"/>
      </rPr>
      <t xml:space="preserve">CMS 3 </t>
    </r>
    <r>
      <rPr>
        <sz val="11"/>
        <color rgb="FFFF0000"/>
        <rFont val="標楷體"/>
        <family val="1"/>
        <charset val="136"/>
      </rPr>
      <t>級</t>
    </r>
  </si>
  <si>
    <r>
      <rPr>
        <sz val="11"/>
        <color theme="1"/>
        <rFont val="標楷體"/>
        <family val="1"/>
        <charset val="136"/>
      </rPr>
      <t>計</t>
    </r>
  </si>
  <si>
    <r>
      <rPr>
        <sz val="11"/>
        <color theme="1"/>
        <rFont val="標楷體"/>
        <family val="1"/>
        <charset val="136"/>
      </rPr>
      <t>男</t>
    </r>
  </si>
  <si>
    <r>
      <rPr>
        <sz val="11"/>
        <color theme="1"/>
        <rFont val="標楷體"/>
        <family val="1"/>
        <charset val="136"/>
      </rPr>
      <t>女</t>
    </r>
  </si>
  <si>
    <r>
      <rPr>
        <sz val="11"/>
        <color rgb="FFFF0000"/>
        <rFont val="Times New Roman"/>
        <family val="1"/>
      </rPr>
      <t xml:space="preserve">CMS 4 </t>
    </r>
    <r>
      <rPr>
        <sz val="11"/>
        <color rgb="FFFF0000"/>
        <rFont val="標楷體"/>
        <family val="1"/>
        <charset val="136"/>
      </rPr>
      <t>級</t>
    </r>
  </si>
  <si>
    <r>
      <rPr>
        <sz val="11"/>
        <color theme="1"/>
        <rFont val="標楷體"/>
        <family val="1"/>
        <charset val="136"/>
      </rPr>
      <t>計</t>
    </r>
  </si>
  <si>
    <r>
      <rPr>
        <sz val="11"/>
        <color theme="1"/>
        <rFont val="標楷體"/>
        <family val="1"/>
        <charset val="136"/>
      </rPr>
      <t>男</t>
    </r>
  </si>
  <si>
    <r>
      <rPr>
        <sz val="11"/>
        <color theme="1"/>
        <rFont val="標楷體"/>
        <family val="1"/>
        <charset val="136"/>
      </rPr>
      <t>女</t>
    </r>
  </si>
  <si>
    <r>
      <rPr>
        <sz val="11"/>
        <color rgb="FFFF0000"/>
        <rFont val="Times New Roman"/>
        <family val="1"/>
      </rPr>
      <t xml:space="preserve">CMS 5 </t>
    </r>
    <r>
      <rPr>
        <sz val="11"/>
        <color rgb="FFFF0000"/>
        <rFont val="標楷體"/>
        <family val="1"/>
        <charset val="136"/>
      </rPr>
      <t>級</t>
    </r>
  </si>
  <si>
    <r>
      <rPr>
        <sz val="11"/>
        <color theme="1"/>
        <rFont val="標楷體"/>
        <family val="1"/>
        <charset val="136"/>
      </rPr>
      <t>計</t>
    </r>
  </si>
  <si>
    <r>
      <rPr>
        <sz val="11"/>
        <color theme="1"/>
        <rFont val="標楷體"/>
        <family val="1"/>
        <charset val="136"/>
      </rPr>
      <t>男</t>
    </r>
  </si>
  <si>
    <r>
      <rPr>
        <sz val="11"/>
        <color theme="1"/>
        <rFont val="標楷體"/>
        <family val="1"/>
        <charset val="136"/>
      </rPr>
      <t>女</t>
    </r>
  </si>
  <si>
    <r>
      <rPr>
        <sz val="11"/>
        <color rgb="FFFF0000"/>
        <rFont val="Times New Roman"/>
        <family val="1"/>
      </rPr>
      <t xml:space="preserve">CMS 6 </t>
    </r>
    <r>
      <rPr>
        <sz val="11"/>
        <color rgb="FFFF0000"/>
        <rFont val="標楷體"/>
        <family val="1"/>
        <charset val="136"/>
      </rPr>
      <t>級</t>
    </r>
  </si>
  <si>
    <r>
      <rPr>
        <sz val="11"/>
        <color theme="1"/>
        <rFont val="標楷體"/>
        <family val="1"/>
        <charset val="136"/>
      </rPr>
      <t>計</t>
    </r>
  </si>
  <si>
    <r>
      <rPr>
        <sz val="11"/>
        <color theme="1"/>
        <rFont val="標楷體"/>
        <family val="1"/>
        <charset val="136"/>
      </rPr>
      <t>男</t>
    </r>
  </si>
  <si>
    <r>
      <rPr>
        <sz val="11"/>
        <color theme="1"/>
        <rFont val="標楷體"/>
        <family val="1"/>
        <charset val="136"/>
      </rPr>
      <t>女</t>
    </r>
  </si>
  <si>
    <r>
      <rPr>
        <sz val="11"/>
        <color rgb="FFFF0000"/>
        <rFont val="Times New Roman"/>
        <family val="1"/>
      </rPr>
      <t xml:space="preserve">CMS 7 </t>
    </r>
    <r>
      <rPr>
        <sz val="11"/>
        <color rgb="FFFF0000"/>
        <rFont val="標楷體"/>
        <family val="1"/>
        <charset val="136"/>
      </rPr>
      <t>級</t>
    </r>
  </si>
  <si>
    <r>
      <rPr>
        <sz val="11"/>
        <color theme="1"/>
        <rFont val="標楷體"/>
        <family val="1"/>
        <charset val="136"/>
      </rPr>
      <t>計</t>
    </r>
  </si>
  <si>
    <r>
      <rPr>
        <sz val="11"/>
        <color theme="1"/>
        <rFont val="標楷體"/>
        <family val="1"/>
        <charset val="136"/>
      </rPr>
      <t>男</t>
    </r>
  </si>
  <si>
    <r>
      <rPr>
        <sz val="11"/>
        <color theme="1"/>
        <rFont val="標楷體"/>
        <family val="1"/>
        <charset val="136"/>
      </rPr>
      <t>女</t>
    </r>
  </si>
  <si>
    <r>
      <rPr>
        <sz val="11"/>
        <color rgb="FFFF0000"/>
        <rFont val="Times New Roman"/>
        <family val="1"/>
      </rPr>
      <t xml:space="preserve">CMS 8 </t>
    </r>
    <r>
      <rPr>
        <sz val="11"/>
        <color rgb="FFFF0000"/>
        <rFont val="標楷體"/>
        <family val="1"/>
        <charset val="136"/>
      </rPr>
      <t>級</t>
    </r>
  </si>
  <si>
    <r>
      <rPr>
        <sz val="11"/>
        <color theme="1"/>
        <rFont val="標楷體"/>
        <family val="1"/>
        <charset val="136"/>
      </rPr>
      <t>計</t>
    </r>
  </si>
  <si>
    <r>
      <rPr>
        <sz val="11"/>
        <color theme="1"/>
        <rFont val="標楷體"/>
        <family val="1"/>
        <charset val="136"/>
      </rPr>
      <t>男</t>
    </r>
  </si>
  <si>
    <r>
      <rPr>
        <sz val="11"/>
        <color theme="1"/>
        <rFont val="標楷體"/>
        <family val="1"/>
        <charset val="136"/>
      </rPr>
      <t>女</t>
    </r>
  </si>
  <si>
    <t>個案</t>
  </si>
  <si>
    <t>性別</t>
  </si>
  <si>
    <t>年齡</t>
  </si>
  <si>
    <t>生日</t>
  </si>
  <si>
    <t>服務狀態</t>
  </si>
  <si>
    <t>服務類別</t>
  </si>
  <si>
    <t>居住區域</t>
  </si>
  <si>
    <t>身心障礙證明/手冊</t>
  </si>
  <si>
    <t>CMS等級</t>
  </si>
  <si>
    <t>長照福利身份</t>
  </si>
  <si>
    <t>身心障礙-失智</t>
  </si>
  <si>
    <t>符合資格</t>
  </si>
  <si>
    <t>登記日期</t>
  </si>
  <si>
    <t>安排日期</t>
  </si>
  <si>
    <t>開始服務日期</t>
  </si>
  <si>
    <t>結案日期</t>
  </si>
  <si>
    <t>結案原因</t>
  </si>
  <si>
    <t>取消候補日期</t>
  </si>
  <si>
    <t>取消原因</t>
  </si>
  <si>
    <t>BA碼打卡日期</t>
  </si>
  <si>
    <t>GA碼打卡日期</t>
  </si>
  <si>
    <t>人員</t>
  </si>
  <si>
    <t>類別</t>
  </si>
  <si>
    <t>職稱</t>
  </si>
  <si>
    <t>類型</t>
  </si>
  <si>
    <t>在職狀況</t>
  </si>
  <si>
    <t>簽到退時數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</si>
</sst>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[h]&quot;時&quot;mm&quot;分&quot;"/>
  </numFmts>
  <fonts count="37">
    <font>
      <sz val="12"/>
      <color rgb="FF000000"/>
      <name val="Calibri"/>
      <scheme val="minor"/>
    </font>
    <font>
      <sz val="12"/>
      <color rgb="FF000000"/>
      <name val="PMingLiu"/>
      <family val="1"/>
      <charset val="136"/>
    </font>
    <font>
      <b/>
      <sz val="12"/>
      <color rgb="FFFF0000"/>
      <name val="PMingLiU"/>
      <family val="1"/>
      <charset val="136"/>
    </font>
    <font>
      <u/>
      <sz val="12"/>
      <color rgb="FFFF0000"/>
      <name val="DFKai-SB"/>
    </font>
    <font>
      <sz val="11"/>
      <color rgb="FF000000"/>
      <name val="PMingLiU"/>
      <family val="1"/>
      <charset val="136"/>
    </font>
    <font>
      <sz val="12"/>
      <name val="Calibri"/>
      <family val="2"/>
    </font>
    <font>
      <b/>
      <sz val="12"/>
      <color rgb="FF000000"/>
      <name val="PMingLiU"/>
      <family val="1"/>
      <charset val="136"/>
    </font>
    <font>
      <sz val="12"/>
      <color rgb="FFFF0000"/>
      <name val="PMingLiU"/>
      <family val="1"/>
      <charset val="136"/>
    </font>
    <font>
      <sz val="10"/>
      <color rgb="FF000000"/>
      <name val="PMingLiU"/>
      <family val="1"/>
      <charset val="136"/>
    </font>
    <font>
      <sz val="8"/>
      <color rgb="FF000000"/>
      <name val="PMingLiU"/>
      <family val="1"/>
      <charset val="136"/>
    </font>
    <font>
      <sz val="9"/>
      <color rgb="FF000000"/>
      <name val="PMingLiU"/>
      <family val="1"/>
      <charset val="136"/>
    </font>
    <font>
      <sz val="12"/>
      <color theme="1"/>
      <name val="DFKai-SB"/>
    </font>
    <font>
      <sz val="12"/>
      <color theme="1"/>
      <name val="PMingLiU"/>
      <family val="1"/>
      <charset val="136"/>
    </font>
    <font>
      <sz val="12"/>
      <color rgb="FFFF0000"/>
      <name val="DFKai-SB"/>
    </font>
    <font>
      <b/>
      <sz val="12"/>
      <color theme="1"/>
      <name val="PMingLiU"/>
      <family val="1"/>
      <charset val="136"/>
    </font>
    <font>
      <sz val="13"/>
      <color theme="1"/>
      <name val="Times New Roman"/>
      <family val="1"/>
    </font>
    <font>
      <sz val="11"/>
      <color theme="1"/>
      <name val="DFKai-SB"/>
    </font>
    <font>
      <sz val="12"/>
      <color theme="1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DFKai-SB"/>
    </font>
    <font>
      <sz val="10"/>
      <color rgb="FFFF0000"/>
      <name val="DFKai-SB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&quot;Times New Roman&quot;"/>
    </font>
    <font>
      <u/>
      <sz val="12"/>
      <color rgb="FFFF0000"/>
      <name val="新細明體"/>
      <family val="1"/>
      <charset val="136"/>
    </font>
    <font>
      <u/>
      <sz val="12"/>
      <color rgb="FFFF0000"/>
      <name val="標楷體"/>
      <family val="1"/>
      <charset val="136"/>
    </font>
    <font>
      <sz val="10"/>
      <color rgb="FFFF0000"/>
      <name val="PMingLiU"/>
      <family val="1"/>
      <charset val="136"/>
    </font>
    <font>
      <b/>
      <sz val="8"/>
      <color rgb="FF000000"/>
      <name val="Arial"/>
      <family val="2"/>
    </font>
    <font>
      <b/>
      <sz val="8"/>
      <color rgb="FF000000"/>
      <name val="新細明體"/>
      <family val="1"/>
      <charset val="136"/>
    </font>
    <font>
      <sz val="13"/>
      <color theme="1"/>
      <name val="標楷體"/>
      <family val="1"/>
      <charset val="136"/>
    </font>
    <font>
      <sz val="12"/>
      <color theme="1"/>
      <name val="標楷體"/>
      <family val="1"/>
      <charset val="136"/>
    </font>
    <font>
      <sz val="11"/>
      <color theme="1"/>
      <name val="標楷體"/>
      <family val="1"/>
      <charset val="136"/>
    </font>
    <font>
      <sz val="11"/>
      <color rgb="FFFF0000"/>
      <name val="標楷體"/>
      <family val="1"/>
      <charset val="136"/>
    </font>
    <font>
      <sz val="9"/>
      <name val="Calibri"/>
      <family val="3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DE9D9"/>
        <bgColor rgb="FFFDE9D9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5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25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3" borderId="21" xfId="0" applyFont="1" applyFill="1" applyBorder="1" applyAlignment="1">
      <alignment vertical="center"/>
    </xf>
    <xf numFmtId="0" fontId="1" fillId="3" borderId="22" xfId="0" applyFont="1" applyFill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1" fillId="3" borderId="26" xfId="0" applyFont="1" applyFill="1" applyBorder="1" applyAlignment="1">
      <alignment vertical="center"/>
    </xf>
    <xf numFmtId="0" fontId="1" fillId="3" borderId="27" xfId="0" applyFont="1" applyFill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3" borderId="28" xfId="0" applyFont="1" applyFill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36" xfId="0" applyFont="1" applyBorder="1" applyAlignment="1">
      <alignment vertical="center"/>
    </xf>
    <xf numFmtId="0" fontId="1" fillId="0" borderId="23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28" xfId="0" applyFont="1" applyBorder="1" applyAlignment="1">
      <alignment vertical="center"/>
    </xf>
    <xf numFmtId="0" fontId="2" fillId="3" borderId="27" xfId="0" applyFont="1" applyFill="1" applyBorder="1" applyAlignment="1">
      <alignment vertical="center" wrapText="1"/>
    </xf>
    <xf numFmtId="0" fontId="1" fillId="3" borderId="27" xfId="0" applyFont="1" applyFill="1" applyBorder="1" applyAlignment="1">
      <alignment vertical="center" wrapText="1"/>
    </xf>
    <xf numFmtId="0" fontId="1" fillId="3" borderId="26" xfId="0" applyFont="1" applyFill="1" applyBorder="1" applyAlignment="1">
      <alignment vertical="center" wrapText="1"/>
    </xf>
    <xf numFmtId="0" fontId="11" fillId="0" borderId="27" xfId="0" applyFont="1" applyBorder="1" applyAlignment="1">
      <alignment horizontal="center" vertical="center"/>
    </xf>
    <xf numFmtId="49" fontId="12" fillId="0" borderId="27" xfId="0" applyNumberFormat="1" applyFont="1" applyBorder="1" applyAlignment="1">
      <alignment horizontal="right" vertical="center" wrapText="1"/>
    </xf>
    <xf numFmtId="0" fontId="13" fillId="6" borderId="1" xfId="0" applyFont="1" applyFill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2" fillId="0" borderId="50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12" fillId="0" borderId="49" xfId="0" applyFont="1" applyBorder="1" applyAlignment="1">
      <alignment vertical="center"/>
    </xf>
    <xf numFmtId="0" fontId="6" fillId="0" borderId="27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 wrapText="1"/>
    </xf>
    <xf numFmtId="0" fontId="22" fillId="0" borderId="27" xfId="0" applyFont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23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0" applyFont="1" applyAlignment="1"/>
    <xf numFmtId="0" fontId="26" fillId="0" borderId="0" xfId="0" applyFont="1" applyAlignment="1"/>
    <xf numFmtId="178" fontId="23" fillId="0" borderId="0" xfId="0" applyNumberFormat="1" applyFont="1" applyAlignment="1">
      <alignment vertical="center"/>
    </xf>
    <xf numFmtId="178" fontId="23" fillId="0" borderId="0" xfId="0" applyNumberFormat="1" applyFont="1" applyAlignment="1">
      <alignment vertical="center"/>
    </xf>
    <xf numFmtId="0" fontId="1" fillId="0" borderId="19" xfId="0" applyFont="1" applyBorder="1" applyAlignment="1">
      <alignment horizontal="center" vertical="center" wrapText="1"/>
    </xf>
    <xf numFmtId="0" fontId="5" fillId="0" borderId="25" xfId="0" applyFont="1" applyBorder="1" applyAlignment="1">
      <alignment vertical="center"/>
    </xf>
    <xf numFmtId="0" fontId="4" fillId="0" borderId="29" xfId="0" applyFont="1" applyBorder="1" applyAlignment="1">
      <alignment horizontal="center" vertical="center" wrapText="1"/>
    </xf>
    <xf numFmtId="0" fontId="5" fillId="0" borderId="30" xfId="0" applyFont="1" applyBorder="1" applyAlignment="1">
      <alignment vertical="center"/>
    </xf>
    <xf numFmtId="0" fontId="1" fillId="0" borderId="2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1" fillId="0" borderId="40" xfId="0" applyFont="1" applyBorder="1" applyAlignment="1">
      <alignment horizontal="center" vertical="center"/>
    </xf>
    <xf numFmtId="0" fontId="5" fillId="0" borderId="42" xfId="0" applyFont="1" applyBorder="1" applyAlignment="1">
      <alignment vertical="center"/>
    </xf>
    <xf numFmtId="0" fontId="5" fillId="0" borderId="44" xfId="0" applyFont="1" applyBorder="1" applyAlignment="1">
      <alignment vertical="center"/>
    </xf>
    <xf numFmtId="0" fontId="5" fillId="0" borderId="48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6" fillId="0" borderId="11" xfId="0" applyFont="1" applyBorder="1" applyAlignment="1">
      <alignment horizontal="center" vertical="center"/>
    </xf>
    <xf numFmtId="0" fontId="5" fillId="0" borderId="50" xfId="0" applyFont="1" applyBorder="1" applyAlignment="1">
      <alignment vertical="center"/>
    </xf>
    <xf numFmtId="0" fontId="15" fillId="0" borderId="40" xfId="0" applyFont="1" applyBorder="1" applyAlignment="1">
      <alignment horizontal="center" vertical="center"/>
    </xf>
    <xf numFmtId="0" fontId="5" fillId="0" borderId="52" xfId="0" applyFont="1" applyBorder="1" applyAlignment="1">
      <alignment vertical="center"/>
    </xf>
    <xf numFmtId="0" fontId="5" fillId="0" borderId="53" xfId="0" applyFont="1" applyBorder="1" applyAlignment="1">
      <alignment vertical="center"/>
    </xf>
    <xf numFmtId="0" fontId="17" fillId="0" borderId="44" xfId="0" applyFont="1" applyBorder="1" applyAlignment="1">
      <alignment horizontal="center" vertical="center"/>
    </xf>
    <xf numFmtId="0" fontId="5" fillId="0" borderId="49" xfId="0" applyFont="1" applyBorder="1" applyAlignment="1">
      <alignment vertical="center"/>
    </xf>
    <xf numFmtId="0" fontId="18" fillId="0" borderId="44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5" fillId="0" borderId="29" xfId="0" applyFont="1" applyBorder="1" applyAlignment="1">
      <alignment vertical="center"/>
    </xf>
    <xf numFmtId="0" fontId="17" fillId="0" borderId="16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5" fillId="0" borderId="37" xfId="0" applyFont="1" applyBorder="1" applyAlignment="1">
      <alignment vertical="center"/>
    </xf>
    <xf numFmtId="0" fontId="5" fillId="0" borderId="33" xfId="0" applyFont="1" applyBorder="1" applyAlignment="1">
      <alignment vertical="center"/>
    </xf>
    <xf numFmtId="0" fontId="1" fillId="0" borderId="18" xfId="0" applyFont="1" applyBorder="1" applyAlignment="1">
      <alignment horizontal="center" vertical="center" wrapText="1"/>
    </xf>
    <xf numFmtId="0" fontId="5" fillId="0" borderId="24" xfId="0" applyFont="1" applyBorder="1" applyAlignment="1">
      <alignment vertical="center"/>
    </xf>
    <xf numFmtId="0" fontId="5" fillId="0" borderId="31" xfId="0" applyFont="1" applyBorder="1" applyAlignment="1">
      <alignment vertical="center"/>
    </xf>
    <xf numFmtId="0" fontId="7" fillId="4" borderId="0" xfId="0" applyFont="1" applyFill="1" applyAlignment="1">
      <alignment vertical="center" wrapText="1"/>
    </xf>
    <xf numFmtId="0" fontId="0" fillId="0" borderId="0" xfId="0" applyFont="1" applyAlignment="1">
      <alignment vertical="center"/>
    </xf>
    <xf numFmtId="0" fontId="5" fillId="0" borderId="41" xfId="0" applyFont="1" applyBorder="1" applyAlignment="1">
      <alignment vertical="center"/>
    </xf>
    <xf numFmtId="0" fontId="5" fillId="0" borderId="45" xfId="0" applyFont="1" applyBorder="1" applyAlignment="1">
      <alignment vertical="center"/>
    </xf>
    <xf numFmtId="0" fontId="8" fillId="0" borderId="15" xfId="0" applyFont="1" applyBorder="1" applyAlignment="1">
      <alignment horizontal="center" vertical="center"/>
    </xf>
    <xf numFmtId="0" fontId="5" fillId="0" borderId="46" xfId="0" applyFont="1" applyBorder="1" applyAlignment="1">
      <alignment vertical="center"/>
    </xf>
    <xf numFmtId="0" fontId="6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6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2" borderId="38" xfId="0" applyFont="1" applyFill="1" applyBorder="1" applyAlignment="1">
      <alignment horizontal="left" vertical="center"/>
    </xf>
    <xf numFmtId="0" fontId="5" fillId="0" borderId="39" xfId="0" applyFont="1" applyBorder="1" applyAlignment="1">
      <alignment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5" fillId="0" borderId="47" xfId="0" applyFont="1" applyBorder="1" applyAlignment="1">
      <alignment vertical="center"/>
    </xf>
    <xf numFmtId="0" fontId="8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0" fontId="5" fillId="0" borderId="43" xfId="0" applyFont="1" applyBorder="1" applyAlignment="1">
      <alignment vertical="center"/>
    </xf>
    <xf numFmtId="0" fontId="1" fillId="3" borderId="11" xfId="0" applyFont="1" applyFill="1" applyBorder="1" applyAlignment="1">
      <alignment horizontal="center" vertical="center"/>
    </xf>
    <xf numFmtId="0" fontId="5" fillId="0" borderId="51" xfId="0" applyFont="1" applyBorder="1" applyAlignment="1">
      <alignment vertical="center"/>
    </xf>
    <xf numFmtId="0" fontId="16" fillId="0" borderId="11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1" fillId="0" borderId="40" xfId="0" applyFont="1" applyBorder="1" applyAlignment="1">
      <alignment horizontal="center" vertical="center" wrapText="1"/>
    </xf>
    <xf numFmtId="0" fontId="11" fillId="0" borderId="40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E1000"/>
  <sheetViews>
    <sheetView tabSelected="1" workbookViewId="0">
      <selection activeCell="F78" sqref="F78"/>
    </sheetView>
  </sheetViews>
  <sheetFormatPr baseColWidth="10" defaultColWidth="11.1640625" defaultRowHeight="15" customHeight="1"/>
  <cols>
    <col min="1" max="1" width="2.6640625" customWidth="1"/>
    <col min="2" max="2" width="35.33203125" customWidth="1"/>
    <col min="3" max="3" width="2.6640625" customWidth="1"/>
    <col min="4" max="4" width="4.5" customWidth="1"/>
    <col min="5" max="5" width="3.83203125" customWidth="1"/>
    <col min="6" max="6" width="3.5" customWidth="1"/>
    <col min="7" max="7" width="4.1640625" customWidth="1"/>
    <col min="8" max="8" width="4" customWidth="1"/>
    <col min="9" max="9" width="3.33203125" customWidth="1"/>
    <col min="10" max="10" width="4.5" customWidth="1"/>
    <col min="11" max="11" width="4.1640625" customWidth="1"/>
    <col min="12" max="15" width="2.6640625" customWidth="1"/>
    <col min="16" max="16" width="3.1640625" customWidth="1"/>
    <col min="17" max="17" width="3.5" customWidth="1"/>
    <col min="18" max="18" width="3.33203125" customWidth="1"/>
    <col min="19" max="19" width="3.83203125" customWidth="1"/>
    <col min="20" max="20" width="3.5" customWidth="1"/>
    <col min="21" max="21" width="2.6640625" customWidth="1"/>
    <col min="22" max="22" width="4.5" customWidth="1"/>
    <col min="23" max="23" width="3.83203125" customWidth="1"/>
    <col min="24" max="24" width="3.1640625" customWidth="1"/>
    <col min="25" max="25" width="4.33203125" customWidth="1"/>
    <col min="26" max="26" width="3.33203125" customWidth="1"/>
    <col min="27" max="28" width="3.5" customWidth="1"/>
    <col min="29" max="29" width="3.83203125" customWidth="1"/>
    <col min="30" max="30" width="3.6640625" customWidth="1"/>
    <col min="31" max="33" width="2.6640625" customWidth="1"/>
    <col min="34" max="34" width="3.1640625" customWidth="1"/>
    <col min="35" max="35" width="3.5" customWidth="1"/>
    <col min="36" max="36" width="3.33203125" customWidth="1"/>
    <col min="37" max="37" width="3.1640625" customWidth="1"/>
    <col min="38" max="38" width="2.83203125" customWidth="1"/>
    <col min="39" max="39" width="3.83203125" customWidth="1"/>
    <col min="40" max="40" width="4" customWidth="1"/>
    <col min="41" max="42" width="3.5" customWidth="1"/>
    <col min="43" max="44" width="3.1640625" customWidth="1"/>
    <col min="45" max="45" width="3.33203125" customWidth="1"/>
    <col min="46" max="46" width="2.6640625" customWidth="1"/>
    <col min="47" max="47" width="4" customWidth="1"/>
    <col min="48" max="48" width="2.6640625" customWidth="1"/>
    <col min="49" max="49" width="3.5" customWidth="1"/>
    <col min="50" max="50" width="3.83203125" customWidth="1"/>
    <col min="51" max="51" width="3.6640625" customWidth="1"/>
    <col min="52" max="52" width="2.6640625" customWidth="1"/>
    <col min="53" max="53" width="3.83203125" customWidth="1"/>
    <col min="54" max="54" width="3.5" customWidth="1"/>
    <col min="55" max="55" width="4.1640625" customWidth="1"/>
    <col min="56" max="56" width="2.6640625" customWidth="1"/>
    <col min="57" max="57" width="3.5" customWidth="1"/>
  </cols>
  <sheetData>
    <row r="1" spans="1:57" ht="51" customHeight="1">
      <c r="A1" s="1"/>
      <c r="B1" s="91" t="s">
        <v>0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92" t="s">
        <v>1</v>
      </c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1"/>
    </row>
    <row r="2" spans="1:57" ht="16.5" customHeight="1">
      <c r="A2" s="1"/>
      <c r="B2" s="2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spans="1:57" ht="16.5" customHeight="1">
      <c r="A3" s="1"/>
      <c r="B3" s="93" t="s">
        <v>3</v>
      </c>
      <c r="C3" s="94"/>
      <c r="D3" s="99" t="s">
        <v>4</v>
      </c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1"/>
      <c r="V3" s="99" t="s">
        <v>5</v>
      </c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1"/>
      <c r="AN3" s="102" t="s">
        <v>6</v>
      </c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1"/>
    </row>
    <row r="4" spans="1:57" ht="27" customHeight="1">
      <c r="A4" s="1"/>
      <c r="B4" s="95"/>
      <c r="C4" s="96"/>
      <c r="D4" s="90" t="s">
        <v>7</v>
      </c>
      <c r="E4" s="65"/>
      <c r="F4" s="59" t="s">
        <v>8</v>
      </c>
      <c r="G4" s="65"/>
      <c r="H4" s="59" t="s">
        <v>9</v>
      </c>
      <c r="I4" s="65"/>
      <c r="J4" s="59" t="s">
        <v>10</v>
      </c>
      <c r="K4" s="65"/>
      <c r="L4" s="59" t="s">
        <v>11</v>
      </c>
      <c r="M4" s="65"/>
      <c r="N4" s="59" t="s">
        <v>12</v>
      </c>
      <c r="O4" s="65"/>
      <c r="P4" s="59" t="s">
        <v>13</v>
      </c>
      <c r="Q4" s="65"/>
      <c r="R4" s="66" t="s">
        <v>14</v>
      </c>
      <c r="S4" s="65"/>
      <c r="T4" s="89"/>
      <c r="U4" s="60"/>
      <c r="V4" s="90" t="s">
        <v>7</v>
      </c>
      <c r="W4" s="65"/>
      <c r="X4" s="59" t="s">
        <v>8</v>
      </c>
      <c r="Y4" s="65"/>
      <c r="Z4" s="59" t="s">
        <v>9</v>
      </c>
      <c r="AA4" s="65"/>
      <c r="AB4" s="59" t="s">
        <v>10</v>
      </c>
      <c r="AC4" s="65"/>
      <c r="AD4" s="59" t="s">
        <v>11</v>
      </c>
      <c r="AE4" s="65"/>
      <c r="AF4" s="59" t="s">
        <v>12</v>
      </c>
      <c r="AG4" s="65"/>
      <c r="AH4" s="59" t="s">
        <v>13</v>
      </c>
      <c r="AI4" s="65"/>
      <c r="AJ4" s="66" t="s">
        <v>14</v>
      </c>
      <c r="AK4" s="65"/>
      <c r="AL4" s="89"/>
      <c r="AM4" s="60"/>
      <c r="AN4" s="90" t="s">
        <v>7</v>
      </c>
      <c r="AO4" s="65"/>
      <c r="AP4" s="59" t="s">
        <v>8</v>
      </c>
      <c r="AQ4" s="65"/>
      <c r="AR4" s="59" t="s">
        <v>9</v>
      </c>
      <c r="AS4" s="65"/>
      <c r="AT4" s="59" t="s">
        <v>10</v>
      </c>
      <c r="AU4" s="65"/>
      <c r="AV4" s="59" t="s">
        <v>11</v>
      </c>
      <c r="AW4" s="65"/>
      <c r="AX4" s="59" t="s">
        <v>12</v>
      </c>
      <c r="AY4" s="65"/>
      <c r="AZ4" s="59" t="s">
        <v>13</v>
      </c>
      <c r="BA4" s="65"/>
      <c r="BB4" s="66" t="s">
        <v>14</v>
      </c>
      <c r="BC4" s="65"/>
      <c r="BD4" s="89"/>
      <c r="BE4" s="60"/>
    </row>
    <row r="5" spans="1:57" ht="16.5" customHeight="1">
      <c r="A5" s="1"/>
      <c r="B5" s="97"/>
      <c r="C5" s="98"/>
      <c r="D5" s="4" t="s">
        <v>15</v>
      </c>
      <c r="E5" s="5" t="s">
        <v>16</v>
      </c>
      <c r="F5" s="5" t="s">
        <v>15</v>
      </c>
      <c r="G5" s="5" t="s">
        <v>16</v>
      </c>
      <c r="H5" s="5" t="s">
        <v>15</v>
      </c>
      <c r="I5" s="5" t="s">
        <v>16</v>
      </c>
      <c r="J5" s="5" t="s">
        <v>15</v>
      </c>
      <c r="K5" s="5" t="s">
        <v>16</v>
      </c>
      <c r="L5" s="5" t="s">
        <v>15</v>
      </c>
      <c r="M5" s="5" t="s">
        <v>16</v>
      </c>
      <c r="N5" s="5" t="s">
        <v>15</v>
      </c>
      <c r="O5" s="5" t="s">
        <v>16</v>
      </c>
      <c r="P5" s="5" t="s">
        <v>15</v>
      </c>
      <c r="Q5" s="5" t="s">
        <v>16</v>
      </c>
      <c r="R5" s="5" t="s">
        <v>15</v>
      </c>
      <c r="S5" s="5" t="s">
        <v>16</v>
      </c>
      <c r="T5" s="5"/>
      <c r="U5" s="6"/>
      <c r="V5" s="4" t="s">
        <v>15</v>
      </c>
      <c r="W5" s="5" t="s">
        <v>16</v>
      </c>
      <c r="X5" s="5" t="s">
        <v>15</v>
      </c>
      <c r="Y5" s="5" t="s">
        <v>16</v>
      </c>
      <c r="Z5" s="5" t="s">
        <v>15</v>
      </c>
      <c r="AA5" s="5" t="s">
        <v>16</v>
      </c>
      <c r="AB5" s="5" t="s">
        <v>15</v>
      </c>
      <c r="AC5" s="5" t="s">
        <v>16</v>
      </c>
      <c r="AD5" s="5" t="s">
        <v>15</v>
      </c>
      <c r="AE5" s="5" t="s">
        <v>16</v>
      </c>
      <c r="AF5" s="5" t="s">
        <v>15</v>
      </c>
      <c r="AG5" s="5" t="s">
        <v>16</v>
      </c>
      <c r="AH5" s="5" t="s">
        <v>15</v>
      </c>
      <c r="AI5" s="5" t="s">
        <v>16</v>
      </c>
      <c r="AJ5" s="5" t="s">
        <v>15</v>
      </c>
      <c r="AK5" s="5" t="s">
        <v>16</v>
      </c>
      <c r="AL5" s="5"/>
      <c r="AM5" s="6"/>
      <c r="AN5" s="4" t="s">
        <v>15</v>
      </c>
      <c r="AO5" s="5" t="s">
        <v>16</v>
      </c>
      <c r="AP5" s="5" t="s">
        <v>15</v>
      </c>
      <c r="AQ5" s="5" t="s">
        <v>16</v>
      </c>
      <c r="AR5" s="5" t="s">
        <v>15</v>
      </c>
      <c r="AS5" s="5" t="s">
        <v>16</v>
      </c>
      <c r="AT5" s="5" t="s">
        <v>15</v>
      </c>
      <c r="AU5" s="5" t="s">
        <v>16</v>
      </c>
      <c r="AV5" s="5" t="s">
        <v>15</v>
      </c>
      <c r="AW5" s="5" t="s">
        <v>16</v>
      </c>
      <c r="AX5" s="5" t="s">
        <v>15</v>
      </c>
      <c r="AY5" s="5" t="s">
        <v>16</v>
      </c>
      <c r="AZ5" s="5" t="s">
        <v>15</v>
      </c>
      <c r="BA5" s="5" t="s">
        <v>16</v>
      </c>
      <c r="BB5" s="5" t="s">
        <v>15</v>
      </c>
      <c r="BC5" s="5" t="s">
        <v>16</v>
      </c>
      <c r="BD5" s="5"/>
      <c r="BE5" s="6"/>
    </row>
    <row r="6" spans="1:57" ht="27" customHeight="1">
      <c r="A6" s="80" t="s">
        <v>17</v>
      </c>
      <c r="B6" s="54" t="s">
        <v>18</v>
      </c>
      <c r="C6" s="7" t="s">
        <v>19</v>
      </c>
      <c r="D6" s="8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>
        <f t="shared" ref="R6:S6" si="0">D6+F6+H6+J6+L6+N6+P6</f>
        <v>0</v>
      </c>
      <c r="S6" s="10">
        <f t="shared" si="0"/>
        <v>0</v>
      </c>
      <c r="T6" s="9"/>
      <c r="U6" s="11"/>
      <c r="V6" s="8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10">
        <f t="shared" ref="AJ6:AK6" si="1">V6+X6+Z6+AB6+AD6+AF6+AH6</f>
        <v>0</v>
      </c>
      <c r="AK6" s="10">
        <f t="shared" si="1"/>
        <v>0</v>
      </c>
      <c r="AL6" s="9"/>
      <c r="AM6" s="11"/>
      <c r="AN6" s="8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10">
        <f t="shared" ref="BB6:BC6" si="2">AN6+AP6+AR6+AT6+AV6+AX6+AZ6</f>
        <v>0</v>
      </c>
      <c r="BC6" s="10">
        <f t="shared" si="2"/>
        <v>0</v>
      </c>
      <c r="BD6" s="9"/>
      <c r="BE6" s="11"/>
    </row>
    <row r="7" spans="1:57" ht="18.75" customHeight="1">
      <c r="A7" s="81"/>
      <c r="B7" s="55"/>
      <c r="C7" s="3" t="s">
        <v>20</v>
      </c>
      <c r="D7" s="1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4">
        <f t="shared" ref="R7:S7" si="3">D7+F7+H7+J7+L7+N7+P7</f>
        <v>0</v>
      </c>
      <c r="S7" s="14">
        <f t="shared" si="3"/>
        <v>0</v>
      </c>
      <c r="T7" s="13"/>
      <c r="U7" s="15"/>
      <c r="V7" s="12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4">
        <f t="shared" ref="AJ7:AK7" si="4">V7+X7+Z7+AB7+AD7+AF7+AH7</f>
        <v>0</v>
      </c>
      <c r="AK7" s="14">
        <f t="shared" si="4"/>
        <v>0</v>
      </c>
      <c r="AL7" s="13"/>
      <c r="AM7" s="15"/>
      <c r="AN7" s="12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0">
        <f t="shared" ref="BB7:BC7" si="5">AN7+AP7+AR7+AT7+AV7+AX7+AZ7</f>
        <v>0</v>
      </c>
      <c r="BC7" s="10">
        <f t="shared" si="5"/>
        <v>0</v>
      </c>
      <c r="BD7" s="13"/>
      <c r="BE7" s="15"/>
    </row>
    <row r="8" spans="1:57" ht="16.5" customHeight="1">
      <c r="A8" s="81"/>
      <c r="B8" s="56" t="s">
        <v>21</v>
      </c>
      <c r="C8" s="3" t="s">
        <v>19</v>
      </c>
      <c r="D8" s="12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4">
        <f t="shared" ref="R8:S8" si="6">D8+F8+H8+J8+L8+N8+P8</f>
        <v>0</v>
      </c>
      <c r="S8" s="14">
        <f t="shared" si="6"/>
        <v>0</v>
      </c>
      <c r="T8" s="13"/>
      <c r="U8" s="15"/>
      <c r="V8" s="12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4">
        <f t="shared" ref="AJ8:AK8" si="7">V8+X8+Z8+AB8+AD8+AF8+AH8</f>
        <v>0</v>
      </c>
      <c r="AK8" s="14">
        <f t="shared" si="7"/>
        <v>0</v>
      </c>
      <c r="AL8" s="13"/>
      <c r="AM8" s="15"/>
      <c r="AN8" s="12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0">
        <f t="shared" ref="BB8:BC8" si="8">AN8+AP8+AR8+AT8+AV8+AX8+AZ8</f>
        <v>0</v>
      </c>
      <c r="BC8" s="10">
        <f t="shared" si="8"/>
        <v>0</v>
      </c>
      <c r="BD8" s="13"/>
      <c r="BE8" s="15"/>
    </row>
    <row r="9" spans="1:57" ht="16.5" customHeight="1">
      <c r="A9" s="81"/>
      <c r="B9" s="57"/>
      <c r="C9" s="3" t="s">
        <v>20</v>
      </c>
      <c r="D9" s="1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4">
        <f t="shared" ref="R9:S9" si="9">D9+F9+H9+J9+L9+N9+P9</f>
        <v>0</v>
      </c>
      <c r="S9" s="14">
        <f t="shared" si="9"/>
        <v>0</v>
      </c>
      <c r="T9" s="13"/>
      <c r="U9" s="15"/>
      <c r="V9" s="12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4">
        <f t="shared" ref="AJ9:AK9" si="10">V9+X9+Z9+AB9+AD9+AF9+AH9</f>
        <v>0</v>
      </c>
      <c r="AK9" s="14">
        <f t="shared" si="10"/>
        <v>0</v>
      </c>
      <c r="AL9" s="13"/>
      <c r="AM9" s="15"/>
      <c r="AN9" s="12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0">
        <f t="shared" ref="BB9:BC9" si="11">AN9+AP9+AR9+AT9+AV9+AX9+AZ9</f>
        <v>0</v>
      </c>
      <c r="BC9" s="10">
        <f t="shared" si="11"/>
        <v>0</v>
      </c>
      <c r="BD9" s="13"/>
      <c r="BE9" s="15"/>
    </row>
    <row r="10" spans="1:57" ht="16.5" customHeight="1">
      <c r="A10" s="81"/>
      <c r="B10" s="58" t="s">
        <v>22</v>
      </c>
      <c r="C10" s="3" t="s">
        <v>19</v>
      </c>
      <c r="D10" s="1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4">
        <f t="shared" ref="R10:S10" si="12">D10+F10+H10+J10+L10+N10+P10</f>
        <v>0</v>
      </c>
      <c r="S10" s="14">
        <f t="shared" si="12"/>
        <v>0</v>
      </c>
      <c r="T10" s="13"/>
      <c r="U10" s="15"/>
      <c r="V10" s="12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4">
        <f t="shared" ref="AJ10:AK10" si="13">V10+X10+Z10+AB10+AD10+AF10+AH10</f>
        <v>0</v>
      </c>
      <c r="AK10" s="14">
        <f t="shared" si="13"/>
        <v>0</v>
      </c>
      <c r="AL10" s="13"/>
      <c r="AM10" s="15"/>
      <c r="AN10" s="12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0">
        <f t="shared" ref="BB10:BC10" si="14">AN10+AP10+AR10+AT10+AV10+AX10+AZ10</f>
        <v>0</v>
      </c>
      <c r="BC10" s="10">
        <f t="shared" si="14"/>
        <v>0</v>
      </c>
      <c r="BD10" s="13"/>
      <c r="BE10" s="15"/>
    </row>
    <row r="11" spans="1:57" ht="16.5" customHeight="1">
      <c r="A11" s="81"/>
      <c r="B11" s="57"/>
      <c r="C11" s="3" t="s">
        <v>20</v>
      </c>
      <c r="D11" s="12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4">
        <f t="shared" ref="R11:S11" si="15">D11+F11+H11+J11+L11+N11+P11</f>
        <v>0</v>
      </c>
      <c r="S11" s="14">
        <f t="shared" si="15"/>
        <v>0</v>
      </c>
      <c r="T11" s="13"/>
      <c r="U11" s="15"/>
      <c r="V11" s="12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4">
        <f t="shared" ref="AJ11:AK11" si="16">V11+X11+Z11+AB11+AD11+AF11+AH11</f>
        <v>0</v>
      </c>
      <c r="AK11" s="14">
        <f t="shared" si="16"/>
        <v>0</v>
      </c>
      <c r="AL11" s="13"/>
      <c r="AM11" s="15"/>
      <c r="AN11" s="12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0">
        <f t="shared" ref="BB11:BC11" si="17">AN11+AP11+AR11+AT11+AV11+AX11+AZ11</f>
        <v>0</v>
      </c>
      <c r="BC11" s="10">
        <f t="shared" si="17"/>
        <v>0</v>
      </c>
      <c r="BD11" s="13"/>
      <c r="BE11" s="15"/>
    </row>
    <row r="12" spans="1:57" ht="16.5" customHeight="1">
      <c r="A12" s="81"/>
      <c r="B12" s="58" t="s">
        <v>23</v>
      </c>
      <c r="C12" s="3" t="s">
        <v>19</v>
      </c>
      <c r="D12" s="12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4">
        <f t="shared" ref="R12:S12" si="18">D12+F12+H12+J12+L12+N12+P12</f>
        <v>0</v>
      </c>
      <c r="S12" s="14">
        <f t="shared" si="18"/>
        <v>0</v>
      </c>
      <c r="T12" s="13"/>
      <c r="U12" s="15"/>
      <c r="V12" s="12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4">
        <f t="shared" ref="AJ12:AK12" si="19">V12+X12+Z12+AB12+AD12+AF12+AH12</f>
        <v>0</v>
      </c>
      <c r="AK12" s="14">
        <f t="shared" si="19"/>
        <v>0</v>
      </c>
      <c r="AL12" s="13"/>
      <c r="AM12" s="15"/>
      <c r="AN12" s="12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0">
        <f t="shared" ref="BB12:BC12" si="20">AN12+AP12+AR12+AT12+AV12+AX12+AZ12</f>
        <v>0</v>
      </c>
      <c r="BC12" s="10">
        <f t="shared" si="20"/>
        <v>0</v>
      </c>
      <c r="BD12" s="13"/>
      <c r="BE12" s="15"/>
    </row>
    <row r="13" spans="1:57" ht="16.5" customHeight="1">
      <c r="A13" s="81"/>
      <c r="B13" s="57"/>
      <c r="C13" s="3" t="s">
        <v>20</v>
      </c>
      <c r="D13" s="12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4">
        <f t="shared" ref="R13:S13" si="21">D13+F13+H13+J13+L13+N13+P13</f>
        <v>0</v>
      </c>
      <c r="S13" s="14">
        <f t="shared" si="21"/>
        <v>0</v>
      </c>
      <c r="T13" s="13"/>
      <c r="U13" s="15"/>
      <c r="V13" s="12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4">
        <f t="shared" ref="AJ13:AK13" si="22">V13+X13+Z13+AB13+AD13+AF13+AH13</f>
        <v>0</v>
      </c>
      <c r="AK13" s="14">
        <f t="shared" si="22"/>
        <v>0</v>
      </c>
      <c r="AL13" s="13"/>
      <c r="AM13" s="15"/>
      <c r="AN13" s="12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0">
        <f t="shared" ref="BB13:BC13" si="23">AN13+AP13+AR13+AT13+AV13+AX13+AZ13</f>
        <v>0</v>
      </c>
      <c r="BC13" s="10">
        <f t="shared" si="23"/>
        <v>0</v>
      </c>
      <c r="BD13" s="13"/>
      <c r="BE13" s="15"/>
    </row>
    <row r="14" spans="1:57" ht="16.5" customHeight="1">
      <c r="A14" s="81"/>
      <c r="B14" s="58" t="s">
        <v>24</v>
      </c>
      <c r="C14" s="3" t="s">
        <v>19</v>
      </c>
      <c r="D14" s="12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4">
        <f t="shared" ref="R14:S14" si="24">D14+F14+H14+J14+L14+N14+P14</f>
        <v>0</v>
      </c>
      <c r="S14" s="14">
        <f t="shared" si="24"/>
        <v>0</v>
      </c>
      <c r="T14" s="13"/>
      <c r="U14" s="15"/>
      <c r="V14" s="12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4">
        <f t="shared" ref="AJ14:AK14" si="25">V14+X14+Z14+AB14+AD14+AF14+AH14</f>
        <v>0</v>
      </c>
      <c r="AK14" s="14">
        <f t="shared" si="25"/>
        <v>0</v>
      </c>
      <c r="AL14" s="13"/>
      <c r="AM14" s="15"/>
      <c r="AN14" s="12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0">
        <f t="shared" ref="BB14:BC14" si="26">AN14+AP14+AR14+AT14+AV14+AX14+AZ14</f>
        <v>0</v>
      </c>
      <c r="BC14" s="10">
        <f t="shared" si="26"/>
        <v>0</v>
      </c>
      <c r="BD14" s="13"/>
      <c r="BE14" s="15"/>
    </row>
    <row r="15" spans="1:57" ht="16.5" customHeight="1">
      <c r="A15" s="81"/>
      <c r="B15" s="57"/>
      <c r="C15" s="3" t="s">
        <v>20</v>
      </c>
      <c r="D15" s="12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4">
        <f t="shared" ref="R15:S15" si="27">D15+F15+H15+J15+L15+N15+P15</f>
        <v>0</v>
      </c>
      <c r="S15" s="14">
        <f t="shared" si="27"/>
        <v>0</v>
      </c>
      <c r="T15" s="13"/>
      <c r="U15" s="15"/>
      <c r="V15" s="12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4">
        <f t="shared" ref="AJ15:AK15" si="28">V15+X15+Z15+AB15+AD15+AF15+AH15</f>
        <v>0</v>
      </c>
      <c r="AK15" s="14">
        <f t="shared" si="28"/>
        <v>0</v>
      </c>
      <c r="AL15" s="13"/>
      <c r="AM15" s="15"/>
      <c r="AN15" s="12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0">
        <f t="shared" ref="BB15:BC15" si="29">AN15+AP15+AR15+AT15+AV15+AX15+AZ15</f>
        <v>0</v>
      </c>
      <c r="BC15" s="10">
        <f t="shared" si="29"/>
        <v>0</v>
      </c>
      <c r="BD15" s="13"/>
      <c r="BE15" s="15"/>
    </row>
    <row r="16" spans="1:57" ht="16.5" customHeight="1">
      <c r="A16" s="82"/>
      <c r="B16" s="77" t="s">
        <v>25</v>
      </c>
      <c r="C16" s="79"/>
      <c r="D16" s="16">
        <f t="shared" ref="D16:BE16" si="30">SUM(D6:D15)</f>
        <v>0</v>
      </c>
      <c r="E16" s="17">
        <f t="shared" si="30"/>
        <v>0</v>
      </c>
      <c r="F16" s="17">
        <f t="shared" si="30"/>
        <v>0</v>
      </c>
      <c r="G16" s="17">
        <f t="shared" si="30"/>
        <v>0</v>
      </c>
      <c r="H16" s="17">
        <f t="shared" si="30"/>
        <v>0</v>
      </c>
      <c r="I16" s="17">
        <f t="shared" si="30"/>
        <v>0</v>
      </c>
      <c r="J16" s="17">
        <f t="shared" si="30"/>
        <v>0</v>
      </c>
      <c r="K16" s="17">
        <f t="shared" si="30"/>
        <v>0</v>
      </c>
      <c r="L16" s="17">
        <f t="shared" si="30"/>
        <v>0</v>
      </c>
      <c r="M16" s="17">
        <f t="shared" si="30"/>
        <v>0</v>
      </c>
      <c r="N16" s="17">
        <f t="shared" si="30"/>
        <v>0</v>
      </c>
      <c r="O16" s="17">
        <f t="shared" si="30"/>
        <v>0</v>
      </c>
      <c r="P16" s="17">
        <f t="shared" si="30"/>
        <v>0</v>
      </c>
      <c r="Q16" s="17">
        <f t="shared" si="30"/>
        <v>0</v>
      </c>
      <c r="R16" s="17">
        <f t="shared" si="30"/>
        <v>0</v>
      </c>
      <c r="S16" s="17">
        <f t="shared" si="30"/>
        <v>0</v>
      </c>
      <c r="T16" s="17">
        <f t="shared" si="30"/>
        <v>0</v>
      </c>
      <c r="U16" s="18">
        <f t="shared" si="30"/>
        <v>0</v>
      </c>
      <c r="V16" s="16">
        <f t="shared" si="30"/>
        <v>0</v>
      </c>
      <c r="W16" s="17">
        <f t="shared" si="30"/>
        <v>0</v>
      </c>
      <c r="X16" s="17">
        <f t="shared" si="30"/>
        <v>0</v>
      </c>
      <c r="Y16" s="17">
        <f t="shared" si="30"/>
        <v>0</v>
      </c>
      <c r="Z16" s="17">
        <f t="shared" si="30"/>
        <v>0</v>
      </c>
      <c r="AA16" s="17">
        <f t="shared" si="30"/>
        <v>0</v>
      </c>
      <c r="AB16" s="17">
        <f t="shared" si="30"/>
        <v>0</v>
      </c>
      <c r="AC16" s="17">
        <f t="shared" si="30"/>
        <v>0</v>
      </c>
      <c r="AD16" s="17">
        <f t="shared" si="30"/>
        <v>0</v>
      </c>
      <c r="AE16" s="17">
        <f t="shared" si="30"/>
        <v>0</v>
      </c>
      <c r="AF16" s="17">
        <f t="shared" si="30"/>
        <v>0</v>
      </c>
      <c r="AG16" s="17">
        <f t="shared" si="30"/>
        <v>0</v>
      </c>
      <c r="AH16" s="17">
        <f t="shared" si="30"/>
        <v>0</v>
      </c>
      <c r="AI16" s="17">
        <f t="shared" si="30"/>
        <v>0</v>
      </c>
      <c r="AJ16" s="17">
        <f t="shared" si="30"/>
        <v>0</v>
      </c>
      <c r="AK16" s="17">
        <f t="shared" si="30"/>
        <v>0</v>
      </c>
      <c r="AL16" s="17">
        <f t="shared" si="30"/>
        <v>0</v>
      </c>
      <c r="AM16" s="18">
        <f t="shared" si="30"/>
        <v>0</v>
      </c>
      <c r="AN16" s="16">
        <f t="shared" si="30"/>
        <v>0</v>
      </c>
      <c r="AO16" s="17">
        <f t="shared" si="30"/>
        <v>0</v>
      </c>
      <c r="AP16" s="17">
        <f t="shared" si="30"/>
        <v>0</v>
      </c>
      <c r="AQ16" s="17">
        <f t="shared" si="30"/>
        <v>0</v>
      </c>
      <c r="AR16" s="17">
        <f t="shared" si="30"/>
        <v>0</v>
      </c>
      <c r="AS16" s="17">
        <f t="shared" si="30"/>
        <v>0</v>
      </c>
      <c r="AT16" s="17">
        <f t="shared" si="30"/>
        <v>0</v>
      </c>
      <c r="AU16" s="17">
        <f t="shared" si="30"/>
        <v>0</v>
      </c>
      <c r="AV16" s="17">
        <f t="shared" si="30"/>
        <v>0</v>
      </c>
      <c r="AW16" s="17">
        <f t="shared" si="30"/>
        <v>0</v>
      </c>
      <c r="AX16" s="17">
        <f t="shared" si="30"/>
        <v>0</v>
      </c>
      <c r="AY16" s="17">
        <f t="shared" si="30"/>
        <v>0</v>
      </c>
      <c r="AZ16" s="17">
        <f t="shared" si="30"/>
        <v>0</v>
      </c>
      <c r="BA16" s="17">
        <f t="shared" si="30"/>
        <v>0</v>
      </c>
      <c r="BB16" s="17">
        <f t="shared" si="30"/>
        <v>0</v>
      </c>
      <c r="BC16" s="17">
        <f t="shared" si="30"/>
        <v>0</v>
      </c>
      <c r="BD16" s="17">
        <f t="shared" si="30"/>
        <v>0</v>
      </c>
      <c r="BE16" s="18">
        <f t="shared" si="30"/>
        <v>0</v>
      </c>
    </row>
    <row r="17" spans="1:57" ht="16.5" hidden="1" customHeight="1">
      <c r="A17" s="80"/>
      <c r="B17" s="54" t="s">
        <v>18</v>
      </c>
      <c r="C17" s="19" t="s">
        <v>19</v>
      </c>
      <c r="D17" s="8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10">
        <f t="shared" ref="R17:S17" si="31">D17+F17+H17+J17+L17+N17+P17</f>
        <v>0</v>
      </c>
      <c r="S17" s="10">
        <f t="shared" si="31"/>
        <v>0</v>
      </c>
      <c r="T17" s="9"/>
      <c r="U17" s="11"/>
      <c r="V17" s="8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0">
        <f t="shared" ref="AJ17:AK17" si="32">V17+X17+Z17+AB17+AD17+AF17+AH17</f>
        <v>0</v>
      </c>
      <c r="AK17" s="10">
        <f t="shared" si="32"/>
        <v>0</v>
      </c>
      <c r="AL17" s="9"/>
      <c r="AM17" s="11"/>
      <c r="AN17" s="8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10">
        <f t="shared" ref="BB17:BC17" si="33">AN17+AP17+AR17+AT17+AV17+AX17+AZ17</f>
        <v>0</v>
      </c>
      <c r="BC17" s="10">
        <f t="shared" si="33"/>
        <v>0</v>
      </c>
      <c r="BD17" s="9"/>
      <c r="BE17" s="11"/>
    </row>
    <row r="18" spans="1:57" ht="16.5" hidden="1" customHeight="1">
      <c r="A18" s="81"/>
      <c r="B18" s="55"/>
      <c r="C18" s="20" t="s">
        <v>20</v>
      </c>
      <c r="D18" s="12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4">
        <f t="shared" ref="R18:S18" si="34">D18+F18+H18+J18+L18+N18+P18</f>
        <v>0</v>
      </c>
      <c r="S18" s="14">
        <f t="shared" si="34"/>
        <v>0</v>
      </c>
      <c r="T18" s="13"/>
      <c r="U18" s="15"/>
      <c r="V18" s="12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4">
        <f t="shared" ref="AJ18:AK18" si="35">V18+X18+Z18+AB18+AD18+AF18+AH18</f>
        <v>0</v>
      </c>
      <c r="AK18" s="14">
        <f t="shared" si="35"/>
        <v>0</v>
      </c>
      <c r="AL18" s="13"/>
      <c r="AM18" s="15"/>
      <c r="AN18" s="12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4">
        <f t="shared" ref="BB18:BC18" si="36">AN18+AP18+AR18+AT18+AV18+AX18+AZ18</f>
        <v>0</v>
      </c>
      <c r="BC18" s="14">
        <f t="shared" si="36"/>
        <v>0</v>
      </c>
      <c r="BD18" s="13"/>
      <c r="BE18" s="15"/>
    </row>
    <row r="19" spans="1:57" ht="16.5" hidden="1" customHeight="1">
      <c r="A19" s="81"/>
      <c r="B19" s="56" t="s">
        <v>21</v>
      </c>
      <c r="C19" s="20" t="s">
        <v>19</v>
      </c>
      <c r="D19" s="12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4">
        <f t="shared" ref="R19:S19" si="37">D19+F19+H19+J19+L19+N19+P19</f>
        <v>0</v>
      </c>
      <c r="S19" s="14">
        <f t="shared" si="37"/>
        <v>0</v>
      </c>
      <c r="T19" s="13"/>
      <c r="U19" s="15"/>
      <c r="V19" s="12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4">
        <f t="shared" ref="AJ19:AK19" si="38">V19+X19+Z19+AB19+AD19+AF19+AH19</f>
        <v>0</v>
      </c>
      <c r="AK19" s="14">
        <f t="shared" si="38"/>
        <v>0</v>
      </c>
      <c r="AL19" s="13"/>
      <c r="AM19" s="15"/>
      <c r="AN19" s="12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4">
        <f t="shared" ref="BB19:BC19" si="39">AN19+AP19+AR19+AT19+AV19+AX19+AZ19</f>
        <v>0</v>
      </c>
      <c r="BC19" s="14">
        <f t="shared" si="39"/>
        <v>0</v>
      </c>
      <c r="BD19" s="13"/>
      <c r="BE19" s="15"/>
    </row>
    <row r="20" spans="1:57" ht="16.5" hidden="1" customHeight="1">
      <c r="A20" s="81"/>
      <c r="B20" s="57"/>
      <c r="C20" s="20" t="s">
        <v>20</v>
      </c>
      <c r="D20" s="12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4">
        <f t="shared" ref="R20:S20" si="40">D20+F20+H20+J20+L20+N20+P20</f>
        <v>0</v>
      </c>
      <c r="S20" s="14">
        <f t="shared" si="40"/>
        <v>0</v>
      </c>
      <c r="T20" s="13"/>
      <c r="U20" s="15"/>
      <c r="V20" s="12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4">
        <f t="shared" ref="AJ20:AK20" si="41">V20+X20+Z20+AB20+AD20+AF20+AH20</f>
        <v>0</v>
      </c>
      <c r="AK20" s="14">
        <f t="shared" si="41"/>
        <v>0</v>
      </c>
      <c r="AL20" s="13"/>
      <c r="AM20" s="15"/>
      <c r="AN20" s="12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4">
        <f t="shared" ref="BB20:BC20" si="42">AN20+AP20+AR20+AT20+AV20+AX20+AZ20</f>
        <v>0</v>
      </c>
      <c r="BC20" s="14">
        <f t="shared" si="42"/>
        <v>0</v>
      </c>
      <c r="BD20" s="13"/>
      <c r="BE20" s="15"/>
    </row>
    <row r="21" spans="1:57" ht="16.5" hidden="1" customHeight="1">
      <c r="A21" s="81"/>
      <c r="B21" s="58" t="s">
        <v>22</v>
      </c>
      <c r="C21" s="20" t="s">
        <v>19</v>
      </c>
      <c r="D21" s="12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4">
        <f t="shared" ref="R21:S21" si="43">D21+F21+H21+J21+L21+N21+P21</f>
        <v>0</v>
      </c>
      <c r="S21" s="14">
        <f t="shared" si="43"/>
        <v>0</v>
      </c>
      <c r="T21" s="13"/>
      <c r="U21" s="15"/>
      <c r="V21" s="12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4">
        <f t="shared" ref="AJ21:AK21" si="44">V21+X21+Z21+AB21+AD21+AF21+AH21</f>
        <v>0</v>
      </c>
      <c r="AK21" s="14">
        <f t="shared" si="44"/>
        <v>0</v>
      </c>
      <c r="AL21" s="13"/>
      <c r="AM21" s="15"/>
      <c r="AN21" s="12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4">
        <f t="shared" ref="BB21:BC21" si="45">AN21+AP21+AR21+AT21+AV21+AX21+AZ21</f>
        <v>0</v>
      </c>
      <c r="BC21" s="14">
        <f t="shared" si="45"/>
        <v>0</v>
      </c>
      <c r="BD21" s="13"/>
      <c r="BE21" s="15"/>
    </row>
    <row r="22" spans="1:57" ht="16.5" hidden="1" customHeight="1">
      <c r="A22" s="81"/>
      <c r="B22" s="57"/>
      <c r="C22" s="20" t="s">
        <v>20</v>
      </c>
      <c r="D22" s="12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4">
        <f t="shared" ref="R22:S22" si="46">D22+F22+H22+J22+L22+N22+P22</f>
        <v>0</v>
      </c>
      <c r="S22" s="14">
        <f t="shared" si="46"/>
        <v>0</v>
      </c>
      <c r="T22" s="13"/>
      <c r="U22" s="15"/>
      <c r="V22" s="12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4">
        <f t="shared" ref="AJ22:AK22" si="47">V22+X22+Z22+AB22+AD22+AF22+AH22</f>
        <v>0</v>
      </c>
      <c r="AK22" s="14">
        <f t="shared" si="47"/>
        <v>0</v>
      </c>
      <c r="AL22" s="13"/>
      <c r="AM22" s="15"/>
      <c r="AN22" s="12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4">
        <f t="shared" ref="BB22:BC22" si="48">AN22+AP22+AR22+AT22+AV22+AX22+AZ22</f>
        <v>0</v>
      </c>
      <c r="BC22" s="14">
        <f t="shared" si="48"/>
        <v>0</v>
      </c>
      <c r="BD22" s="13"/>
      <c r="BE22" s="15"/>
    </row>
    <row r="23" spans="1:57" ht="16.5" hidden="1" customHeight="1">
      <c r="A23" s="81"/>
      <c r="B23" s="58" t="s">
        <v>23</v>
      </c>
      <c r="C23" s="20" t="s">
        <v>19</v>
      </c>
      <c r="D23" s="12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4">
        <f t="shared" ref="R23:S23" si="49">D23+F23+H23+J23+L23+N23+P23</f>
        <v>0</v>
      </c>
      <c r="S23" s="14">
        <f t="shared" si="49"/>
        <v>0</v>
      </c>
      <c r="T23" s="13"/>
      <c r="U23" s="15"/>
      <c r="V23" s="12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4">
        <f t="shared" ref="AJ23:AK23" si="50">V23+X23+Z23+AB23+AD23+AF23+AH23</f>
        <v>0</v>
      </c>
      <c r="AK23" s="14">
        <f t="shared" si="50"/>
        <v>0</v>
      </c>
      <c r="AL23" s="13"/>
      <c r="AM23" s="15"/>
      <c r="AN23" s="12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4">
        <f t="shared" ref="BB23:BC23" si="51">AN23+AP23+AR23+AT23+AV23+AX23+AZ23</f>
        <v>0</v>
      </c>
      <c r="BC23" s="14">
        <f t="shared" si="51"/>
        <v>0</v>
      </c>
      <c r="BD23" s="13"/>
      <c r="BE23" s="15"/>
    </row>
    <row r="24" spans="1:57" ht="16.5" hidden="1" customHeight="1">
      <c r="A24" s="81"/>
      <c r="B24" s="57"/>
      <c r="C24" s="20" t="s">
        <v>20</v>
      </c>
      <c r="D24" s="12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4">
        <f t="shared" ref="R24:S24" si="52">D24+F24+H24+J24+L24+N24+P24</f>
        <v>0</v>
      </c>
      <c r="S24" s="14">
        <f t="shared" si="52"/>
        <v>0</v>
      </c>
      <c r="T24" s="13"/>
      <c r="U24" s="15"/>
      <c r="V24" s="12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4">
        <f t="shared" ref="AJ24:AK24" si="53">V24+X24+Z24+AB24+AD24+AF24+AH24</f>
        <v>0</v>
      </c>
      <c r="AK24" s="14">
        <f t="shared" si="53"/>
        <v>0</v>
      </c>
      <c r="AL24" s="13"/>
      <c r="AM24" s="15"/>
      <c r="AN24" s="12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4">
        <f t="shared" ref="BB24:BC24" si="54">AN24+AP24+AR24+AT24+AV24+AX24+AZ24</f>
        <v>0</v>
      </c>
      <c r="BC24" s="14">
        <f t="shared" si="54"/>
        <v>0</v>
      </c>
      <c r="BD24" s="13"/>
      <c r="BE24" s="15"/>
    </row>
    <row r="25" spans="1:57" ht="16.5" hidden="1" customHeight="1">
      <c r="A25" s="81"/>
      <c r="B25" s="58" t="s">
        <v>24</v>
      </c>
      <c r="C25" s="20" t="s">
        <v>19</v>
      </c>
      <c r="D25" s="12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4">
        <f t="shared" ref="R25:S25" si="55">D25+F25+H25+J25+L25+N25+P25</f>
        <v>0</v>
      </c>
      <c r="S25" s="14">
        <f t="shared" si="55"/>
        <v>0</v>
      </c>
      <c r="T25" s="13"/>
      <c r="U25" s="15"/>
      <c r="V25" s="12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4">
        <f t="shared" ref="AJ25:AK25" si="56">V25+X25+Z25+AB25+AD25+AF25+AH25</f>
        <v>0</v>
      </c>
      <c r="AK25" s="14">
        <f t="shared" si="56"/>
        <v>0</v>
      </c>
      <c r="AL25" s="13"/>
      <c r="AM25" s="15"/>
      <c r="AN25" s="12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4">
        <f t="shared" ref="BB25:BC25" si="57">AN25+AP25+AR25+AT25+AV25+AX25+AZ25</f>
        <v>0</v>
      </c>
      <c r="BC25" s="14">
        <f t="shared" si="57"/>
        <v>0</v>
      </c>
      <c r="BD25" s="13"/>
      <c r="BE25" s="15"/>
    </row>
    <row r="26" spans="1:57" ht="16.5" hidden="1" customHeight="1">
      <c r="A26" s="81"/>
      <c r="B26" s="57"/>
      <c r="C26" s="20" t="s">
        <v>20</v>
      </c>
      <c r="D26" s="12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4">
        <f t="shared" ref="R26:S26" si="58">D26+F26+H26+J26+L26+N26+P26</f>
        <v>0</v>
      </c>
      <c r="S26" s="14">
        <f t="shared" si="58"/>
        <v>0</v>
      </c>
      <c r="T26" s="13"/>
      <c r="U26" s="15"/>
      <c r="V26" s="12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4">
        <f t="shared" ref="AJ26:AK26" si="59">V26+X26+Z26+AB26+AD26+AF26+AH26</f>
        <v>0</v>
      </c>
      <c r="AK26" s="14">
        <f t="shared" si="59"/>
        <v>0</v>
      </c>
      <c r="AL26" s="13"/>
      <c r="AM26" s="15"/>
      <c r="AN26" s="12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4">
        <f t="shared" ref="BB26:BC26" si="60">AN26+AP26+AR26+AT26+AV26+AX26+AZ26</f>
        <v>0</v>
      </c>
      <c r="BC26" s="14">
        <f t="shared" si="60"/>
        <v>0</v>
      </c>
      <c r="BD26" s="13"/>
      <c r="BE26" s="15"/>
    </row>
    <row r="27" spans="1:57" ht="16.5" hidden="1" customHeight="1">
      <c r="A27" s="82"/>
      <c r="B27" s="77" t="s">
        <v>25</v>
      </c>
      <c r="C27" s="78"/>
      <c r="D27" s="16">
        <f t="shared" ref="D27:BE27" si="61">SUM(D17:D26)</f>
        <v>0</v>
      </c>
      <c r="E27" s="17">
        <f t="shared" si="61"/>
        <v>0</v>
      </c>
      <c r="F27" s="17">
        <f t="shared" si="61"/>
        <v>0</v>
      </c>
      <c r="G27" s="17">
        <f t="shared" si="61"/>
        <v>0</v>
      </c>
      <c r="H27" s="17">
        <f t="shared" si="61"/>
        <v>0</v>
      </c>
      <c r="I27" s="17">
        <f t="shared" si="61"/>
        <v>0</v>
      </c>
      <c r="J27" s="17">
        <f t="shared" si="61"/>
        <v>0</v>
      </c>
      <c r="K27" s="17">
        <f t="shared" si="61"/>
        <v>0</v>
      </c>
      <c r="L27" s="17">
        <f t="shared" si="61"/>
        <v>0</v>
      </c>
      <c r="M27" s="17">
        <f t="shared" si="61"/>
        <v>0</v>
      </c>
      <c r="N27" s="17">
        <f t="shared" si="61"/>
        <v>0</v>
      </c>
      <c r="O27" s="17">
        <f t="shared" si="61"/>
        <v>0</v>
      </c>
      <c r="P27" s="17">
        <f t="shared" si="61"/>
        <v>0</v>
      </c>
      <c r="Q27" s="17">
        <f t="shared" si="61"/>
        <v>0</v>
      </c>
      <c r="R27" s="17">
        <f t="shared" si="61"/>
        <v>0</v>
      </c>
      <c r="S27" s="17">
        <f t="shared" si="61"/>
        <v>0</v>
      </c>
      <c r="T27" s="17">
        <f t="shared" si="61"/>
        <v>0</v>
      </c>
      <c r="U27" s="18">
        <f t="shared" si="61"/>
        <v>0</v>
      </c>
      <c r="V27" s="16">
        <f t="shared" si="61"/>
        <v>0</v>
      </c>
      <c r="W27" s="17">
        <f t="shared" si="61"/>
        <v>0</v>
      </c>
      <c r="X27" s="17">
        <f t="shared" si="61"/>
        <v>0</v>
      </c>
      <c r="Y27" s="17">
        <f t="shared" si="61"/>
        <v>0</v>
      </c>
      <c r="Z27" s="17">
        <f t="shared" si="61"/>
        <v>0</v>
      </c>
      <c r="AA27" s="17">
        <f t="shared" si="61"/>
        <v>0</v>
      </c>
      <c r="AB27" s="17">
        <f t="shared" si="61"/>
        <v>0</v>
      </c>
      <c r="AC27" s="17">
        <f t="shared" si="61"/>
        <v>0</v>
      </c>
      <c r="AD27" s="17">
        <f t="shared" si="61"/>
        <v>0</v>
      </c>
      <c r="AE27" s="17">
        <f t="shared" si="61"/>
        <v>0</v>
      </c>
      <c r="AF27" s="17">
        <f t="shared" si="61"/>
        <v>0</v>
      </c>
      <c r="AG27" s="17">
        <f t="shared" si="61"/>
        <v>0</v>
      </c>
      <c r="AH27" s="17">
        <f t="shared" si="61"/>
        <v>0</v>
      </c>
      <c r="AI27" s="17">
        <f t="shared" si="61"/>
        <v>0</v>
      </c>
      <c r="AJ27" s="17">
        <f t="shared" si="61"/>
        <v>0</v>
      </c>
      <c r="AK27" s="17">
        <f t="shared" si="61"/>
        <v>0</v>
      </c>
      <c r="AL27" s="17">
        <f t="shared" si="61"/>
        <v>0</v>
      </c>
      <c r="AM27" s="18">
        <f t="shared" si="61"/>
        <v>0</v>
      </c>
      <c r="AN27" s="16">
        <f t="shared" si="61"/>
        <v>0</v>
      </c>
      <c r="AO27" s="17">
        <f t="shared" si="61"/>
        <v>0</v>
      </c>
      <c r="AP27" s="17">
        <f t="shared" si="61"/>
        <v>0</v>
      </c>
      <c r="AQ27" s="17">
        <f t="shared" si="61"/>
        <v>0</v>
      </c>
      <c r="AR27" s="17">
        <f t="shared" si="61"/>
        <v>0</v>
      </c>
      <c r="AS27" s="17">
        <f t="shared" si="61"/>
        <v>0</v>
      </c>
      <c r="AT27" s="17">
        <f t="shared" si="61"/>
        <v>0</v>
      </c>
      <c r="AU27" s="17">
        <f t="shared" si="61"/>
        <v>0</v>
      </c>
      <c r="AV27" s="17">
        <f t="shared" si="61"/>
        <v>0</v>
      </c>
      <c r="AW27" s="17">
        <f t="shared" si="61"/>
        <v>0</v>
      </c>
      <c r="AX27" s="17">
        <f t="shared" si="61"/>
        <v>0</v>
      </c>
      <c r="AY27" s="17">
        <f t="shared" si="61"/>
        <v>0</v>
      </c>
      <c r="AZ27" s="17">
        <f t="shared" si="61"/>
        <v>0</v>
      </c>
      <c r="BA27" s="17">
        <f t="shared" si="61"/>
        <v>0</v>
      </c>
      <c r="BB27" s="17">
        <f t="shared" si="61"/>
        <v>0</v>
      </c>
      <c r="BC27" s="17">
        <f t="shared" si="61"/>
        <v>0</v>
      </c>
      <c r="BD27" s="17">
        <f t="shared" si="61"/>
        <v>0</v>
      </c>
      <c r="BE27" s="18">
        <f t="shared" si="61"/>
        <v>0</v>
      </c>
    </row>
    <row r="28" spans="1:57" ht="16.5" hidden="1" customHeight="1">
      <c r="A28" s="80"/>
      <c r="B28" s="54" t="s">
        <v>18</v>
      </c>
      <c r="C28" s="21" t="s">
        <v>19</v>
      </c>
      <c r="D28" s="8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10">
        <f t="shared" ref="R28:S28" si="62">D28+F28+H28+J28+L28+N28+P28</f>
        <v>0</v>
      </c>
      <c r="S28" s="10">
        <f t="shared" si="62"/>
        <v>0</v>
      </c>
      <c r="T28" s="9"/>
      <c r="U28" s="11"/>
      <c r="V28" s="8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0">
        <f t="shared" ref="AJ28:AK28" si="63">V28+X28+Z28+AB28+AD28+AF28+AH28</f>
        <v>0</v>
      </c>
      <c r="AK28" s="10">
        <f t="shared" si="63"/>
        <v>0</v>
      </c>
      <c r="AL28" s="9"/>
      <c r="AM28" s="11"/>
      <c r="AN28" s="8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10">
        <f t="shared" ref="BB28:BC28" si="64">AN28+AP28+AR28+AT28+AV28+AX28+AZ28</f>
        <v>0</v>
      </c>
      <c r="BC28" s="10">
        <f t="shared" si="64"/>
        <v>0</v>
      </c>
      <c r="BD28" s="9"/>
      <c r="BE28" s="11"/>
    </row>
    <row r="29" spans="1:57" ht="16.5" hidden="1" customHeight="1">
      <c r="A29" s="81"/>
      <c r="B29" s="55"/>
      <c r="C29" s="22" t="s">
        <v>20</v>
      </c>
      <c r="D29" s="12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4">
        <f t="shared" ref="R29:S29" si="65">D29+F29+H29+J29+L29+N29+P29</f>
        <v>0</v>
      </c>
      <c r="S29" s="14">
        <f t="shared" si="65"/>
        <v>0</v>
      </c>
      <c r="T29" s="13"/>
      <c r="U29" s="15"/>
      <c r="V29" s="12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4">
        <f t="shared" ref="AJ29:AK29" si="66">V29+X29+Z29+AB29+AD29+AF29+AH29</f>
        <v>0</v>
      </c>
      <c r="AK29" s="14">
        <f t="shared" si="66"/>
        <v>0</v>
      </c>
      <c r="AL29" s="13"/>
      <c r="AM29" s="15"/>
      <c r="AN29" s="12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4">
        <f t="shared" ref="BB29:BC29" si="67">AN29+AP29+AR29+AT29+AV29+AX29+AZ29</f>
        <v>0</v>
      </c>
      <c r="BC29" s="14">
        <f t="shared" si="67"/>
        <v>0</v>
      </c>
      <c r="BD29" s="13"/>
      <c r="BE29" s="15"/>
    </row>
    <row r="30" spans="1:57" ht="16.5" hidden="1" customHeight="1">
      <c r="A30" s="81"/>
      <c r="B30" s="56" t="s">
        <v>21</v>
      </c>
      <c r="C30" s="22" t="s">
        <v>19</v>
      </c>
      <c r="D30" s="12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4">
        <f t="shared" ref="R30:S30" si="68">D30+F30+H30+J30+L30+N30+P30</f>
        <v>0</v>
      </c>
      <c r="S30" s="14">
        <f t="shared" si="68"/>
        <v>0</v>
      </c>
      <c r="T30" s="13"/>
      <c r="U30" s="15"/>
      <c r="V30" s="12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4">
        <f t="shared" ref="AJ30:AK30" si="69">V30+X30+Z30+AB30+AD30+AF30+AH30</f>
        <v>0</v>
      </c>
      <c r="AK30" s="14">
        <f t="shared" si="69"/>
        <v>0</v>
      </c>
      <c r="AL30" s="13"/>
      <c r="AM30" s="15"/>
      <c r="AN30" s="12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4">
        <f t="shared" ref="BB30:BC30" si="70">AN30+AP30+AR30+AT30+AV30+AX30+AZ30</f>
        <v>0</v>
      </c>
      <c r="BC30" s="14">
        <f t="shared" si="70"/>
        <v>0</v>
      </c>
      <c r="BD30" s="13"/>
      <c r="BE30" s="15"/>
    </row>
    <row r="31" spans="1:57" ht="16.5" hidden="1" customHeight="1">
      <c r="A31" s="81"/>
      <c r="B31" s="57"/>
      <c r="C31" s="22" t="s">
        <v>20</v>
      </c>
      <c r="D31" s="12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4">
        <f t="shared" ref="R31:S31" si="71">D31+F31+H31+J31+L31+N31+P31</f>
        <v>0</v>
      </c>
      <c r="S31" s="14">
        <f t="shared" si="71"/>
        <v>0</v>
      </c>
      <c r="T31" s="13"/>
      <c r="U31" s="15"/>
      <c r="V31" s="12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4">
        <f t="shared" ref="AJ31:AK31" si="72">V31+X31+Z31+AB31+AD31+AF31+AH31</f>
        <v>0</v>
      </c>
      <c r="AK31" s="14">
        <f t="shared" si="72"/>
        <v>0</v>
      </c>
      <c r="AL31" s="13"/>
      <c r="AM31" s="15"/>
      <c r="AN31" s="12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4">
        <f t="shared" ref="BB31:BC31" si="73">AN31+AP31+AR31+AT31+AV31+AX31+AZ31</f>
        <v>0</v>
      </c>
      <c r="BC31" s="14">
        <f t="shared" si="73"/>
        <v>0</v>
      </c>
      <c r="BD31" s="13"/>
      <c r="BE31" s="15"/>
    </row>
    <row r="32" spans="1:57" ht="16.5" hidden="1" customHeight="1">
      <c r="A32" s="81"/>
      <c r="B32" s="58" t="s">
        <v>22</v>
      </c>
      <c r="C32" s="22" t="s">
        <v>19</v>
      </c>
      <c r="D32" s="12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4">
        <f t="shared" ref="R32:S32" si="74">D32+F32+H32+J32+L32+N32+P32</f>
        <v>0</v>
      </c>
      <c r="S32" s="14">
        <f t="shared" si="74"/>
        <v>0</v>
      </c>
      <c r="T32" s="13"/>
      <c r="U32" s="15"/>
      <c r="V32" s="12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4">
        <f t="shared" ref="AJ32:AK32" si="75">V32+X32+Z32+AB32+AD32+AF32+AH32</f>
        <v>0</v>
      </c>
      <c r="AK32" s="14">
        <f t="shared" si="75"/>
        <v>0</v>
      </c>
      <c r="AL32" s="13"/>
      <c r="AM32" s="15"/>
      <c r="AN32" s="12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4">
        <f t="shared" ref="BB32:BC32" si="76">AN32+AP32+AR32+AT32+AV32+AX32+AZ32</f>
        <v>0</v>
      </c>
      <c r="BC32" s="14">
        <f t="shared" si="76"/>
        <v>0</v>
      </c>
      <c r="BD32" s="13"/>
      <c r="BE32" s="15"/>
    </row>
    <row r="33" spans="1:57" ht="16.5" hidden="1" customHeight="1">
      <c r="A33" s="81"/>
      <c r="B33" s="57"/>
      <c r="C33" s="22" t="s">
        <v>20</v>
      </c>
      <c r="D33" s="12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4">
        <f t="shared" ref="R33:S33" si="77">D33+F33+H33+J33+L33+N33+P33</f>
        <v>0</v>
      </c>
      <c r="S33" s="14">
        <f t="shared" si="77"/>
        <v>0</v>
      </c>
      <c r="T33" s="13"/>
      <c r="U33" s="15"/>
      <c r="V33" s="12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4">
        <f t="shared" ref="AJ33:AK33" si="78">V33+X33+Z33+AB33+AD33+AF33+AH33</f>
        <v>0</v>
      </c>
      <c r="AK33" s="14">
        <f t="shared" si="78"/>
        <v>0</v>
      </c>
      <c r="AL33" s="13"/>
      <c r="AM33" s="15"/>
      <c r="AN33" s="12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4">
        <f t="shared" ref="BB33:BC33" si="79">AN33+AP33+AR33+AT33+AV33+AX33+AZ33</f>
        <v>0</v>
      </c>
      <c r="BC33" s="14">
        <f t="shared" si="79"/>
        <v>0</v>
      </c>
      <c r="BD33" s="13"/>
      <c r="BE33" s="15"/>
    </row>
    <row r="34" spans="1:57" ht="16.5" hidden="1" customHeight="1">
      <c r="A34" s="81"/>
      <c r="B34" s="58" t="s">
        <v>23</v>
      </c>
      <c r="C34" s="22" t="s">
        <v>19</v>
      </c>
      <c r="D34" s="12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4">
        <f t="shared" ref="R34:S34" si="80">D34+F34+H34+J34+L34+N34+P34</f>
        <v>0</v>
      </c>
      <c r="S34" s="14">
        <f t="shared" si="80"/>
        <v>0</v>
      </c>
      <c r="T34" s="13"/>
      <c r="U34" s="15"/>
      <c r="V34" s="12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4">
        <f t="shared" ref="AJ34:AK34" si="81">V34+X34+Z34+AB34+AD34+AF34+AH34</f>
        <v>0</v>
      </c>
      <c r="AK34" s="14">
        <f t="shared" si="81"/>
        <v>0</v>
      </c>
      <c r="AL34" s="13"/>
      <c r="AM34" s="15"/>
      <c r="AN34" s="12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4">
        <f t="shared" ref="BB34:BC34" si="82">AN34+AP34+AR34+AT34+AV34+AX34+AZ34</f>
        <v>0</v>
      </c>
      <c r="BC34" s="14">
        <f t="shared" si="82"/>
        <v>0</v>
      </c>
      <c r="BD34" s="13"/>
      <c r="BE34" s="15"/>
    </row>
    <row r="35" spans="1:57" ht="16.5" hidden="1" customHeight="1">
      <c r="A35" s="81"/>
      <c r="B35" s="57"/>
      <c r="C35" s="22" t="s">
        <v>20</v>
      </c>
      <c r="D35" s="12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4">
        <f t="shared" ref="R35:S35" si="83">D35+F35+H35+J35+L35+N35+P35</f>
        <v>0</v>
      </c>
      <c r="S35" s="14">
        <f t="shared" si="83"/>
        <v>0</v>
      </c>
      <c r="T35" s="13"/>
      <c r="U35" s="15"/>
      <c r="V35" s="12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4">
        <f t="shared" ref="AJ35:AK35" si="84">V35+X35+Z35+AB35+AD35+AF35+AH35</f>
        <v>0</v>
      </c>
      <c r="AK35" s="14">
        <f t="shared" si="84"/>
        <v>0</v>
      </c>
      <c r="AL35" s="13"/>
      <c r="AM35" s="15"/>
      <c r="AN35" s="12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4">
        <f t="shared" ref="BB35:BC35" si="85">AN35+AP35+AR35+AT35+AV35+AX35+AZ35</f>
        <v>0</v>
      </c>
      <c r="BC35" s="14">
        <f t="shared" si="85"/>
        <v>0</v>
      </c>
      <c r="BD35" s="13"/>
      <c r="BE35" s="15"/>
    </row>
    <row r="36" spans="1:57" ht="16.5" hidden="1" customHeight="1">
      <c r="A36" s="81"/>
      <c r="B36" s="58" t="s">
        <v>24</v>
      </c>
      <c r="C36" s="22" t="s">
        <v>19</v>
      </c>
      <c r="D36" s="12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4">
        <f t="shared" ref="R36:S36" si="86">D36+F36+H36+J36+L36+N36+P36</f>
        <v>0</v>
      </c>
      <c r="S36" s="14">
        <f t="shared" si="86"/>
        <v>0</v>
      </c>
      <c r="T36" s="13"/>
      <c r="U36" s="15"/>
      <c r="V36" s="12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4">
        <f t="shared" ref="AJ36:AK36" si="87">V36+X36+Z36+AB36+AD36+AF36+AH36</f>
        <v>0</v>
      </c>
      <c r="AK36" s="14">
        <f t="shared" si="87"/>
        <v>0</v>
      </c>
      <c r="AL36" s="13"/>
      <c r="AM36" s="15"/>
      <c r="AN36" s="12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4">
        <f t="shared" ref="BB36:BC36" si="88">AN36+AP36+AR36+AT36+AV36+AX36+AZ36</f>
        <v>0</v>
      </c>
      <c r="BC36" s="14">
        <f t="shared" si="88"/>
        <v>0</v>
      </c>
      <c r="BD36" s="13"/>
      <c r="BE36" s="15"/>
    </row>
    <row r="37" spans="1:57" ht="16.5" hidden="1" customHeight="1">
      <c r="A37" s="81"/>
      <c r="B37" s="57"/>
      <c r="C37" s="22" t="s">
        <v>20</v>
      </c>
      <c r="D37" s="12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4">
        <f t="shared" ref="R37:S37" si="89">D37+F37+H37+J37+L37+N37+P37</f>
        <v>0</v>
      </c>
      <c r="S37" s="14">
        <f t="shared" si="89"/>
        <v>0</v>
      </c>
      <c r="T37" s="13"/>
      <c r="U37" s="15"/>
      <c r="V37" s="12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4">
        <f t="shared" ref="AJ37:AK37" si="90">V37+X37+Z37+AB37+AD37+AF37+AH37</f>
        <v>0</v>
      </c>
      <c r="AK37" s="14">
        <f t="shared" si="90"/>
        <v>0</v>
      </c>
      <c r="AL37" s="13"/>
      <c r="AM37" s="15"/>
      <c r="AN37" s="12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4">
        <f t="shared" ref="BB37:BC37" si="91">AN37+AP37+AR37+AT37+AV37+AX37+AZ37</f>
        <v>0</v>
      </c>
      <c r="BC37" s="14">
        <f t="shared" si="91"/>
        <v>0</v>
      </c>
      <c r="BD37" s="13"/>
      <c r="BE37" s="15"/>
    </row>
    <row r="38" spans="1:57" ht="16.5" hidden="1" customHeight="1">
      <c r="A38" s="82"/>
      <c r="B38" s="77" t="s">
        <v>25</v>
      </c>
      <c r="C38" s="79"/>
      <c r="D38" s="16">
        <f t="shared" ref="D38:BE38" si="92">SUM(D28:D37)</f>
        <v>0</v>
      </c>
      <c r="E38" s="17">
        <f t="shared" si="92"/>
        <v>0</v>
      </c>
      <c r="F38" s="17">
        <f t="shared" si="92"/>
        <v>0</v>
      </c>
      <c r="G38" s="17">
        <f t="shared" si="92"/>
        <v>0</v>
      </c>
      <c r="H38" s="17">
        <f t="shared" si="92"/>
        <v>0</v>
      </c>
      <c r="I38" s="17">
        <f t="shared" si="92"/>
        <v>0</v>
      </c>
      <c r="J38" s="17">
        <f t="shared" si="92"/>
        <v>0</v>
      </c>
      <c r="K38" s="17">
        <f t="shared" si="92"/>
        <v>0</v>
      </c>
      <c r="L38" s="17">
        <f t="shared" si="92"/>
        <v>0</v>
      </c>
      <c r="M38" s="17">
        <f t="shared" si="92"/>
        <v>0</v>
      </c>
      <c r="N38" s="17">
        <f t="shared" si="92"/>
        <v>0</v>
      </c>
      <c r="O38" s="17">
        <f t="shared" si="92"/>
        <v>0</v>
      </c>
      <c r="P38" s="17">
        <f t="shared" si="92"/>
        <v>0</v>
      </c>
      <c r="Q38" s="17">
        <f t="shared" si="92"/>
        <v>0</v>
      </c>
      <c r="R38" s="17">
        <f t="shared" si="92"/>
        <v>0</v>
      </c>
      <c r="S38" s="17">
        <f t="shared" si="92"/>
        <v>0</v>
      </c>
      <c r="T38" s="17">
        <f t="shared" si="92"/>
        <v>0</v>
      </c>
      <c r="U38" s="18">
        <f t="shared" si="92"/>
        <v>0</v>
      </c>
      <c r="V38" s="16">
        <f t="shared" si="92"/>
        <v>0</v>
      </c>
      <c r="W38" s="17">
        <f t="shared" si="92"/>
        <v>0</v>
      </c>
      <c r="X38" s="17">
        <f t="shared" si="92"/>
        <v>0</v>
      </c>
      <c r="Y38" s="17">
        <f t="shared" si="92"/>
        <v>0</v>
      </c>
      <c r="Z38" s="17">
        <f t="shared" si="92"/>
        <v>0</v>
      </c>
      <c r="AA38" s="17">
        <f t="shared" si="92"/>
        <v>0</v>
      </c>
      <c r="AB38" s="17">
        <f t="shared" si="92"/>
        <v>0</v>
      </c>
      <c r="AC38" s="17">
        <f t="shared" si="92"/>
        <v>0</v>
      </c>
      <c r="AD38" s="17">
        <f t="shared" si="92"/>
        <v>0</v>
      </c>
      <c r="AE38" s="17">
        <f t="shared" si="92"/>
        <v>0</v>
      </c>
      <c r="AF38" s="17">
        <f t="shared" si="92"/>
        <v>0</v>
      </c>
      <c r="AG38" s="17">
        <f t="shared" si="92"/>
        <v>0</v>
      </c>
      <c r="AH38" s="17">
        <f t="shared" si="92"/>
        <v>0</v>
      </c>
      <c r="AI38" s="17">
        <f t="shared" si="92"/>
        <v>0</v>
      </c>
      <c r="AJ38" s="17">
        <f t="shared" si="92"/>
        <v>0</v>
      </c>
      <c r="AK38" s="17">
        <f t="shared" si="92"/>
        <v>0</v>
      </c>
      <c r="AL38" s="17">
        <f t="shared" si="92"/>
        <v>0</v>
      </c>
      <c r="AM38" s="18">
        <f t="shared" si="92"/>
        <v>0</v>
      </c>
      <c r="AN38" s="16">
        <f t="shared" si="92"/>
        <v>0</v>
      </c>
      <c r="AO38" s="17">
        <f t="shared" si="92"/>
        <v>0</v>
      </c>
      <c r="AP38" s="17">
        <f t="shared" si="92"/>
        <v>0</v>
      </c>
      <c r="AQ38" s="17">
        <f t="shared" si="92"/>
        <v>0</v>
      </c>
      <c r="AR38" s="17">
        <f t="shared" si="92"/>
        <v>0</v>
      </c>
      <c r="AS38" s="17">
        <f t="shared" si="92"/>
        <v>0</v>
      </c>
      <c r="AT38" s="17">
        <f t="shared" si="92"/>
        <v>0</v>
      </c>
      <c r="AU38" s="17">
        <f t="shared" si="92"/>
        <v>0</v>
      </c>
      <c r="AV38" s="17">
        <f t="shared" si="92"/>
        <v>0</v>
      </c>
      <c r="AW38" s="17">
        <f t="shared" si="92"/>
        <v>0</v>
      </c>
      <c r="AX38" s="17">
        <f t="shared" si="92"/>
        <v>0</v>
      </c>
      <c r="AY38" s="17">
        <f t="shared" si="92"/>
        <v>0</v>
      </c>
      <c r="AZ38" s="17">
        <f t="shared" si="92"/>
        <v>0</v>
      </c>
      <c r="BA38" s="17">
        <f t="shared" si="92"/>
        <v>0</v>
      </c>
      <c r="BB38" s="17">
        <f t="shared" si="92"/>
        <v>0</v>
      </c>
      <c r="BC38" s="17">
        <f t="shared" si="92"/>
        <v>0</v>
      </c>
      <c r="BD38" s="17">
        <f t="shared" si="92"/>
        <v>0</v>
      </c>
      <c r="BE38" s="18">
        <f t="shared" si="92"/>
        <v>0</v>
      </c>
    </row>
    <row r="39" spans="1:57" ht="16.5" hidden="1" customHeight="1">
      <c r="A39" s="80"/>
      <c r="B39" s="54" t="s">
        <v>18</v>
      </c>
      <c r="C39" s="21" t="s">
        <v>19</v>
      </c>
      <c r="D39" s="8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10">
        <f t="shared" ref="R39:S39" si="93">D39+F39+H39+J39+L39+N39+P39</f>
        <v>0</v>
      </c>
      <c r="S39" s="10">
        <f t="shared" si="93"/>
        <v>0</v>
      </c>
      <c r="T39" s="9"/>
      <c r="U39" s="11"/>
      <c r="V39" s="8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0">
        <f t="shared" ref="AJ39:AK39" si="94">V39+X39+Z39+AB39+AD39+AF39+AH39</f>
        <v>0</v>
      </c>
      <c r="AK39" s="10">
        <f t="shared" si="94"/>
        <v>0</v>
      </c>
      <c r="AL39" s="9"/>
      <c r="AM39" s="11"/>
      <c r="AN39" s="8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10">
        <f t="shared" ref="BB39:BC39" si="95">AN39+AP39+AR39+AT39+AV39+AX39+AZ39</f>
        <v>0</v>
      </c>
      <c r="BC39" s="10">
        <f t="shared" si="95"/>
        <v>0</v>
      </c>
      <c r="BD39" s="9"/>
      <c r="BE39" s="11"/>
    </row>
    <row r="40" spans="1:57" ht="16.5" hidden="1" customHeight="1">
      <c r="A40" s="81"/>
      <c r="B40" s="55"/>
      <c r="C40" s="22" t="s">
        <v>20</v>
      </c>
      <c r="D40" s="12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4">
        <f t="shared" ref="R40:S40" si="96">D40+F40+H40+J40+L40+N40+P40</f>
        <v>0</v>
      </c>
      <c r="S40" s="14">
        <f t="shared" si="96"/>
        <v>0</v>
      </c>
      <c r="T40" s="13"/>
      <c r="U40" s="15"/>
      <c r="V40" s="12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4">
        <f t="shared" ref="AJ40:AK40" si="97">V40+X40+Z40+AB40+AD40+AF40+AH40</f>
        <v>0</v>
      </c>
      <c r="AK40" s="14">
        <f t="shared" si="97"/>
        <v>0</v>
      </c>
      <c r="AL40" s="13"/>
      <c r="AM40" s="15"/>
      <c r="AN40" s="12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4">
        <f t="shared" ref="BB40:BC40" si="98">AN40+AP40+AR40+AT40+AV40+AX40+AZ40</f>
        <v>0</v>
      </c>
      <c r="BC40" s="14">
        <f t="shared" si="98"/>
        <v>0</v>
      </c>
      <c r="BD40" s="13"/>
      <c r="BE40" s="15"/>
    </row>
    <row r="41" spans="1:57" ht="16.5" hidden="1" customHeight="1">
      <c r="A41" s="81"/>
      <c r="B41" s="56" t="s">
        <v>21</v>
      </c>
      <c r="C41" s="22" t="s">
        <v>19</v>
      </c>
      <c r="D41" s="12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4">
        <f t="shared" ref="R41:S41" si="99">D41+F41+H41+J41+L41+N41+P41</f>
        <v>0</v>
      </c>
      <c r="S41" s="14">
        <f t="shared" si="99"/>
        <v>0</v>
      </c>
      <c r="T41" s="13"/>
      <c r="U41" s="15"/>
      <c r="V41" s="12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4">
        <f t="shared" ref="AJ41:AK41" si="100">V41+X41+Z41+AB41+AD41+AF41+AH41</f>
        <v>0</v>
      </c>
      <c r="AK41" s="14">
        <f t="shared" si="100"/>
        <v>0</v>
      </c>
      <c r="AL41" s="13"/>
      <c r="AM41" s="15"/>
      <c r="AN41" s="12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4">
        <f t="shared" ref="BB41:BC41" si="101">AN41+AP41+AR41+AT41+AV41+AX41+AZ41</f>
        <v>0</v>
      </c>
      <c r="BC41" s="14">
        <f t="shared" si="101"/>
        <v>0</v>
      </c>
      <c r="BD41" s="13"/>
      <c r="BE41" s="15"/>
    </row>
    <row r="42" spans="1:57" ht="16.5" hidden="1" customHeight="1">
      <c r="A42" s="81"/>
      <c r="B42" s="57"/>
      <c r="C42" s="22" t="s">
        <v>20</v>
      </c>
      <c r="D42" s="12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4">
        <f t="shared" ref="R42:S42" si="102">D42+F42+H42+J42+L42+N42+P42</f>
        <v>0</v>
      </c>
      <c r="S42" s="14">
        <f t="shared" si="102"/>
        <v>0</v>
      </c>
      <c r="T42" s="13"/>
      <c r="U42" s="15"/>
      <c r="V42" s="12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4">
        <f t="shared" ref="AJ42:AK42" si="103">V42+X42+Z42+AB42+AD42+AF42+AH42</f>
        <v>0</v>
      </c>
      <c r="AK42" s="14">
        <f t="shared" si="103"/>
        <v>0</v>
      </c>
      <c r="AL42" s="13"/>
      <c r="AM42" s="15"/>
      <c r="AN42" s="12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4">
        <f t="shared" ref="BB42:BC42" si="104">AN42+AP42+AR42+AT42+AV42+AX42+AZ42</f>
        <v>0</v>
      </c>
      <c r="BC42" s="14">
        <f t="shared" si="104"/>
        <v>0</v>
      </c>
      <c r="BD42" s="13"/>
      <c r="BE42" s="15"/>
    </row>
    <row r="43" spans="1:57" ht="16.5" hidden="1" customHeight="1">
      <c r="A43" s="81"/>
      <c r="B43" s="58" t="s">
        <v>22</v>
      </c>
      <c r="C43" s="22" t="s">
        <v>19</v>
      </c>
      <c r="D43" s="12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4">
        <f t="shared" ref="R43:S43" si="105">D43+F43+H43+J43+L43+N43+P43</f>
        <v>0</v>
      </c>
      <c r="S43" s="14">
        <f t="shared" si="105"/>
        <v>0</v>
      </c>
      <c r="T43" s="13"/>
      <c r="U43" s="15"/>
      <c r="V43" s="12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4">
        <f t="shared" ref="AJ43:AK43" si="106">V43+X43+Z43+AB43+AD43+AF43+AH43</f>
        <v>0</v>
      </c>
      <c r="AK43" s="14">
        <f t="shared" si="106"/>
        <v>0</v>
      </c>
      <c r="AL43" s="13"/>
      <c r="AM43" s="15"/>
      <c r="AN43" s="12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4">
        <f t="shared" ref="BB43:BC43" si="107">AN43+AP43+AR43+AT43+AV43+AX43+AZ43</f>
        <v>0</v>
      </c>
      <c r="BC43" s="14">
        <f t="shared" si="107"/>
        <v>0</v>
      </c>
      <c r="BD43" s="13"/>
      <c r="BE43" s="15"/>
    </row>
    <row r="44" spans="1:57" ht="16.5" hidden="1" customHeight="1">
      <c r="A44" s="81"/>
      <c r="B44" s="57"/>
      <c r="C44" s="22" t="s">
        <v>20</v>
      </c>
      <c r="D44" s="12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4">
        <f t="shared" ref="R44:S44" si="108">D44+F44+H44+J44+L44+N44+P44</f>
        <v>0</v>
      </c>
      <c r="S44" s="14">
        <f t="shared" si="108"/>
        <v>0</v>
      </c>
      <c r="T44" s="13"/>
      <c r="U44" s="15"/>
      <c r="V44" s="12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4">
        <f t="shared" ref="AJ44:AK44" si="109">V44+X44+Z44+AB44+AD44+AF44+AH44</f>
        <v>0</v>
      </c>
      <c r="AK44" s="14">
        <f t="shared" si="109"/>
        <v>0</v>
      </c>
      <c r="AL44" s="13"/>
      <c r="AM44" s="15"/>
      <c r="AN44" s="12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4">
        <f t="shared" ref="BB44:BC44" si="110">AN44+AP44+AR44+AT44+AV44+AX44+AZ44</f>
        <v>0</v>
      </c>
      <c r="BC44" s="14">
        <f t="shared" si="110"/>
        <v>0</v>
      </c>
      <c r="BD44" s="13"/>
      <c r="BE44" s="15"/>
    </row>
    <row r="45" spans="1:57" ht="16.5" hidden="1" customHeight="1">
      <c r="A45" s="81"/>
      <c r="B45" s="58" t="s">
        <v>23</v>
      </c>
      <c r="C45" s="22" t="s">
        <v>19</v>
      </c>
      <c r="D45" s="12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4">
        <f t="shared" ref="R45:S45" si="111">D45+F45+H45+J45+L45+N45+P45</f>
        <v>0</v>
      </c>
      <c r="S45" s="14">
        <f t="shared" si="111"/>
        <v>0</v>
      </c>
      <c r="T45" s="13"/>
      <c r="U45" s="15"/>
      <c r="V45" s="12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4">
        <f t="shared" ref="AJ45:AK45" si="112">V45+X45+Z45+AB45+AD45+AF45+AH45</f>
        <v>0</v>
      </c>
      <c r="AK45" s="14">
        <f t="shared" si="112"/>
        <v>0</v>
      </c>
      <c r="AL45" s="13"/>
      <c r="AM45" s="15"/>
      <c r="AN45" s="12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4">
        <f t="shared" ref="BB45:BC45" si="113">AN45+AP45+AR45+AT45+AV45+AX45+AZ45</f>
        <v>0</v>
      </c>
      <c r="BC45" s="14">
        <f t="shared" si="113"/>
        <v>0</v>
      </c>
      <c r="BD45" s="13"/>
      <c r="BE45" s="15"/>
    </row>
    <row r="46" spans="1:57" ht="16.5" hidden="1" customHeight="1">
      <c r="A46" s="81"/>
      <c r="B46" s="57"/>
      <c r="C46" s="22" t="s">
        <v>20</v>
      </c>
      <c r="D46" s="12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4">
        <f t="shared" ref="R46:S46" si="114">D46+F46+H46+J46+L46+N46+P46</f>
        <v>0</v>
      </c>
      <c r="S46" s="14">
        <f t="shared" si="114"/>
        <v>0</v>
      </c>
      <c r="T46" s="13"/>
      <c r="U46" s="15"/>
      <c r="V46" s="12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4">
        <f t="shared" ref="AJ46:AK46" si="115">V46+X46+Z46+AB46+AD46+AF46+AH46</f>
        <v>0</v>
      </c>
      <c r="AK46" s="14">
        <f t="shared" si="115"/>
        <v>0</v>
      </c>
      <c r="AL46" s="13"/>
      <c r="AM46" s="15"/>
      <c r="AN46" s="12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4">
        <f t="shared" ref="BB46:BC46" si="116">AN46+AP46+AR46+AT46+AV46+AX46+AZ46</f>
        <v>0</v>
      </c>
      <c r="BC46" s="14">
        <f t="shared" si="116"/>
        <v>0</v>
      </c>
      <c r="BD46" s="13"/>
      <c r="BE46" s="15"/>
    </row>
    <row r="47" spans="1:57" ht="16.5" hidden="1" customHeight="1">
      <c r="A47" s="81"/>
      <c r="B47" s="58" t="s">
        <v>24</v>
      </c>
      <c r="C47" s="22" t="s">
        <v>19</v>
      </c>
      <c r="D47" s="12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4">
        <f t="shared" ref="R47:S47" si="117">D47+F47+H47+J47+L47+N47+P47</f>
        <v>0</v>
      </c>
      <c r="S47" s="14">
        <f t="shared" si="117"/>
        <v>0</v>
      </c>
      <c r="T47" s="13"/>
      <c r="U47" s="15"/>
      <c r="V47" s="12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4">
        <f t="shared" ref="AJ47:AK47" si="118">V47+X47+Z47+AB47+AD47+AF47+AH47</f>
        <v>0</v>
      </c>
      <c r="AK47" s="14">
        <f t="shared" si="118"/>
        <v>0</v>
      </c>
      <c r="AL47" s="13"/>
      <c r="AM47" s="15"/>
      <c r="AN47" s="12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4">
        <f t="shared" ref="BB47:BC47" si="119">AN47+AP47+AR47+AT47+AV47+AX47+AZ47</f>
        <v>0</v>
      </c>
      <c r="BC47" s="14">
        <f t="shared" si="119"/>
        <v>0</v>
      </c>
      <c r="BD47" s="13"/>
      <c r="BE47" s="15"/>
    </row>
    <row r="48" spans="1:57" ht="16.5" hidden="1" customHeight="1">
      <c r="A48" s="81"/>
      <c r="B48" s="57"/>
      <c r="C48" s="22" t="s">
        <v>20</v>
      </c>
      <c r="D48" s="12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4">
        <f t="shared" ref="R48:S48" si="120">D48+F48+H48+J48+L48+N48+P48</f>
        <v>0</v>
      </c>
      <c r="S48" s="14">
        <f t="shared" si="120"/>
        <v>0</v>
      </c>
      <c r="T48" s="13"/>
      <c r="U48" s="15"/>
      <c r="V48" s="12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4">
        <f t="shared" ref="AJ48:AK48" si="121">V48+X48+Z48+AB48+AD48+AF48+AH48</f>
        <v>0</v>
      </c>
      <c r="AK48" s="14">
        <f t="shared" si="121"/>
        <v>0</v>
      </c>
      <c r="AL48" s="13"/>
      <c r="AM48" s="15"/>
      <c r="AN48" s="12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4">
        <f t="shared" ref="BB48:BC48" si="122">AN48+AP48+AR48+AT48+AV48+AX48+AZ48</f>
        <v>0</v>
      </c>
      <c r="BC48" s="14">
        <f t="shared" si="122"/>
        <v>0</v>
      </c>
      <c r="BD48" s="13"/>
      <c r="BE48" s="15"/>
    </row>
    <row r="49" spans="1:57" ht="16.5" hidden="1" customHeight="1">
      <c r="A49" s="82"/>
      <c r="B49" s="77" t="s">
        <v>25</v>
      </c>
      <c r="C49" s="79"/>
      <c r="D49" s="16">
        <f t="shared" ref="D49:BE49" si="123">SUM(D39:D48)</f>
        <v>0</v>
      </c>
      <c r="E49" s="17">
        <f t="shared" si="123"/>
        <v>0</v>
      </c>
      <c r="F49" s="17">
        <f t="shared" si="123"/>
        <v>0</v>
      </c>
      <c r="G49" s="17">
        <f t="shared" si="123"/>
        <v>0</v>
      </c>
      <c r="H49" s="17">
        <f t="shared" si="123"/>
        <v>0</v>
      </c>
      <c r="I49" s="17">
        <f t="shared" si="123"/>
        <v>0</v>
      </c>
      <c r="J49" s="17">
        <f t="shared" si="123"/>
        <v>0</v>
      </c>
      <c r="K49" s="17">
        <f t="shared" si="123"/>
        <v>0</v>
      </c>
      <c r="L49" s="17">
        <f t="shared" si="123"/>
        <v>0</v>
      </c>
      <c r="M49" s="17">
        <f t="shared" si="123"/>
        <v>0</v>
      </c>
      <c r="N49" s="17">
        <f t="shared" si="123"/>
        <v>0</v>
      </c>
      <c r="O49" s="17">
        <f t="shared" si="123"/>
        <v>0</v>
      </c>
      <c r="P49" s="17">
        <f t="shared" si="123"/>
        <v>0</v>
      </c>
      <c r="Q49" s="17">
        <f t="shared" si="123"/>
        <v>0</v>
      </c>
      <c r="R49" s="17">
        <f t="shared" si="123"/>
        <v>0</v>
      </c>
      <c r="S49" s="17">
        <f t="shared" si="123"/>
        <v>0</v>
      </c>
      <c r="T49" s="17">
        <f t="shared" si="123"/>
        <v>0</v>
      </c>
      <c r="U49" s="18">
        <f t="shared" si="123"/>
        <v>0</v>
      </c>
      <c r="V49" s="16">
        <f t="shared" si="123"/>
        <v>0</v>
      </c>
      <c r="W49" s="17">
        <f t="shared" si="123"/>
        <v>0</v>
      </c>
      <c r="X49" s="17">
        <f t="shared" si="123"/>
        <v>0</v>
      </c>
      <c r="Y49" s="17">
        <f t="shared" si="123"/>
        <v>0</v>
      </c>
      <c r="Z49" s="17">
        <f t="shared" si="123"/>
        <v>0</v>
      </c>
      <c r="AA49" s="17">
        <f t="shared" si="123"/>
        <v>0</v>
      </c>
      <c r="AB49" s="17">
        <f t="shared" si="123"/>
        <v>0</v>
      </c>
      <c r="AC49" s="17">
        <f t="shared" si="123"/>
        <v>0</v>
      </c>
      <c r="AD49" s="17">
        <f t="shared" si="123"/>
        <v>0</v>
      </c>
      <c r="AE49" s="17">
        <f t="shared" si="123"/>
        <v>0</v>
      </c>
      <c r="AF49" s="17">
        <f t="shared" si="123"/>
        <v>0</v>
      </c>
      <c r="AG49" s="17">
        <f t="shared" si="123"/>
        <v>0</v>
      </c>
      <c r="AH49" s="17">
        <f t="shared" si="123"/>
        <v>0</v>
      </c>
      <c r="AI49" s="17">
        <f t="shared" si="123"/>
        <v>0</v>
      </c>
      <c r="AJ49" s="17">
        <f t="shared" si="123"/>
        <v>0</v>
      </c>
      <c r="AK49" s="17">
        <f t="shared" si="123"/>
        <v>0</v>
      </c>
      <c r="AL49" s="17">
        <f t="shared" si="123"/>
        <v>0</v>
      </c>
      <c r="AM49" s="18">
        <f t="shared" si="123"/>
        <v>0</v>
      </c>
      <c r="AN49" s="16">
        <f t="shared" si="123"/>
        <v>0</v>
      </c>
      <c r="AO49" s="17">
        <f t="shared" si="123"/>
        <v>0</v>
      </c>
      <c r="AP49" s="17">
        <f t="shared" si="123"/>
        <v>0</v>
      </c>
      <c r="AQ49" s="17">
        <f t="shared" si="123"/>
        <v>0</v>
      </c>
      <c r="AR49" s="17">
        <f t="shared" si="123"/>
        <v>0</v>
      </c>
      <c r="AS49" s="17">
        <f t="shared" si="123"/>
        <v>0</v>
      </c>
      <c r="AT49" s="17">
        <f t="shared" si="123"/>
        <v>0</v>
      </c>
      <c r="AU49" s="17">
        <f t="shared" si="123"/>
        <v>0</v>
      </c>
      <c r="AV49" s="17">
        <f t="shared" si="123"/>
        <v>0</v>
      </c>
      <c r="AW49" s="17">
        <f t="shared" si="123"/>
        <v>0</v>
      </c>
      <c r="AX49" s="17">
        <f t="shared" si="123"/>
        <v>0</v>
      </c>
      <c r="AY49" s="17">
        <f t="shared" si="123"/>
        <v>0</v>
      </c>
      <c r="AZ49" s="17">
        <f t="shared" si="123"/>
        <v>0</v>
      </c>
      <c r="BA49" s="17">
        <f t="shared" si="123"/>
        <v>0</v>
      </c>
      <c r="BB49" s="17">
        <f t="shared" si="123"/>
        <v>0</v>
      </c>
      <c r="BC49" s="17">
        <f t="shared" si="123"/>
        <v>0</v>
      </c>
      <c r="BD49" s="17">
        <f t="shared" si="123"/>
        <v>0</v>
      </c>
      <c r="BE49" s="18">
        <f t="shared" si="123"/>
        <v>0</v>
      </c>
    </row>
    <row r="50" spans="1:57" ht="16.5" hidden="1" customHeight="1">
      <c r="A50" s="80"/>
      <c r="B50" s="54" t="s">
        <v>18</v>
      </c>
      <c r="C50" s="21" t="s">
        <v>19</v>
      </c>
      <c r="D50" s="8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10">
        <f t="shared" ref="R50:S50" si="124">D50+F50+H50+J50+L50+N50+P50</f>
        <v>0</v>
      </c>
      <c r="S50" s="10">
        <f t="shared" si="124"/>
        <v>0</v>
      </c>
      <c r="T50" s="9"/>
      <c r="U50" s="11"/>
      <c r="V50" s="8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10">
        <f t="shared" ref="AJ50:AK50" si="125">V50+X50+Z50+AB50+AD50+AF50+AH50</f>
        <v>0</v>
      </c>
      <c r="AK50" s="10">
        <f t="shared" si="125"/>
        <v>0</v>
      </c>
      <c r="AL50" s="9"/>
      <c r="AM50" s="11"/>
      <c r="AN50" s="8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10">
        <f t="shared" ref="BB50:BC50" si="126">AN50+AP50+AR50+AT50+AV50+AX50+AZ50</f>
        <v>0</v>
      </c>
      <c r="BC50" s="10">
        <f t="shared" si="126"/>
        <v>0</v>
      </c>
      <c r="BD50" s="9"/>
      <c r="BE50" s="11"/>
    </row>
    <row r="51" spans="1:57" ht="16.5" hidden="1" customHeight="1">
      <c r="A51" s="81"/>
      <c r="B51" s="55"/>
      <c r="C51" s="22" t="s">
        <v>20</v>
      </c>
      <c r="D51" s="12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4">
        <f t="shared" ref="R51:S51" si="127">D51+F51+H51+J51+L51+N51+P51</f>
        <v>0</v>
      </c>
      <c r="S51" s="14">
        <f t="shared" si="127"/>
        <v>0</v>
      </c>
      <c r="T51" s="13"/>
      <c r="U51" s="15"/>
      <c r="V51" s="12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4">
        <f t="shared" ref="AJ51:AK51" si="128">V51+X51+Z51+AB51+AD51+AF51+AH51</f>
        <v>0</v>
      </c>
      <c r="AK51" s="14">
        <f t="shared" si="128"/>
        <v>0</v>
      </c>
      <c r="AL51" s="13"/>
      <c r="AM51" s="15"/>
      <c r="AN51" s="12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4">
        <f t="shared" ref="BB51:BC51" si="129">AN51+AP51+AR51+AT51+AV51+AX51+AZ51</f>
        <v>0</v>
      </c>
      <c r="BC51" s="14">
        <f t="shared" si="129"/>
        <v>0</v>
      </c>
      <c r="BD51" s="13"/>
      <c r="BE51" s="15"/>
    </row>
    <row r="52" spans="1:57" ht="16.5" hidden="1" customHeight="1">
      <c r="A52" s="81"/>
      <c r="B52" s="56" t="s">
        <v>21</v>
      </c>
      <c r="C52" s="22" t="s">
        <v>19</v>
      </c>
      <c r="D52" s="12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4">
        <f t="shared" ref="R52:S52" si="130">D52+F52+H52+J52+L52+N52+P52</f>
        <v>0</v>
      </c>
      <c r="S52" s="14">
        <f t="shared" si="130"/>
        <v>0</v>
      </c>
      <c r="T52" s="13"/>
      <c r="U52" s="15"/>
      <c r="V52" s="12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4">
        <f t="shared" ref="AJ52:AK52" si="131">V52+X52+Z52+AB52+AD52+AF52+AH52</f>
        <v>0</v>
      </c>
      <c r="AK52" s="14">
        <f t="shared" si="131"/>
        <v>0</v>
      </c>
      <c r="AL52" s="13"/>
      <c r="AM52" s="15"/>
      <c r="AN52" s="12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4">
        <f t="shared" ref="BB52:BC52" si="132">AN52+AP52+AR52+AT52+AV52+AX52+AZ52</f>
        <v>0</v>
      </c>
      <c r="BC52" s="14">
        <f t="shared" si="132"/>
        <v>0</v>
      </c>
      <c r="BD52" s="13"/>
      <c r="BE52" s="15"/>
    </row>
    <row r="53" spans="1:57" ht="16.5" hidden="1" customHeight="1">
      <c r="A53" s="81"/>
      <c r="B53" s="57"/>
      <c r="C53" s="22" t="s">
        <v>20</v>
      </c>
      <c r="D53" s="12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4">
        <f t="shared" ref="R53:S53" si="133">D53+F53+H53+J53+L53+N53+P53</f>
        <v>0</v>
      </c>
      <c r="S53" s="14">
        <f t="shared" si="133"/>
        <v>0</v>
      </c>
      <c r="T53" s="13"/>
      <c r="U53" s="15"/>
      <c r="V53" s="12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4">
        <f t="shared" ref="AJ53:AK53" si="134">V53+X53+Z53+AB53+AD53+AF53+AH53</f>
        <v>0</v>
      </c>
      <c r="AK53" s="14">
        <f t="shared" si="134"/>
        <v>0</v>
      </c>
      <c r="AL53" s="13"/>
      <c r="AM53" s="15"/>
      <c r="AN53" s="12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4">
        <f t="shared" ref="BB53:BC53" si="135">AN53+AP53+AR53+AT53+AV53+AX53+AZ53</f>
        <v>0</v>
      </c>
      <c r="BC53" s="14">
        <f t="shared" si="135"/>
        <v>0</v>
      </c>
      <c r="BD53" s="13"/>
      <c r="BE53" s="15"/>
    </row>
    <row r="54" spans="1:57" ht="16.5" hidden="1" customHeight="1">
      <c r="A54" s="81"/>
      <c r="B54" s="58" t="s">
        <v>22</v>
      </c>
      <c r="C54" s="22" t="s">
        <v>19</v>
      </c>
      <c r="D54" s="12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4">
        <f t="shared" ref="R54:S54" si="136">D54+F54+H54+J54+L54+N54+P54</f>
        <v>0</v>
      </c>
      <c r="S54" s="14">
        <f t="shared" si="136"/>
        <v>0</v>
      </c>
      <c r="T54" s="13"/>
      <c r="U54" s="15"/>
      <c r="V54" s="12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4">
        <f t="shared" ref="AJ54:AK54" si="137">V54+X54+Z54+AB54+AD54+AF54+AH54</f>
        <v>0</v>
      </c>
      <c r="AK54" s="14">
        <f t="shared" si="137"/>
        <v>0</v>
      </c>
      <c r="AL54" s="13"/>
      <c r="AM54" s="15"/>
      <c r="AN54" s="12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4">
        <f t="shared" ref="BB54:BC54" si="138">AN54+AP54+AR54+AT54+AV54+AX54+AZ54</f>
        <v>0</v>
      </c>
      <c r="BC54" s="14">
        <f t="shared" si="138"/>
        <v>0</v>
      </c>
      <c r="BD54" s="13"/>
      <c r="BE54" s="15"/>
    </row>
    <row r="55" spans="1:57" ht="16.5" hidden="1" customHeight="1">
      <c r="A55" s="81"/>
      <c r="B55" s="57"/>
      <c r="C55" s="22" t="s">
        <v>20</v>
      </c>
      <c r="D55" s="12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4">
        <f t="shared" ref="R55:S55" si="139">D55+F55+H55+J55+L55+N55+P55</f>
        <v>0</v>
      </c>
      <c r="S55" s="14">
        <f t="shared" si="139"/>
        <v>0</v>
      </c>
      <c r="T55" s="13"/>
      <c r="U55" s="15"/>
      <c r="V55" s="12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4">
        <f t="shared" ref="AJ55:AK55" si="140">V55+X55+Z55+AB55+AD55+AF55+AH55</f>
        <v>0</v>
      </c>
      <c r="AK55" s="14">
        <f t="shared" si="140"/>
        <v>0</v>
      </c>
      <c r="AL55" s="13"/>
      <c r="AM55" s="15"/>
      <c r="AN55" s="12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4">
        <f t="shared" ref="BB55:BC55" si="141">AN55+AP55+AR55+AT55+AV55+AX55+AZ55</f>
        <v>0</v>
      </c>
      <c r="BC55" s="14">
        <f t="shared" si="141"/>
        <v>0</v>
      </c>
      <c r="BD55" s="13"/>
      <c r="BE55" s="15"/>
    </row>
    <row r="56" spans="1:57" ht="16.5" hidden="1" customHeight="1">
      <c r="A56" s="81"/>
      <c r="B56" s="58" t="s">
        <v>23</v>
      </c>
      <c r="C56" s="22" t="s">
        <v>19</v>
      </c>
      <c r="D56" s="12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4">
        <f t="shared" ref="R56:S56" si="142">D56+F56+H56+J56+L56+N56+P56</f>
        <v>0</v>
      </c>
      <c r="S56" s="14">
        <f t="shared" si="142"/>
        <v>0</v>
      </c>
      <c r="T56" s="13"/>
      <c r="U56" s="15"/>
      <c r="V56" s="12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4">
        <f t="shared" ref="AJ56:AK56" si="143">V56+X56+Z56+AB56+AD56+AF56+AH56</f>
        <v>0</v>
      </c>
      <c r="AK56" s="14">
        <f t="shared" si="143"/>
        <v>0</v>
      </c>
      <c r="AL56" s="13"/>
      <c r="AM56" s="15"/>
      <c r="AN56" s="12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4">
        <f t="shared" ref="BB56:BC56" si="144">AN56+AP56+AR56+AT56+AV56+AX56+AZ56</f>
        <v>0</v>
      </c>
      <c r="BC56" s="14">
        <f t="shared" si="144"/>
        <v>0</v>
      </c>
      <c r="BD56" s="13"/>
      <c r="BE56" s="15"/>
    </row>
    <row r="57" spans="1:57" ht="16.5" hidden="1" customHeight="1">
      <c r="A57" s="81"/>
      <c r="B57" s="57"/>
      <c r="C57" s="22" t="s">
        <v>20</v>
      </c>
      <c r="D57" s="12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4">
        <f t="shared" ref="R57:S57" si="145">D57+F57+H57+J57+L57+N57+P57</f>
        <v>0</v>
      </c>
      <c r="S57" s="14">
        <f t="shared" si="145"/>
        <v>0</v>
      </c>
      <c r="T57" s="13"/>
      <c r="U57" s="15"/>
      <c r="V57" s="12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4">
        <f t="shared" ref="AJ57:AK57" si="146">V57+X57+Z57+AB57+AD57+AF57+AH57</f>
        <v>0</v>
      </c>
      <c r="AK57" s="14">
        <f t="shared" si="146"/>
        <v>0</v>
      </c>
      <c r="AL57" s="13"/>
      <c r="AM57" s="15"/>
      <c r="AN57" s="12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4">
        <f t="shared" ref="BB57:BC57" si="147">AN57+AP57+AR57+AT57+AV57+AX57+AZ57</f>
        <v>0</v>
      </c>
      <c r="BC57" s="14">
        <f t="shared" si="147"/>
        <v>0</v>
      </c>
      <c r="BD57" s="13"/>
      <c r="BE57" s="15"/>
    </row>
    <row r="58" spans="1:57" ht="16.5" hidden="1" customHeight="1">
      <c r="A58" s="81"/>
      <c r="B58" s="58" t="s">
        <v>24</v>
      </c>
      <c r="C58" s="22" t="s">
        <v>19</v>
      </c>
      <c r="D58" s="12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4">
        <f t="shared" ref="R58:S58" si="148">D58+F58+H58+J58+L58+N58+P58</f>
        <v>0</v>
      </c>
      <c r="S58" s="14">
        <f t="shared" si="148"/>
        <v>0</v>
      </c>
      <c r="T58" s="13"/>
      <c r="U58" s="15"/>
      <c r="V58" s="12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4">
        <f t="shared" ref="AJ58:AK58" si="149">V58+X58+Z58+AB58+AD58+AF58+AH58</f>
        <v>0</v>
      </c>
      <c r="AK58" s="14">
        <f t="shared" si="149"/>
        <v>0</v>
      </c>
      <c r="AL58" s="13"/>
      <c r="AM58" s="15"/>
      <c r="AN58" s="12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4">
        <f t="shared" ref="BB58:BC58" si="150">AN58+AP58+AR58+AT58+AV58+AX58+AZ58</f>
        <v>0</v>
      </c>
      <c r="BC58" s="14">
        <f t="shared" si="150"/>
        <v>0</v>
      </c>
      <c r="BD58" s="13"/>
      <c r="BE58" s="15"/>
    </row>
    <row r="59" spans="1:57" ht="16.5" hidden="1" customHeight="1">
      <c r="A59" s="81"/>
      <c r="B59" s="57"/>
      <c r="C59" s="22" t="s">
        <v>20</v>
      </c>
      <c r="D59" s="12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4">
        <f t="shared" ref="R59:S59" si="151">D59+F59+H59+J59+L59+N59+P59</f>
        <v>0</v>
      </c>
      <c r="S59" s="14">
        <f t="shared" si="151"/>
        <v>0</v>
      </c>
      <c r="T59" s="13"/>
      <c r="U59" s="15"/>
      <c r="V59" s="12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4">
        <f t="shared" ref="AJ59:AK59" si="152">V59+X59+Z59+AB59+AD59+AF59+AH59</f>
        <v>0</v>
      </c>
      <c r="AK59" s="14">
        <f t="shared" si="152"/>
        <v>0</v>
      </c>
      <c r="AL59" s="13"/>
      <c r="AM59" s="15"/>
      <c r="AN59" s="12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4">
        <f t="shared" ref="BB59:BC59" si="153">AN59+AP59+AR59+AT59+AV59+AX59+AZ59</f>
        <v>0</v>
      </c>
      <c r="BC59" s="14">
        <f t="shared" si="153"/>
        <v>0</v>
      </c>
      <c r="BD59" s="13"/>
      <c r="BE59" s="15"/>
    </row>
    <row r="60" spans="1:57" ht="16.5" hidden="1" customHeight="1">
      <c r="A60" s="82"/>
      <c r="B60" s="77" t="s">
        <v>25</v>
      </c>
      <c r="C60" s="79"/>
      <c r="D60" s="16">
        <f t="shared" ref="D60:BE60" si="154">SUM(D50:D59)</f>
        <v>0</v>
      </c>
      <c r="E60" s="17">
        <f t="shared" si="154"/>
        <v>0</v>
      </c>
      <c r="F60" s="17">
        <f t="shared" si="154"/>
        <v>0</v>
      </c>
      <c r="G60" s="17">
        <f t="shared" si="154"/>
        <v>0</v>
      </c>
      <c r="H60" s="17">
        <f t="shared" si="154"/>
        <v>0</v>
      </c>
      <c r="I60" s="17">
        <f t="shared" si="154"/>
        <v>0</v>
      </c>
      <c r="J60" s="17">
        <f t="shared" si="154"/>
        <v>0</v>
      </c>
      <c r="K60" s="17">
        <f t="shared" si="154"/>
        <v>0</v>
      </c>
      <c r="L60" s="17">
        <f t="shared" si="154"/>
        <v>0</v>
      </c>
      <c r="M60" s="17">
        <f t="shared" si="154"/>
        <v>0</v>
      </c>
      <c r="N60" s="17">
        <f t="shared" si="154"/>
        <v>0</v>
      </c>
      <c r="O60" s="17">
        <f t="shared" si="154"/>
        <v>0</v>
      </c>
      <c r="P60" s="17">
        <f t="shared" si="154"/>
        <v>0</v>
      </c>
      <c r="Q60" s="17">
        <f t="shared" si="154"/>
        <v>0</v>
      </c>
      <c r="R60" s="17">
        <f t="shared" si="154"/>
        <v>0</v>
      </c>
      <c r="S60" s="17">
        <f t="shared" si="154"/>
        <v>0</v>
      </c>
      <c r="T60" s="17">
        <f t="shared" si="154"/>
        <v>0</v>
      </c>
      <c r="U60" s="18">
        <f t="shared" si="154"/>
        <v>0</v>
      </c>
      <c r="V60" s="16">
        <f t="shared" si="154"/>
        <v>0</v>
      </c>
      <c r="W60" s="17">
        <f t="shared" si="154"/>
        <v>0</v>
      </c>
      <c r="X60" s="17">
        <f t="shared" si="154"/>
        <v>0</v>
      </c>
      <c r="Y60" s="17">
        <f t="shared" si="154"/>
        <v>0</v>
      </c>
      <c r="Z60" s="17">
        <f t="shared" si="154"/>
        <v>0</v>
      </c>
      <c r="AA60" s="17">
        <f t="shared" si="154"/>
        <v>0</v>
      </c>
      <c r="AB60" s="17">
        <f t="shared" si="154"/>
        <v>0</v>
      </c>
      <c r="AC60" s="17">
        <f t="shared" si="154"/>
        <v>0</v>
      </c>
      <c r="AD60" s="17">
        <f t="shared" si="154"/>
        <v>0</v>
      </c>
      <c r="AE60" s="17">
        <f t="shared" si="154"/>
        <v>0</v>
      </c>
      <c r="AF60" s="17">
        <f t="shared" si="154"/>
        <v>0</v>
      </c>
      <c r="AG60" s="17">
        <f t="shared" si="154"/>
        <v>0</v>
      </c>
      <c r="AH60" s="17">
        <f t="shared" si="154"/>
        <v>0</v>
      </c>
      <c r="AI60" s="17">
        <f t="shared" si="154"/>
        <v>0</v>
      </c>
      <c r="AJ60" s="17">
        <f t="shared" si="154"/>
        <v>0</v>
      </c>
      <c r="AK60" s="17">
        <f t="shared" si="154"/>
        <v>0</v>
      </c>
      <c r="AL60" s="17">
        <f t="shared" si="154"/>
        <v>0</v>
      </c>
      <c r="AM60" s="18">
        <f t="shared" si="154"/>
        <v>0</v>
      </c>
      <c r="AN60" s="16">
        <f t="shared" si="154"/>
        <v>0</v>
      </c>
      <c r="AO60" s="17">
        <f t="shared" si="154"/>
        <v>0</v>
      </c>
      <c r="AP60" s="17">
        <f t="shared" si="154"/>
        <v>0</v>
      </c>
      <c r="AQ60" s="17">
        <f t="shared" si="154"/>
        <v>0</v>
      </c>
      <c r="AR60" s="17">
        <f t="shared" si="154"/>
        <v>0</v>
      </c>
      <c r="AS60" s="17">
        <f t="shared" si="154"/>
        <v>0</v>
      </c>
      <c r="AT60" s="17">
        <f t="shared" si="154"/>
        <v>0</v>
      </c>
      <c r="AU60" s="17">
        <f t="shared" si="154"/>
        <v>0</v>
      </c>
      <c r="AV60" s="17">
        <f t="shared" si="154"/>
        <v>0</v>
      </c>
      <c r="AW60" s="17">
        <f t="shared" si="154"/>
        <v>0</v>
      </c>
      <c r="AX60" s="17">
        <f t="shared" si="154"/>
        <v>0</v>
      </c>
      <c r="AY60" s="17">
        <f t="shared" si="154"/>
        <v>0</v>
      </c>
      <c r="AZ60" s="17">
        <f t="shared" si="154"/>
        <v>0</v>
      </c>
      <c r="BA60" s="17">
        <f t="shared" si="154"/>
        <v>0</v>
      </c>
      <c r="BB60" s="17">
        <f t="shared" si="154"/>
        <v>0</v>
      </c>
      <c r="BC60" s="17">
        <f t="shared" si="154"/>
        <v>0</v>
      </c>
      <c r="BD60" s="17">
        <f t="shared" si="154"/>
        <v>0</v>
      </c>
      <c r="BE60" s="18">
        <f t="shared" si="154"/>
        <v>0</v>
      </c>
    </row>
    <row r="61" spans="1:57" ht="16.5" hidden="1" customHeight="1">
      <c r="A61" s="80"/>
      <c r="B61" s="54" t="s">
        <v>18</v>
      </c>
      <c r="C61" s="21" t="s">
        <v>19</v>
      </c>
      <c r="D61" s="8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10">
        <f t="shared" ref="R61:S61" si="155">D61+F61+H61+J61+L61+N61+P61</f>
        <v>0</v>
      </c>
      <c r="S61" s="10">
        <f t="shared" si="155"/>
        <v>0</v>
      </c>
      <c r="T61" s="9"/>
      <c r="U61" s="11"/>
      <c r="V61" s="8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10">
        <f t="shared" ref="AJ61:AK61" si="156">V61+X61+Z61+AB61+AD61+AF61+AH61</f>
        <v>0</v>
      </c>
      <c r="AK61" s="10">
        <f t="shared" si="156"/>
        <v>0</v>
      </c>
      <c r="AL61" s="9"/>
      <c r="AM61" s="11"/>
      <c r="AN61" s="8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10">
        <f t="shared" ref="BB61:BC61" si="157">AN61+AP61+AR61+AT61+AV61+AX61+AZ61</f>
        <v>0</v>
      </c>
      <c r="BC61" s="10">
        <f t="shared" si="157"/>
        <v>0</v>
      </c>
      <c r="BD61" s="9"/>
      <c r="BE61" s="11"/>
    </row>
    <row r="62" spans="1:57" ht="16.5" hidden="1" customHeight="1">
      <c r="A62" s="81"/>
      <c r="B62" s="55"/>
      <c r="C62" s="22" t="s">
        <v>20</v>
      </c>
      <c r="D62" s="12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4">
        <f t="shared" ref="R62:S62" si="158">D62+F62+H62+J62+L62+N62+P62</f>
        <v>0</v>
      </c>
      <c r="S62" s="14">
        <f t="shared" si="158"/>
        <v>0</v>
      </c>
      <c r="T62" s="13"/>
      <c r="U62" s="15"/>
      <c r="V62" s="12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4">
        <f t="shared" ref="AJ62:AK62" si="159">V62+X62+Z62+AB62+AD62+AF62+AH62</f>
        <v>0</v>
      </c>
      <c r="AK62" s="14">
        <f t="shared" si="159"/>
        <v>0</v>
      </c>
      <c r="AL62" s="13"/>
      <c r="AM62" s="15"/>
      <c r="AN62" s="12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4">
        <f t="shared" ref="BB62:BC62" si="160">AN62+AP62+AR62+AT62+AV62+AX62+AZ62</f>
        <v>0</v>
      </c>
      <c r="BC62" s="14">
        <f t="shared" si="160"/>
        <v>0</v>
      </c>
      <c r="BD62" s="13"/>
      <c r="BE62" s="15"/>
    </row>
    <row r="63" spans="1:57" ht="16.5" hidden="1" customHeight="1">
      <c r="A63" s="81"/>
      <c r="B63" s="56" t="s">
        <v>21</v>
      </c>
      <c r="C63" s="22" t="s">
        <v>19</v>
      </c>
      <c r="D63" s="12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4">
        <f t="shared" ref="R63:S63" si="161">D63+F63+H63+J63+L63+N63+P63</f>
        <v>0</v>
      </c>
      <c r="S63" s="14">
        <f t="shared" si="161"/>
        <v>0</v>
      </c>
      <c r="T63" s="13"/>
      <c r="U63" s="15"/>
      <c r="V63" s="12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4">
        <f t="shared" ref="AJ63:AK63" si="162">V63+X63+Z63+AB63+AD63+AF63+AH63</f>
        <v>0</v>
      </c>
      <c r="AK63" s="14">
        <f t="shared" si="162"/>
        <v>0</v>
      </c>
      <c r="AL63" s="13"/>
      <c r="AM63" s="15"/>
      <c r="AN63" s="12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4">
        <f t="shared" ref="BB63:BC63" si="163">AN63+AP63+AR63+AT63+AV63+AX63+AZ63</f>
        <v>0</v>
      </c>
      <c r="BC63" s="14">
        <f t="shared" si="163"/>
        <v>0</v>
      </c>
      <c r="BD63" s="13"/>
      <c r="BE63" s="15"/>
    </row>
    <row r="64" spans="1:57" ht="16.5" hidden="1" customHeight="1">
      <c r="A64" s="81"/>
      <c r="B64" s="57"/>
      <c r="C64" s="22" t="s">
        <v>20</v>
      </c>
      <c r="D64" s="12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4">
        <f t="shared" ref="R64:S64" si="164">D64+F64+H64+J64+L64+N64+P64</f>
        <v>0</v>
      </c>
      <c r="S64" s="14">
        <f t="shared" si="164"/>
        <v>0</v>
      </c>
      <c r="T64" s="13"/>
      <c r="U64" s="15"/>
      <c r="V64" s="12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4">
        <f t="shared" ref="AJ64:AK64" si="165">V64+X64+Z64+AB64+AD64+AF64+AH64</f>
        <v>0</v>
      </c>
      <c r="AK64" s="14">
        <f t="shared" si="165"/>
        <v>0</v>
      </c>
      <c r="AL64" s="13"/>
      <c r="AM64" s="15"/>
      <c r="AN64" s="12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4">
        <f t="shared" ref="BB64:BC64" si="166">AN64+AP64+AR64+AT64+AV64+AX64+AZ64</f>
        <v>0</v>
      </c>
      <c r="BC64" s="14">
        <f t="shared" si="166"/>
        <v>0</v>
      </c>
      <c r="BD64" s="13"/>
      <c r="BE64" s="15"/>
    </row>
    <row r="65" spans="1:57" ht="16.5" hidden="1" customHeight="1">
      <c r="A65" s="81"/>
      <c r="B65" s="58" t="s">
        <v>22</v>
      </c>
      <c r="C65" s="22" t="s">
        <v>19</v>
      </c>
      <c r="D65" s="12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4">
        <f t="shared" ref="R65:S65" si="167">D65+F65+H65+J65+L65+N65+P65</f>
        <v>0</v>
      </c>
      <c r="S65" s="14">
        <f t="shared" si="167"/>
        <v>0</v>
      </c>
      <c r="T65" s="13"/>
      <c r="U65" s="15"/>
      <c r="V65" s="12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4">
        <f t="shared" ref="AJ65:AK65" si="168">V65+X65+Z65+AB65+AD65+AF65+AH65</f>
        <v>0</v>
      </c>
      <c r="AK65" s="14">
        <f t="shared" si="168"/>
        <v>0</v>
      </c>
      <c r="AL65" s="13"/>
      <c r="AM65" s="15"/>
      <c r="AN65" s="12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4">
        <f t="shared" ref="BB65:BC65" si="169">AN65+AP65+AR65+AT65+AV65+AX65+AZ65</f>
        <v>0</v>
      </c>
      <c r="BC65" s="14">
        <f t="shared" si="169"/>
        <v>0</v>
      </c>
      <c r="BD65" s="13"/>
      <c r="BE65" s="15"/>
    </row>
    <row r="66" spans="1:57" ht="16.5" hidden="1" customHeight="1">
      <c r="A66" s="81"/>
      <c r="B66" s="57"/>
      <c r="C66" s="22" t="s">
        <v>20</v>
      </c>
      <c r="D66" s="12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4">
        <f t="shared" ref="R66:S66" si="170">D66+F66+H66+J66+L66+N66+P66</f>
        <v>0</v>
      </c>
      <c r="S66" s="14">
        <f t="shared" si="170"/>
        <v>0</v>
      </c>
      <c r="T66" s="13"/>
      <c r="U66" s="15"/>
      <c r="V66" s="12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4">
        <f t="shared" ref="AJ66:AK66" si="171">V66+X66+Z66+AB66+AD66+AF66+AH66</f>
        <v>0</v>
      </c>
      <c r="AK66" s="14">
        <f t="shared" si="171"/>
        <v>0</v>
      </c>
      <c r="AL66" s="13"/>
      <c r="AM66" s="15"/>
      <c r="AN66" s="12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4">
        <f t="shared" ref="BB66:BC66" si="172">AN66+AP66+AR66+AT66+AV66+AX66+AZ66</f>
        <v>0</v>
      </c>
      <c r="BC66" s="14">
        <f t="shared" si="172"/>
        <v>0</v>
      </c>
      <c r="BD66" s="13"/>
      <c r="BE66" s="15"/>
    </row>
    <row r="67" spans="1:57" ht="16.5" hidden="1" customHeight="1">
      <c r="A67" s="81"/>
      <c r="B67" s="58" t="s">
        <v>23</v>
      </c>
      <c r="C67" s="22" t="s">
        <v>19</v>
      </c>
      <c r="D67" s="12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4">
        <f t="shared" ref="R67:S67" si="173">D67+F67+H67+J67+L67+N67+P67</f>
        <v>0</v>
      </c>
      <c r="S67" s="14">
        <f t="shared" si="173"/>
        <v>0</v>
      </c>
      <c r="T67" s="13"/>
      <c r="U67" s="15"/>
      <c r="V67" s="12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4">
        <f t="shared" ref="AJ67:AK67" si="174">V67+X67+Z67+AB67+AD67+AF67+AH67</f>
        <v>0</v>
      </c>
      <c r="AK67" s="14">
        <f t="shared" si="174"/>
        <v>0</v>
      </c>
      <c r="AL67" s="13"/>
      <c r="AM67" s="15"/>
      <c r="AN67" s="12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4">
        <f t="shared" ref="BB67:BC67" si="175">AN67+AP67+AR67+AT67+AV67+AX67+AZ67</f>
        <v>0</v>
      </c>
      <c r="BC67" s="14">
        <f t="shared" si="175"/>
        <v>0</v>
      </c>
      <c r="BD67" s="13"/>
      <c r="BE67" s="15"/>
    </row>
    <row r="68" spans="1:57" ht="16.5" hidden="1" customHeight="1">
      <c r="A68" s="81"/>
      <c r="B68" s="57"/>
      <c r="C68" s="22" t="s">
        <v>20</v>
      </c>
      <c r="D68" s="12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4">
        <f t="shared" ref="R68:S68" si="176">D68+F68+H68+J68+L68+N68+P68</f>
        <v>0</v>
      </c>
      <c r="S68" s="14">
        <f t="shared" si="176"/>
        <v>0</v>
      </c>
      <c r="T68" s="13"/>
      <c r="U68" s="15"/>
      <c r="V68" s="12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4">
        <f t="shared" ref="AJ68:AK68" si="177">V68+X68+Z68+AB68+AD68+AF68+AH68</f>
        <v>0</v>
      </c>
      <c r="AK68" s="14">
        <f t="shared" si="177"/>
        <v>0</v>
      </c>
      <c r="AL68" s="13"/>
      <c r="AM68" s="15"/>
      <c r="AN68" s="12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4">
        <f t="shared" ref="BB68:BC68" si="178">AN68+AP68+AR68+AT68+AV68+AX68+AZ68</f>
        <v>0</v>
      </c>
      <c r="BC68" s="14">
        <f t="shared" si="178"/>
        <v>0</v>
      </c>
      <c r="BD68" s="13"/>
      <c r="BE68" s="15"/>
    </row>
    <row r="69" spans="1:57" ht="16.5" hidden="1" customHeight="1">
      <c r="A69" s="81"/>
      <c r="B69" s="58" t="s">
        <v>24</v>
      </c>
      <c r="C69" s="22" t="s">
        <v>19</v>
      </c>
      <c r="D69" s="12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4">
        <f t="shared" ref="R69:S69" si="179">D69+F69+H69+J69+L69+N69+P69</f>
        <v>0</v>
      </c>
      <c r="S69" s="14">
        <f t="shared" si="179"/>
        <v>0</v>
      </c>
      <c r="T69" s="13"/>
      <c r="U69" s="15"/>
      <c r="V69" s="12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4">
        <f t="shared" ref="AJ69:AK69" si="180">V69+X69+Z69+AB69+AD69+AF69+AH69</f>
        <v>0</v>
      </c>
      <c r="AK69" s="14">
        <f t="shared" si="180"/>
        <v>0</v>
      </c>
      <c r="AL69" s="13"/>
      <c r="AM69" s="15"/>
      <c r="AN69" s="12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4">
        <f t="shared" ref="BB69:BC69" si="181">AN69+AP69+AR69+AT69+AV69+AX69+AZ69</f>
        <v>0</v>
      </c>
      <c r="BC69" s="14">
        <f t="shared" si="181"/>
        <v>0</v>
      </c>
      <c r="BD69" s="13"/>
      <c r="BE69" s="15"/>
    </row>
    <row r="70" spans="1:57" ht="16.5" hidden="1" customHeight="1">
      <c r="A70" s="81"/>
      <c r="B70" s="57"/>
      <c r="C70" s="22" t="s">
        <v>20</v>
      </c>
      <c r="D70" s="12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4">
        <f t="shared" ref="R70:S70" si="182">D70+F70+H70+J70+L70+N70+P70</f>
        <v>0</v>
      </c>
      <c r="S70" s="14">
        <f t="shared" si="182"/>
        <v>0</v>
      </c>
      <c r="T70" s="13"/>
      <c r="U70" s="15"/>
      <c r="V70" s="12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4">
        <f t="shared" ref="AJ70:AK70" si="183">V70+X70+Z70+AB70+AD70+AF70+AH70</f>
        <v>0</v>
      </c>
      <c r="AK70" s="14">
        <f t="shared" si="183"/>
        <v>0</v>
      </c>
      <c r="AL70" s="13"/>
      <c r="AM70" s="15"/>
      <c r="AN70" s="12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4">
        <f t="shared" ref="BB70:BC70" si="184">AN70+AP70+AR70+AT70+AV70+AX70+AZ70</f>
        <v>0</v>
      </c>
      <c r="BC70" s="14">
        <f t="shared" si="184"/>
        <v>0</v>
      </c>
      <c r="BD70" s="13"/>
      <c r="BE70" s="15"/>
    </row>
    <row r="71" spans="1:57" ht="16.5" hidden="1" customHeight="1">
      <c r="A71" s="82"/>
      <c r="B71" s="77" t="s">
        <v>25</v>
      </c>
      <c r="C71" s="78"/>
      <c r="D71" s="16">
        <f t="shared" ref="D71:BE71" si="185">SUM(D61:D70)</f>
        <v>0</v>
      </c>
      <c r="E71" s="17">
        <f t="shared" si="185"/>
        <v>0</v>
      </c>
      <c r="F71" s="17">
        <f t="shared" si="185"/>
        <v>0</v>
      </c>
      <c r="G71" s="17">
        <f t="shared" si="185"/>
        <v>0</v>
      </c>
      <c r="H71" s="17">
        <f t="shared" si="185"/>
        <v>0</v>
      </c>
      <c r="I71" s="17">
        <f t="shared" si="185"/>
        <v>0</v>
      </c>
      <c r="J71" s="17">
        <f t="shared" si="185"/>
        <v>0</v>
      </c>
      <c r="K71" s="17">
        <f t="shared" si="185"/>
        <v>0</v>
      </c>
      <c r="L71" s="17">
        <f t="shared" si="185"/>
        <v>0</v>
      </c>
      <c r="M71" s="17">
        <f t="shared" si="185"/>
        <v>0</v>
      </c>
      <c r="N71" s="17">
        <f t="shared" si="185"/>
        <v>0</v>
      </c>
      <c r="O71" s="17">
        <f t="shared" si="185"/>
        <v>0</v>
      </c>
      <c r="P71" s="17">
        <f t="shared" si="185"/>
        <v>0</v>
      </c>
      <c r="Q71" s="17">
        <f t="shared" si="185"/>
        <v>0</v>
      </c>
      <c r="R71" s="17">
        <f t="shared" si="185"/>
        <v>0</v>
      </c>
      <c r="S71" s="17">
        <f t="shared" si="185"/>
        <v>0</v>
      </c>
      <c r="T71" s="17">
        <f t="shared" si="185"/>
        <v>0</v>
      </c>
      <c r="U71" s="18">
        <f t="shared" si="185"/>
        <v>0</v>
      </c>
      <c r="V71" s="16">
        <f t="shared" si="185"/>
        <v>0</v>
      </c>
      <c r="W71" s="17">
        <f t="shared" si="185"/>
        <v>0</v>
      </c>
      <c r="X71" s="17">
        <f t="shared" si="185"/>
        <v>0</v>
      </c>
      <c r="Y71" s="17">
        <f t="shared" si="185"/>
        <v>0</v>
      </c>
      <c r="Z71" s="17">
        <f t="shared" si="185"/>
        <v>0</v>
      </c>
      <c r="AA71" s="17">
        <f t="shared" si="185"/>
        <v>0</v>
      </c>
      <c r="AB71" s="17">
        <f t="shared" si="185"/>
        <v>0</v>
      </c>
      <c r="AC71" s="17">
        <f t="shared" si="185"/>
        <v>0</v>
      </c>
      <c r="AD71" s="17">
        <f t="shared" si="185"/>
        <v>0</v>
      </c>
      <c r="AE71" s="17">
        <f t="shared" si="185"/>
        <v>0</v>
      </c>
      <c r="AF71" s="17">
        <f t="shared" si="185"/>
        <v>0</v>
      </c>
      <c r="AG71" s="17">
        <f t="shared" si="185"/>
        <v>0</v>
      </c>
      <c r="AH71" s="17">
        <f t="shared" si="185"/>
        <v>0</v>
      </c>
      <c r="AI71" s="17">
        <f t="shared" si="185"/>
        <v>0</v>
      </c>
      <c r="AJ71" s="17">
        <f t="shared" si="185"/>
        <v>0</v>
      </c>
      <c r="AK71" s="17">
        <f t="shared" si="185"/>
        <v>0</v>
      </c>
      <c r="AL71" s="17">
        <f t="shared" si="185"/>
        <v>0</v>
      </c>
      <c r="AM71" s="18">
        <f t="shared" si="185"/>
        <v>0</v>
      </c>
      <c r="AN71" s="16">
        <f t="shared" si="185"/>
        <v>0</v>
      </c>
      <c r="AO71" s="17">
        <f t="shared" si="185"/>
        <v>0</v>
      </c>
      <c r="AP71" s="17">
        <f t="shared" si="185"/>
        <v>0</v>
      </c>
      <c r="AQ71" s="17">
        <f t="shared" si="185"/>
        <v>0</v>
      </c>
      <c r="AR71" s="17">
        <f t="shared" si="185"/>
        <v>0</v>
      </c>
      <c r="AS71" s="17">
        <f t="shared" si="185"/>
        <v>0</v>
      </c>
      <c r="AT71" s="17">
        <f t="shared" si="185"/>
        <v>0</v>
      </c>
      <c r="AU71" s="17">
        <f t="shared" si="185"/>
        <v>0</v>
      </c>
      <c r="AV71" s="17">
        <f t="shared" si="185"/>
        <v>0</v>
      </c>
      <c r="AW71" s="17">
        <f t="shared" si="185"/>
        <v>0</v>
      </c>
      <c r="AX71" s="17">
        <f t="shared" si="185"/>
        <v>0</v>
      </c>
      <c r="AY71" s="17">
        <f t="shared" si="185"/>
        <v>0</v>
      </c>
      <c r="AZ71" s="17">
        <f t="shared" si="185"/>
        <v>0</v>
      </c>
      <c r="BA71" s="17">
        <f t="shared" si="185"/>
        <v>0</v>
      </c>
      <c r="BB71" s="17">
        <f t="shared" si="185"/>
        <v>0</v>
      </c>
      <c r="BC71" s="17">
        <f t="shared" si="185"/>
        <v>0</v>
      </c>
      <c r="BD71" s="17">
        <f t="shared" si="185"/>
        <v>0</v>
      </c>
      <c r="BE71" s="18">
        <f t="shared" si="185"/>
        <v>0</v>
      </c>
    </row>
    <row r="72" spans="1:57" ht="16">
      <c r="A72" s="1"/>
      <c r="B72" s="83" t="s">
        <v>26</v>
      </c>
      <c r="C72" s="84"/>
      <c r="D72" s="23"/>
      <c r="E72" s="23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</row>
    <row r="73" spans="1:57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2" t="s">
        <v>27</v>
      </c>
      <c r="W73" s="2"/>
      <c r="X73" s="1"/>
      <c r="Y73" s="1"/>
      <c r="Z73" s="1"/>
      <c r="AA73" s="1"/>
      <c r="AB73" s="1"/>
      <c r="AC73" s="2" t="s">
        <v>28</v>
      </c>
      <c r="AD73" s="2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</row>
    <row r="74" spans="1:57" ht="16.5" customHeight="1">
      <c r="A74" s="1"/>
      <c r="B74" s="2" t="s">
        <v>29</v>
      </c>
      <c r="C74" s="1"/>
      <c r="D74" s="103" t="s">
        <v>30</v>
      </c>
      <c r="E74" s="100"/>
      <c r="F74" s="101"/>
      <c r="G74" s="103" t="s">
        <v>31</v>
      </c>
      <c r="H74" s="100"/>
      <c r="I74" s="100"/>
      <c r="J74" s="100"/>
      <c r="K74" s="100"/>
      <c r="L74" s="101"/>
      <c r="M74" s="103" t="s">
        <v>32</v>
      </c>
      <c r="N74" s="100"/>
      <c r="O74" s="100"/>
      <c r="P74" s="100"/>
      <c r="Q74" s="100"/>
      <c r="R74" s="101"/>
      <c r="S74" s="1"/>
      <c r="T74" s="1"/>
      <c r="U74" s="1"/>
      <c r="V74" s="104" t="s">
        <v>33</v>
      </c>
      <c r="W74" s="84"/>
      <c r="X74" s="84"/>
      <c r="Y74" s="84"/>
      <c r="Z74" s="25"/>
      <c r="AA74" s="25"/>
      <c r="AB74" s="25"/>
      <c r="AC74" s="105" t="s">
        <v>34</v>
      </c>
      <c r="AD74" s="84"/>
      <c r="AE74" s="84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06" t="s">
        <v>35</v>
      </c>
      <c r="AQ74" s="107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</row>
    <row r="75" spans="1:57" ht="16.5" customHeight="1">
      <c r="A75" s="1"/>
      <c r="B75" s="61" t="s">
        <v>36</v>
      </c>
      <c r="C75" s="85"/>
      <c r="D75" s="87" t="s">
        <v>37</v>
      </c>
      <c r="E75" s="108" t="s">
        <v>38</v>
      </c>
      <c r="F75" s="109" t="s">
        <v>39</v>
      </c>
      <c r="G75" s="87" t="s">
        <v>40</v>
      </c>
      <c r="H75" s="111" t="s">
        <v>41</v>
      </c>
      <c r="I75" s="108" t="s">
        <v>42</v>
      </c>
      <c r="J75" s="112" t="s">
        <v>43</v>
      </c>
      <c r="K75" s="111" t="s">
        <v>44</v>
      </c>
      <c r="L75" s="109" t="s">
        <v>25</v>
      </c>
      <c r="M75" s="113" t="s">
        <v>40</v>
      </c>
      <c r="N75" s="112" t="s">
        <v>41</v>
      </c>
      <c r="O75" s="112" t="s">
        <v>43</v>
      </c>
      <c r="P75" s="114" t="s">
        <v>45</v>
      </c>
      <c r="Q75" s="111" t="s">
        <v>44</v>
      </c>
      <c r="R75" s="115" t="s">
        <v>25</v>
      </c>
      <c r="S75" s="1"/>
      <c r="T75" s="1"/>
      <c r="U75" s="1"/>
      <c r="V75" s="59" t="s">
        <v>46</v>
      </c>
      <c r="W75" s="65"/>
      <c r="X75" s="59" t="s">
        <v>47</v>
      </c>
      <c r="Y75" s="65"/>
      <c r="Z75" s="105"/>
      <c r="AA75" s="84"/>
      <c r="AB75" s="1"/>
      <c r="AC75" s="61" t="s">
        <v>48</v>
      </c>
      <c r="AD75" s="62"/>
      <c r="AE75" s="61" t="s">
        <v>49</v>
      </c>
      <c r="AF75" s="117"/>
      <c r="AG75" s="117"/>
      <c r="AH75" s="62"/>
      <c r="AI75" s="61" t="s">
        <v>50</v>
      </c>
      <c r="AJ75" s="62"/>
      <c r="AK75" s="59" t="s">
        <v>51</v>
      </c>
      <c r="AL75" s="65"/>
      <c r="AM75" s="59" t="s">
        <v>52</v>
      </c>
      <c r="AN75" s="65"/>
      <c r="AO75" s="1"/>
      <c r="AP75" s="1" t="s">
        <v>53</v>
      </c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</row>
    <row r="76" spans="1:57" ht="27" customHeight="1">
      <c r="A76" s="1"/>
      <c r="B76" s="63"/>
      <c r="C76" s="86"/>
      <c r="D76" s="88"/>
      <c r="E76" s="57"/>
      <c r="F76" s="110"/>
      <c r="G76" s="88"/>
      <c r="H76" s="57"/>
      <c r="I76" s="57"/>
      <c r="J76" s="57"/>
      <c r="K76" s="57"/>
      <c r="L76" s="110"/>
      <c r="M76" s="88"/>
      <c r="N76" s="57"/>
      <c r="O76" s="57"/>
      <c r="P76" s="57"/>
      <c r="Q76" s="57"/>
      <c r="R76" s="110"/>
      <c r="S76" s="1"/>
      <c r="T76" s="1"/>
      <c r="U76" s="1"/>
      <c r="V76" s="22" t="s">
        <v>19</v>
      </c>
      <c r="W76" s="22" t="s">
        <v>20</v>
      </c>
      <c r="X76" s="22" t="s">
        <v>19</v>
      </c>
      <c r="Y76" s="22" t="s">
        <v>20</v>
      </c>
      <c r="Z76" s="1"/>
      <c r="AA76" s="1"/>
      <c r="AB76" s="1"/>
      <c r="AC76" s="63"/>
      <c r="AD76" s="64"/>
      <c r="AE76" s="63"/>
      <c r="AF76" s="72"/>
      <c r="AG76" s="72"/>
      <c r="AH76" s="64"/>
      <c r="AI76" s="63"/>
      <c r="AJ76" s="64"/>
      <c r="AK76" s="22" t="s">
        <v>19</v>
      </c>
      <c r="AL76" s="22" t="s">
        <v>20</v>
      </c>
      <c r="AM76" s="22" t="s">
        <v>19</v>
      </c>
      <c r="AN76" s="22" t="s">
        <v>20</v>
      </c>
      <c r="AO76" s="1"/>
      <c r="AP76" s="59" t="s">
        <v>36</v>
      </c>
      <c r="AQ76" s="67"/>
      <c r="AR76" s="67"/>
      <c r="AS76" s="65"/>
      <c r="AT76" s="59" t="s">
        <v>54</v>
      </c>
      <c r="AU76" s="65"/>
      <c r="AV76" s="116" t="s">
        <v>55</v>
      </c>
      <c r="AW76" s="65"/>
      <c r="AX76" s="59" t="s">
        <v>56</v>
      </c>
      <c r="AY76" s="65"/>
      <c r="AZ76" s="59" t="s">
        <v>57</v>
      </c>
      <c r="BA76" s="65"/>
      <c r="BB76" s="1"/>
      <c r="BC76" s="1"/>
      <c r="BD76" s="1"/>
      <c r="BE76" s="1"/>
    </row>
    <row r="77" spans="1:57" ht="16.5" customHeight="1">
      <c r="A77" s="1"/>
      <c r="B77" s="54" t="s">
        <v>18</v>
      </c>
      <c r="C77" s="3" t="s">
        <v>19</v>
      </c>
      <c r="D77" s="12"/>
      <c r="E77" s="13"/>
      <c r="F77" s="15"/>
      <c r="G77" s="12"/>
      <c r="H77" s="13"/>
      <c r="I77" s="13"/>
      <c r="J77" s="13"/>
      <c r="K77" s="13"/>
      <c r="L77" s="26">
        <f t="shared" ref="L77:L86" si="186">SUM(G77:K77)</f>
        <v>0</v>
      </c>
      <c r="M77" s="12"/>
      <c r="N77" s="13"/>
      <c r="O77" s="13"/>
      <c r="P77" s="13"/>
      <c r="Q77" s="13"/>
      <c r="R77" s="26">
        <f t="shared" ref="R77:R86" si="187">SUM(M77:Q77)</f>
        <v>0</v>
      </c>
      <c r="S77" s="1"/>
      <c r="T77" s="1"/>
      <c r="U77" s="1"/>
      <c r="V77" s="13">
        <v>0</v>
      </c>
      <c r="W77" s="13">
        <v>0</v>
      </c>
      <c r="X77" s="13">
        <v>0</v>
      </c>
      <c r="Y77" s="13">
        <v>0</v>
      </c>
      <c r="Z77" s="1"/>
      <c r="AA77" s="1"/>
      <c r="AB77" s="1"/>
      <c r="AC77" s="118"/>
      <c r="AD77" s="65"/>
      <c r="AE77" s="118"/>
      <c r="AF77" s="67"/>
      <c r="AG77" s="67"/>
      <c r="AH77" s="65"/>
      <c r="AI77" s="118"/>
      <c r="AJ77" s="65"/>
      <c r="AK77" s="13"/>
      <c r="AL77" s="13"/>
      <c r="AM77" s="13"/>
      <c r="AN77" s="13"/>
      <c r="AO77" s="1"/>
      <c r="AP77" s="122" t="s">
        <v>58</v>
      </c>
      <c r="AQ77" s="117"/>
      <c r="AR77" s="62"/>
      <c r="AS77" s="22" t="s">
        <v>19</v>
      </c>
      <c r="AT77" s="118">
        <v>0</v>
      </c>
      <c r="AU77" s="65"/>
      <c r="AV77" s="118">
        <v>0</v>
      </c>
      <c r="AW77" s="65"/>
      <c r="AX77" s="118">
        <v>0</v>
      </c>
      <c r="AY77" s="65"/>
      <c r="AZ77" s="118">
        <v>0</v>
      </c>
      <c r="BA77" s="119"/>
      <c r="BB77" s="1"/>
      <c r="BC77" s="1"/>
      <c r="BD77" s="1"/>
      <c r="BE77" s="1"/>
    </row>
    <row r="78" spans="1:57" ht="16.5" customHeight="1">
      <c r="A78" s="1"/>
      <c r="B78" s="55"/>
      <c r="C78" s="3" t="s">
        <v>20</v>
      </c>
      <c r="D78" s="12"/>
      <c r="E78" s="13"/>
      <c r="F78" s="15"/>
      <c r="G78" s="12"/>
      <c r="H78" s="13"/>
      <c r="I78" s="13"/>
      <c r="J78" s="13"/>
      <c r="K78" s="13"/>
      <c r="L78" s="26">
        <f t="shared" si="186"/>
        <v>0</v>
      </c>
      <c r="M78" s="12"/>
      <c r="N78" s="13"/>
      <c r="O78" s="13"/>
      <c r="P78" s="13"/>
      <c r="Q78" s="13"/>
      <c r="R78" s="26">
        <f t="shared" si="187"/>
        <v>0</v>
      </c>
      <c r="S78" s="1"/>
      <c r="T78" s="1"/>
      <c r="U78" s="1"/>
      <c r="V78" s="59">
        <f>V77+W77</f>
        <v>0</v>
      </c>
      <c r="W78" s="65"/>
      <c r="X78" s="59">
        <f>X77+Y77</f>
        <v>0</v>
      </c>
      <c r="Y78" s="65"/>
      <c r="Z78" s="1"/>
      <c r="AA78" s="1"/>
      <c r="AB78" s="1"/>
      <c r="AC78" s="118"/>
      <c r="AD78" s="65"/>
      <c r="AE78" s="118"/>
      <c r="AF78" s="67"/>
      <c r="AG78" s="67"/>
      <c r="AH78" s="65"/>
      <c r="AI78" s="118"/>
      <c r="AJ78" s="65"/>
      <c r="AK78" s="13"/>
      <c r="AL78" s="13"/>
      <c r="AM78" s="13"/>
      <c r="AN78" s="13"/>
      <c r="AO78" s="1"/>
      <c r="AP78" s="63"/>
      <c r="AQ78" s="72"/>
      <c r="AR78" s="64"/>
      <c r="AS78" s="22" t="s">
        <v>20</v>
      </c>
      <c r="AT78" s="118">
        <v>0</v>
      </c>
      <c r="AU78" s="65"/>
      <c r="AV78" s="118">
        <v>0</v>
      </c>
      <c r="AW78" s="65"/>
      <c r="AX78" s="118">
        <v>0</v>
      </c>
      <c r="AY78" s="65"/>
      <c r="AZ78" s="118">
        <v>0</v>
      </c>
      <c r="BA78" s="119"/>
      <c r="BB78" s="1"/>
      <c r="BC78" s="1"/>
      <c r="BD78" s="1"/>
      <c r="BE78" s="1"/>
    </row>
    <row r="79" spans="1:57" ht="16.5" customHeight="1">
      <c r="A79" s="1"/>
      <c r="B79" s="56" t="s">
        <v>21</v>
      </c>
      <c r="C79" s="3" t="s">
        <v>19</v>
      </c>
      <c r="D79" s="12"/>
      <c r="E79" s="13"/>
      <c r="F79" s="15"/>
      <c r="G79" s="12"/>
      <c r="H79" s="27"/>
      <c r="I79" s="27"/>
      <c r="J79" s="27"/>
      <c r="K79" s="28"/>
      <c r="L79" s="26">
        <f t="shared" si="186"/>
        <v>0</v>
      </c>
      <c r="M79" s="29"/>
      <c r="N79" s="13"/>
      <c r="O79" s="13"/>
      <c r="P79" s="13"/>
      <c r="Q79" s="13"/>
      <c r="R79" s="26">
        <f t="shared" si="187"/>
        <v>0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18"/>
      <c r="AD79" s="65"/>
      <c r="AE79" s="118"/>
      <c r="AF79" s="67"/>
      <c r="AG79" s="67"/>
      <c r="AH79" s="65"/>
      <c r="AI79" s="118"/>
      <c r="AJ79" s="65"/>
      <c r="AK79" s="13"/>
      <c r="AL79" s="13"/>
      <c r="AM79" s="13"/>
      <c r="AN79" s="13"/>
      <c r="AO79" s="1"/>
      <c r="AP79" s="122" t="s">
        <v>59</v>
      </c>
      <c r="AQ79" s="117"/>
      <c r="AR79" s="62"/>
      <c r="AS79" s="22" t="s">
        <v>19</v>
      </c>
      <c r="AT79" s="118">
        <v>0</v>
      </c>
      <c r="AU79" s="65"/>
      <c r="AV79" s="118">
        <v>0</v>
      </c>
      <c r="AW79" s="65"/>
      <c r="AX79" s="118">
        <v>0</v>
      </c>
      <c r="AY79" s="65"/>
      <c r="AZ79" s="118">
        <v>0</v>
      </c>
      <c r="BA79" s="119"/>
      <c r="BB79" s="1"/>
      <c r="BC79" s="1"/>
      <c r="BD79" s="1"/>
      <c r="BE79" s="1"/>
    </row>
    <row r="80" spans="1:57" ht="16.5" customHeight="1">
      <c r="A80" s="1"/>
      <c r="B80" s="57"/>
      <c r="C80" s="3" t="s">
        <v>20</v>
      </c>
      <c r="D80" s="12"/>
      <c r="E80" s="13"/>
      <c r="F80" s="15"/>
      <c r="G80" s="12"/>
      <c r="H80" s="28"/>
      <c r="I80" s="28"/>
      <c r="J80" s="28"/>
      <c r="K80" s="28"/>
      <c r="L80" s="26">
        <f t="shared" si="186"/>
        <v>0</v>
      </c>
      <c r="M80" s="29"/>
      <c r="N80" s="13"/>
      <c r="O80" s="13"/>
      <c r="P80" s="13"/>
      <c r="Q80" s="13"/>
      <c r="R80" s="26">
        <f t="shared" si="187"/>
        <v>0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18"/>
      <c r="AD80" s="65"/>
      <c r="AE80" s="118"/>
      <c r="AF80" s="67"/>
      <c r="AG80" s="67"/>
      <c r="AH80" s="65"/>
      <c r="AI80" s="118"/>
      <c r="AJ80" s="65"/>
      <c r="AK80" s="13"/>
      <c r="AL80" s="13"/>
      <c r="AM80" s="13"/>
      <c r="AN80" s="13"/>
      <c r="AO80" s="1"/>
      <c r="AP80" s="63"/>
      <c r="AQ80" s="72"/>
      <c r="AR80" s="64"/>
      <c r="AS80" s="22" t="s">
        <v>20</v>
      </c>
      <c r="AT80" s="118">
        <v>0</v>
      </c>
      <c r="AU80" s="65"/>
      <c r="AV80" s="118">
        <v>0</v>
      </c>
      <c r="AW80" s="65"/>
      <c r="AX80" s="118">
        <v>0</v>
      </c>
      <c r="AY80" s="65"/>
      <c r="AZ80" s="118">
        <v>0</v>
      </c>
      <c r="BA80" s="119"/>
      <c r="BB80" s="1"/>
      <c r="BC80" s="1"/>
      <c r="BD80" s="1"/>
      <c r="BE80" s="1"/>
    </row>
    <row r="81" spans="1:57" ht="16.5" customHeight="1">
      <c r="A81" s="1"/>
      <c r="B81" s="58" t="s">
        <v>22</v>
      </c>
      <c r="C81" s="3" t="s">
        <v>19</v>
      </c>
      <c r="D81" s="12"/>
      <c r="E81" s="13"/>
      <c r="F81" s="15"/>
      <c r="G81" s="12"/>
      <c r="H81" s="28"/>
      <c r="I81" s="28"/>
      <c r="J81" s="28"/>
      <c r="K81" s="28"/>
      <c r="L81" s="26">
        <f t="shared" si="186"/>
        <v>0</v>
      </c>
      <c r="M81" s="29"/>
      <c r="N81" s="13"/>
      <c r="O81" s="13"/>
      <c r="P81" s="13"/>
      <c r="Q81" s="13"/>
      <c r="R81" s="26">
        <f t="shared" si="187"/>
        <v>0</v>
      </c>
      <c r="S81" s="1"/>
      <c r="T81" s="1"/>
      <c r="U81" s="1"/>
      <c r="V81" s="1" t="s">
        <v>60</v>
      </c>
      <c r="W81" s="1"/>
      <c r="X81" s="1"/>
      <c r="Y81" s="1"/>
      <c r="Z81" s="1"/>
      <c r="AA81" s="1"/>
      <c r="AB81" s="1"/>
      <c r="AC81" s="59" t="s">
        <v>14</v>
      </c>
      <c r="AD81" s="67"/>
      <c r="AE81" s="67"/>
      <c r="AF81" s="67"/>
      <c r="AG81" s="67"/>
      <c r="AH81" s="67"/>
      <c r="AI81" s="67"/>
      <c r="AJ81" s="65"/>
      <c r="AK81" s="59">
        <f>AK77+AL77+AK78+AL78+AK79+AL79+AK80+AL80</f>
        <v>0</v>
      </c>
      <c r="AL81" s="65"/>
      <c r="AM81" s="59">
        <f>AM77+AN77+AM78+AN78+AM79+AN79+AM80+AN80</f>
        <v>0</v>
      </c>
      <c r="AN81" s="65"/>
      <c r="AO81" s="1"/>
      <c r="AP81" s="122" t="s">
        <v>61</v>
      </c>
      <c r="AQ81" s="117"/>
      <c r="AR81" s="62"/>
      <c r="AS81" s="22" t="s">
        <v>19</v>
      </c>
      <c r="AT81" s="118">
        <v>0</v>
      </c>
      <c r="AU81" s="65"/>
      <c r="AV81" s="118">
        <v>0</v>
      </c>
      <c r="AW81" s="65"/>
      <c r="AX81" s="118">
        <v>0</v>
      </c>
      <c r="AY81" s="65"/>
      <c r="AZ81" s="118">
        <v>0</v>
      </c>
      <c r="BA81" s="119"/>
      <c r="BB81" s="1"/>
      <c r="BC81" s="1"/>
      <c r="BD81" s="1"/>
      <c r="BE81" s="1"/>
    </row>
    <row r="82" spans="1:57" ht="16.5" customHeight="1">
      <c r="A82" s="1"/>
      <c r="B82" s="57"/>
      <c r="C82" s="3" t="s">
        <v>20</v>
      </c>
      <c r="D82" s="12"/>
      <c r="E82" s="13"/>
      <c r="F82" s="15"/>
      <c r="G82" s="12"/>
      <c r="H82" s="28"/>
      <c r="I82" s="28"/>
      <c r="J82" s="28"/>
      <c r="K82" s="28"/>
      <c r="L82" s="26">
        <f t="shared" si="186"/>
        <v>0</v>
      </c>
      <c r="M82" s="29"/>
      <c r="N82" s="13"/>
      <c r="O82" s="13"/>
      <c r="P82" s="13"/>
      <c r="Q82" s="13"/>
      <c r="R82" s="26">
        <f t="shared" si="187"/>
        <v>0</v>
      </c>
      <c r="S82" s="1"/>
      <c r="T82" s="1"/>
      <c r="U82" s="1"/>
      <c r="V82" s="1" t="s">
        <v>46</v>
      </c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63"/>
      <c r="AQ82" s="72"/>
      <c r="AR82" s="64"/>
      <c r="AS82" s="22" t="s">
        <v>20</v>
      </c>
      <c r="AT82" s="118">
        <v>0</v>
      </c>
      <c r="AU82" s="65"/>
      <c r="AV82" s="118">
        <v>0</v>
      </c>
      <c r="AW82" s="65"/>
      <c r="AX82" s="118">
        <v>0</v>
      </c>
      <c r="AY82" s="65"/>
      <c r="AZ82" s="118">
        <v>0</v>
      </c>
      <c r="BA82" s="119"/>
      <c r="BB82" s="1"/>
      <c r="BC82" s="1"/>
      <c r="BD82" s="1"/>
      <c r="BE82" s="1"/>
    </row>
    <row r="83" spans="1:57" ht="16.5" customHeight="1">
      <c r="A83" s="1"/>
      <c r="B83" s="58" t="s">
        <v>23</v>
      </c>
      <c r="C83" s="3" t="s">
        <v>19</v>
      </c>
      <c r="D83" s="12"/>
      <c r="E83" s="13"/>
      <c r="F83" s="15"/>
      <c r="G83" s="12"/>
      <c r="H83" s="28"/>
      <c r="I83" s="28"/>
      <c r="J83" s="28"/>
      <c r="K83" s="28"/>
      <c r="L83" s="26">
        <f t="shared" si="186"/>
        <v>0</v>
      </c>
      <c r="M83" s="29"/>
      <c r="N83" s="13"/>
      <c r="O83" s="13"/>
      <c r="P83" s="13"/>
      <c r="Q83" s="13"/>
      <c r="R83" s="26">
        <f t="shared" si="187"/>
        <v>0</v>
      </c>
      <c r="S83" s="1"/>
      <c r="T83" s="1"/>
      <c r="U83" s="1"/>
      <c r="V83" s="123" t="s">
        <v>62</v>
      </c>
      <c r="W83" s="117"/>
      <c r="X83" s="62"/>
      <c r="Y83" s="124" t="s">
        <v>63</v>
      </c>
      <c r="Z83" s="117"/>
      <c r="AA83" s="62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22" t="s">
        <v>64</v>
      </c>
      <c r="AQ83" s="117"/>
      <c r="AR83" s="62"/>
      <c r="AS83" s="22" t="s">
        <v>19</v>
      </c>
      <c r="AT83" s="118">
        <v>0</v>
      </c>
      <c r="AU83" s="65"/>
      <c r="AV83" s="118">
        <v>0</v>
      </c>
      <c r="AW83" s="65"/>
      <c r="AX83" s="118">
        <v>0</v>
      </c>
      <c r="AY83" s="65"/>
      <c r="AZ83" s="118">
        <v>0</v>
      </c>
      <c r="BA83" s="119"/>
      <c r="BB83" s="1"/>
      <c r="BC83" s="1"/>
      <c r="BD83" s="1"/>
      <c r="BE83" s="1"/>
    </row>
    <row r="84" spans="1:57" ht="16.5" customHeight="1">
      <c r="A84" s="1"/>
      <c r="B84" s="57"/>
      <c r="C84" s="3" t="s">
        <v>20</v>
      </c>
      <c r="D84" s="12"/>
      <c r="E84" s="13"/>
      <c r="F84" s="15"/>
      <c r="G84" s="12"/>
      <c r="H84" s="13"/>
      <c r="I84" s="13"/>
      <c r="J84" s="13"/>
      <c r="K84" s="13"/>
      <c r="L84" s="26">
        <f t="shared" si="186"/>
        <v>0</v>
      </c>
      <c r="M84" s="12"/>
      <c r="N84" s="13"/>
      <c r="O84" s="13"/>
      <c r="P84" s="13"/>
      <c r="Q84" s="13"/>
      <c r="R84" s="26">
        <f t="shared" si="187"/>
        <v>0</v>
      </c>
      <c r="S84" s="1"/>
      <c r="T84" s="1"/>
      <c r="U84" s="1"/>
      <c r="V84" s="69"/>
      <c r="W84" s="84"/>
      <c r="X84" s="70"/>
      <c r="Y84" s="69"/>
      <c r="Z84" s="84"/>
      <c r="AA84" s="70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63"/>
      <c r="AQ84" s="72"/>
      <c r="AR84" s="64"/>
      <c r="AS84" s="22" t="s">
        <v>20</v>
      </c>
      <c r="AT84" s="118">
        <v>0</v>
      </c>
      <c r="AU84" s="65"/>
      <c r="AV84" s="118">
        <v>0</v>
      </c>
      <c r="AW84" s="65"/>
      <c r="AX84" s="118">
        <v>0</v>
      </c>
      <c r="AY84" s="65"/>
      <c r="AZ84" s="118">
        <v>0</v>
      </c>
      <c r="BA84" s="119"/>
      <c r="BB84" s="1"/>
      <c r="BC84" s="1"/>
      <c r="BD84" s="1"/>
      <c r="BE84" s="1"/>
    </row>
    <row r="85" spans="1:57" ht="16.5" customHeight="1">
      <c r="A85" s="1"/>
      <c r="B85" s="58" t="s">
        <v>24</v>
      </c>
      <c r="C85" s="3" t="s">
        <v>19</v>
      </c>
      <c r="D85" s="12"/>
      <c r="E85" s="13"/>
      <c r="F85" s="15"/>
      <c r="G85" s="12"/>
      <c r="H85" s="13"/>
      <c r="I85" s="13"/>
      <c r="J85" s="13"/>
      <c r="K85" s="13"/>
      <c r="L85" s="26">
        <f t="shared" si="186"/>
        <v>0</v>
      </c>
      <c r="M85" s="12"/>
      <c r="N85" s="13"/>
      <c r="O85" s="13"/>
      <c r="P85" s="13"/>
      <c r="Q85" s="13"/>
      <c r="R85" s="26">
        <f t="shared" si="187"/>
        <v>0</v>
      </c>
      <c r="S85" s="1"/>
      <c r="T85" s="1"/>
      <c r="U85" s="1"/>
      <c r="V85" s="63"/>
      <c r="W85" s="72"/>
      <c r="X85" s="64"/>
      <c r="Y85" s="63"/>
      <c r="Z85" s="72"/>
      <c r="AA85" s="64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22" t="s">
        <v>65</v>
      </c>
      <c r="AQ85" s="117"/>
      <c r="AR85" s="62"/>
      <c r="AS85" s="22" t="s">
        <v>19</v>
      </c>
      <c r="AT85" s="118">
        <v>0</v>
      </c>
      <c r="AU85" s="65"/>
      <c r="AV85" s="118">
        <v>0</v>
      </c>
      <c r="AW85" s="65"/>
      <c r="AX85" s="118">
        <v>0</v>
      </c>
      <c r="AY85" s="65"/>
      <c r="AZ85" s="118">
        <v>0</v>
      </c>
      <c r="BA85" s="119"/>
      <c r="BB85" s="1"/>
      <c r="BC85" s="1"/>
      <c r="BD85" s="1"/>
      <c r="BE85" s="1"/>
    </row>
    <row r="86" spans="1:57" ht="16.5" customHeight="1">
      <c r="A86" s="1"/>
      <c r="B86" s="57"/>
      <c r="C86" s="3" t="s">
        <v>20</v>
      </c>
      <c r="D86" s="12"/>
      <c r="E86" s="13"/>
      <c r="F86" s="15"/>
      <c r="G86" s="12"/>
      <c r="H86" s="13"/>
      <c r="I86" s="13"/>
      <c r="J86" s="13"/>
      <c r="K86" s="13"/>
      <c r="L86" s="26">
        <f t="shared" si="186"/>
        <v>0</v>
      </c>
      <c r="M86" s="12"/>
      <c r="N86" s="13"/>
      <c r="O86" s="13"/>
      <c r="P86" s="13"/>
      <c r="Q86" s="13"/>
      <c r="R86" s="26">
        <f t="shared" si="187"/>
        <v>0</v>
      </c>
      <c r="S86" s="1"/>
      <c r="T86" s="1"/>
      <c r="U86" s="1"/>
      <c r="V86" s="30" t="s">
        <v>66</v>
      </c>
      <c r="W86" s="30" t="s">
        <v>19</v>
      </c>
      <c r="X86" s="30" t="s">
        <v>20</v>
      </c>
      <c r="Y86" s="30" t="s">
        <v>66</v>
      </c>
      <c r="Z86" s="30" t="s">
        <v>19</v>
      </c>
      <c r="AA86" s="30" t="s">
        <v>20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63"/>
      <c r="AQ86" s="72"/>
      <c r="AR86" s="64"/>
      <c r="AS86" s="22" t="s">
        <v>20</v>
      </c>
      <c r="AT86" s="118">
        <v>0</v>
      </c>
      <c r="AU86" s="65"/>
      <c r="AV86" s="118">
        <v>0</v>
      </c>
      <c r="AW86" s="65"/>
      <c r="AX86" s="118">
        <v>0</v>
      </c>
      <c r="AY86" s="65"/>
      <c r="AZ86" s="118">
        <v>0</v>
      </c>
      <c r="BA86" s="119"/>
      <c r="BB86" s="1"/>
      <c r="BC86" s="1"/>
      <c r="BD86" s="1"/>
      <c r="BE86" s="1"/>
    </row>
    <row r="87" spans="1:57" ht="16.5" customHeight="1">
      <c r="A87" s="1"/>
      <c r="B87" s="59" t="s">
        <v>25</v>
      </c>
      <c r="C87" s="60"/>
      <c r="D87" s="16">
        <f t="shared" ref="D87:R87" si="188">SUM(D77:D86)</f>
        <v>0</v>
      </c>
      <c r="E87" s="17">
        <f t="shared" si="188"/>
        <v>0</v>
      </c>
      <c r="F87" s="18">
        <f t="shared" si="188"/>
        <v>0</v>
      </c>
      <c r="G87" s="16">
        <f t="shared" si="188"/>
        <v>0</v>
      </c>
      <c r="H87" s="17">
        <f t="shared" si="188"/>
        <v>0</v>
      </c>
      <c r="I87" s="17">
        <f t="shared" si="188"/>
        <v>0</v>
      </c>
      <c r="J87" s="17">
        <f t="shared" si="188"/>
        <v>0</v>
      </c>
      <c r="K87" s="17">
        <f t="shared" si="188"/>
        <v>0</v>
      </c>
      <c r="L87" s="18">
        <f t="shared" si="188"/>
        <v>0</v>
      </c>
      <c r="M87" s="16">
        <f t="shared" si="188"/>
        <v>0</v>
      </c>
      <c r="N87" s="17">
        <f t="shared" si="188"/>
        <v>0</v>
      </c>
      <c r="O87" s="17">
        <f t="shared" si="188"/>
        <v>0</v>
      </c>
      <c r="P87" s="17">
        <f t="shared" si="188"/>
        <v>0</v>
      </c>
      <c r="Q87" s="17">
        <f t="shared" si="188"/>
        <v>0</v>
      </c>
      <c r="R87" s="18">
        <f t="shared" si="188"/>
        <v>0</v>
      </c>
      <c r="S87" s="1"/>
      <c r="T87" s="1"/>
      <c r="U87" s="1"/>
      <c r="V87" s="31">
        <f>W87+X87</f>
        <v>0</v>
      </c>
      <c r="W87" s="13">
        <v>0</v>
      </c>
      <c r="X87" s="13">
        <v>0</v>
      </c>
      <c r="Y87" s="31">
        <f>Z87+AA87</f>
        <v>0</v>
      </c>
      <c r="Z87" s="13">
        <v>0</v>
      </c>
      <c r="AA87" s="13"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59" t="s">
        <v>14</v>
      </c>
      <c r="AQ87" s="67"/>
      <c r="AR87" s="67"/>
      <c r="AS87" s="65"/>
      <c r="AT87" s="59">
        <f>SUM(AT77:AU86)</f>
        <v>0</v>
      </c>
      <c r="AU87" s="65"/>
      <c r="AV87" s="59">
        <f>SUM(AV77:AW86)</f>
        <v>0</v>
      </c>
      <c r="AW87" s="65"/>
      <c r="AX87" s="59">
        <f>SUM(AX77:AY86)</f>
        <v>0</v>
      </c>
      <c r="AY87" s="65"/>
      <c r="AZ87" s="59">
        <f>SUM(AZ77:BA86)</f>
        <v>0</v>
      </c>
      <c r="BA87" s="65"/>
      <c r="BB87" s="1"/>
      <c r="BC87" s="1"/>
      <c r="BD87" s="1"/>
      <c r="BE87" s="1"/>
    </row>
    <row r="88" spans="1:57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</row>
    <row r="89" spans="1:57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32" t="s">
        <v>67</v>
      </c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</row>
    <row r="90" spans="1:57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</row>
    <row r="91" spans="1:57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</row>
    <row r="92" spans="1:57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</row>
    <row r="93" spans="1:57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</row>
    <row r="94" spans="1:57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</row>
    <row r="95" spans="1:57" ht="16.5" customHeight="1">
      <c r="A95" s="1"/>
      <c r="B95" s="1" t="s">
        <v>68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</row>
    <row r="96" spans="1:57" ht="16.5" customHeight="1">
      <c r="A96" s="1"/>
      <c r="B96" s="61" t="s">
        <v>36</v>
      </c>
      <c r="C96" s="62"/>
      <c r="D96" s="66" t="s">
        <v>4</v>
      </c>
      <c r="E96" s="67"/>
      <c r="F96" s="67"/>
      <c r="G96" s="67"/>
      <c r="H96" s="67"/>
      <c r="I96" s="67"/>
      <c r="J96" s="67"/>
      <c r="K96" s="67"/>
      <c r="L96" s="65"/>
      <c r="M96" s="66" t="s">
        <v>5</v>
      </c>
      <c r="N96" s="67"/>
      <c r="O96" s="67"/>
      <c r="P96" s="67"/>
      <c r="Q96" s="67"/>
      <c r="R96" s="67"/>
      <c r="S96" s="67"/>
      <c r="T96" s="67"/>
      <c r="U96" s="65"/>
      <c r="V96" s="89" t="s">
        <v>6</v>
      </c>
      <c r="W96" s="67"/>
      <c r="X96" s="67"/>
      <c r="Y96" s="67"/>
      <c r="Z96" s="67"/>
      <c r="AA96" s="67"/>
      <c r="AB96" s="67"/>
      <c r="AC96" s="67"/>
      <c r="AD96" s="65"/>
      <c r="AE96" s="1"/>
      <c r="AF96" s="1"/>
      <c r="AG96" s="33" t="s">
        <v>69</v>
      </c>
      <c r="AH96" s="34"/>
      <c r="AI96" s="35"/>
      <c r="AJ96" s="36"/>
      <c r="AK96" s="36"/>
      <c r="AL96" s="36"/>
      <c r="AM96" s="36"/>
      <c r="AN96" s="36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</row>
    <row r="97" spans="1:57" ht="16.5" customHeight="1">
      <c r="A97" s="1"/>
      <c r="B97" s="63"/>
      <c r="C97" s="64"/>
      <c r="D97" s="22" t="s">
        <v>7</v>
      </c>
      <c r="E97" s="22" t="s">
        <v>8</v>
      </c>
      <c r="F97" s="22" t="s">
        <v>9</v>
      </c>
      <c r="G97" s="22" t="s">
        <v>10</v>
      </c>
      <c r="H97" s="22" t="s">
        <v>11</v>
      </c>
      <c r="I97" s="22" t="s">
        <v>12</v>
      </c>
      <c r="J97" s="22" t="s">
        <v>13</v>
      </c>
      <c r="K97" s="37" t="s">
        <v>14</v>
      </c>
      <c r="L97" s="38" t="s">
        <v>70</v>
      </c>
      <c r="M97" s="22" t="s">
        <v>7</v>
      </c>
      <c r="N97" s="22" t="s">
        <v>8</v>
      </c>
      <c r="O97" s="22" t="s">
        <v>9</v>
      </c>
      <c r="P97" s="22" t="s">
        <v>10</v>
      </c>
      <c r="Q97" s="22" t="s">
        <v>11</v>
      </c>
      <c r="R97" s="22" t="s">
        <v>12</v>
      </c>
      <c r="S97" s="22" t="s">
        <v>13</v>
      </c>
      <c r="T97" s="37" t="s">
        <v>14</v>
      </c>
      <c r="U97" s="39" t="s">
        <v>71</v>
      </c>
      <c r="V97" s="22" t="s">
        <v>7</v>
      </c>
      <c r="W97" s="22" t="s">
        <v>8</v>
      </c>
      <c r="X97" s="22" t="s">
        <v>9</v>
      </c>
      <c r="Y97" s="22" t="s">
        <v>10</v>
      </c>
      <c r="Z97" s="22" t="s">
        <v>11</v>
      </c>
      <c r="AA97" s="22" t="s">
        <v>12</v>
      </c>
      <c r="AB97" s="22" t="s">
        <v>13</v>
      </c>
      <c r="AC97" s="37" t="s">
        <v>14</v>
      </c>
      <c r="AD97" s="39" t="s">
        <v>72</v>
      </c>
      <c r="AE97" s="1"/>
      <c r="AF97" s="1"/>
      <c r="AG97" s="40" t="s">
        <v>7</v>
      </c>
      <c r="AH97" s="41" t="s">
        <v>8</v>
      </c>
      <c r="AI97" s="41" t="s">
        <v>9</v>
      </c>
      <c r="AJ97" s="41" t="s">
        <v>10</v>
      </c>
      <c r="AK97" s="41" t="s">
        <v>11</v>
      </c>
      <c r="AL97" s="41" t="s">
        <v>12</v>
      </c>
      <c r="AM97" s="41" t="s">
        <v>13</v>
      </c>
      <c r="AN97" s="41" t="s">
        <v>73</v>
      </c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</row>
    <row r="98" spans="1:57" ht="16.5" customHeight="1">
      <c r="A98" s="1"/>
      <c r="B98" s="54" t="s">
        <v>18</v>
      </c>
      <c r="C98" s="22" t="s">
        <v>19</v>
      </c>
      <c r="D98" s="14">
        <f t="shared" ref="D98:D107" si="189">D6+D17+D28+D39+D50+D61</f>
        <v>0</v>
      </c>
      <c r="E98" s="14">
        <f t="shared" ref="E98:E107" si="190">F6+F17+F28+F39+F50+F61</f>
        <v>0</v>
      </c>
      <c r="F98" s="14">
        <f t="shared" ref="F98:F107" si="191">H6+H17+H28+H39+H50+H61</f>
        <v>0</v>
      </c>
      <c r="G98" s="14">
        <f t="shared" ref="G98:G107" si="192">J6+J17+J28+J39+J50+J61</f>
        <v>0</v>
      </c>
      <c r="H98" s="14">
        <f t="shared" ref="H98:H107" si="193">L6+L17+L28+L39+L50+L61</f>
        <v>0</v>
      </c>
      <c r="I98" s="14">
        <f t="shared" ref="I98:I107" si="194">N6+N17+N28+N39+N50+N61</f>
        <v>0</v>
      </c>
      <c r="J98" s="14">
        <f t="shared" ref="J98:J107" si="195">P6+P17+P28+P39+P50+P61</f>
        <v>0</v>
      </c>
      <c r="K98" s="14">
        <f t="shared" ref="K98:K107" si="196">SUM(D98:J98)</f>
        <v>0</v>
      </c>
      <c r="L98" s="14">
        <f t="shared" ref="L98:L107" si="197">T6+T17+T28+T39+T50+T61</f>
        <v>0</v>
      </c>
      <c r="M98" s="14">
        <f t="shared" ref="M98:M107" si="198">V6+V17+V28+V39+V50+V61</f>
        <v>0</v>
      </c>
      <c r="N98" s="14">
        <f t="shared" ref="N98:N107" si="199">X6+X17+X28+X39+X50+X61</f>
        <v>0</v>
      </c>
      <c r="O98" s="14">
        <f t="shared" ref="O98:O107" si="200">Z6+Z17+Z28+Z39+Z50+Z61</f>
        <v>0</v>
      </c>
      <c r="P98" s="14">
        <f t="shared" ref="P98:P107" si="201">AB6+AB17+AB28+AB39+AB50+AB61</f>
        <v>0</v>
      </c>
      <c r="Q98" s="14">
        <f t="shared" ref="Q98:Q107" si="202">AD6+AD17+AD28+AD39+AD50+AD61</f>
        <v>0</v>
      </c>
      <c r="R98" s="14">
        <f t="shared" ref="R98:R107" si="203">AF6+AF17+AF28+AF39+AF50+AF61</f>
        <v>0</v>
      </c>
      <c r="S98" s="14">
        <f t="shared" ref="S98:S107" si="204">AH6+AH17+AH28+AH39+AH50+AH61</f>
        <v>0</v>
      </c>
      <c r="T98" s="14">
        <f t="shared" ref="T98:T107" si="205">SUM(M98:S98)</f>
        <v>0</v>
      </c>
      <c r="U98" s="14">
        <f t="shared" ref="U98:U107" si="206">AL6+AL17+AL28+AL39+AL50+AL61</f>
        <v>0</v>
      </c>
      <c r="V98" s="14">
        <f t="shared" ref="V98:V107" si="207">AN6+AN17+AN28+AN39+AN50+AN61</f>
        <v>0</v>
      </c>
      <c r="W98" s="14">
        <f t="shared" ref="W98:W107" si="208">AP6+AP17+AP28+AP39+AP50+AP61</f>
        <v>0</v>
      </c>
      <c r="X98" s="14">
        <f t="shared" ref="X98:X107" si="209">AR6+AR17+AR28+AR39+AR50+AR61</f>
        <v>0</v>
      </c>
      <c r="Y98" s="14">
        <f t="shared" ref="Y98:Y107" si="210">AT6+AT17+AT28+AT39+AT50+AT61</f>
        <v>0</v>
      </c>
      <c r="Z98" s="14">
        <f t="shared" ref="Z98:Z107" si="211">AV6+AV17+AV28+AV39+AV50+AV61</f>
        <v>0</v>
      </c>
      <c r="AA98" s="14">
        <f t="shared" ref="AA98:AA107" si="212">AX6+AX17+AX28+AX39+AX50+AX61</f>
        <v>0</v>
      </c>
      <c r="AB98" s="14">
        <f t="shared" ref="AB98:AB107" si="213">AZ6+AZ17+AZ28+AZ39+AZ50+AZ61</f>
        <v>0</v>
      </c>
      <c r="AC98" s="14">
        <f t="shared" ref="AC98:AC107" si="214">SUM(V98:AB98)</f>
        <v>0</v>
      </c>
      <c r="AD98" s="14">
        <f t="shared" ref="AD98:AD107" si="215">BD6+BD17+BD28+BD39+BD50+BD61</f>
        <v>0</v>
      </c>
      <c r="AE98" s="1"/>
      <c r="AF98" s="1"/>
      <c r="AG98" s="40">
        <f t="shared" ref="AG98:AM98" si="216">D108+M108+V108</f>
        <v>0</v>
      </c>
      <c r="AH98" s="41">
        <f t="shared" si="216"/>
        <v>0</v>
      </c>
      <c r="AI98" s="41">
        <f t="shared" si="216"/>
        <v>0</v>
      </c>
      <c r="AJ98" s="41">
        <f t="shared" si="216"/>
        <v>0</v>
      </c>
      <c r="AK98" s="41">
        <f t="shared" si="216"/>
        <v>0</v>
      </c>
      <c r="AL98" s="41">
        <f t="shared" si="216"/>
        <v>0</v>
      </c>
      <c r="AM98" s="41">
        <f t="shared" si="216"/>
        <v>0</v>
      </c>
      <c r="AN98" s="41">
        <f>AG98+AH98+AI98+AJ98+AK98+AL98+AM98</f>
        <v>0</v>
      </c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</row>
    <row r="99" spans="1:57" ht="16.5" customHeight="1">
      <c r="A99" s="1"/>
      <c r="B99" s="55"/>
      <c r="C99" s="22" t="s">
        <v>20</v>
      </c>
      <c r="D99" s="14">
        <f t="shared" si="189"/>
        <v>0</v>
      </c>
      <c r="E99" s="14">
        <f t="shared" si="190"/>
        <v>0</v>
      </c>
      <c r="F99" s="14">
        <f t="shared" si="191"/>
        <v>0</v>
      </c>
      <c r="G99" s="14">
        <f t="shared" si="192"/>
        <v>0</v>
      </c>
      <c r="H99" s="14">
        <f t="shared" si="193"/>
        <v>0</v>
      </c>
      <c r="I99" s="14">
        <f t="shared" si="194"/>
        <v>0</v>
      </c>
      <c r="J99" s="14">
        <f t="shared" si="195"/>
        <v>0</v>
      </c>
      <c r="K99" s="14">
        <f t="shared" si="196"/>
        <v>0</v>
      </c>
      <c r="L99" s="14">
        <f t="shared" si="197"/>
        <v>0</v>
      </c>
      <c r="M99" s="14">
        <f t="shared" si="198"/>
        <v>0</v>
      </c>
      <c r="N99" s="14">
        <f t="shared" si="199"/>
        <v>0</v>
      </c>
      <c r="O99" s="14">
        <f t="shared" si="200"/>
        <v>0</v>
      </c>
      <c r="P99" s="14">
        <f t="shared" si="201"/>
        <v>0</v>
      </c>
      <c r="Q99" s="14">
        <f t="shared" si="202"/>
        <v>0</v>
      </c>
      <c r="R99" s="14">
        <f t="shared" si="203"/>
        <v>0</v>
      </c>
      <c r="S99" s="14">
        <f t="shared" si="204"/>
        <v>0</v>
      </c>
      <c r="T99" s="14">
        <f t="shared" si="205"/>
        <v>0</v>
      </c>
      <c r="U99" s="14">
        <f t="shared" si="206"/>
        <v>0</v>
      </c>
      <c r="V99" s="14">
        <f t="shared" si="207"/>
        <v>0</v>
      </c>
      <c r="W99" s="14">
        <f t="shared" si="208"/>
        <v>0</v>
      </c>
      <c r="X99" s="14">
        <f t="shared" si="209"/>
        <v>0</v>
      </c>
      <c r="Y99" s="14">
        <f t="shared" si="210"/>
        <v>0</v>
      </c>
      <c r="Z99" s="14">
        <f t="shared" si="211"/>
        <v>0</v>
      </c>
      <c r="AA99" s="14">
        <f t="shared" si="212"/>
        <v>0</v>
      </c>
      <c r="AB99" s="14">
        <f t="shared" si="213"/>
        <v>0</v>
      </c>
      <c r="AC99" s="14">
        <f t="shared" si="214"/>
        <v>0</v>
      </c>
      <c r="AD99" s="14">
        <f t="shared" si="215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</row>
    <row r="100" spans="1:57" ht="16.5" customHeight="1">
      <c r="A100" s="1"/>
      <c r="B100" s="56" t="s">
        <v>21</v>
      </c>
      <c r="C100" s="22" t="s">
        <v>19</v>
      </c>
      <c r="D100" s="14">
        <f t="shared" si="189"/>
        <v>0</v>
      </c>
      <c r="E100" s="14">
        <f t="shared" si="190"/>
        <v>0</v>
      </c>
      <c r="F100" s="14">
        <f t="shared" si="191"/>
        <v>0</v>
      </c>
      <c r="G100" s="14">
        <f t="shared" si="192"/>
        <v>0</v>
      </c>
      <c r="H100" s="14">
        <f t="shared" si="193"/>
        <v>0</v>
      </c>
      <c r="I100" s="14">
        <f t="shared" si="194"/>
        <v>0</v>
      </c>
      <c r="J100" s="14">
        <f t="shared" si="195"/>
        <v>0</v>
      </c>
      <c r="K100" s="14">
        <f t="shared" si="196"/>
        <v>0</v>
      </c>
      <c r="L100" s="14">
        <f t="shared" si="197"/>
        <v>0</v>
      </c>
      <c r="M100" s="14">
        <f t="shared" si="198"/>
        <v>0</v>
      </c>
      <c r="N100" s="14">
        <f t="shared" si="199"/>
        <v>0</v>
      </c>
      <c r="O100" s="14">
        <f t="shared" si="200"/>
        <v>0</v>
      </c>
      <c r="P100" s="14">
        <f t="shared" si="201"/>
        <v>0</v>
      </c>
      <c r="Q100" s="14">
        <f t="shared" si="202"/>
        <v>0</v>
      </c>
      <c r="R100" s="14">
        <f t="shared" si="203"/>
        <v>0</v>
      </c>
      <c r="S100" s="14">
        <f t="shared" si="204"/>
        <v>0</v>
      </c>
      <c r="T100" s="14">
        <f t="shared" si="205"/>
        <v>0</v>
      </c>
      <c r="U100" s="14">
        <f t="shared" si="206"/>
        <v>0</v>
      </c>
      <c r="V100" s="14">
        <f t="shared" si="207"/>
        <v>0</v>
      </c>
      <c r="W100" s="14">
        <f t="shared" si="208"/>
        <v>0</v>
      </c>
      <c r="X100" s="14">
        <f t="shared" si="209"/>
        <v>0</v>
      </c>
      <c r="Y100" s="14">
        <f t="shared" si="210"/>
        <v>0</v>
      </c>
      <c r="Z100" s="14">
        <f t="shared" si="211"/>
        <v>0</v>
      </c>
      <c r="AA100" s="14">
        <f t="shared" si="212"/>
        <v>0</v>
      </c>
      <c r="AB100" s="14">
        <f t="shared" si="213"/>
        <v>0</v>
      </c>
      <c r="AC100" s="14">
        <f t="shared" si="214"/>
        <v>0</v>
      </c>
      <c r="AD100" s="14">
        <f t="shared" si="215"/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</row>
    <row r="101" spans="1:57" ht="16.5" customHeight="1">
      <c r="A101" s="1"/>
      <c r="B101" s="57"/>
      <c r="C101" s="22" t="s">
        <v>20</v>
      </c>
      <c r="D101" s="14">
        <f t="shared" si="189"/>
        <v>0</v>
      </c>
      <c r="E101" s="14">
        <f t="shared" si="190"/>
        <v>0</v>
      </c>
      <c r="F101" s="14">
        <f t="shared" si="191"/>
        <v>0</v>
      </c>
      <c r="G101" s="14">
        <f t="shared" si="192"/>
        <v>0</v>
      </c>
      <c r="H101" s="14">
        <f t="shared" si="193"/>
        <v>0</v>
      </c>
      <c r="I101" s="14">
        <f t="shared" si="194"/>
        <v>0</v>
      </c>
      <c r="J101" s="14">
        <f t="shared" si="195"/>
        <v>0</v>
      </c>
      <c r="K101" s="14">
        <f t="shared" si="196"/>
        <v>0</v>
      </c>
      <c r="L101" s="14">
        <f t="shared" si="197"/>
        <v>0</v>
      </c>
      <c r="M101" s="14">
        <f t="shared" si="198"/>
        <v>0</v>
      </c>
      <c r="N101" s="14">
        <f t="shared" si="199"/>
        <v>0</v>
      </c>
      <c r="O101" s="14">
        <f t="shared" si="200"/>
        <v>0</v>
      </c>
      <c r="P101" s="14">
        <f t="shared" si="201"/>
        <v>0</v>
      </c>
      <c r="Q101" s="14">
        <f t="shared" si="202"/>
        <v>0</v>
      </c>
      <c r="R101" s="14">
        <f t="shared" si="203"/>
        <v>0</v>
      </c>
      <c r="S101" s="14">
        <f t="shared" si="204"/>
        <v>0</v>
      </c>
      <c r="T101" s="14">
        <f t="shared" si="205"/>
        <v>0</v>
      </c>
      <c r="U101" s="14">
        <f t="shared" si="206"/>
        <v>0</v>
      </c>
      <c r="V101" s="14">
        <f t="shared" si="207"/>
        <v>0</v>
      </c>
      <c r="W101" s="14">
        <f t="shared" si="208"/>
        <v>0</v>
      </c>
      <c r="X101" s="14">
        <f t="shared" si="209"/>
        <v>0</v>
      </c>
      <c r="Y101" s="14">
        <f t="shared" si="210"/>
        <v>0</v>
      </c>
      <c r="Z101" s="14">
        <f t="shared" si="211"/>
        <v>0</v>
      </c>
      <c r="AA101" s="14">
        <f t="shared" si="212"/>
        <v>0</v>
      </c>
      <c r="AB101" s="14">
        <f t="shared" si="213"/>
        <v>0</v>
      </c>
      <c r="AC101" s="14">
        <f t="shared" si="214"/>
        <v>0</v>
      </c>
      <c r="AD101" s="14">
        <f t="shared" si="215"/>
        <v>0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</row>
    <row r="102" spans="1:57" ht="16.5" customHeight="1">
      <c r="A102" s="1"/>
      <c r="B102" s="58" t="s">
        <v>22</v>
      </c>
      <c r="C102" s="22" t="s">
        <v>19</v>
      </c>
      <c r="D102" s="14">
        <f t="shared" si="189"/>
        <v>0</v>
      </c>
      <c r="E102" s="14">
        <f t="shared" si="190"/>
        <v>0</v>
      </c>
      <c r="F102" s="14">
        <f t="shared" si="191"/>
        <v>0</v>
      </c>
      <c r="G102" s="14">
        <f t="shared" si="192"/>
        <v>0</v>
      </c>
      <c r="H102" s="14">
        <f t="shared" si="193"/>
        <v>0</v>
      </c>
      <c r="I102" s="14">
        <f t="shared" si="194"/>
        <v>0</v>
      </c>
      <c r="J102" s="14">
        <f t="shared" si="195"/>
        <v>0</v>
      </c>
      <c r="K102" s="14">
        <f t="shared" si="196"/>
        <v>0</v>
      </c>
      <c r="L102" s="14">
        <f t="shared" si="197"/>
        <v>0</v>
      </c>
      <c r="M102" s="14">
        <f t="shared" si="198"/>
        <v>0</v>
      </c>
      <c r="N102" s="14">
        <f t="shared" si="199"/>
        <v>0</v>
      </c>
      <c r="O102" s="14">
        <f t="shared" si="200"/>
        <v>0</v>
      </c>
      <c r="P102" s="14">
        <f t="shared" si="201"/>
        <v>0</v>
      </c>
      <c r="Q102" s="14">
        <f t="shared" si="202"/>
        <v>0</v>
      </c>
      <c r="R102" s="14">
        <f t="shared" si="203"/>
        <v>0</v>
      </c>
      <c r="S102" s="14">
        <f t="shared" si="204"/>
        <v>0</v>
      </c>
      <c r="T102" s="14">
        <f t="shared" si="205"/>
        <v>0</v>
      </c>
      <c r="U102" s="14">
        <f t="shared" si="206"/>
        <v>0</v>
      </c>
      <c r="V102" s="14">
        <f t="shared" si="207"/>
        <v>0</v>
      </c>
      <c r="W102" s="14">
        <f t="shared" si="208"/>
        <v>0</v>
      </c>
      <c r="X102" s="14">
        <f t="shared" si="209"/>
        <v>0</v>
      </c>
      <c r="Y102" s="14">
        <f t="shared" si="210"/>
        <v>0</v>
      </c>
      <c r="Z102" s="14">
        <f t="shared" si="211"/>
        <v>0</v>
      </c>
      <c r="AA102" s="14">
        <f t="shared" si="212"/>
        <v>0</v>
      </c>
      <c r="AB102" s="14">
        <f t="shared" si="213"/>
        <v>0</v>
      </c>
      <c r="AC102" s="14">
        <f t="shared" si="214"/>
        <v>0</v>
      </c>
      <c r="AD102" s="14">
        <f t="shared" si="215"/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</row>
    <row r="103" spans="1:57" ht="16.5" customHeight="1">
      <c r="A103" s="1"/>
      <c r="B103" s="57"/>
      <c r="C103" s="22" t="s">
        <v>20</v>
      </c>
      <c r="D103" s="14">
        <f t="shared" si="189"/>
        <v>0</v>
      </c>
      <c r="E103" s="14">
        <f t="shared" si="190"/>
        <v>0</v>
      </c>
      <c r="F103" s="14">
        <f t="shared" si="191"/>
        <v>0</v>
      </c>
      <c r="G103" s="14">
        <f t="shared" si="192"/>
        <v>0</v>
      </c>
      <c r="H103" s="14">
        <f t="shared" si="193"/>
        <v>0</v>
      </c>
      <c r="I103" s="14">
        <f t="shared" si="194"/>
        <v>0</v>
      </c>
      <c r="J103" s="14">
        <f t="shared" si="195"/>
        <v>0</v>
      </c>
      <c r="K103" s="14">
        <f t="shared" si="196"/>
        <v>0</v>
      </c>
      <c r="L103" s="14">
        <f t="shared" si="197"/>
        <v>0</v>
      </c>
      <c r="M103" s="14">
        <f t="shared" si="198"/>
        <v>0</v>
      </c>
      <c r="N103" s="14">
        <f t="shared" si="199"/>
        <v>0</v>
      </c>
      <c r="O103" s="14">
        <f t="shared" si="200"/>
        <v>0</v>
      </c>
      <c r="P103" s="14">
        <f t="shared" si="201"/>
        <v>0</v>
      </c>
      <c r="Q103" s="14">
        <f t="shared" si="202"/>
        <v>0</v>
      </c>
      <c r="R103" s="14">
        <f t="shared" si="203"/>
        <v>0</v>
      </c>
      <c r="S103" s="14">
        <f t="shared" si="204"/>
        <v>0</v>
      </c>
      <c r="T103" s="14">
        <f t="shared" si="205"/>
        <v>0</v>
      </c>
      <c r="U103" s="14">
        <f t="shared" si="206"/>
        <v>0</v>
      </c>
      <c r="V103" s="14">
        <f t="shared" si="207"/>
        <v>0</v>
      </c>
      <c r="W103" s="14">
        <f t="shared" si="208"/>
        <v>0</v>
      </c>
      <c r="X103" s="14">
        <f t="shared" si="209"/>
        <v>0</v>
      </c>
      <c r="Y103" s="14">
        <f t="shared" si="210"/>
        <v>0</v>
      </c>
      <c r="Z103" s="14">
        <f t="shared" si="211"/>
        <v>0</v>
      </c>
      <c r="AA103" s="14">
        <f t="shared" si="212"/>
        <v>0</v>
      </c>
      <c r="AB103" s="14">
        <f t="shared" si="213"/>
        <v>0</v>
      </c>
      <c r="AC103" s="14">
        <f t="shared" si="214"/>
        <v>0</v>
      </c>
      <c r="AD103" s="14">
        <f t="shared" si="215"/>
        <v>0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</row>
    <row r="104" spans="1:57" ht="16.5" customHeight="1">
      <c r="A104" s="1"/>
      <c r="B104" s="58" t="s">
        <v>23</v>
      </c>
      <c r="C104" s="22" t="s">
        <v>19</v>
      </c>
      <c r="D104" s="14">
        <f t="shared" si="189"/>
        <v>0</v>
      </c>
      <c r="E104" s="14">
        <f t="shared" si="190"/>
        <v>0</v>
      </c>
      <c r="F104" s="14">
        <f t="shared" si="191"/>
        <v>0</v>
      </c>
      <c r="G104" s="14">
        <f t="shared" si="192"/>
        <v>0</v>
      </c>
      <c r="H104" s="14">
        <f t="shared" si="193"/>
        <v>0</v>
      </c>
      <c r="I104" s="14">
        <f t="shared" si="194"/>
        <v>0</v>
      </c>
      <c r="J104" s="14">
        <f t="shared" si="195"/>
        <v>0</v>
      </c>
      <c r="K104" s="14">
        <f t="shared" si="196"/>
        <v>0</v>
      </c>
      <c r="L104" s="14">
        <f t="shared" si="197"/>
        <v>0</v>
      </c>
      <c r="M104" s="14">
        <f t="shared" si="198"/>
        <v>0</v>
      </c>
      <c r="N104" s="14">
        <f t="shared" si="199"/>
        <v>0</v>
      </c>
      <c r="O104" s="14">
        <f t="shared" si="200"/>
        <v>0</v>
      </c>
      <c r="P104" s="14">
        <f t="shared" si="201"/>
        <v>0</v>
      </c>
      <c r="Q104" s="14">
        <f t="shared" si="202"/>
        <v>0</v>
      </c>
      <c r="R104" s="14">
        <f t="shared" si="203"/>
        <v>0</v>
      </c>
      <c r="S104" s="14">
        <f t="shared" si="204"/>
        <v>0</v>
      </c>
      <c r="T104" s="14">
        <f t="shared" si="205"/>
        <v>0</v>
      </c>
      <c r="U104" s="14">
        <f t="shared" si="206"/>
        <v>0</v>
      </c>
      <c r="V104" s="14">
        <f t="shared" si="207"/>
        <v>0</v>
      </c>
      <c r="W104" s="14">
        <f t="shared" si="208"/>
        <v>0</v>
      </c>
      <c r="X104" s="14">
        <f t="shared" si="209"/>
        <v>0</v>
      </c>
      <c r="Y104" s="14">
        <f t="shared" si="210"/>
        <v>0</v>
      </c>
      <c r="Z104" s="14">
        <f t="shared" si="211"/>
        <v>0</v>
      </c>
      <c r="AA104" s="14">
        <f t="shared" si="212"/>
        <v>0</v>
      </c>
      <c r="AB104" s="14">
        <f t="shared" si="213"/>
        <v>0</v>
      </c>
      <c r="AC104" s="14">
        <f t="shared" si="214"/>
        <v>0</v>
      </c>
      <c r="AD104" s="14">
        <f t="shared" si="215"/>
        <v>0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</row>
    <row r="105" spans="1:57" ht="16.5" customHeight="1">
      <c r="A105" s="1"/>
      <c r="B105" s="57"/>
      <c r="C105" s="22" t="s">
        <v>20</v>
      </c>
      <c r="D105" s="14">
        <f t="shared" si="189"/>
        <v>0</v>
      </c>
      <c r="E105" s="14">
        <f t="shared" si="190"/>
        <v>0</v>
      </c>
      <c r="F105" s="14">
        <f t="shared" si="191"/>
        <v>0</v>
      </c>
      <c r="G105" s="14">
        <f t="shared" si="192"/>
        <v>0</v>
      </c>
      <c r="H105" s="14">
        <f t="shared" si="193"/>
        <v>0</v>
      </c>
      <c r="I105" s="14">
        <f t="shared" si="194"/>
        <v>0</v>
      </c>
      <c r="J105" s="14">
        <f t="shared" si="195"/>
        <v>0</v>
      </c>
      <c r="K105" s="14">
        <f t="shared" si="196"/>
        <v>0</v>
      </c>
      <c r="L105" s="14">
        <f t="shared" si="197"/>
        <v>0</v>
      </c>
      <c r="M105" s="14">
        <f t="shared" si="198"/>
        <v>0</v>
      </c>
      <c r="N105" s="14">
        <f t="shared" si="199"/>
        <v>0</v>
      </c>
      <c r="O105" s="14">
        <f t="shared" si="200"/>
        <v>0</v>
      </c>
      <c r="P105" s="14">
        <f t="shared" si="201"/>
        <v>0</v>
      </c>
      <c r="Q105" s="14">
        <f t="shared" si="202"/>
        <v>0</v>
      </c>
      <c r="R105" s="14">
        <f t="shared" si="203"/>
        <v>0</v>
      </c>
      <c r="S105" s="14">
        <f t="shared" si="204"/>
        <v>0</v>
      </c>
      <c r="T105" s="14">
        <f t="shared" si="205"/>
        <v>0</v>
      </c>
      <c r="U105" s="14">
        <f t="shared" si="206"/>
        <v>0</v>
      </c>
      <c r="V105" s="14">
        <f t="shared" si="207"/>
        <v>0</v>
      </c>
      <c r="W105" s="14">
        <f t="shared" si="208"/>
        <v>0</v>
      </c>
      <c r="X105" s="14">
        <f t="shared" si="209"/>
        <v>0</v>
      </c>
      <c r="Y105" s="14">
        <f t="shared" si="210"/>
        <v>0</v>
      </c>
      <c r="Z105" s="14">
        <f t="shared" si="211"/>
        <v>0</v>
      </c>
      <c r="AA105" s="14">
        <f t="shared" si="212"/>
        <v>0</v>
      </c>
      <c r="AB105" s="14">
        <f t="shared" si="213"/>
        <v>0</v>
      </c>
      <c r="AC105" s="14">
        <f t="shared" si="214"/>
        <v>0</v>
      </c>
      <c r="AD105" s="14">
        <f t="shared" si="215"/>
        <v>0</v>
      </c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</row>
    <row r="106" spans="1:57" ht="16.5" customHeight="1">
      <c r="A106" s="1"/>
      <c r="B106" s="58" t="s">
        <v>24</v>
      </c>
      <c r="C106" s="22" t="s">
        <v>19</v>
      </c>
      <c r="D106" s="14">
        <f t="shared" si="189"/>
        <v>0</v>
      </c>
      <c r="E106" s="14">
        <f t="shared" si="190"/>
        <v>0</v>
      </c>
      <c r="F106" s="14">
        <f t="shared" si="191"/>
        <v>0</v>
      </c>
      <c r="G106" s="14">
        <f t="shared" si="192"/>
        <v>0</v>
      </c>
      <c r="H106" s="14">
        <f t="shared" si="193"/>
        <v>0</v>
      </c>
      <c r="I106" s="14">
        <f t="shared" si="194"/>
        <v>0</v>
      </c>
      <c r="J106" s="14">
        <f t="shared" si="195"/>
        <v>0</v>
      </c>
      <c r="K106" s="14">
        <f t="shared" si="196"/>
        <v>0</v>
      </c>
      <c r="L106" s="14">
        <f t="shared" si="197"/>
        <v>0</v>
      </c>
      <c r="M106" s="14">
        <f t="shared" si="198"/>
        <v>0</v>
      </c>
      <c r="N106" s="14">
        <f t="shared" si="199"/>
        <v>0</v>
      </c>
      <c r="O106" s="14">
        <f t="shared" si="200"/>
        <v>0</v>
      </c>
      <c r="P106" s="14">
        <f t="shared" si="201"/>
        <v>0</v>
      </c>
      <c r="Q106" s="14">
        <f t="shared" si="202"/>
        <v>0</v>
      </c>
      <c r="R106" s="14">
        <f t="shared" si="203"/>
        <v>0</v>
      </c>
      <c r="S106" s="14">
        <f t="shared" si="204"/>
        <v>0</v>
      </c>
      <c r="T106" s="14">
        <f t="shared" si="205"/>
        <v>0</v>
      </c>
      <c r="U106" s="14">
        <f t="shared" si="206"/>
        <v>0</v>
      </c>
      <c r="V106" s="14">
        <f t="shared" si="207"/>
        <v>0</v>
      </c>
      <c r="W106" s="14">
        <f t="shared" si="208"/>
        <v>0</v>
      </c>
      <c r="X106" s="14">
        <f t="shared" si="209"/>
        <v>0</v>
      </c>
      <c r="Y106" s="14">
        <f t="shared" si="210"/>
        <v>0</v>
      </c>
      <c r="Z106" s="14">
        <f t="shared" si="211"/>
        <v>0</v>
      </c>
      <c r="AA106" s="14">
        <f t="shared" si="212"/>
        <v>0</v>
      </c>
      <c r="AB106" s="14">
        <f t="shared" si="213"/>
        <v>0</v>
      </c>
      <c r="AC106" s="14">
        <f t="shared" si="214"/>
        <v>0</v>
      </c>
      <c r="AD106" s="14">
        <f t="shared" si="215"/>
        <v>0</v>
      </c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</row>
    <row r="107" spans="1:57" ht="16.5" customHeight="1">
      <c r="A107" s="1"/>
      <c r="B107" s="57"/>
      <c r="C107" s="22" t="s">
        <v>20</v>
      </c>
      <c r="D107" s="14">
        <f t="shared" si="189"/>
        <v>0</v>
      </c>
      <c r="E107" s="14">
        <f t="shared" si="190"/>
        <v>0</v>
      </c>
      <c r="F107" s="14">
        <f t="shared" si="191"/>
        <v>0</v>
      </c>
      <c r="G107" s="14">
        <f t="shared" si="192"/>
        <v>0</v>
      </c>
      <c r="H107" s="14">
        <f t="shared" si="193"/>
        <v>0</v>
      </c>
      <c r="I107" s="14">
        <f t="shared" si="194"/>
        <v>0</v>
      </c>
      <c r="J107" s="14">
        <f t="shared" si="195"/>
        <v>0</v>
      </c>
      <c r="K107" s="14">
        <f t="shared" si="196"/>
        <v>0</v>
      </c>
      <c r="L107" s="14">
        <f t="shared" si="197"/>
        <v>0</v>
      </c>
      <c r="M107" s="14">
        <f t="shared" si="198"/>
        <v>0</v>
      </c>
      <c r="N107" s="14">
        <f t="shared" si="199"/>
        <v>0</v>
      </c>
      <c r="O107" s="14">
        <f t="shared" si="200"/>
        <v>0</v>
      </c>
      <c r="P107" s="14">
        <f t="shared" si="201"/>
        <v>0</v>
      </c>
      <c r="Q107" s="14">
        <f t="shared" si="202"/>
        <v>0</v>
      </c>
      <c r="R107" s="14">
        <f t="shared" si="203"/>
        <v>0</v>
      </c>
      <c r="S107" s="14">
        <f t="shared" si="204"/>
        <v>0</v>
      </c>
      <c r="T107" s="14">
        <f t="shared" si="205"/>
        <v>0</v>
      </c>
      <c r="U107" s="14">
        <f t="shared" si="206"/>
        <v>0</v>
      </c>
      <c r="V107" s="14">
        <f t="shared" si="207"/>
        <v>0</v>
      </c>
      <c r="W107" s="14">
        <f t="shared" si="208"/>
        <v>0</v>
      </c>
      <c r="X107" s="14">
        <f t="shared" si="209"/>
        <v>0</v>
      </c>
      <c r="Y107" s="14">
        <f t="shared" si="210"/>
        <v>0</v>
      </c>
      <c r="Z107" s="14">
        <f t="shared" si="211"/>
        <v>0</v>
      </c>
      <c r="AA107" s="14">
        <f t="shared" si="212"/>
        <v>0</v>
      </c>
      <c r="AB107" s="14">
        <f t="shared" si="213"/>
        <v>0</v>
      </c>
      <c r="AC107" s="14">
        <f t="shared" si="214"/>
        <v>0</v>
      </c>
      <c r="AD107" s="14">
        <f t="shared" si="215"/>
        <v>0</v>
      </c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</row>
    <row r="108" spans="1:57" ht="16.5" customHeight="1">
      <c r="A108" s="1"/>
      <c r="B108" s="59" t="s">
        <v>25</v>
      </c>
      <c r="C108" s="65"/>
      <c r="D108" s="14">
        <f t="shared" ref="D108:AD108" si="217">SUM(D98:D107)</f>
        <v>0</v>
      </c>
      <c r="E108" s="14">
        <f t="shared" si="217"/>
        <v>0</v>
      </c>
      <c r="F108" s="14">
        <f t="shared" si="217"/>
        <v>0</v>
      </c>
      <c r="G108" s="14">
        <f t="shared" si="217"/>
        <v>0</v>
      </c>
      <c r="H108" s="14">
        <f t="shared" si="217"/>
        <v>0</v>
      </c>
      <c r="I108" s="14">
        <f t="shared" si="217"/>
        <v>0</v>
      </c>
      <c r="J108" s="14">
        <f t="shared" si="217"/>
        <v>0</v>
      </c>
      <c r="K108" s="14">
        <f t="shared" si="217"/>
        <v>0</v>
      </c>
      <c r="L108" s="14">
        <f t="shared" si="217"/>
        <v>0</v>
      </c>
      <c r="M108" s="14">
        <f t="shared" si="217"/>
        <v>0</v>
      </c>
      <c r="N108" s="14">
        <f t="shared" si="217"/>
        <v>0</v>
      </c>
      <c r="O108" s="14">
        <f t="shared" si="217"/>
        <v>0</v>
      </c>
      <c r="P108" s="14">
        <f t="shared" si="217"/>
        <v>0</v>
      </c>
      <c r="Q108" s="14">
        <f t="shared" si="217"/>
        <v>0</v>
      </c>
      <c r="R108" s="14">
        <f t="shared" si="217"/>
        <v>0</v>
      </c>
      <c r="S108" s="14">
        <f t="shared" si="217"/>
        <v>0</v>
      </c>
      <c r="T108" s="14">
        <f t="shared" si="217"/>
        <v>0</v>
      </c>
      <c r="U108" s="14">
        <f t="shared" si="217"/>
        <v>0</v>
      </c>
      <c r="V108" s="14">
        <f t="shared" si="217"/>
        <v>0</v>
      </c>
      <c r="W108" s="14">
        <f t="shared" si="217"/>
        <v>0</v>
      </c>
      <c r="X108" s="14">
        <f t="shared" si="217"/>
        <v>0</v>
      </c>
      <c r="Y108" s="14">
        <f t="shared" si="217"/>
        <v>0</v>
      </c>
      <c r="Z108" s="14">
        <f t="shared" si="217"/>
        <v>0</v>
      </c>
      <c r="AA108" s="14">
        <f t="shared" si="217"/>
        <v>0</v>
      </c>
      <c r="AB108" s="14">
        <f t="shared" si="217"/>
        <v>0</v>
      </c>
      <c r="AC108" s="14">
        <f t="shared" si="217"/>
        <v>0</v>
      </c>
      <c r="AD108" s="14">
        <f t="shared" si="217"/>
        <v>0</v>
      </c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</row>
    <row r="109" spans="1:57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</row>
    <row r="110" spans="1:57" ht="16.5" customHeight="1">
      <c r="A110" s="1"/>
      <c r="B110" s="1" t="s">
        <v>74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</row>
    <row r="111" spans="1:57" ht="16.5" customHeight="1">
      <c r="A111" s="1"/>
      <c r="B111" s="61" t="s">
        <v>36</v>
      </c>
      <c r="C111" s="62"/>
      <c r="D111" s="66" t="s">
        <v>4</v>
      </c>
      <c r="E111" s="67"/>
      <c r="F111" s="67"/>
      <c r="G111" s="67"/>
      <c r="H111" s="67"/>
      <c r="I111" s="67"/>
      <c r="J111" s="67"/>
      <c r="K111" s="67"/>
      <c r="L111" s="65"/>
      <c r="M111" s="66" t="s">
        <v>5</v>
      </c>
      <c r="N111" s="67"/>
      <c r="O111" s="67"/>
      <c r="P111" s="67"/>
      <c r="Q111" s="67"/>
      <c r="R111" s="67"/>
      <c r="S111" s="67"/>
      <c r="T111" s="67"/>
      <c r="U111" s="65"/>
      <c r="V111" s="89" t="s">
        <v>6</v>
      </c>
      <c r="W111" s="67"/>
      <c r="X111" s="67"/>
      <c r="Y111" s="67"/>
      <c r="Z111" s="67"/>
      <c r="AA111" s="67"/>
      <c r="AB111" s="67"/>
      <c r="AC111" s="67"/>
      <c r="AD111" s="65"/>
      <c r="AE111" s="1"/>
      <c r="AF111" s="1"/>
      <c r="AG111" s="33" t="s">
        <v>75</v>
      </c>
      <c r="AH111" s="34"/>
      <c r="AI111" s="35"/>
      <c r="AJ111" s="36"/>
      <c r="AK111" s="36"/>
      <c r="AL111" s="36"/>
      <c r="AM111" s="36"/>
      <c r="AN111" s="36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</row>
    <row r="112" spans="1:57" ht="16.5" customHeight="1">
      <c r="A112" s="1"/>
      <c r="B112" s="63"/>
      <c r="C112" s="64"/>
      <c r="D112" s="22" t="s">
        <v>7</v>
      </c>
      <c r="E112" s="22" t="s">
        <v>8</v>
      </c>
      <c r="F112" s="22" t="s">
        <v>9</v>
      </c>
      <c r="G112" s="22" t="s">
        <v>10</v>
      </c>
      <c r="H112" s="22" t="s">
        <v>11</v>
      </c>
      <c r="I112" s="22" t="s">
        <v>12</v>
      </c>
      <c r="J112" s="22" t="s">
        <v>13</v>
      </c>
      <c r="K112" s="37" t="s">
        <v>14</v>
      </c>
      <c r="L112" s="39" t="s">
        <v>76</v>
      </c>
      <c r="M112" s="22" t="s">
        <v>7</v>
      </c>
      <c r="N112" s="22" t="s">
        <v>8</v>
      </c>
      <c r="O112" s="22" t="s">
        <v>9</v>
      </c>
      <c r="P112" s="22" t="s">
        <v>10</v>
      </c>
      <c r="Q112" s="22" t="s">
        <v>11</v>
      </c>
      <c r="R112" s="22" t="s">
        <v>12</v>
      </c>
      <c r="S112" s="22" t="s">
        <v>13</v>
      </c>
      <c r="T112" s="37" t="s">
        <v>14</v>
      </c>
      <c r="U112" s="39" t="s">
        <v>77</v>
      </c>
      <c r="V112" s="22" t="s">
        <v>7</v>
      </c>
      <c r="W112" s="22" t="s">
        <v>8</v>
      </c>
      <c r="X112" s="22" t="s">
        <v>9</v>
      </c>
      <c r="Y112" s="22" t="s">
        <v>10</v>
      </c>
      <c r="Z112" s="22" t="s">
        <v>11</v>
      </c>
      <c r="AA112" s="22" t="s">
        <v>12</v>
      </c>
      <c r="AB112" s="22" t="s">
        <v>13</v>
      </c>
      <c r="AC112" s="37" t="s">
        <v>14</v>
      </c>
      <c r="AD112" s="39" t="s">
        <v>78</v>
      </c>
      <c r="AE112" s="1"/>
      <c r="AF112" s="1"/>
      <c r="AG112" s="40" t="s">
        <v>7</v>
      </c>
      <c r="AH112" s="41" t="s">
        <v>8</v>
      </c>
      <c r="AI112" s="41" t="s">
        <v>9</v>
      </c>
      <c r="AJ112" s="41" t="s">
        <v>10</v>
      </c>
      <c r="AK112" s="41" t="s">
        <v>11</v>
      </c>
      <c r="AL112" s="41" t="s">
        <v>12</v>
      </c>
      <c r="AM112" s="41" t="s">
        <v>13</v>
      </c>
      <c r="AN112" s="41" t="s">
        <v>73</v>
      </c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</row>
    <row r="113" spans="1:57" ht="16.5" customHeight="1">
      <c r="A113" s="1"/>
      <c r="B113" s="54" t="s">
        <v>18</v>
      </c>
      <c r="C113" s="22" t="s">
        <v>19</v>
      </c>
      <c r="D113" s="14">
        <f t="shared" ref="D113:D122" si="218">E6+E17+E28+E39+E50+E61</f>
        <v>0</v>
      </c>
      <c r="E113" s="14">
        <f t="shared" ref="E113:E122" si="219">G6+G17+G28+G39+G50+G61</f>
        <v>0</v>
      </c>
      <c r="F113" s="14">
        <f t="shared" ref="F113:F122" si="220">I6+I17+I28+I39+I50+I61</f>
        <v>0</v>
      </c>
      <c r="G113" s="14">
        <f t="shared" ref="G113:G122" si="221">K6+K17+K28+K39+K50+K61</f>
        <v>0</v>
      </c>
      <c r="H113" s="14">
        <f t="shared" ref="H113:H122" si="222">M6+M17+M28+M39+M50+M61</f>
        <v>0</v>
      </c>
      <c r="I113" s="14">
        <f t="shared" ref="I113:I122" si="223">O6+O17+O28+O39+O50+O61</f>
        <v>0</v>
      </c>
      <c r="J113" s="14">
        <f t="shared" ref="J113:J122" si="224">Q6+Q17+Q28+Q39+Q50+Q61</f>
        <v>0</v>
      </c>
      <c r="K113" s="14">
        <f t="shared" ref="K113:K122" si="225">SUM(D113:J113)</f>
        <v>0</v>
      </c>
      <c r="L113" s="14">
        <f t="shared" ref="L113:L122" si="226">U6+U17+U28+U39+U50+U61</f>
        <v>0</v>
      </c>
      <c r="M113" s="14">
        <f t="shared" ref="M113:M122" si="227">W6+W17+W28+W39+W50+W61</f>
        <v>0</v>
      </c>
      <c r="N113" s="14">
        <f t="shared" ref="N113:N122" si="228">Y6+Y17+Y28+Y39+Y50+Y61</f>
        <v>0</v>
      </c>
      <c r="O113" s="14">
        <f t="shared" ref="O113:O122" si="229">AA6+AA17+AA28+AA39+AA50+AA61</f>
        <v>0</v>
      </c>
      <c r="P113" s="14">
        <f t="shared" ref="P113:P122" si="230">AC6+AC17+AC28+AC39+AC50+AC61</f>
        <v>0</v>
      </c>
      <c r="Q113" s="14">
        <f t="shared" ref="Q113:Q122" si="231">AE6+AE17+AE28+AE39+AE50+AE61</f>
        <v>0</v>
      </c>
      <c r="R113" s="14">
        <f t="shared" ref="R113:R122" si="232">AG6+AG17+AG28+AG39+AG50+AG61</f>
        <v>0</v>
      </c>
      <c r="S113" s="14">
        <f t="shared" ref="S113:S122" si="233">AI6+AI17+AI28+AI39+AI50+AI61</f>
        <v>0</v>
      </c>
      <c r="T113" s="14">
        <f t="shared" ref="T113:T122" si="234">SUM(M113:S113)</f>
        <v>0</v>
      </c>
      <c r="U113" s="14">
        <f t="shared" ref="U113:U122" si="235">AM6+AM17+AM28+AM39+AM50+AM61</f>
        <v>0</v>
      </c>
      <c r="V113" s="14">
        <f t="shared" ref="V113:V122" si="236">AO6+AO17+AO28+AO39+AO50+AO61</f>
        <v>0</v>
      </c>
      <c r="W113" s="14">
        <f t="shared" ref="W113:W122" si="237">AQ6+AQ17+AQ28+AQ39+AQ50+AQ61</f>
        <v>0</v>
      </c>
      <c r="X113" s="14">
        <f t="shared" ref="X113:X122" si="238">AS6+AS17+AS28+AS39+AS50+AS61</f>
        <v>0</v>
      </c>
      <c r="Y113" s="14">
        <f t="shared" ref="Y113:Y122" si="239">AU6+AU17+AU28+AU39+AU50+AU61</f>
        <v>0</v>
      </c>
      <c r="Z113" s="14">
        <f t="shared" ref="Z113:Z122" si="240">AW6+AW17+AW28+AW39+AW50+AW61</f>
        <v>0</v>
      </c>
      <c r="AA113" s="14">
        <f t="shared" ref="AA113:AA122" si="241">AY6+AY17+AY28+AY39+AY50+AY61</f>
        <v>0</v>
      </c>
      <c r="AB113" s="14">
        <f t="shared" ref="AB113:AB122" si="242">BA6+BA17+BA28+BA39+BA50+BA61</f>
        <v>0</v>
      </c>
      <c r="AC113" s="14">
        <f t="shared" ref="AC113:AC122" si="243">SUM(V113:AB113)</f>
        <v>0</v>
      </c>
      <c r="AD113" s="14">
        <f t="shared" ref="AD113:AD122" si="244">BE6+BE17+BE28+BE39+BE50+BE61</f>
        <v>0</v>
      </c>
      <c r="AE113" s="1"/>
      <c r="AF113" s="1"/>
      <c r="AG113" s="40">
        <f t="shared" ref="AG113:AM113" si="245">D123+M123+V123</f>
        <v>0</v>
      </c>
      <c r="AH113" s="41">
        <f t="shared" si="245"/>
        <v>0</v>
      </c>
      <c r="AI113" s="41">
        <f t="shared" si="245"/>
        <v>0</v>
      </c>
      <c r="AJ113" s="41">
        <f t="shared" si="245"/>
        <v>0</v>
      </c>
      <c r="AK113" s="41">
        <f t="shared" si="245"/>
        <v>0</v>
      </c>
      <c r="AL113" s="41">
        <f t="shared" si="245"/>
        <v>0</v>
      </c>
      <c r="AM113" s="41">
        <f t="shared" si="245"/>
        <v>0</v>
      </c>
      <c r="AN113" s="41">
        <f>AG113+AH113+AI113+AJ113+AK113+AL113+AM113</f>
        <v>0</v>
      </c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</row>
    <row r="114" spans="1:57" ht="16.5" customHeight="1">
      <c r="A114" s="1"/>
      <c r="B114" s="55"/>
      <c r="C114" s="22" t="s">
        <v>20</v>
      </c>
      <c r="D114" s="14">
        <f t="shared" si="218"/>
        <v>0</v>
      </c>
      <c r="E114" s="14">
        <f t="shared" si="219"/>
        <v>0</v>
      </c>
      <c r="F114" s="14">
        <f t="shared" si="220"/>
        <v>0</v>
      </c>
      <c r="G114" s="14">
        <f t="shared" si="221"/>
        <v>0</v>
      </c>
      <c r="H114" s="14">
        <f t="shared" si="222"/>
        <v>0</v>
      </c>
      <c r="I114" s="14">
        <f t="shared" si="223"/>
        <v>0</v>
      </c>
      <c r="J114" s="14">
        <f t="shared" si="224"/>
        <v>0</v>
      </c>
      <c r="K114" s="14">
        <f t="shared" si="225"/>
        <v>0</v>
      </c>
      <c r="L114" s="14">
        <f t="shared" si="226"/>
        <v>0</v>
      </c>
      <c r="M114" s="14">
        <f t="shared" si="227"/>
        <v>0</v>
      </c>
      <c r="N114" s="14">
        <f t="shared" si="228"/>
        <v>0</v>
      </c>
      <c r="O114" s="14">
        <f t="shared" si="229"/>
        <v>0</v>
      </c>
      <c r="P114" s="14">
        <f t="shared" si="230"/>
        <v>0</v>
      </c>
      <c r="Q114" s="14">
        <f t="shared" si="231"/>
        <v>0</v>
      </c>
      <c r="R114" s="14">
        <f t="shared" si="232"/>
        <v>0</v>
      </c>
      <c r="S114" s="14">
        <f t="shared" si="233"/>
        <v>0</v>
      </c>
      <c r="T114" s="14">
        <f t="shared" si="234"/>
        <v>0</v>
      </c>
      <c r="U114" s="14">
        <f t="shared" si="235"/>
        <v>0</v>
      </c>
      <c r="V114" s="14">
        <f t="shared" si="236"/>
        <v>0</v>
      </c>
      <c r="W114" s="14">
        <f t="shared" si="237"/>
        <v>0</v>
      </c>
      <c r="X114" s="14">
        <f t="shared" si="238"/>
        <v>0</v>
      </c>
      <c r="Y114" s="14">
        <f t="shared" si="239"/>
        <v>0</v>
      </c>
      <c r="Z114" s="14">
        <f t="shared" si="240"/>
        <v>0</v>
      </c>
      <c r="AA114" s="14">
        <f t="shared" si="241"/>
        <v>0</v>
      </c>
      <c r="AB114" s="14">
        <f t="shared" si="242"/>
        <v>0</v>
      </c>
      <c r="AC114" s="14">
        <f t="shared" si="243"/>
        <v>0</v>
      </c>
      <c r="AD114" s="14">
        <f t="shared" si="244"/>
        <v>0</v>
      </c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</row>
    <row r="115" spans="1:57" ht="16.5" customHeight="1">
      <c r="A115" s="1"/>
      <c r="B115" s="56" t="s">
        <v>21</v>
      </c>
      <c r="C115" s="22" t="s">
        <v>19</v>
      </c>
      <c r="D115" s="14">
        <f t="shared" si="218"/>
        <v>0</v>
      </c>
      <c r="E115" s="14">
        <f t="shared" si="219"/>
        <v>0</v>
      </c>
      <c r="F115" s="14">
        <f t="shared" si="220"/>
        <v>0</v>
      </c>
      <c r="G115" s="14">
        <f t="shared" si="221"/>
        <v>0</v>
      </c>
      <c r="H115" s="14">
        <f t="shared" si="222"/>
        <v>0</v>
      </c>
      <c r="I115" s="14">
        <f t="shared" si="223"/>
        <v>0</v>
      </c>
      <c r="J115" s="14">
        <f t="shared" si="224"/>
        <v>0</v>
      </c>
      <c r="K115" s="14">
        <f t="shared" si="225"/>
        <v>0</v>
      </c>
      <c r="L115" s="14">
        <f t="shared" si="226"/>
        <v>0</v>
      </c>
      <c r="M115" s="14">
        <f t="shared" si="227"/>
        <v>0</v>
      </c>
      <c r="N115" s="14">
        <f t="shared" si="228"/>
        <v>0</v>
      </c>
      <c r="O115" s="14">
        <f t="shared" si="229"/>
        <v>0</v>
      </c>
      <c r="P115" s="14">
        <f t="shared" si="230"/>
        <v>0</v>
      </c>
      <c r="Q115" s="14">
        <f t="shared" si="231"/>
        <v>0</v>
      </c>
      <c r="R115" s="14">
        <f t="shared" si="232"/>
        <v>0</v>
      </c>
      <c r="S115" s="14">
        <f t="shared" si="233"/>
        <v>0</v>
      </c>
      <c r="T115" s="14">
        <f t="shared" si="234"/>
        <v>0</v>
      </c>
      <c r="U115" s="14">
        <f t="shared" si="235"/>
        <v>0</v>
      </c>
      <c r="V115" s="14">
        <f t="shared" si="236"/>
        <v>0</v>
      </c>
      <c r="W115" s="14">
        <f t="shared" si="237"/>
        <v>0</v>
      </c>
      <c r="X115" s="14">
        <f t="shared" si="238"/>
        <v>0</v>
      </c>
      <c r="Y115" s="14">
        <f t="shared" si="239"/>
        <v>0</v>
      </c>
      <c r="Z115" s="14">
        <f t="shared" si="240"/>
        <v>0</v>
      </c>
      <c r="AA115" s="14">
        <f t="shared" si="241"/>
        <v>0</v>
      </c>
      <c r="AB115" s="14">
        <f t="shared" si="242"/>
        <v>0</v>
      </c>
      <c r="AC115" s="14">
        <f t="shared" si="243"/>
        <v>0</v>
      </c>
      <c r="AD115" s="14">
        <f t="shared" si="244"/>
        <v>0</v>
      </c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</row>
    <row r="116" spans="1:57" ht="16.5" customHeight="1">
      <c r="A116" s="1"/>
      <c r="B116" s="57"/>
      <c r="C116" s="22" t="s">
        <v>20</v>
      </c>
      <c r="D116" s="14">
        <f t="shared" si="218"/>
        <v>0</v>
      </c>
      <c r="E116" s="14">
        <f t="shared" si="219"/>
        <v>0</v>
      </c>
      <c r="F116" s="14">
        <f t="shared" si="220"/>
        <v>0</v>
      </c>
      <c r="G116" s="14">
        <f t="shared" si="221"/>
        <v>0</v>
      </c>
      <c r="H116" s="14">
        <f t="shared" si="222"/>
        <v>0</v>
      </c>
      <c r="I116" s="14">
        <f t="shared" si="223"/>
        <v>0</v>
      </c>
      <c r="J116" s="14">
        <f t="shared" si="224"/>
        <v>0</v>
      </c>
      <c r="K116" s="14">
        <f t="shared" si="225"/>
        <v>0</v>
      </c>
      <c r="L116" s="14">
        <f t="shared" si="226"/>
        <v>0</v>
      </c>
      <c r="M116" s="14">
        <f t="shared" si="227"/>
        <v>0</v>
      </c>
      <c r="N116" s="14">
        <f t="shared" si="228"/>
        <v>0</v>
      </c>
      <c r="O116" s="14">
        <f t="shared" si="229"/>
        <v>0</v>
      </c>
      <c r="P116" s="14">
        <f t="shared" si="230"/>
        <v>0</v>
      </c>
      <c r="Q116" s="14">
        <f t="shared" si="231"/>
        <v>0</v>
      </c>
      <c r="R116" s="14">
        <f t="shared" si="232"/>
        <v>0</v>
      </c>
      <c r="S116" s="14">
        <f t="shared" si="233"/>
        <v>0</v>
      </c>
      <c r="T116" s="14">
        <f t="shared" si="234"/>
        <v>0</v>
      </c>
      <c r="U116" s="14">
        <f t="shared" si="235"/>
        <v>0</v>
      </c>
      <c r="V116" s="14">
        <f t="shared" si="236"/>
        <v>0</v>
      </c>
      <c r="W116" s="14">
        <f t="shared" si="237"/>
        <v>0</v>
      </c>
      <c r="X116" s="14">
        <f t="shared" si="238"/>
        <v>0</v>
      </c>
      <c r="Y116" s="14">
        <f t="shared" si="239"/>
        <v>0</v>
      </c>
      <c r="Z116" s="14">
        <f t="shared" si="240"/>
        <v>0</v>
      </c>
      <c r="AA116" s="14">
        <f t="shared" si="241"/>
        <v>0</v>
      </c>
      <c r="AB116" s="14">
        <f t="shared" si="242"/>
        <v>0</v>
      </c>
      <c r="AC116" s="14">
        <f t="shared" si="243"/>
        <v>0</v>
      </c>
      <c r="AD116" s="14">
        <f t="shared" si="244"/>
        <v>0</v>
      </c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</row>
    <row r="117" spans="1:57" ht="16.5" customHeight="1">
      <c r="A117" s="1"/>
      <c r="B117" s="58" t="s">
        <v>22</v>
      </c>
      <c r="C117" s="22" t="s">
        <v>19</v>
      </c>
      <c r="D117" s="14">
        <f t="shared" si="218"/>
        <v>0</v>
      </c>
      <c r="E117" s="14">
        <f t="shared" si="219"/>
        <v>0</v>
      </c>
      <c r="F117" s="14">
        <f t="shared" si="220"/>
        <v>0</v>
      </c>
      <c r="G117" s="14">
        <f t="shared" si="221"/>
        <v>0</v>
      </c>
      <c r="H117" s="14">
        <f t="shared" si="222"/>
        <v>0</v>
      </c>
      <c r="I117" s="14">
        <f t="shared" si="223"/>
        <v>0</v>
      </c>
      <c r="J117" s="14">
        <f t="shared" si="224"/>
        <v>0</v>
      </c>
      <c r="K117" s="14">
        <f t="shared" si="225"/>
        <v>0</v>
      </c>
      <c r="L117" s="14">
        <f t="shared" si="226"/>
        <v>0</v>
      </c>
      <c r="M117" s="14">
        <f t="shared" si="227"/>
        <v>0</v>
      </c>
      <c r="N117" s="14">
        <f t="shared" si="228"/>
        <v>0</v>
      </c>
      <c r="O117" s="14">
        <f t="shared" si="229"/>
        <v>0</v>
      </c>
      <c r="P117" s="14">
        <f t="shared" si="230"/>
        <v>0</v>
      </c>
      <c r="Q117" s="14">
        <f t="shared" si="231"/>
        <v>0</v>
      </c>
      <c r="R117" s="14">
        <f t="shared" si="232"/>
        <v>0</v>
      </c>
      <c r="S117" s="14">
        <f t="shared" si="233"/>
        <v>0</v>
      </c>
      <c r="T117" s="14">
        <f t="shared" si="234"/>
        <v>0</v>
      </c>
      <c r="U117" s="14">
        <f t="shared" si="235"/>
        <v>0</v>
      </c>
      <c r="V117" s="14">
        <f t="shared" si="236"/>
        <v>0</v>
      </c>
      <c r="W117" s="14">
        <f t="shared" si="237"/>
        <v>0</v>
      </c>
      <c r="X117" s="14">
        <f t="shared" si="238"/>
        <v>0</v>
      </c>
      <c r="Y117" s="14">
        <f t="shared" si="239"/>
        <v>0</v>
      </c>
      <c r="Z117" s="14">
        <f t="shared" si="240"/>
        <v>0</v>
      </c>
      <c r="AA117" s="14">
        <f t="shared" si="241"/>
        <v>0</v>
      </c>
      <c r="AB117" s="14">
        <f t="shared" si="242"/>
        <v>0</v>
      </c>
      <c r="AC117" s="14">
        <f t="shared" si="243"/>
        <v>0</v>
      </c>
      <c r="AD117" s="14">
        <f t="shared" si="244"/>
        <v>0</v>
      </c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</row>
    <row r="118" spans="1:57" ht="16.5" customHeight="1">
      <c r="A118" s="1"/>
      <c r="B118" s="57"/>
      <c r="C118" s="22" t="s">
        <v>20</v>
      </c>
      <c r="D118" s="14">
        <f t="shared" si="218"/>
        <v>0</v>
      </c>
      <c r="E118" s="14">
        <f t="shared" si="219"/>
        <v>0</v>
      </c>
      <c r="F118" s="14">
        <f t="shared" si="220"/>
        <v>0</v>
      </c>
      <c r="G118" s="14">
        <f t="shared" si="221"/>
        <v>0</v>
      </c>
      <c r="H118" s="14">
        <f t="shared" si="222"/>
        <v>0</v>
      </c>
      <c r="I118" s="14">
        <f t="shared" si="223"/>
        <v>0</v>
      </c>
      <c r="J118" s="14">
        <f t="shared" si="224"/>
        <v>0</v>
      </c>
      <c r="K118" s="14">
        <f t="shared" si="225"/>
        <v>0</v>
      </c>
      <c r="L118" s="14">
        <f t="shared" si="226"/>
        <v>0</v>
      </c>
      <c r="M118" s="14">
        <f t="shared" si="227"/>
        <v>0</v>
      </c>
      <c r="N118" s="14">
        <f t="shared" si="228"/>
        <v>0</v>
      </c>
      <c r="O118" s="14">
        <f t="shared" si="229"/>
        <v>0</v>
      </c>
      <c r="P118" s="14">
        <f t="shared" si="230"/>
        <v>0</v>
      </c>
      <c r="Q118" s="14">
        <f t="shared" si="231"/>
        <v>0</v>
      </c>
      <c r="R118" s="14">
        <f t="shared" si="232"/>
        <v>0</v>
      </c>
      <c r="S118" s="14">
        <f t="shared" si="233"/>
        <v>0</v>
      </c>
      <c r="T118" s="14">
        <f t="shared" si="234"/>
        <v>0</v>
      </c>
      <c r="U118" s="14">
        <f t="shared" si="235"/>
        <v>0</v>
      </c>
      <c r="V118" s="14">
        <f t="shared" si="236"/>
        <v>0</v>
      </c>
      <c r="W118" s="14">
        <f t="shared" si="237"/>
        <v>0</v>
      </c>
      <c r="X118" s="14">
        <f t="shared" si="238"/>
        <v>0</v>
      </c>
      <c r="Y118" s="14">
        <f t="shared" si="239"/>
        <v>0</v>
      </c>
      <c r="Z118" s="14">
        <f t="shared" si="240"/>
        <v>0</v>
      </c>
      <c r="AA118" s="14">
        <f t="shared" si="241"/>
        <v>0</v>
      </c>
      <c r="AB118" s="14">
        <f t="shared" si="242"/>
        <v>0</v>
      </c>
      <c r="AC118" s="14">
        <f t="shared" si="243"/>
        <v>0</v>
      </c>
      <c r="AD118" s="14">
        <f t="shared" si="244"/>
        <v>0</v>
      </c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</row>
    <row r="119" spans="1:57" ht="16.5" customHeight="1">
      <c r="A119" s="1"/>
      <c r="B119" s="58" t="s">
        <v>23</v>
      </c>
      <c r="C119" s="22" t="s">
        <v>19</v>
      </c>
      <c r="D119" s="14">
        <f t="shared" si="218"/>
        <v>0</v>
      </c>
      <c r="E119" s="14">
        <f t="shared" si="219"/>
        <v>0</v>
      </c>
      <c r="F119" s="14">
        <f t="shared" si="220"/>
        <v>0</v>
      </c>
      <c r="G119" s="14">
        <f t="shared" si="221"/>
        <v>0</v>
      </c>
      <c r="H119" s="14">
        <f t="shared" si="222"/>
        <v>0</v>
      </c>
      <c r="I119" s="14">
        <f t="shared" si="223"/>
        <v>0</v>
      </c>
      <c r="J119" s="14">
        <f t="shared" si="224"/>
        <v>0</v>
      </c>
      <c r="K119" s="14">
        <f t="shared" si="225"/>
        <v>0</v>
      </c>
      <c r="L119" s="14">
        <f t="shared" si="226"/>
        <v>0</v>
      </c>
      <c r="M119" s="14">
        <f t="shared" si="227"/>
        <v>0</v>
      </c>
      <c r="N119" s="14">
        <f t="shared" si="228"/>
        <v>0</v>
      </c>
      <c r="O119" s="14">
        <f t="shared" si="229"/>
        <v>0</v>
      </c>
      <c r="P119" s="14">
        <f t="shared" si="230"/>
        <v>0</v>
      </c>
      <c r="Q119" s="14">
        <f t="shared" si="231"/>
        <v>0</v>
      </c>
      <c r="R119" s="14">
        <f t="shared" si="232"/>
        <v>0</v>
      </c>
      <c r="S119" s="14">
        <f t="shared" si="233"/>
        <v>0</v>
      </c>
      <c r="T119" s="14">
        <f t="shared" si="234"/>
        <v>0</v>
      </c>
      <c r="U119" s="14">
        <f t="shared" si="235"/>
        <v>0</v>
      </c>
      <c r="V119" s="14">
        <f t="shared" si="236"/>
        <v>0</v>
      </c>
      <c r="W119" s="14">
        <f t="shared" si="237"/>
        <v>0</v>
      </c>
      <c r="X119" s="14">
        <f t="shared" si="238"/>
        <v>0</v>
      </c>
      <c r="Y119" s="14">
        <f t="shared" si="239"/>
        <v>0</v>
      </c>
      <c r="Z119" s="14">
        <f t="shared" si="240"/>
        <v>0</v>
      </c>
      <c r="AA119" s="14">
        <f t="shared" si="241"/>
        <v>0</v>
      </c>
      <c r="AB119" s="14">
        <f t="shared" si="242"/>
        <v>0</v>
      </c>
      <c r="AC119" s="14">
        <f t="shared" si="243"/>
        <v>0</v>
      </c>
      <c r="AD119" s="14">
        <f t="shared" si="244"/>
        <v>0</v>
      </c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</row>
    <row r="120" spans="1:57" ht="16.5" customHeight="1">
      <c r="A120" s="1"/>
      <c r="B120" s="57"/>
      <c r="C120" s="22" t="s">
        <v>20</v>
      </c>
      <c r="D120" s="14">
        <f t="shared" si="218"/>
        <v>0</v>
      </c>
      <c r="E120" s="14">
        <f t="shared" si="219"/>
        <v>0</v>
      </c>
      <c r="F120" s="14">
        <f t="shared" si="220"/>
        <v>0</v>
      </c>
      <c r="G120" s="14">
        <f t="shared" si="221"/>
        <v>0</v>
      </c>
      <c r="H120" s="14">
        <f t="shared" si="222"/>
        <v>0</v>
      </c>
      <c r="I120" s="14">
        <f t="shared" si="223"/>
        <v>0</v>
      </c>
      <c r="J120" s="14">
        <f t="shared" si="224"/>
        <v>0</v>
      </c>
      <c r="K120" s="14">
        <f t="shared" si="225"/>
        <v>0</v>
      </c>
      <c r="L120" s="14">
        <f t="shared" si="226"/>
        <v>0</v>
      </c>
      <c r="M120" s="14">
        <f t="shared" si="227"/>
        <v>0</v>
      </c>
      <c r="N120" s="14">
        <f t="shared" si="228"/>
        <v>0</v>
      </c>
      <c r="O120" s="14">
        <f t="shared" si="229"/>
        <v>0</v>
      </c>
      <c r="P120" s="14">
        <f t="shared" si="230"/>
        <v>0</v>
      </c>
      <c r="Q120" s="14">
        <f t="shared" si="231"/>
        <v>0</v>
      </c>
      <c r="R120" s="14">
        <f t="shared" si="232"/>
        <v>0</v>
      </c>
      <c r="S120" s="14">
        <f t="shared" si="233"/>
        <v>0</v>
      </c>
      <c r="T120" s="14">
        <f t="shared" si="234"/>
        <v>0</v>
      </c>
      <c r="U120" s="14">
        <f t="shared" si="235"/>
        <v>0</v>
      </c>
      <c r="V120" s="14">
        <f t="shared" si="236"/>
        <v>0</v>
      </c>
      <c r="W120" s="14">
        <f t="shared" si="237"/>
        <v>0</v>
      </c>
      <c r="X120" s="14">
        <f t="shared" si="238"/>
        <v>0</v>
      </c>
      <c r="Y120" s="14">
        <f t="shared" si="239"/>
        <v>0</v>
      </c>
      <c r="Z120" s="14">
        <f t="shared" si="240"/>
        <v>0</v>
      </c>
      <c r="AA120" s="14">
        <f t="shared" si="241"/>
        <v>0</v>
      </c>
      <c r="AB120" s="14">
        <f t="shared" si="242"/>
        <v>0</v>
      </c>
      <c r="AC120" s="14">
        <f t="shared" si="243"/>
        <v>0</v>
      </c>
      <c r="AD120" s="14">
        <f t="shared" si="244"/>
        <v>0</v>
      </c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</row>
    <row r="121" spans="1:57" ht="16.5" customHeight="1">
      <c r="A121" s="1"/>
      <c r="B121" s="58" t="s">
        <v>24</v>
      </c>
      <c r="C121" s="22" t="s">
        <v>19</v>
      </c>
      <c r="D121" s="14">
        <f t="shared" si="218"/>
        <v>0</v>
      </c>
      <c r="E121" s="14">
        <f t="shared" si="219"/>
        <v>0</v>
      </c>
      <c r="F121" s="14">
        <f t="shared" si="220"/>
        <v>0</v>
      </c>
      <c r="G121" s="14">
        <f t="shared" si="221"/>
        <v>0</v>
      </c>
      <c r="H121" s="14">
        <f t="shared" si="222"/>
        <v>0</v>
      </c>
      <c r="I121" s="14">
        <f t="shared" si="223"/>
        <v>0</v>
      </c>
      <c r="J121" s="14">
        <f t="shared" si="224"/>
        <v>0</v>
      </c>
      <c r="K121" s="14">
        <f t="shared" si="225"/>
        <v>0</v>
      </c>
      <c r="L121" s="14">
        <f t="shared" si="226"/>
        <v>0</v>
      </c>
      <c r="M121" s="14">
        <f t="shared" si="227"/>
        <v>0</v>
      </c>
      <c r="N121" s="14">
        <f t="shared" si="228"/>
        <v>0</v>
      </c>
      <c r="O121" s="14">
        <f t="shared" si="229"/>
        <v>0</v>
      </c>
      <c r="P121" s="14">
        <f t="shared" si="230"/>
        <v>0</v>
      </c>
      <c r="Q121" s="14">
        <f t="shared" si="231"/>
        <v>0</v>
      </c>
      <c r="R121" s="14">
        <f t="shared" si="232"/>
        <v>0</v>
      </c>
      <c r="S121" s="14">
        <f t="shared" si="233"/>
        <v>0</v>
      </c>
      <c r="T121" s="14">
        <f t="shared" si="234"/>
        <v>0</v>
      </c>
      <c r="U121" s="14">
        <f t="shared" si="235"/>
        <v>0</v>
      </c>
      <c r="V121" s="14">
        <f t="shared" si="236"/>
        <v>0</v>
      </c>
      <c r="W121" s="14">
        <f t="shared" si="237"/>
        <v>0</v>
      </c>
      <c r="X121" s="14">
        <f t="shared" si="238"/>
        <v>0</v>
      </c>
      <c r="Y121" s="14">
        <f t="shared" si="239"/>
        <v>0</v>
      </c>
      <c r="Z121" s="14">
        <f t="shared" si="240"/>
        <v>0</v>
      </c>
      <c r="AA121" s="14">
        <f t="shared" si="241"/>
        <v>0</v>
      </c>
      <c r="AB121" s="14">
        <f t="shared" si="242"/>
        <v>0</v>
      </c>
      <c r="AC121" s="14">
        <f t="shared" si="243"/>
        <v>0</v>
      </c>
      <c r="AD121" s="14">
        <f t="shared" si="244"/>
        <v>0</v>
      </c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</row>
    <row r="122" spans="1:57" ht="16.5" customHeight="1">
      <c r="A122" s="1"/>
      <c r="B122" s="57"/>
      <c r="C122" s="22" t="s">
        <v>20</v>
      </c>
      <c r="D122" s="14">
        <f t="shared" si="218"/>
        <v>0</v>
      </c>
      <c r="E122" s="14">
        <f t="shared" si="219"/>
        <v>0</v>
      </c>
      <c r="F122" s="14">
        <f t="shared" si="220"/>
        <v>0</v>
      </c>
      <c r="G122" s="14">
        <f t="shared" si="221"/>
        <v>0</v>
      </c>
      <c r="H122" s="14">
        <f t="shared" si="222"/>
        <v>0</v>
      </c>
      <c r="I122" s="14">
        <f t="shared" si="223"/>
        <v>0</v>
      </c>
      <c r="J122" s="14">
        <f t="shared" si="224"/>
        <v>0</v>
      </c>
      <c r="K122" s="14">
        <f t="shared" si="225"/>
        <v>0</v>
      </c>
      <c r="L122" s="14">
        <f t="shared" si="226"/>
        <v>0</v>
      </c>
      <c r="M122" s="14">
        <f t="shared" si="227"/>
        <v>0</v>
      </c>
      <c r="N122" s="14">
        <f t="shared" si="228"/>
        <v>0</v>
      </c>
      <c r="O122" s="14">
        <f t="shared" si="229"/>
        <v>0</v>
      </c>
      <c r="P122" s="14">
        <f t="shared" si="230"/>
        <v>0</v>
      </c>
      <c r="Q122" s="14">
        <f t="shared" si="231"/>
        <v>0</v>
      </c>
      <c r="R122" s="14">
        <f t="shared" si="232"/>
        <v>0</v>
      </c>
      <c r="S122" s="14">
        <f t="shared" si="233"/>
        <v>0</v>
      </c>
      <c r="T122" s="14">
        <f t="shared" si="234"/>
        <v>0</v>
      </c>
      <c r="U122" s="14">
        <f t="shared" si="235"/>
        <v>0</v>
      </c>
      <c r="V122" s="14">
        <f t="shared" si="236"/>
        <v>0</v>
      </c>
      <c r="W122" s="14">
        <f t="shared" si="237"/>
        <v>0</v>
      </c>
      <c r="X122" s="14">
        <f t="shared" si="238"/>
        <v>0</v>
      </c>
      <c r="Y122" s="14">
        <f t="shared" si="239"/>
        <v>0</v>
      </c>
      <c r="Z122" s="14">
        <f t="shared" si="240"/>
        <v>0</v>
      </c>
      <c r="AA122" s="14">
        <f t="shared" si="241"/>
        <v>0</v>
      </c>
      <c r="AB122" s="14">
        <f t="shared" si="242"/>
        <v>0</v>
      </c>
      <c r="AC122" s="14">
        <f t="shared" si="243"/>
        <v>0</v>
      </c>
      <c r="AD122" s="14">
        <f t="shared" si="244"/>
        <v>0</v>
      </c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</row>
    <row r="123" spans="1:57" ht="16.5" customHeight="1">
      <c r="A123" s="1"/>
      <c r="B123" s="59" t="s">
        <v>25</v>
      </c>
      <c r="C123" s="65"/>
      <c r="D123" s="14">
        <f t="shared" ref="D123:AD123" si="246">SUM(D113:D122)</f>
        <v>0</v>
      </c>
      <c r="E123" s="14">
        <f t="shared" si="246"/>
        <v>0</v>
      </c>
      <c r="F123" s="14">
        <f t="shared" si="246"/>
        <v>0</v>
      </c>
      <c r="G123" s="14">
        <f t="shared" si="246"/>
        <v>0</v>
      </c>
      <c r="H123" s="14">
        <f t="shared" si="246"/>
        <v>0</v>
      </c>
      <c r="I123" s="14">
        <f t="shared" si="246"/>
        <v>0</v>
      </c>
      <c r="J123" s="14">
        <f t="shared" si="246"/>
        <v>0</v>
      </c>
      <c r="K123" s="14">
        <f t="shared" si="246"/>
        <v>0</v>
      </c>
      <c r="L123" s="14">
        <f t="shared" si="246"/>
        <v>0</v>
      </c>
      <c r="M123" s="14">
        <f t="shared" si="246"/>
        <v>0</v>
      </c>
      <c r="N123" s="14">
        <f t="shared" si="246"/>
        <v>0</v>
      </c>
      <c r="O123" s="14">
        <f t="shared" si="246"/>
        <v>0</v>
      </c>
      <c r="P123" s="14">
        <f t="shared" si="246"/>
        <v>0</v>
      </c>
      <c r="Q123" s="14">
        <f t="shared" si="246"/>
        <v>0</v>
      </c>
      <c r="R123" s="14">
        <f t="shared" si="246"/>
        <v>0</v>
      </c>
      <c r="S123" s="14">
        <f t="shared" si="246"/>
        <v>0</v>
      </c>
      <c r="T123" s="14">
        <f t="shared" si="246"/>
        <v>0</v>
      </c>
      <c r="U123" s="14">
        <f t="shared" si="246"/>
        <v>0</v>
      </c>
      <c r="V123" s="14">
        <f t="shared" si="246"/>
        <v>0</v>
      </c>
      <c r="W123" s="14">
        <f t="shared" si="246"/>
        <v>0</v>
      </c>
      <c r="X123" s="14">
        <f t="shared" si="246"/>
        <v>0</v>
      </c>
      <c r="Y123" s="14">
        <f t="shared" si="246"/>
        <v>0</v>
      </c>
      <c r="Z123" s="14">
        <f t="shared" si="246"/>
        <v>0</v>
      </c>
      <c r="AA123" s="14">
        <f t="shared" si="246"/>
        <v>0</v>
      </c>
      <c r="AB123" s="14">
        <f t="shared" si="246"/>
        <v>0</v>
      </c>
      <c r="AC123" s="14">
        <f t="shared" si="246"/>
        <v>0</v>
      </c>
      <c r="AD123" s="14">
        <f t="shared" si="246"/>
        <v>0</v>
      </c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</row>
    <row r="124" spans="1:57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</row>
    <row r="125" spans="1:57" ht="16.5" customHeight="1">
      <c r="A125" s="1"/>
      <c r="B125" s="1" t="s">
        <v>79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</row>
    <row r="126" spans="1:57" ht="16.5" customHeight="1">
      <c r="A126" s="1"/>
      <c r="B126" s="68" t="s">
        <v>80</v>
      </c>
      <c r="C126" s="62"/>
      <c r="D126" s="120" t="s">
        <v>81</v>
      </c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5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</row>
    <row r="127" spans="1:57" ht="16.5" customHeight="1">
      <c r="A127" s="1"/>
      <c r="B127" s="69"/>
      <c r="C127" s="70"/>
      <c r="D127" s="120" t="s">
        <v>82</v>
      </c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5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</row>
    <row r="128" spans="1:57" ht="40.5" customHeight="1">
      <c r="A128" s="1"/>
      <c r="B128" s="69"/>
      <c r="C128" s="70"/>
      <c r="D128" s="71" t="s">
        <v>83</v>
      </c>
      <c r="E128" s="72"/>
      <c r="F128" s="72"/>
      <c r="G128" s="64"/>
      <c r="H128" s="73" t="s">
        <v>18</v>
      </c>
      <c r="I128" s="72"/>
      <c r="J128" s="72"/>
      <c r="K128" s="64"/>
      <c r="L128" s="73" t="s">
        <v>23</v>
      </c>
      <c r="M128" s="72"/>
      <c r="N128" s="72"/>
      <c r="O128" s="64"/>
      <c r="P128" s="73" t="s">
        <v>22</v>
      </c>
      <c r="Q128" s="72"/>
      <c r="R128" s="72"/>
      <c r="S128" s="64"/>
      <c r="T128" s="121" t="s">
        <v>24</v>
      </c>
      <c r="U128" s="72"/>
      <c r="V128" s="72"/>
      <c r="W128" s="64"/>
      <c r="X128" s="121" t="s">
        <v>21</v>
      </c>
      <c r="Y128" s="72"/>
      <c r="Z128" s="72"/>
      <c r="AA128" s="64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</row>
    <row r="129" spans="1:57" ht="42.75" customHeight="1">
      <c r="A129" s="1"/>
      <c r="B129" s="63"/>
      <c r="C129" s="64"/>
      <c r="D129" s="42" t="s">
        <v>84</v>
      </c>
      <c r="E129" s="43" t="s">
        <v>85</v>
      </c>
      <c r="F129" s="44" t="s">
        <v>86</v>
      </c>
      <c r="G129" s="43" t="s">
        <v>87</v>
      </c>
      <c r="H129" s="42" t="s">
        <v>88</v>
      </c>
      <c r="I129" s="43" t="s">
        <v>85</v>
      </c>
      <c r="J129" s="44" t="s">
        <v>86</v>
      </c>
      <c r="K129" s="43" t="s">
        <v>87</v>
      </c>
      <c r="L129" s="42" t="s">
        <v>89</v>
      </c>
      <c r="M129" s="43" t="s">
        <v>85</v>
      </c>
      <c r="N129" s="44" t="s">
        <v>86</v>
      </c>
      <c r="O129" s="43" t="s">
        <v>87</v>
      </c>
      <c r="P129" s="42" t="s">
        <v>90</v>
      </c>
      <c r="Q129" s="43" t="s">
        <v>85</v>
      </c>
      <c r="R129" s="44" t="s">
        <v>86</v>
      </c>
      <c r="S129" s="43" t="s">
        <v>87</v>
      </c>
      <c r="T129" s="42" t="s">
        <v>91</v>
      </c>
      <c r="U129" s="43" t="s">
        <v>85</v>
      </c>
      <c r="V129" s="44" t="s">
        <v>86</v>
      </c>
      <c r="W129" s="43" t="s">
        <v>87</v>
      </c>
      <c r="X129" s="42" t="s">
        <v>92</v>
      </c>
      <c r="Y129" s="43" t="s">
        <v>85</v>
      </c>
      <c r="Z129" s="44" t="s">
        <v>86</v>
      </c>
      <c r="AA129" s="43" t="s">
        <v>87</v>
      </c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</row>
    <row r="130" spans="1:57" ht="16.5" customHeight="1">
      <c r="A130" s="1"/>
      <c r="B130" s="76" t="s">
        <v>93</v>
      </c>
      <c r="C130" s="45" t="s">
        <v>94</v>
      </c>
      <c r="D130" s="14">
        <f t="shared" ref="D130:AA130" si="247">D131+D132</f>
        <v>0</v>
      </c>
      <c r="E130" s="14">
        <f t="shared" si="247"/>
        <v>0</v>
      </c>
      <c r="F130" s="14">
        <f t="shared" si="247"/>
        <v>0</v>
      </c>
      <c r="G130" s="14">
        <f t="shared" si="247"/>
        <v>0</v>
      </c>
      <c r="H130" s="14">
        <f t="shared" si="247"/>
        <v>0</v>
      </c>
      <c r="I130" s="14">
        <f t="shared" si="247"/>
        <v>0</v>
      </c>
      <c r="J130" s="14">
        <f t="shared" si="247"/>
        <v>0</v>
      </c>
      <c r="K130" s="14">
        <f t="shared" si="247"/>
        <v>0</v>
      </c>
      <c r="L130" s="14">
        <f t="shared" si="247"/>
        <v>0</v>
      </c>
      <c r="M130" s="14">
        <f t="shared" si="247"/>
        <v>0</v>
      </c>
      <c r="N130" s="14">
        <f t="shared" si="247"/>
        <v>0</v>
      </c>
      <c r="O130" s="14">
        <f t="shared" si="247"/>
        <v>0</v>
      </c>
      <c r="P130" s="14">
        <f t="shared" si="247"/>
        <v>0</v>
      </c>
      <c r="Q130" s="14">
        <f t="shared" si="247"/>
        <v>0</v>
      </c>
      <c r="R130" s="14">
        <f t="shared" si="247"/>
        <v>0</v>
      </c>
      <c r="S130" s="14">
        <f t="shared" si="247"/>
        <v>0</v>
      </c>
      <c r="T130" s="14">
        <f t="shared" si="247"/>
        <v>0</v>
      </c>
      <c r="U130" s="14">
        <f t="shared" si="247"/>
        <v>0</v>
      </c>
      <c r="V130" s="14">
        <f t="shared" si="247"/>
        <v>0</v>
      </c>
      <c r="W130" s="14">
        <f t="shared" si="247"/>
        <v>0</v>
      </c>
      <c r="X130" s="14">
        <f t="shared" si="247"/>
        <v>0</v>
      </c>
      <c r="Y130" s="14">
        <f t="shared" si="247"/>
        <v>0</v>
      </c>
      <c r="Z130" s="14">
        <f t="shared" si="247"/>
        <v>0</v>
      </c>
      <c r="AA130" s="14">
        <f t="shared" si="247"/>
        <v>0</v>
      </c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</row>
    <row r="131" spans="1:57" ht="16.5" customHeight="1">
      <c r="A131" s="1"/>
      <c r="B131" s="75"/>
      <c r="C131" s="45" t="s">
        <v>95</v>
      </c>
      <c r="D131" s="14">
        <f t="shared" ref="D131:D153" si="248">E131+F131+G131</f>
        <v>0</v>
      </c>
      <c r="E131" s="46">
        <f t="shared" ref="E131:AA131" si="249">E134+E137+E140+E143+E146+E149+E152</f>
        <v>0</v>
      </c>
      <c r="F131" s="46">
        <f t="shared" si="249"/>
        <v>0</v>
      </c>
      <c r="G131" s="46">
        <f t="shared" si="249"/>
        <v>0</v>
      </c>
      <c r="H131" s="46">
        <f t="shared" si="249"/>
        <v>0</v>
      </c>
      <c r="I131" s="46">
        <f t="shared" si="249"/>
        <v>0</v>
      </c>
      <c r="J131" s="46">
        <f t="shared" si="249"/>
        <v>0</v>
      </c>
      <c r="K131" s="46">
        <f t="shared" si="249"/>
        <v>0</v>
      </c>
      <c r="L131" s="46">
        <f t="shared" si="249"/>
        <v>0</v>
      </c>
      <c r="M131" s="46">
        <f t="shared" si="249"/>
        <v>0</v>
      </c>
      <c r="N131" s="46">
        <f t="shared" si="249"/>
        <v>0</v>
      </c>
      <c r="O131" s="46">
        <f t="shared" si="249"/>
        <v>0</v>
      </c>
      <c r="P131" s="46">
        <f t="shared" si="249"/>
        <v>0</v>
      </c>
      <c r="Q131" s="46">
        <f t="shared" si="249"/>
        <v>0</v>
      </c>
      <c r="R131" s="46">
        <f t="shared" si="249"/>
        <v>0</v>
      </c>
      <c r="S131" s="46">
        <f t="shared" si="249"/>
        <v>0</v>
      </c>
      <c r="T131" s="46">
        <f t="shared" si="249"/>
        <v>0</v>
      </c>
      <c r="U131" s="46">
        <f t="shared" si="249"/>
        <v>0</v>
      </c>
      <c r="V131" s="46">
        <f t="shared" si="249"/>
        <v>0</v>
      </c>
      <c r="W131" s="46">
        <f t="shared" si="249"/>
        <v>0</v>
      </c>
      <c r="X131" s="46">
        <f t="shared" si="249"/>
        <v>0</v>
      </c>
      <c r="Y131" s="46">
        <f t="shared" si="249"/>
        <v>0</v>
      </c>
      <c r="Z131" s="46">
        <f t="shared" si="249"/>
        <v>0</v>
      </c>
      <c r="AA131" s="46">
        <f t="shared" si="249"/>
        <v>0</v>
      </c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</row>
    <row r="132" spans="1:57" ht="16.5" customHeight="1">
      <c r="A132" s="1"/>
      <c r="B132" s="57"/>
      <c r="C132" s="45" t="s">
        <v>96</v>
      </c>
      <c r="D132" s="14">
        <f t="shared" si="248"/>
        <v>0</v>
      </c>
      <c r="E132" s="46">
        <f t="shared" ref="E132:AA132" si="250">E135+E138+E141+E144+E147+E150+E153</f>
        <v>0</v>
      </c>
      <c r="F132" s="46">
        <f t="shared" si="250"/>
        <v>0</v>
      </c>
      <c r="G132" s="46">
        <f t="shared" si="250"/>
        <v>0</v>
      </c>
      <c r="H132" s="46">
        <f t="shared" si="250"/>
        <v>0</v>
      </c>
      <c r="I132" s="46">
        <f t="shared" si="250"/>
        <v>0</v>
      </c>
      <c r="J132" s="46">
        <f t="shared" si="250"/>
        <v>0</v>
      </c>
      <c r="K132" s="46">
        <f t="shared" si="250"/>
        <v>0</v>
      </c>
      <c r="L132" s="46">
        <f t="shared" si="250"/>
        <v>0</v>
      </c>
      <c r="M132" s="46">
        <f t="shared" si="250"/>
        <v>0</v>
      </c>
      <c r="N132" s="46">
        <f t="shared" si="250"/>
        <v>0</v>
      </c>
      <c r="O132" s="46">
        <f t="shared" si="250"/>
        <v>0</v>
      </c>
      <c r="P132" s="46">
        <f t="shared" si="250"/>
        <v>0</v>
      </c>
      <c r="Q132" s="46">
        <f t="shared" si="250"/>
        <v>0</v>
      </c>
      <c r="R132" s="46">
        <f t="shared" si="250"/>
        <v>0</v>
      </c>
      <c r="S132" s="46">
        <f t="shared" si="250"/>
        <v>0</v>
      </c>
      <c r="T132" s="46">
        <f t="shared" si="250"/>
        <v>0</v>
      </c>
      <c r="U132" s="46">
        <f t="shared" si="250"/>
        <v>0</v>
      </c>
      <c r="V132" s="46">
        <f t="shared" si="250"/>
        <v>0</v>
      </c>
      <c r="W132" s="46">
        <f t="shared" si="250"/>
        <v>0</v>
      </c>
      <c r="X132" s="46">
        <f t="shared" si="250"/>
        <v>0</v>
      </c>
      <c r="Y132" s="46">
        <f t="shared" si="250"/>
        <v>0</v>
      </c>
      <c r="Z132" s="46">
        <f t="shared" si="250"/>
        <v>0</v>
      </c>
      <c r="AA132" s="46">
        <f t="shared" si="250"/>
        <v>0</v>
      </c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</row>
    <row r="133" spans="1:57" ht="16.5" customHeight="1">
      <c r="A133" s="1"/>
      <c r="B133" s="74" t="s">
        <v>97</v>
      </c>
      <c r="C133" s="45" t="s">
        <v>98</v>
      </c>
      <c r="D133" s="14">
        <f t="shared" si="248"/>
        <v>0</v>
      </c>
      <c r="E133" s="14">
        <f t="shared" ref="E133:AA133" si="251">E134+E135</f>
        <v>0</v>
      </c>
      <c r="F133" s="14">
        <f t="shared" si="251"/>
        <v>0</v>
      </c>
      <c r="G133" s="14">
        <f t="shared" si="251"/>
        <v>0</v>
      </c>
      <c r="H133" s="14">
        <f t="shared" si="251"/>
        <v>0</v>
      </c>
      <c r="I133" s="14">
        <f t="shared" si="251"/>
        <v>0</v>
      </c>
      <c r="J133" s="14">
        <f t="shared" si="251"/>
        <v>0</v>
      </c>
      <c r="K133" s="14">
        <f t="shared" si="251"/>
        <v>0</v>
      </c>
      <c r="L133" s="14">
        <f t="shared" si="251"/>
        <v>0</v>
      </c>
      <c r="M133" s="14">
        <f t="shared" si="251"/>
        <v>0</v>
      </c>
      <c r="N133" s="14">
        <f t="shared" si="251"/>
        <v>0</v>
      </c>
      <c r="O133" s="14">
        <f t="shared" si="251"/>
        <v>0</v>
      </c>
      <c r="P133" s="14">
        <f t="shared" si="251"/>
        <v>0</v>
      </c>
      <c r="Q133" s="14">
        <f t="shared" si="251"/>
        <v>0</v>
      </c>
      <c r="R133" s="14">
        <f t="shared" si="251"/>
        <v>0</v>
      </c>
      <c r="S133" s="14">
        <f t="shared" si="251"/>
        <v>0</v>
      </c>
      <c r="T133" s="14">
        <f t="shared" si="251"/>
        <v>0</v>
      </c>
      <c r="U133" s="14">
        <f t="shared" si="251"/>
        <v>0</v>
      </c>
      <c r="V133" s="14">
        <f t="shared" si="251"/>
        <v>0</v>
      </c>
      <c r="W133" s="14">
        <f t="shared" si="251"/>
        <v>0</v>
      </c>
      <c r="X133" s="14">
        <f t="shared" si="251"/>
        <v>0</v>
      </c>
      <c r="Y133" s="14">
        <f t="shared" si="251"/>
        <v>0</v>
      </c>
      <c r="Z133" s="14">
        <f t="shared" si="251"/>
        <v>0</v>
      </c>
      <c r="AA133" s="14">
        <f t="shared" si="251"/>
        <v>0</v>
      </c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</row>
    <row r="134" spans="1:57" ht="16.5" customHeight="1">
      <c r="A134" s="1"/>
      <c r="B134" s="75"/>
      <c r="C134" s="45" t="s">
        <v>99</v>
      </c>
      <c r="D134" s="14">
        <f t="shared" si="248"/>
        <v>0</v>
      </c>
      <c r="E134" s="46">
        <f t="shared" ref="E134:G134" si="252">I134+M134+Q134+U134+Y134</f>
        <v>0</v>
      </c>
      <c r="F134" s="46">
        <f t="shared" si="252"/>
        <v>0</v>
      </c>
      <c r="G134" s="46">
        <f t="shared" si="252"/>
        <v>0</v>
      </c>
      <c r="H134" s="14">
        <f t="shared" ref="H134:H135" si="253">I134+J134+K134</f>
        <v>0</v>
      </c>
      <c r="I134" s="46">
        <f t="shared" ref="I134:I135" si="254">D98</f>
        <v>0</v>
      </c>
      <c r="J134" s="46">
        <f t="shared" ref="J134:J135" si="255">M98</f>
        <v>0</v>
      </c>
      <c r="K134" s="46">
        <f t="shared" ref="K134:K135" si="256">V98</f>
        <v>0</v>
      </c>
      <c r="L134" s="14">
        <f t="shared" ref="L134:L135" si="257">M134+N134+O134</f>
        <v>0</v>
      </c>
      <c r="M134" s="46">
        <f t="shared" ref="M134:M135" si="258">D104</f>
        <v>0</v>
      </c>
      <c r="N134" s="46">
        <f t="shared" ref="N134:N135" si="259">M104</f>
        <v>0</v>
      </c>
      <c r="O134" s="46">
        <f t="shared" ref="O134:O135" si="260">V104</f>
        <v>0</v>
      </c>
      <c r="P134" s="14">
        <f t="shared" ref="P134:P135" si="261">Q134+R134+S134</f>
        <v>0</v>
      </c>
      <c r="Q134" s="46">
        <f t="shared" ref="Q134:Q135" si="262">D102</f>
        <v>0</v>
      </c>
      <c r="R134" s="46">
        <f t="shared" ref="R134:R135" si="263">M102</f>
        <v>0</v>
      </c>
      <c r="S134" s="46">
        <f t="shared" ref="S134:S135" si="264">V102</f>
        <v>0</v>
      </c>
      <c r="T134" s="14">
        <f t="shared" ref="T134:T135" si="265">U134+V134+W134</f>
        <v>0</v>
      </c>
      <c r="U134" s="46">
        <f t="shared" ref="U134:U135" si="266">D106</f>
        <v>0</v>
      </c>
      <c r="V134" s="46">
        <f t="shared" ref="V134:V135" si="267">M106</f>
        <v>0</v>
      </c>
      <c r="W134" s="46">
        <f t="shared" ref="W134:W135" si="268">V106</f>
        <v>0</v>
      </c>
      <c r="X134" s="14">
        <f t="shared" ref="X134:X135" si="269">SUM(Y134:AA134)</f>
        <v>0</v>
      </c>
      <c r="Y134" s="46">
        <f t="shared" ref="Y134:Y135" si="270">D100</f>
        <v>0</v>
      </c>
      <c r="Z134" s="46">
        <f t="shared" ref="Z134:Z135" si="271">M100</f>
        <v>0</v>
      </c>
      <c r="AA134" s="46">
        <f t="shared" ref="AA134:AA135" si="272">V100</f>
        <v>0</v>
      </c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</row>
    <row r="135" spans="1:57" ht="16.5" customHeight="1">
      <c r="A135" s="1"/>
      <c r="B135" s="57"/>
      <c r="C135" s="45" t="s">
        <v>100</v>
      </c>
      <c r="D135" s="14">
        <f t="shared" si="248"/>
        <v>0</v>
      </c>
      <c r="E135" s="46">
        <f t="shared" ref="E135:G135" si="273">I135+M135+Q135+U135+Y135</f>
        <v>0</v>
      </c>
      <c r="F135" s="46">
        <f t="shared" si="273"/>
        <v>0</v>
      </c>
      <c r="G135" s="46">
        <f t="shared" si="273"/>
        <v>0</v>
      </c>
      <c r="H135" s="14">
        <f t="shared" si="253"/>
        <v>0</v>
      </c>
      <c r="I135" s="46">
        <f t="shared" si="254"/>
        <v>0</v>
      </c>
      <c r="J135" s="46">
        <f t="shared" si="255"/>
        <v>0</v>
      </c>
      <c r="K135" s="46">
        <f t="shared" si="256"/>
        <v>0</v>
      </c>
      <c r="L135" s="14">
        <f t="shared" si="257"/>
        <v>0</v>
      </c>
      <c r="M135" s="46">
        <f t="shared" si="258"/>
        <v>0</v>
      </c>
      <c r="N135" s="46">
        <f t="shared" si="259"/>
        <v>0</v>
      </c>
      <c r="O135" s="46">
        <f t="shared" si="260"/>
        <v>0</v>
      </c>
      <c r="P135" s="14">
        <f t="shared" si="261"/>
        <v>0</v>
      </c>
      <c r="Q135" s="46">
        <f t="shared" si="262"/>
        <v>0</v>
      </c>
      <c r="R135" s="46">
        <f t="shared" si="263"/>
        <v>0</v>
      </c>
      <c r="S135" s="46">
        <f t="shared" si="264"/>
        <v>0</v>
      </c>
      <c r="T135" s="14">
        <f t="shared" si="265"/>
        <v>0</v>
      </c>
      <c r="U135" s="46">
        <f t="shared" si="266"/>
        <v>0</v>
      </c>
      <c r="V135" s="46">
        <f t="shared" si="267"/>
        <v>0</v>
      </c>
      <c r="W135" s="46">
        <f t="shared" si="268"/>
        <v>0</v>
      </c>
      <c r="X135" s="14">
        <f t="shared" si="269"/>
        <v>0</v>
      </c>
      <c r="Y135" s="46">
        <f t="shared" si="270"/>
        <v>0</v>
      </c>
      <c r="Z135" s="46">
        <f t="shared" si="271"/>
        <v>0</v>
      </c>
      <c r="AA135" s="46">
        <f t="shared" si="272"/>
        <v>0</v>
      </c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</row>
    <row r="136" spans="1:57" ht="16.5" customHeight="1">
      <c r="A136" s="1"/>
      <c r="B136" s="74" t="s">
        <v>101</v>
      </c>
      <c r="C136" s="45" t="s">
        <v>102</v>
      </c>
      <c r="D136" s="14">
        <f t="shared" si="248"/>
        <v>0</v>
      </c>
      <c r="E136" s="46">
        <f t="shared" ref="E136:AA136" si="274">E137+E138</f>
        <v>0</v>
      </c>
      <c r="F136" s="46">
        <f t="shared" si="274"/>
        <v>0</v>
      </c>
      <c r="G136" s="46">
        <f t="shared" si="274"/>
        <v>0</v>
      </c>
      <c r="H136" s="46">
        <f t="shared" si="274"/>
        <v>0</v>
      </c>
      <c r="I136" s="46">
        <f t="shared" si="274"/>
        <v>0</v>
      </c>
      <c r="J136" s="46">
        <f t="shared" si="274"/>
        <v>0</v>
      </c>
      <c r="K136" s="46">
        <f t="shared" si="274"/>
        <v>0</v>
      </c>
      <c r="L136" s="46">
        <f t="shared" si="274"/>
        <v>0</v>
      </c>
      <c r="M136" s="46">
        <f t="shared" si="274"/>
        <v>0</v>
      </c>
      <c r="N136" s="46">
        <f t="shared" si="274"/>
        <v>0</v>
      </c>
      <c r="O136" s="46">
        <f t="shared" si="274"/>
        <v>0</v>
      </c>
      <c r="P136" s="46">
        <f t="shared" si="274"/>
        <v>0</v>
      </c>
      <c r="Q136" s="46">
        <f t="shared" si="274"/>
        <v>0</v>
      </c>
      <c r="R136" s="46">
        <f t="shared" si="274"/>
        <v>0</v>
      </c>
      <c r="S136" s="46">
        <f t="shared" si="274"/>
        <v>0</v>
      </c>
      <c r="T136" s="46">
        <f t="shared" si="274"/>
        <v>0</v>
      </c>
      <c r="U136" s="46">
        <f t="shared" si="274"/>
        <v>0</v>
      </c>
      <c r="V136" s="46">
        <f t="shared" si="274"/>
        <v>0</v>
      </c>
      <c r="W136" s="46">
        <f t="shared" si="274"/>
        <v>0</v>
      </c>
      <c r="X136" s="46">
        <f t="shared" si="274"/>
        <v>0</v>
      </c>
      <c r="Y136" s="46">
        <f t="shared" si="274"/>
        <v>0</v>
      </c>
      <c r="Z136" s="46">
        <f t="shared" si="274"/>
        <v>0</v>
      </c>
      <c r="AA136" s="46">
        <f t="shared" si="274"/>
        <v>0</v>
      </c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</row>
    <row r="137" spans="1:57" ht="16.5" customHeight="1">
      <c r="A137" s="1"/>
      <c r="B137" s="75"/>
      <c r="C137" s="45" t="s">
        <v>103</v>
      </c>
      <c r="D137" s="14">
        <f t="shared" si="248"/>
        <v>0</v>
      </c>
      <c r="E137" s="46">
        <f t="shared" ref="E137:G137" si="275">I137+M137+Q137+U137+Y137</f>
        <v>0</v>
      </c>
      <c r="F137" s="46">
        <f t="shared" si="275"/>
        <v>0</v>
      </c>
      <c r="G137" s="46">
        <f t="shared" si="275"/>
        <v>0</v>
      </c>
      <c r="H137" s="14">
        <f t="shared" ref="H137:H138" si="276">I137+J137+K137</f>
        <v>0</v>
      </c>
      <c r="I137" s="46">
        <f t="shared" ref="I137:I138" si="277">E98</f>
        <v>0</v>
      </c>
      <c r="J137" s="46">
        <f t="shared" ref="J137:J138" si="278">N98</f>
        <v>0</v>
      </c>
      <c r="K137" s="46">
        <f t="shared" ref="K137:K138" si="279">W98</f>
        <v>0</v>
      </c>
      <c r="L137" s="14">
        <f t="shared" ref="L137:L138" si="280">M137+N137+O137</f>
        <v>0</v>
      </c>
      <c r="M137" s="46">
        <f t="shared" ref="M137:M138" si="281">E104</f>
        <v>0</v>
      </c>
      <c r="N137" s="46">
        <f t="shared" ref="N137:N138" si="282">N104</f>
        <v>0</v>
      </c>
      <c r="O137" s="46">
        <f t="shared" ref="O137:O138" si="283">W104</f>
        <v>0</v>
      </c>
      <c r="P137" s="14">
        <f t="shared" ref="P137:P138" si="284">Q137+R137+S137</f>
        <v>0</v>
      </c>
      <c r="Q137" s="46">
        <f t="shared" ref="Q137:Q138" si="285">E102</f>
        <v>0</v>
      </c>
      <c r="R137" s="46">
        <f t="shared" ref="R137:R138" si="286">N102</f>
        <v>0</v>
      </c>
      <c r="S137" s="46">
        <f t="shared" ref="S137:S138" si="287">W102</f>
        <v>0</v>
      </c>
      <c r="T137" s="14">
        <f t="shared" ref="T137:T138" si="288">U137+V137+W137</f>
        <v>0</v>
      </c>
      <c r="U137" s="46">
        <f t="shared" ref="U137:U138" si="289">E106</f>
        <v>0</v>
      </c>
      <c r="V137" s="46">
        <f t="shared" ref="V137:V138" si="290">N106</f>
        <v>0</v>
      </c>
      <c r="W137" s="46">
        <f t="shared" ref="W137:W138" si="291">W106</f>
        <v>0</v>
      </c>
      <c r="X137" s="14">
        <f t="shared" ref="X137:X138" si="292">Y137+Z137+AA137</f>
        <v>0</v>
      </c>
      <c r="Y137" s="46">
        <f t="shared" ref="Y137:Y138" si="293">E100</f>
        <v>0</v>
      </c>
      <c r="Z137" s="46">
        <f t="shared" ref="Z137:Z138" si="294">N100</f>
        <v>0</v>
      </c>
      <c r="AA137" s="46">
        <f t="shared" ref="AA137:AA138" si="295">W100</f>
        <v>0</v>
      </c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</row>
    <row r="138" spans="1:57" ht="16.5" customHeight="1">
      <c r="A138" s="1"/>
      <c r="B138" s="57"/>
      <c r="C138" s="45" t="s">
        <v>104</v>
      </c>
      <c r="D138" s="14">
        <f t="shared" si="248"/>
        <v>0</v>
      </c>
      <c r="E138" s="46">
        <f t="shared" ref="E138:G138" si="296">I138+M138+Q138+U138+Y138</f>
        <v>0</v>
      </c>
      <c r="F138" s="46">
        <f t="shared" si="296"/>
        <v>0</v>
      </c>
      <c r="G138" s="46">
        <f t="shared" si="296"/>
        <v>0</v>
      </c>
      <c r="H138" s="14">
        <f t="shared" si="276"/>
        <v>0</v>
      </c>
      <c r="I138" s="46">
        <f t="shared" si="277"/>
        <v>0</v>
      </c>
      <c r="J138" s="46">
        <f t="shared" si="278"/>
        <v>0</v>
      </c>
      <c r="K138" s="46">
        <f t="shared" si="279"/>
        <v>0</v>
      </c>
      <c r="L138" s="14">
        <f t="shared" si="280"/>
        <v>0</v>
      </c>
      <c r="M138" s="46">
        <f t="shared" si="281"/>
        <v>0</v>
      </c>
      <c r="N138" s="46">
        <f t="shared" si="282"/>
        <v>0</v>
      </c>
      <c r="O138" s="46">
        <f t="shared" si="283"/>
        <v>0</v>
      </c>
      <c r="P138" s="14">
        <f t="shared" si="284"/>
        <v>0</v>
      </c>
      <c r="Q138" s="46">
        <f t="shared" si="285"/>
        <v>0</v>
      </c>
      <c r="R138" s="46">
        <f t="shared" si="286"/>
        <v>0</v>
      </c>
      <c r="S138" s="46">
        <f t="shared" si="287"/>
        <v>0</v>
      </c>
      <c r="T138" s="14">
        <f t="shared" si="288"/>
        <v>0</v>
      </c>
      <c r="U138" s="46">
        <f t="shared" si="289"/>
        <v>0</v>
      </c>
      <c r="V138" s="46">
        <f t="shared" si="290"/>
        <v>0</v>
      </c>
      <c r="W138" s="46">
        <f t="shared" si="291"/>
        <v>0</v>
      </c>
      <c r="X138" s="14">
        <f t="shared" si="292"/>
        <v>0</v>
      </c>
      <c r="Y138" s="46">
        <f t="shared" si="293"/>
        <v>0</v>
      </c>
      <c r="Z138" s="46">
        <f t="shared" si="294"/>
        <v>0</v>
      </c>
      <c r="AA138" s="46">
        <f t="shared" si="295"/>
        <v>0</v>
      </c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</row>
    <row r="139" spans="1:57" ht="16.5" customHeight="1">
      <c r="A139" s="1"/>
      <c r="B139" s="74" t="s">
        <v>105</v>
      </c>
      <c r="C139" s="45" t="s">
        <v>106</v>
      </c>
      <c r="D139" s="14">
        <f t="shared" si="248"/>
        <v>0</v>
      </c>
      <c r="E139" s="46">
        <f t="shared" ref="E139:AA139" si="297">E140+E141</f>
        <v>0</v>
      </c>
      <c r="F139" s="46">
        <f t="shared" si="297"/>
        <v>0</v>
      </c>
      <c r="G139" s="46">
        <f t="shared" si="297"/>
        <v>0</v>
      </c>
      <c r="H139" s="46">
        <f t="shared" si="297"/>
        <v>0</v>
      </c>
      <c r="I139" s="46">
        <f t="shared" si="297"/>
        <v>0</v>
      </c>
      <c r="J139" s="46">
        <f t="shared" si="297"/>
        <v>0</v>
      </c>
      <c r="K139" s="46">
        <f t="shared" si="297"/>
        <v>0</v>
      </c>
      <c r="L139" s="46">
        <f t="shared" si="297"/>
        <v>0</v>
      </c>
      <c r="M139" s="46">
        <f t="shared" si="297"/>
        <v>0</v>
      </c>
      <c r="N139" s="46">
        <f t="shared" si="297"/>
        <v>0</v>
      </c>
      <c r="O139" s="46">
        <f t="shared" si="297"/>
        <v>0</v>
      </c>
      <c r="P139" s="46">
        <f t="shared" si="297"/>
        <v>0</v>
      </c>
      <c r="Q139" s="46">
        <f t="shared" si="297"/>
        <v>0</v>
      </c>
      <c r="R139" s="46">
        <f t="shared" si="297"/>
        <v>0</v>
      </c>
      <c r="S139" s="46">
        <f t="shared" si="297"/>
        <v>0</v>
      </c>
      <c r="T139" s="46">
        <f t="shared" si="297"/>
        <v>0</v>
      </c>
      <c r="U139" s="46">
        <f t="shared" si="297"/>
        <v>0</v>
      </c>
      <c r="V139" s="46">
        <f t="shared" si="297"/>
        <v>0</v>
      </c>
      <c r="W139" s="46">
        <f t="shared" si="297"/>
        <v>0</v>
      </c>
      <c r="X139" s="46">
        <f t="shared" si="297"/>
        <v>0</v>
      </c>
      <c r="Y139" s="46">
        <f t="shared" si="297"/>
        <v>0</v>
      </c>
      <c r="Z139" s="46">
        <f t="shared" si="297"/>
        <v>0</v>
      </c>
      <c r="AA139" s="46">
        <f t="shared" si="297"/>
        <v>0</v>
      </c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</row>
    <row r="140" spans="1:57" ht="16.5" customHeight="1">
      <c r="A140" s="1"/>
      <c r="B140" s="75"/>
      <c r="C140" s="45" t="s">
        <v>107</v>
      </c>
      <c r="D140" s="14">
        <f t="shared" si="248"/>
        <v>0</v>
      </c>
      <c r="E140" s="46">
        <f t="shared" ref="E140:G140" si="298">I140+M140+Q140+U140+Y140</f>
        <v>0</v>
      </c>
      <c r="F140" s="46">
        <f t="shared" si="298"/>
        <v>0</v>
      </c>
      <c r="G140" s="46">
        <f t="shared" si="298"/>
        <v>0</v>
      </c>
      <c r="H140" s="14">
        <f t="shared" ref="H140:H141" si="299">I140+J140+K140</f>
        <v>0</v>
      </c>
      <c r="I140" s="46">
        <f t="shared" ref="I140:I141" si="300">F98</f>
        <v>0</v>
      </c>
      <c r="J140" s="46">
        <f t="shared" ref="J140:J141" si="301">O98</f>
        <v>0</v>
      </c>
      <c r="K140" s="46">
        <f t="shared" ref="K140:K141" si="302">X98</f>
        <v>0</v>
      </c>
      <c r="L140" s="14">
        <f t="shared" ref="L140:L141" si="303">M140+N140+O140</f>
        <v>0</v>
      </c>
      <c r="M140" s="46">
        <f t="shared" ref="M140:M141" si="304">F104</f>
        <v>0</v>
      </c>
      <c r="N140" s="46">
        <f t="shared" ref="N140:N141" si="305">O104</f>
        <v>0</v>
      </c>
      <c r="O140" s="46">
        <f t="shared" ref="O140:O141" si="306">X104</f>
        <v>0</v>
      </c>
      <c r="P140" s="14">
        <f t="shared" ref="P140:P141" si="307">Q140+R140+S140</f>
        <v>0</v>
      </c>
      <c r="Q140" s="46">
        <f>F102</f>
        <v>0</v>
      </c>
      <c r="R140" s="46">
        <f t="shared" ref="R140:R141" si="308">O102</f>
        <v>0</v>
      </c>
      <c r="S140" s="46">
        <f t="shared" ref="S140:S141" si="309">X102</f>
        <v>0</v>
      </c>
      <c r="T140" s="14">
        <f t="shared" ref="T140:T141" si="310">U140+V140+W140</f>
        <v>0</v>
      </c>
      <c r="U140" s="46">
        <f t="shared" ref="U140:U141" si="311">F106</f>
        <v>0</v>
      </c>
      <c r="V140" s="46">
        <f t="shared" ref="V140:V141" si="312">O106</f>
        <v>0</v>
      </c>
      <c r="W140" s="46">
        <f t="shared" ref="W140:W141" si="313">X106</f>
        <v>0</v>
      </c>
      <c r="X140" s="14">
        <f t="shared" ref="X140:X141" si="314">Y140+Z140+AA140</f>
        <v>0</v>
      </c>
      <c r="Y140" s="46">
        <f t="shared" ref="Y140:Y141" si="315">F100</f>
        <v>0</v>
      </c>
      <c r="Z140" s="46">
        <f t="shared" ref="Z140:Z141" si="316">O100</f>
        <v>0</v>
      </c>
      <c r="AA140" s="46">
        <f t="shared" ref="AA140:AA141" si="317">X100</f>
        <v>0</v>
      </c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</row>
    <row r="141" spans="1:57" ht="16.5" customHeight="1">
      <c r="A141" s="1"/>
      <c r="B141" s="57"/>
      <c r="C141" s="45" t="s">
        <v>108</v>
      </c>
      <c r="D141" s="14">
        <f t="shared" si="248"/>
        <v>0</v>
      </c>
      <c r="E141" s="46">
        <f t="shared" ref="E141:G141" si="318">I141+M141+Q141+U141+Y141</f>
        <v>0</v>
      </c>
      <c r="F141" s="46">
        <f t="shared" si="318"/>
        <v>0</v>
      </c>
      <c r="G141" s="46">
        <f t="shared" si="318"/>
        <v>0</v>
      </c>
      <c r="H141" s="14">
        <f t="shared" si="299"/>
        <v>0</v>
      </c>
      <c r="I141" s="46">
        <f t="shared" si="300"/>
        <v>0</v>
      </c>
      <c r="J141" s="46">
        <f t="shared" si="301"/>
        <v>0</v>
      </c>
      <c r="K141" s="46">
        <f t="shared" si="302"/>
        <v>0</v>
      </c>
      <c r="L141" s="14">
        <f t="shared" si="303"/>
        <v>0</v>
      </c>
      <c r="M141" s="46">
        <f t="shared" si="304"/>
        <v>0</v>
      </c>
      <c r="N141" s="46">
        <f t="shared" si="305"/>
        <v>0</v>
      </c>
      <c r="O141" s="46">
        <f t="shared" si="306"/>
        <v>0</v>
      </c>
      <c r="P141" s="14">
        <f t="shared" si="307"/>
        <v>0</v>
      </c>
      <c r="Q141" s="46">
        <f>+F103</f>
        <v>0</v>
      </c>
      <c r="R141" s="46">
        <f t="shared" si="308"/>
        <v>0</v>
      </c>
      <c r="S141" s="46">
        <f t="shared" si="309"/>
        <v>0</v>
      </c>
      <c r="T141" s="14">
        <f t="shared" si="310"/>
        <v>0</v>
      </c>
      <c r="U141" s="46">
        <f t="shared" si="311"/>
        <v>0</v>
      </c>
      <c r="V141" s="46">
        <f t="shared" si="312"/>
        <v>0</v>
      </c>
      <c r="W141" s="46">
        <f t="shared" si="313"/>
        <v>0</v>
      </c>
      <c r="X141" s="14">
        <f t="shared" si="314"/>
        <v>0</v>
      </c>
      <c r="Y141" s="46">
        <f t="shared" si="315"/>
        <v>0</v>
      </c>
      <c r="Z141" s="46">
        <f t="shared" si="316"/>
        <v>0</v>
      </c>
      <c r="AA141" s="46">
        <f t="shared" si="317"/>
        <v>0</v>
      </c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</row>
    <row r="142" spans="1:57" ht="16.5" customHeight="1">
      <c r="A142" s="1"/>
      <c r="B142" s="74" t="s">
        <v>109</v>
      </c>
      <c r="C142" s="45" t="s">
        <v>110</v>
      </c>
      <c r="D142" s="14">
        <f t="shared" si="248"/>
        <v>0</v>
      </c>
      <c r="E142" s="46">
        <f t="shared" ref="E142:AA142" si="319">E143+E144</f>
        <v>0</v>
      </c>
      <c r="F142" s="46">
        <f t="shared" si="319"/>
        <v>0</v>
      </c>
      <c r="G142" s="46">
        <f t="shared" si="319"/>
        <v>0</v>
      </c>
      <c r="H142" s="46">
        <f t="shared" si="319"/>
        <v>0</v>
      </c>
      <c r="I142" s="46">
        <f t="shared" si="319"/>
        <v>0</v>
      </c>
      <c r="J142" s="46">
        <f t="shared" si="319"/>
        <v>0</v>
      </c>
      <c r="K142" s="46">
        <f t="shared" si="319"/>
        <v>0</v>
      </c>
      <c r="L142" s="46">
        <f t="shared" si="319"/>
        <v>0</v>
      </c>
      <c r="M142" s="46">
        <f t="shared" si="319"/>
        <v>0</v>
      </c>
      <c r="N142" s="46">
        <f t="shared" si="319"/>
        <v>0</v>
      </c>
      <c r="O142" s="46">
        <f t="shared" si="319"/>
        <v>0</v>
      </c>
      <c r="P142" s="46">
        <f t="shared" si="319"/>
        <v>0</v>
      </c>
      <c r="Q142" s="46">
        <f t="shared" si="319"/>
        <v>0</v>
      </c>
      <c r="R142" s="46">
        <f t="shared" si="319"/>
        <v>0</v>
      </c>
      <c r="S142" s="46">
        <f t="shared" si="319"/>
        <v>0</v>
      </c>
      <c r="T142" s="46">
        <f t="shared" si="319"/>
        <v>0</v>
      </c>
      <c r="U142" s="46">
        <f t="shared" si="319"/>
        <v>0</v>
      </c>
      <c r="V142" s="46">
        <f t="shared" si="319"/>
        <v>0</v>
      </c>
      <c r="W142" s="46">
        <f t="shared" si="319"/>
        <v>0</v>
      </c>
      <c r="X142" s="46">
        <f t="shared" si="319"/>
        <v>0</v>
      </c>
      <c r="Y142" s="46">
        <f t="shared" si="319"/>
        <v>0</v>
      </c>
      <c r="Z142" s="46">
        <f t="shared" si="319"/>
        <v>0</v>
      </c>
      <c r="AA142" s="46">
        <f t="shared" si="319"/>
        <v>0</v>
      </c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</row>
    <row r="143" spans="1:57" ht="16.5" customHeight="1">
      <c r="A143" s="1"/>
      <c r="B143" s="75"/>
      <c r="C143" s="45" t="s">
        <v>111</v>
      </c>
      <c r="D143" s="14">
        <f t="shared" si="248"/>
        <v>0</v>
      </c>
      <c r="E143" s="46">
        <f t="shared" ref="E143:G143" si="320">I143+M143+Q143+U143+Y143</f>
        <v>0</v>
      </c>
      <c r="F143" s="46">
        <f t="shared" si="320"/>
        <v>0</v>
      </c>
      <c r="G143" s="46">
        <f t="shared" si="320"/>
        <v>0</v>
      </c>
      <c r="H143" s="14">
        <f t="shared" ref="H143:H144" si="321">I143+J143+K143</f>
        <v>0</v>
      </c>
      <c r="I143" s="46">
        <f t="shared" ref="I143:I144" si="322">G98</f>
        <v>0</v>
      </c>
      <c r="J143" s="46">
        <f t="shared" ref="J143:J144" si="323">P98</f>
        <v>0</v>
      </c>
      <c r="K143" s="46">
        <f t="shared" ref="K143:K144" si="324">Y98</f>
        <v>0</v>
      </c>
      <c r="L143" s="14">
        <f t="shared" ref="L143:L144" si="325">M143+N143+O143</f>
        <v>0</v>
      </c>
      <c r="M143" s="46">
        <f t="shared" ref="M143:M144" si="326">G104</f>
        <v>0</v>
      </c>
      <c r="N143" s="46">
        <f t="shared" ref="N143:N144" si="327">P104</f>
        <v>0</v>
      </c>
      <c r="O143" s="46">
        <f t="shared" ref="O143:O144" si="328">Y104</f>
        <v>0</v>
      </c>
      <c r="P143" s="14">
        <f t="shared" ref="P143:P144" si="329">Q143+R143+S143</f>
        <v>0</v>
      </c>
      <c r="Q143" s="46">
        <f t="shared" ref="Q143:Q144" si="330">G102</f>
        <v>0</v>
      </c>
      <c r="R143" s="46">
        <f t="shared" ref="R143:R144" si="331">P102</f>
        <v>0</v>
      </c>
      <c r="S143" s="46">
        <f t="shared" ref="S143:S144" si="332">Y102</f>
        <v>0</v>
      </c>
      <c r="T143" s="14">
        <f t="shared" ref="T143:T144" si="333">U143+V143+W143</f>
        <v>0</v>
      </c>
      <c r="U143" s="46">
        <f t="shared" ref="U143:U144" si="334">G106</f>
        <v>0</v>
      </c>
      <c r="V143" s="46">
        <f t="shared" ref="V143:V144" si="335">P106</f>
        <v>0</v>
      </c>
      <c r="W143" s="46">
        <f t="shared" ref="W143:W144" si="336">Y106</f>
        <v>0</v>
      </c>
      <c r="X143" s="14">
        <f t="shared" ref="X143:X144" si="337">Y143+Z143+AA143</f>
        <v>0</v>
      </c>
      <c r="Y143" s="46">
        <f t="shared" ref="Y143:Y144" si="338">G100</f>
        <v>0</v>
      </c>
      <c r="Z143" s="46">
        <f t="shared" ref="Z143:Z144" si="339">P100</f>
        <v>0</v>
      </c>
      <c r="AA143" s="46">
        <f t="shared" ref="AA143:AA144" si="340">Y100</f>
        <v>0</v>
      </c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</row>
    <row r="144" spans="1:57" ht="16.5" customHeight="1">
      <c r="A144" s="1"/>
      <c r="B144" s="57"/>
      <c r="C144" s="45" t="s">
        <v>112</v>
      </c>
      <c r="D144" s="14">
        <f t="shared" si="248"/>
        <v>0</v>
      </c>
      <c r="E144" s="46">
        <f t="shared" ref="E144:G144" si="341">I144+M144+Q144+U144+Y144</f>
        <v>0</v>
      </c>
      <c r="F144" s="46">
        <f t="shared" si="341"/>
        <v>0</v>
      </c>
      <c r="G144" s="46">
        <f t="shared" si="341"/>
        <v>0</v>
      </c>
      <c r="H144" s="14">
        <f t="shared" si="321"/>
        <v>0</v>
      </c>
      <c r="I144" s="46">
        <f t="shared" si="322"/>
        <v>0</v>
      </c>
      <c r="J144" s="46">
        <f t="shared" si="323"/>
        <v>0</v>
      </c>
      <c r="K144" s="46">
        <f t="shared" si="324"/>
        <v>0</v>
      </c>
      <c r="L144" s="14">
        <f t="shared" si="325"/>
        <v>0</v>
      </c>
      <c r="M144" s="46">
        <f t="shared" si="326"/>
        <v>0</v>
      </c>
      <c r="N144" s="46">
        <f t="shared" si="327"/>
        <v>0</v>
      </c>
      <c r="O144" s="46">
        <f t="shared" si="328"/>
        <v>0</v>
      </c>
      <c r="P144" s="14">
        <f t="shared" si="329"/>
        <v>0</v>
      </c>
      <c r="Q144" s="46">
        <f t="shared" si="330"/>
        <v>0</v>
      </c>
      <c r="R144" s="46">
        <f t="shared" si="331"/>
        <v>0</v>
      </c>
      <c r="S144" s="46">
        <f t="shared" si="332"/>
        <v>0</v>
      </c>
      <c r="T144" s="14">
        <f t="shared" si="333"/>
        <v>0</v>
      </c>
      <c r="U144" s="46">
        <f t="shared" si="334"/>
        <v>0</v>
      </c>
      <c r="V144" s="46">
        <f t="shared" si="335"/>
        <v>0</v>
      </c>
      <c r="W144" s="46">
        <f t="shared" si="336"/>
        <v>0</v>
      </c>
      <c r="X144" s="14">
        <f t="shared" si="337"/>
        <v>0</v>
      </c>
      <c r="Y144" s="46">
        <f t="shared" si="338"/>
        <v>0</v>
      </c>
      <c r="Z144" s="46">
        <f t="shared" si="339"/>
        <v>0</v>
      </c>
      <c r="AA144" s="46">
        <f t="shared" si="340"/>
        <v>0</v>
      </c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</row>
    <row r="145" spans="1:57" ht="16.5" customHeight="1">
      <c r="A145" s="1"/>
      <c r="B145" s="74" t="s">
        <v>113</v>
      </c>
      <c r="C145" s="45" t="s">
        <v>114</v>
      </c>
      <c r="D145" s="14">
        <f t="shared" si="248"/>
        <v>0</v>
      </c>
      <c r="E145" s="46">
        <f t="shared" ref="E145:AA145" si="342">E146+E147</f>
        <v>0</v>
      </c>
      <c r="F145" s="46">
        <f t="shared" si="342"/>
        <v>0</v>
      </c>
      <c r="G145" s="46">
        <f t="shared" si="342"/>
        <v>0</v>
      </c>
      <c r="H145" s="46">
        <f t="shared" si="342"/>
        <v>0</v>
      </c>
      <c r="I145" s="46">
        <f t="shared" si="342"/>
        <v>0</v>
      </c>
      <c r="J145" s="46">
        <f t="shared" si="342"/>
        <v>0</v>
      </c>
      <c r="K145" s="46">
        <f t="shared" si="342"/>
        <v>0</v>
      </c>
      <c r="L145" s="46">
        <f t="shared" si="342"/>
        <v>0</v>
      </c>
      <c r="M145" s="46">
        <f t="shared" si="342"/>
        <v>0</v>
      </c>
      <c r="N145" s="46">
        <f t="shared" si="342"/>
        <v>0</v>
      </c>
      <c r="O145" s="46">
        <f t="shared" si="342"/>
        <v>0</v>
      </c>
      <c r="P145" s="46">
        <f t="shared" si="342"/>
        <v>0</v>
      </c>
      <c r="Q145" s="46">
        <f t="shared" si="342"/>
        <v>0</v>
      </c>
      <c r="R145" s="46">
        <f t="shared" si="342"/>
        <v>0</v>
      </c>
      <c r="S145" s="46">
        <f t="shared" si="342"/>
        <v>0</v>
      </c>
      <c r="T145" s="46">
        <f t="shared" si="342"/>
        <v>0</v>
      </c>
      <c r="U145" s="46">
        <f t="shared" si="342"/>
        <v>0</v>
      </c>
      <c r="V145" s="46">
        <f t="shared" si="342"/>
        <v>0</v>
      </c>
      <c r="W145" s="46">
        <f t="shared" si="342"/>
        <v>0</v>
      </c>
      <c r="X145" s="46">
        <f t="shared" si="342"/>
        <v>0</v>
      </c>
      <c r="Y145" s="46">
        <f t="shared" si="342"/>
        <v>0</v>
      </c>
      <c r="Z145" s="46">
        <f t="shared" si="342"/>
        <v>0</v>
      </c>
      <c r="AA145" s="46">
        <f t="shared" si="342"/>
        <v>0</v>
      </c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</row>
    <row r="146" spans="1:57" ht="16.5" customHeight="1">
      <c r="A146" s="1"/>
      <c r="B146" s="75"/>
      <c r="C146" s="45" t="s">
        <v>115</v>
      </c>
      <c r="D146" s="14">
        <f t="shared" si="248"/>
        <v>0</v>
      </c>
      <c r="E146" s="46">
        <f t="shared" ref="E146:G146" si="343">I146+M146+Q146+U146+Y146</f>
        <v>0</v>
      </c>
      <c r="F146" s="46">
        <f t="shared" si="343"/>
        <v>0</v>
      </c>
      <c r="G146" s="46">
        <f t="shared" si="343"/>
        <v>0</v>
      </c>
      <c r="H146" s="14">
        <f t="shared" ref="H146:H147" si="344">I146+J146+K146</f>
        <v>0</v>
      </c>
      <c r="I146" s="46">
        <f t="shared" ref="I146:I147" si="345">H98</f>
        <v>0</v>
      </c>
      <c r="J146" s="46">
        <f t="shared" ref="J146:J147" si="346">Q98</f>
        <v>0</v>
      </c>
      <c r="K146" s="46">
        <f t="shared" ref="K146:K147" si="347">Z98</f>
        <v>0</v>
      </c>
      <c r="L146" s="14">
        <f t="shared" ref="L146:L147" si="348">M146+N146+O146</f>
        <v>0</v>
      </c>
      <c r="M146" s="46">
        <f t="shared" ref="M146:M147" si="349">H104</f>
        <v>0</v>
      </c>
      <c r="N146" s="46">
        <f t="shared" ref="N146:N147" si="350">Q104</f>
        <v>0</v>
      </c>
      <c r="O146" s="46">
        <f t="shared" ref="O146:O147" si="351">Z104</f>
        <v>0</v>
      </c>
      <c r="P146" s="14">
        <f t="shared" ref="P146:P147" si="352">Q146+R146+S146</f>
        <v>0</v>
      </c>
      <c r="Q146" s="46">
        <f t="shared" ref="Q146:Q147" si="353">H102</f>
        <v>0</v>
      </c>
      <c r="R146" s="46">
        <f t="shared" ref="R146:R147" si="354">Q102</f>
        <v>0</v>
      </c>
      <c r="S146" s="46">
        <f t="shared" ref="S146:S147" si="355">Z102</f>
        <v>0</v>
      </c>
      <c r="T146" s="14">
        <f t="shared" ref="T146:T147" si="356">U146+V146+W146</f>
        <v>0</v>
      </c>
      <c r="U146" s="46">
        <f t="shared" ref="U146:U147" si="357">H106</f>
        <v>0</v>
      </c>
      <c r="V146" s="46">
        <f t="shared" ref="V146:V147" si="358">Q106</f>
        <v>0</v>
      </c>
      <c r="W146" s="46">
        <f t="shared" ref="W146:W147" si="359">Z106</f>
        <v>0</v>
      </c>
      <c r="X146" s="14">
        <f t="shared" ref="X146:X147" si="360">Y146+Z146+AA146</f>
        <v>0</v>
      </c>
      <c r="Y146" s="46">
        <f t="shared" ref="Y146:Y147" si="361">H100</f>
        <v>0</v>
      </c>
      <c r="Z146" s="46">
        <f t="shared" ref="Z146:Z147" si="362">Q100</f>
        <v>0</v>
      </c>
      <c r="AA146" s="46">
        <f t="shared" ref="AA146:AA147" si="363">Z100</f>
        <v>0</v>
      </c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</row>
    <row r="147" spans="1:57" ht="16.5" customHeight="1">
      <c r="A147" s="1"/>
      <c r="B147" s="57"/>
      <c r="C147" s="45" t="s">
        <v>116</v>
      </c>
      <c r="D147" s="14">
        <f t="shared" si="248"/>
        <v>0</v>
      </c>
      <c r="E147" s="46">
        <f t="shared" ref="E147:G147" si="364">I147+M147+Q147+U147+Y147</f>
        <v>0</v>
      </c>
      <c r="F147" s="46">
        <f t="shared" si="364"/>
        <v>0</v>
      </c>
      <c r="G147" s="46">
        <f t="shared" si="364"/>
        <v>0</v>
      </c>
      <c r="H147" s="14">
        <f t="shared" si="344"/>
        <v>0</v>
      </c>
      <c r="I147" s="46">
        <f t="shared" si="345"/>
        <v>0</v>
      </c>
      <c r="J147" s="46">
        <f t="shared" si="346"/>
        <v>0</v>
      </c>
      <c r="K147" s="46">
        <f t="shared" si="347"/>
        <v>0</v>
      </c>
      <c r="L147" s="14">
        <f t="shared" si="348"/>
        <v>0</v>
      </c>
      <c r="M147" s="46">
        <f t="shared" si="349"/>
        <v>0</v>
      </c>
      <c r="N147" s="46">
        <f t="shared" si="350"/>
        <v>0</v>
      </c>
      <c r="O147" s="46">
        <f t="shared" si="351"/>
        <v>0</v>
      </c>
      <c r="P147" s="14">
        <f t="shared" si="352"/>
        <v>0</v>
      </c>
      <c r="Q147" s="46">
        <f t="shared" si="353"/>
        <v>0</v>
      </c>
      <c r="R147" s="46">
        <f t="shared" si="354"/>
        <v>0</v>
      </c>
      <c r="S147" s="46">
        <f t="shared" si="355"/>
        <v>0</v>
      </c>
      <c r="T147" s="14">
        <f t="shared" si="356"/>
        <v>0</v>
      </c>
      <c r="U147" s="46">
        <f t="shared" si="357"/>
        <v>0</v>
      </c>
      <c r="V147" s="46">
        <f t="shared" si="358"/>
        <v>0</v>
      </c>
      <c r="W147" s="46">
        <f t="shared" si="359"/>
        <v>0</v>
      </c>
      <c r="X147" s="14">
        <f t="shared" si="360"/>
        <v>0</v>
      </c>
      <c r="Y147" s="46">
        <f t="shared" si="361"/>
        <v>0</v>
      </c>
      <c r="Z147" s="46">
        <f t="shared" si="362"/>
        <v>0</v>
      </c>
      <c r="AA147" s="46">
        <f t="shared" si="363"/>
        <v>0</v>
      </c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</row>
    <row r="148" spans="1:57" ht="16.5" customHeight="1">
      <c r="A148" s="1"/>
      <c r="B148" s="74" t="s">
        <v>117</v>
      </c>
      <c r="C148" s="45" t="s">
        <v>118</v>
      </c>
      <c r="D148" s="14">
        <f t="shared" si="248"/>
        <v>0</v>
      </c>
      <c r="E148" s="46">
        <f t="shared" ref="E148:AA148" si="365">E149+E150</f>
        <v>0</v>
      </c>
      <c r="F148" s="46">
        <f t="shared" si="365"/>
        <v>0</v>
      </c>
      <c r="G148" s="46">
        <f t="shared" si="365"/>
        <v>0</v>
      </c>
      <c r="H148" s="46">
        <f t="shared" si="365"/>
        <v>0</v>
      </c>
      <c r="I148" s="46">
        <f t="shared" si="365"/>
        <v>0</v>
      </c>
      <c r="J148" s="46">
        <f t="shared" si="365"/>
        <v>0</v>
      </c>
      <c r="K148" s="46">
        <f t="shared" si="365"/>
        <v>0</v>
      </c>
      <c r="L148" s="46">
        <f t="shared" si="365"/>
        <v>0</v>
      </c>
      <c r="M148" s="46">
        <f t="shared" si="365"/>
        <v>0</v>
      </c>
      <c r="N148" s="46">
        <f t="shared" si="365"/>
        <v>0</v>
      </c>
      <c r="O148" s="46">
        <f t="shared" si="365"/>
        <v>0</v>
      </c>
      <c r="P148" s="46">
        <f t="shared" si="365"/>
        <v>0</v>
      </c>
      <c r="Q148" s="46">
        <f t="shared" si="365"/>
        <v>0</v>
      </c>
      <c r="R148" s="46">
        <f t="shared" si="365"/>
        <v>0</v>
      </c>
      <c r="S148" s="46">
        <f t="shared" si="365"/>
        <v>0</v>
      </c>
      <c r="T148" s="46">
        <f t="shared" si="365"/>
        <v>0</v>
      </c>
      <c r="U148" s="46">
        <f t="shared" si="365"/>
        <v>0</v>
      </c>
      <c r="V148" s="46">
        <f t="shared" si="365"/>
        <v>0</v>
      </c>
      <c r="W148" s="46">
        <f t="shared" si="365"/>
        <v>0</v>
      </c>
      <c r="X148" s="46">
        <f t="shared" si="365"/>
        <v>0</v>
      </c>
      <c r="Y148" s="46">
        <f t="shared" si="365"/>
        <v>0</v>
      </c>
      <c r="Z148" s="46">
        <f t="shared" si="365"/>
        <v>0</v>
      </c>
      <c r="AA148" s="46">
        <f t="shared" si="365"/>
        <v>0</v>
      </c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</row>
    <row r="149" spans="1:57" ht="16.5" customHeight="1">
      <c r="A149" s="1"/>
      <c r="B149" s="75"/>
      <c r="C149" s="45" t="s">
        <v>119</v>
      </c>
      <c r="D149" s="14">
        <f t="shared" si="248"/>
        <v>0</v>
      </c>
      <c r="E149" s="46">
        <f t="shared" ref="E149:G149" si="366">I149+M149+Q149+U149+Y149</f>
        <v>0</v>
      </c>
      <c r="F149" s="46">
        <f t="shared" si="366"/>
        <v>0</v>
      </c>
      <c r="G149" s="46">
        <f t="shared" si="366"/>
        <v>0</v>
      </c>
      <c r="H149" s="14">
        <f t="shared" ref="H149:H150" si="367">I149+J149+K149</f>
        <v>0</v>
      </c>
      <c r="I149" s="46">
        <f t="shared" ref="I149:I150" si="368">I98</f>
        <v>0</v>
      </c>
      <c r="J149" s="46">
        <f t="shared" ref="J149:J150" si="369">R98</f>
        <v>0</v>
      </c>
      <c r="K149" s="46">
        <f t="shared" ref="K149:K150" si="370">AA98</f>
        <v>0</v>
      </c>
      <c r="L149" s="14">
        <f t="shared" ref="L149:L150" si="371">M149+N149+O149</f>
        <v>0</v>
      </c>
      <c r="M149" s="46">
        <f t="shared" ref="M149:M150" si="372">I104</f>
        <v>0</v>
      </c>
      <c r="N149" s="46">
        <f t="shared" ref="N149:N150" si="373">R104</f>
        <v>0</v>
      </c>
      <c r="O149" s="46">
        <f t="shared" ref="O149:O150" si="374">AA104</f>
        <v>0</v>
      </c>
      <c r="P149" s="14">
        <f t="shared" ref="P149:P150" si="375">Q149+R149+S149</f>
        <v>0</v>
      </c>
      <c r="Q149" s="46">
        <f t="shared" ref="Q149:Q150" si="376">I102</f>
        <v>0</v>
      </c>
      <c r="R149" s="46">
        <f t="shared" ref="R149:R150" si="377">R102</f>
        <v>0</v>
      </c>
      <c r="S149" s="46">
        <f t="shared" ref="S149:S150" si="378">AA102</f>
        <v>0</v>
      </c>
      <c r="T149" s="14">
        <f t="shared" ref="T149:T150" si="379">U149+V149+W149</f>
        <v>0</v>
      </c>
      <c r="U149" s="46">
        <f t="shared" ref="U149:U150" si="380">I106</f>
        <v>0</v>
      </c>
      <c r="V149" s="46">
        <f t="shared" ref="V149:V150" si="381">R106</f>
        <v>0</v>
      </c>
      <c r="W149" s="46">
        <f t="shared" ref="W149:W150" si="382">AA106</f>
        <v>0</v>
      </c>
      <c r="X149" s="14">
        <f t="shared" ref="X149:X150" si="383">Y149+Z149+AA149</f>
        <v>0</v>
      </c>
      <c r="Y149" s="46">
        <f t="shared" ref="Y149:Y150" si="384">I100</f>
        <v>0</v>
      </c>
      <c r="Z149" s="46">
        <f t="shared" ref="Z149:Z150" si="385">R100</f>
        <v>0</v>
      </c>
      <c r="AA149" s="46">
        <f t="shared" ref="AA149:AA150" si="386">AA100</f>
        <v>0</v>
      </c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</row>
    <row r="150" spans="1:57" ht="16.5" customHeight="1">
      <c r="A150" s="1"/>
      <c r="B150" s="57"/>
      <c r="C150" s="45" t="s">
        <v>120</v>
      </c>
      <c r="D150" s="14">
        <f t="shared" si="248"/>
        <v>0</v>
      </c>
      <c r="E150" s="46">
        <f t="shared" ref="E150:G150" si="387">I150+M150+Q150+U150+Y150</f>
        <v>0</v>
      </c>
      <c r="F150" s="46">
        <f t="shared" si="387"/>
        <v>0</v>
      </c>
      <c r="G150" s="46">
        <f t="shared" si="387"/>
        <v>0</v>
      </c>
      <c r="H150" s="14">
        <f t="shared" si="367"/>
        <v>0</v>
      </c>
      <c r="I150" s="46">
        <f t="shared" si="368"/>
        <v>0</v>
      </c>
      <c r="J150" s="46">
        <f t="shared" si="369"/>
        <v>0</v>
      </c>
      <c r="K150" s="46">
        <f t="shared" si="370"/>
        <v>0</v>
      </c>
      <c r="L150" s="14">
        <f t="shared" si="371"/>
        <v>0</v>
      </c>
      <c r="M150" s="46">
        <f t="shared" si="372"/>
        <v>0</v>
      </c>
      <c r="N150" s="46">
        <f t="shared" si="373"/>
        <v>0</v>
      </c>
      <c r="O150" s="46">
        <f t="shared" si="374"/>
        <v>0</v>
      </c>
      <c r="P150" s="14">
        <f t="shared" si="375"/>
        <v>0</v>
      </c>
      <c r="Q150" s="46">
        <f t="shared" si="376"/>
        <v>0</v>
      </c>
      <c r="R150" s="46">
        <f t="shared" si="377"/>
        <v>0</v>
      </c>
      <c r="S150" s="46">
        <f t="shared" si="378"/>
        <v>0</v>
      </c>
      <c r="T150" s="14">
        <f t="shared" si="379"/>
        <v>0</v>
      </c>
      <c r="U150" s="46">
        <f t="shared" si="380"/>
        <v>0</v>
      </c>
      <c r="V150" s="46">
        <f t="shared" si="381"/>
        <v>0</v>
      </c>
      <c r="W150" s="46">
        <f t="shared" si="382"/>
        <v>0</v>
      </c>
      <c r="X150" s="14">
        <f t="shared" si="383"/>
        <v>0</v>
      </c>
      <c r="Y150" s="46">
        <f t="shared" si="384"/>
        <v>0</v>
      </c>
      <c r="Z150" s="46">
        <f t="shared" si="385"/>
        <v>0</v>
      </c>
      <c r="AA150" s="46">
        <f t="shared" si="386"/>
        <v>0</v>
      </c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</row>
    <row r="151" spans="1:57" ht="16.5" customHeight="1">
      <c r="A151" s="1"/>
      <c r="B151" s="74" t="s">
        <v>121</v>
      </c>
      <c r="C151" s="45" t="s">
        <v>122</v>
      </c>
      <c r="D151" s="14">
        <f t="shared" si="248"/>
        <v>0</v>
      </c>
      <c r="E151" s="46">
        <f t="shared" ref="E151:AA151" si="388">E152+E153</f>
        <v>0</v>
      </c>
      <c r="F151" s="46">
        <f t="shared" si="388"/>
        <v>0</v>
      </c>
      <c r="G151" s="46">
        <f t="shared" si="388"/>
        <v>0</v>
      </c>
      <c r="H151" s="46">
        <f t="shared" si="388"/>
        <v>0</v>
      </c>
      <c r="I151" s="46">
        <f t="shared" si="388"/>
        <v>0</v>
      </c>
      <c r="J151" s="46">
        <f t="shared" si="388"/>
        <v>0</v>
      </c>
      <c r="K151" s="46">
        <f t="shared" si="388"/>
        <v>0</v>
      </c>
      <c r="L151" s="46">
        <f t="shared" si="388"/>
        <v>0</v>
      </c>
      <c r="M151" s="46">
        <f t="shared" si="388"/>
        <v>0</v>
      </c>
      <c r="N151" s="46">
        <f t="shared" si="388"/>
        <v>0</v>
      </c>
      <c r="O151" s="46">
        <f t="shared" si="388"/>
        <v>0</v>
      </c>
      <c r="P151" s="46">
        <f t="shared" si="388"/>
        <v>0</v>
      </c>
      <c r="Q151" s="46">
        <f t="shared" si="388"/>
        <v>0</v>
      </c>
      <c r="R151" s="46">
        <f t="shared" si="388"/>
        <v>0</v>
      </c>
      <c r="S151" s="46">
        <f t="shared" si="388"/>
        <v>0</v>
      </c>
      <c r="T151" s="46">
        <f t="shared" si="388"/>
        <v>0</v>
      </c>
      <c r="U151" s="46">
        <f t="shared" si="388"/>
        <v>0</v>
      </c>
      <c r="V151" s="46">
        <f t="shared" si="388"/>
        <v>0</v>
      </c>
      <c r="W151" s="46">
        <f t="shared" si="388"/>
        <v>0</v>
      </c>
      <c r="X151" s="46">
        <f t="shared" si="388"/>
        <v>0</v>
      </c>
      <c r="Y151" s="46">
        <f t="shared" si="388"/>
        <v>0</v>
      </c>
      <c r="Z151" s="46">
        <f t="shared" si="388"/>
        <v>0</v>
      </c>
      <c r="AA151" s="46">
        <f t="shared" si="388"/>
        <v>0</v>
      </c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</row>
    <row r="152" spans="1:57" ht="16.5" customHeight="1">
      <c r="A152" s="1"/>
      <c r="B152" s="75"/>
      <c r="C152" s="45" t="s">
        <v>123</v>
      </c>
      <c r="D152" s="14">
        <f t="shared" si="248"/>
        <v>0</v>
      </c>
      <c r="E152" s="46">
        <f t="shared" ref="E152:G152" si="389">I152+M152+Q152+U152+Y152</f>
        <v>0</v>
      </c>
      <c r="F152" s="46">
        <f t="shared" si="389"/>
        <v>0</v>
      </c>
      <c r="G152" s="46">
        <f t="shared" si="389"/>
        <v>0</v>
      </c>
      <c r="H152" s="14">
        <f t="shared" ref="H152:H153" si="390">I152+J152+K152</f>
        <v>0</v>
      </c>
      <c r="I152" s="46">
        <f t="shared" ref="I152:I153" si="391">J98</f>
        <v>0</v>
      </c>
      <c r="J152" s="46">
        <f t="shared" ref="J152:J153" si="392">S98</f>
        <v>0</v>
      </c>
      <c r="K152" s="46">
        <f t="shared" ref="K152:K153" si="393">AB98</f>
        <v>0</v>
      </c>
      <c r="L152" s="14">
        <f t="shared" ref="L152:L153" si="394">M152+N152+O152</f>
        <v>0</v>
      </c>
      <c r="M152" s="46">
        <f t="shared" ref="M152:M153" si="395">J104</f>
        <v>0</v>
      </c>
      <c r="N152" s="46">
        <f t="shared" ref="N152:N153" si="396">S104</f>
        <v>0</v>
      </c>
      <c r="O152" s="46">
        <f t="shared" ref="O152:O153" si="397">AB104</f>
        <v>0</v>
      </c>
      <c r="P152" s="14">
        <f t="shared" ref="P152:P153" si="398">Q152+R152+S152</f>
        <v>0</v>
      </c>
      <c r="Q152" s="46">
        <f t="shared" ref="Q152:Q153" si="399">J102</f>
        <v>0</v>
      </c>
      <c r="R152" s="46">
        <f t="shared" ref="R152:R153" si="400">S102</f>
        <v>0</v>
      </c>
      <c r="S152" s="46">
        <f t="shared" ref="S152:S153" si="401">AB102</f>
        <v>0</v>
      </c>
      <c r="T152" s="14">
        <f t="shared" ref="T152:T153" si="402">U152+V152+W152</f>
        <v>0</v>
      </c>
      <c r="U152" s="46">
        <f t="shared" ref="U152:U153" si="403">J106</f>
        <v>0</v>
      </c>
      <c r="V152" s="46">
        <f t="shared" ref="V152:V153" si="404">S106</f>
        <v>0</v>
      </c>
      <c r="W152" s="46">
        <f t="shared" ref="W152:W153" si="405">AB106</f>
        <v>0</v>
      </c>
      <c r="X152" s="14">
        <f t="shared" ref="X152:X153" si="406">Y152+Z152+AA152</f>
        <v>0</v>
      </c>
      <c r="Y152" s="46">
        <f t="shared" ref="Y152:Y153" si="407">J100</f>
        <v>0</v>
      </c>
      <c r="Z152" s="46">
        <f t="shared" ref="Z152:Z153" si="408">S100</f>
        <v>0</v>
      </c>
      <c r="AA152" s="46">
        <f t="shared" ref="AA152:AA153" si="409">AB100</f>
        <v>0</v>
      </c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</row>
    <row r="153" spans="1:57" ht="16.5" customHeight="1">
      <c r="A153" s="1"/>
      <c r="B153" s="57"/>
      <c r="C153" s="45" t="s">
        <v>124</v>
      </c>
      <c r="D153" s="14">
        <f t="shared" si="248"/>
        <v>0</v>
      </c>
      <c r="E153" s="46">
        <f t="shared" ref="E153:G153" si="410">I153+M153+Q153+U153+Y153</f>
        <v>0</v>
      </c>
      <c r="F153" s="46">
        <f t="shared" si="410"/>
        <v>0</v>
      </c>
      <c r="G153" s="46">
        <f t="shared" si="410"/>
        <v>0</v>
      </c>
      <c r="H153" s="14">
        <f t="shared" si="390"/>
        <v>0</v>
      </c>
      <c r="I153" s="46">
        <f t="shared" si="391"/>
        <v>0</v>
      </c>
      <c r="J153" s="46">
        <f t="shared" si="392"/>
        <v>0</v>
      </c>
      <c r="K153" s="46">
        <f t="shared" si="393"/>
        <v>0</v>
      </c>
      <c r="L153" s="14">
        <f t="shared" si="394"/>
        <v>0</v>
      </c>
      <c r="M153" s="46">
        <f t="shared" si="395"/>
        <v>0</v>
      </c>
      <c r="N153" s="46">
        <f t="shared" si="396"/>
        <v>0</v>
      </c>
      <c r="O153" s="46">
        <f t="shared" si="397"/>
        <v>0</v>
      </c>
      <c r="P153" s="14">
        <f t="shared" si="398"/>
        <v>0</v>
      </c>
      <c r="Q153" s="46">
        <f t="shared" si="399"/>
        <v>0</v>
      </c>
      <c r="R153" s="46">
        <f t="shared" si="400"/>
        <v>0</v>
      </c>
      <c r="S153" s="46">
        <f t="shared" si="401"/>
        <v>0</v>
      </c>
      <c r="T153" s="14">
        <f t="shared" si="402"/>
        <v>0</v>
      </c>
      <c r="U153" s="46">
        <f t="shared" si="403"/>
        <v>0</v>
      </c>
      <c r="V153" s="46">
        <f t="shared" si="404"/>
        <v>0</v>
      </c>
      <c r="W153" s="46">
        <f t="shared" si="405"/>
        <v>0</v>
      </c>
      <c r="X153" s="14">
        <f t="shared" si="406"/>
        <v>0</v>
      </c>
      <c r="Y153" s="46">
        <f t="shared" si="407"/>
        <v>0</v>
      </c>
      <c r="Z153" s="46">
        <f t="shared" si="408"/>
        <v>0</v>
      </c>
      <c r="AA153" s="46">
        <f t="shared" si="409"/>
        <v>0</v>
      </c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</row>
    <row r="154" spans="1:57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</row>
    <row r="155" spans="1:57" ht="16.5" customHeight="1">
      <c r="A155" s="1"/>
      <c r="B155" s="1" t="s">
        <v>125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</row>
    <row r="156" spans="1:57" ht="16.5" customHeight="1">
      <c r="A156" s="1"/>
      <c r="B156" s="68" t="s">
        <v>126</v>
      </c>
      <c r="C156" s="62"/>
      <c r="D156" s="120" t="s">
        <v>81</v>
      </c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5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</row>
    <row r="157" spans="1:57" ht="16.5" customHeight="1">
      <c r="A157" s="1"/>
      <c r="B157" s="69"/>
      <c r="C157" s="70"/>
      <c r="D157" s="120" t="s">
        <v>127</v>
      </c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5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</row>
    <row r="158" spans="1:57" ht="42.75" customHeight="1">
      <c r="A158" s="1"/>
      <c r="B158" s="69"/>
      <c r="C158" s="70"/>
      <c r="D158" s="71" t="s">
        <v>128</v>
      </c>
      <c r="E158" s="72"/>
      <c r="F158" s="72"/>
      <c r="G158" s="64"/>
      <c r="H158" s="73" t="s">
        <v>18</v>
      </c>
      <c r="I158" s="72"/>
      <c r="J158" s="72"/>
      <c r="K158" s="64"/>
      <c r="L158" s="73" t="s">
        <v>23</v>
      </c>
      <c r="M158" s="72"/>
      <c r="N158" s="72"/>
      <c r="O158" s="64"/>
      <c r="P158" s="73" t="s">
        <v>22</v>
      </c>
      <c r="Q158" s="72"/>
      <c r="R158" s="72"/>
      <c r="S158" s="64"/>
      <c r="T158" s="121" t="s">
        <v>24</v>
      </c>
      <c r="U158" s="72"/>
      <c r="V158" s="72"/>
      <c r="W158" s="64"/>
      <c r="X158" s="121" t="s">
        <v>21</v>
      </c>
      <c r="Y158" s="72"/>
      <c r="Z158" s="72"/>
      <c r="AA158" s="64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</row>
    <row r="159" spans="1:57" ht="42.75" customHeight="1">
      <c r="A159" s="1"/>
      <c r="B159" s="63"/>
      <c r="C159" s="64"/>
      <c r="D159" s="42" t="s">
        <v>129</v>
      </c>
      <c r="E159" s="43" t="s">
        <v>85</v>
      </c>
      <c r="F159" s="44" t="s">
        <v>86</v>
      </c>
      <c r="G159" s="43" t="s">
        <v>87</v>
      </c>
      <c r="H159" s="42" t="s">
        <v>130</v>
      </c>
      <c r="I159" s="43" t="s">
        <v>85</v>
      </c>
      <c r="J159" s="44" t="s">
        <v>86</v>
      </c>
      <c r="K159" s="43" t="s">
        <v>87</v>
      </c>
      <c r="L159" s="42" t="s">
        <v>131</v>
      </c>
      <c r="M159" s="43" t="s">
        <v>85</v>
      </c>
      <c r="N159" s="44" t="s">
        <v>86</v>
      </c>
      <c r="O159" s="43" t="s">
        <v>87</v>
      </c>
      <c r="P159" s="42" t="s">
        <v>132</v>
      </c>
      <c r="Q159" s="43" t="s">
        <v>85</v>
      </c>
      <c r="R159" s="44" t="s">
        <v>86</v>
      </c>
      <c r="S159" s="43" t="s">
        <v>87</v>
      </c>
      <c r="T159" s="42" t="s">
        <v>133</v>
      </c>
      <c r="U159" s="43" t="s">
        <v>85</v>
      </c>
      <c r="V159" s="44" t="s">
        <v>86</v>
      </c>
      <c r="W159" s="43" t="s">
        <v>87</v>
      </c>
      <c r="X159" s="42" t="s">
        <v>134</v>
      </c>
      <c r="Y159" s="43" t="s">
        <v>85</v>
      </c>
      <c r="Z159" s="44" t="s">
        <v>86</v>
      </c>
      <c r="AA159" s="43" t="s">
        <v>87</v>
      </c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</row>
    <row r="160" spans="1:57" ht="16.5" customHeight="1">
      <c r="A160" s="1"/>
      <c r="B160" s="76" t="s">
        <v>135</v>
      </c>
      <c r="C160" s="45" t="s">
        <v>136</v>
      </c>
      <c r="D160" s="14">
        <f t="shared" ref="D160:AA160" si="411">D161+D162</f>
        <v>0</v>
      </c>
      <c r="E160" s="14">
        <f t="shared" si="411"/>
        <v>0</v>
      </c>
      <c r="F160" s="14">
        <f t="shared" si="411"/>
        <v>0</v>
      </c>
      <c r="G160" s="14">
        <f t="shared" si="411"/>
        <v>0</v>
      </c>
      <c r="H160" s="14">
        <f t="shared" si="411"/>
        <v>0</v>
      </c>
      <c r="I160" s="14">
        <f t="shared" si="411"/>
        <v>0</v>
      </c>
      <c r="J160" s="14">
        <f t="shared" si="411"/>
        <v>0</v>
      </c>
      <c r="K160" s="14">
        <f t="shared" si="411"/>
        <v>0</v>
      </c>
      <c r="L160" s="14">
        <f t="shared" si="411"/>
        <v>0</v>
      </c>
      <c r="M160" s="14">
        <f t="shared" si="411"/>
        <v>0</v>
      </c>
      <c r="N160" s="14">
        <f t="shared" si="411"/>
        <v>0</v>
      </c>
      <c r="O160" s="14">
        <f t="shared" si="411"/>
        <v>0</v>
      </c>
      <c r="P160" s="14">
        <f t="shared" si="411"/>
        <v>0</v>
      </c>
      <c r="Q160" s="14">
        <f t="shared" si="411"/>
        <v>0</v>
      </c>
      <c r="R160" s="14">
        <f t="shared" si="411"/>
        <v>0</v>
      </c>
      <c r="S160" s="14">
        <f t="shared" si="411"/>
        <v>0</v>
      </c>
      <c r="T160" s="14">
        <f t="shared" si="411"/>
        <v>0</v>
      </c>
      <c r="U160" s="14">
        <f t="shared" si="411"/>
        <v>0</v>
      </c>
      <c r="V160" s="14">
        <f t="shared" si="411"/>
        <v>0</v>
      </c>
      <c r="W160" s="14">
        <f t="shared" si="411"/>
        <v>0</v>
      </c>
      <c r="X160" s="14">
        <f t="shared" si="411"/>
        <v>0</v>
      </c>
      <c r="Y160" s="14">
        <f t="shared" si="411"/>
        <v>0</v>
      </c>
      <c r="Z160" s="14">
        <f t="shared" si="411"/>
        <v>0</v>
      </c>
      <c r="AA160" s="14">
        <f t="shared" si="411"/>
        <v>0</v>
      </c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</row>
    <row r="161" spans="1:57" ht="16.5" customHeight="1">
      <c r="A161" s="1"/>
      <c r="B161" s="75"/>
      <c r="C161" s="45" t="s">
        <v>137</v>
      </c>
      <c r="D161" s="14">
        <f t="shared" ref="D161:D183" si="412">E161+F161+G161</f>
        <v>0</v>
      </c>
      <c r="E161" s="14">
        <f t="shared" ref="E161:AA161" si="413">E164+E167+E170+E173+E176+E179+E182</f>
        <v>0</v>
      </c>
      <c r="F161" s="14">
        <f t="shared" si="413"/>
        <v>0</v>
      </c>
      <c r="G161" s="14">
        <f t="shared" si="413"/>
        <v>0</v>
      </c>
      <c r="H161" s="14">
        <f t="shared" si="413"/>
        <v>0</v>
      </c>
      <c r="I161" s="14">
        <f t="shared" si="413"/>
        <v>0</v>
      </c>
      <c r="J161" s="14">
        <f t="shared" si="413"/>
        <v>0</v>
      </c>
      <c r="K161" s="14">
        <f t="shared" si="413"/>
        <v>0</v>
      </c>
      <c r="L161" s="14">
        <f t="shared" si="413"/>
        <v>0</v>
      </c>
      <c r="M161" s="14">
        <f t="shared" si="413"/>
        <v>0</v>
      </c>
      <c r="N161" s="14">
        <f t="shared" si="413"/>
        <v>0</v>
      </c>
      <c r="O161" s="14">
        <f t="shared" si="413"/>
        <v>0</v>
      </c>
      <c r="P161" s="14">
        <f t="shared" si="413"/>
        <v>0</v>
      </c>
      <c r="Q161" s="14">
        <f t="shared" si="413"/>
        <v>0</v>
      </c>
      <c r="R161" s="14">
        <f t="shared" si="413"/>
        <v>0</v>
      </c>
      <c r="S161" s="14">
        <f t="shared" si="413"/>
        <v>0</v>
      </c>
      <c r="T161" s="14">
        <f t="shared" si="413"/>
        <v>0</v>
      </c>
      <c r="U161" s="14">
        <f t="shared" si="413"/>
        <v>0</v>
      </c>
      <c r="V161" s="14">
        <f t="shared" si="413"/>
        <v>0</v>
      </c>
      <c r="W161" s="14">
        <f t="shared" si="413"/>
        <v>0</v>
      </c>
      <c r="X161" s="14">
        <f t="shared" si="413"/>
        <v>0</v>
      </c>
      <c r="Y161" s="14">
        <f t="shared" si="413"/>
        <v>0</v>
      </c>
      <c r="Z161" s="14">
        <f t="shared" si="413"/>
        <v>0</v>
      </c>
      <c r="AA161" s="14">
        <f t="shared" si="413"/>
        <v>0</v>
      </c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</row>
    <row r="162" spans="1:57" ht="16.5" customHeight="1">
      <c r="A162" s="1"/>
      <c r="B162" s="57"/>
      <c r="C162" s="45" t="s">
        <v>138</v>
      </c>
      <c r="D162" s="14">
        <f t="shared" si="412"/>
        <v>0</v>
      </c>
      <c r="E162" s="14">
        <f t="shared" ref="E162:AA162" si="414">E165+E168+E171+E174+E177+E180+E183</f>
        <v>0</v>
      </c>
      <c r="F162" s="14">
        <f t="shared" si="414"/>
        <v>0</v>
      </c>
      <c r="G162" s="14">
        <f t="shared" si="414"/>
        <v>0</v>
      </c>
      <c r="H162" s="14">
        <f t="shared" si="414"/>
        <v>0</v>
      </c>
      <c r="I162" s="14">
        <f t="shared" si="414"/>
        <v>0</v>
      </c>
      <c r="J162" s="14">
        <f t="shared" si="414"/>
        <v>0</v>
      </c>
      <c r="K162" s="14">
        <f t="shared" si="414"/>
        <v>0</v>
      </c>
      <c r="L162" s="14">
        <f t="shared" si="414"/>
        <v>0</v>
      </c>
      <c r="M162" s="14">
        <f t="shared" si="414"/>
        <v>0</v>
      </c>
      <c r="N162" s="14">
        <f t="shared" si="414"/>
        <v>0</v>
      </c>
      <c r="O162" s="14">
        <f t="shared" si="414"/>
        <v>0</v>
      </c>
      <c r="P162" s="14">
        <f t="shared" si="414"/>
        <v>0</v>
      </c>
      <c r="Q162" s="14">
        <f t="shared" si="414"/>
        <v>0</v>
      </c>
      <c r="R162" s="14">
        <f t="shared" si="414"/>
        <v>0</v>
      </c>
      <c r="S162" s="14">
        <f t="shared" si="414"/>
        <v>0</v>
      </c>
      <c r="T162" s="14">
        <f t="shared" si="414"/>
        <v>0</v>
      </c>
      <c r="U162" s="14">
        <f t="shared" si="414"/>
        <v>0</v>
      </c>
      <c r="V162" s="14">
        <f t="shared" si="414"/>
        <v>0</v>
      </c>
      <c r="W162" s="14">
        <f t="shared" si="414"/>
        <v>0</v>
      </c>
      <c r="X162" s="14">
        <f t="shared" si="414"/>
        <v>0</v>
      </c>
      <c r="Y162" s="14">
        <f t="shared" si="414"/>
        <v>0</v>
      </c>
      <c r="Z162" s="14">
        <f t="shared" si="414"/>
        <v>0</v>
      </c>
      <c r="AA162" s="14">
        <f t="shared" si="414"/>
        <v>0</v>
      </c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</row>
    <row r="163" spans="1:57" ht="16.5" customHeight="1">
      <c r="A163" s="1"/>
      <c r="B163" s="74" t="s">
        <v>139</v>
      </c>
      <c r="C163" s="45" t="s">
        <v>140</v>
      </c>
      <c r="D163" s="14">
        <f t="shared" si="412"/>
        <v>0</v>
      </c>
      <c r="E163" s="14">
        <f t="shared" ref="E163:AA163" si="415">E164+E165</f>
        <v>0</v>
      </c>
      <c r="F163" s="14">
        <f t="shared" si="415"/>
        <v>0</v>
      </c>
      <c r="G163" s="14">
        <f t="shared" si="415"/>
        <v>0</v>
      </c>
      <c r="H163" s="14">
        <f t="shared" si="415"/>
        <v>0</v>
      </c>
      <c r="I163" s="14">
        <f t="shared" si="415"/>
        <v>0</v>
      </c>
      <c r="J163" s="14">
        <f t="shared" si="415"/>
        <v>0</v>
      </c>
      <c r="K163" s="14">
        <f t="shared" si="415"/>
        <v>0</v>
      </c>
      <c r="L163" s="14">
        <f t="shared" si="415"/>
        <v>0</v>
      </c>
      <c r="M163" s="14">
        <f t="shared" si="415"/>
        <v>0</v>
      </c>
      <c r="N163" s="14">
        <f t="shared" si="415"/>
        <v>0</v>
      </c>
      <c r="O163" s="14">
        <f t="shared" si="415"/>
        <v>0</v>
      </c>
      <c r="P163" s="14">
        <f t="shared" si="415"/>
        <v>0</v>
      </c>
      <c r="Q163" s="14">
        <f t="shared" si="415"/>
        <v>0</v>
      </c>
      <c r="R163" s="14">
        <f t="shared" si="415"/>
        <v>0</v>
      </c>
      <c r="S163" s="14">
        <f t="shared" si="415"/>
        <v>0</v>
      </c>
      <c r="T163" s="14">
        <f t="shared" si="415"/>
        <v>0</v>
      </c>
      <c r="U163" s="14">
        <f t="shared" si="415"/>
        <v>0</v>
      </c>
      <c r="V163" s="14">
        <f t="shared" si="415"/>
        <v>0</v>
      </c>
      <c r="W163" s="14">
        <f t="shared" si="415"/>
        <v>0</v>
      </c>
      <c r="X163" s="14">
        <f t="shared" si="415"/>
        <v>0</v>
      </c>
      <c r="Y163" s="14">
        <f t="shared" si="415"/>
        <v>0</v>
      </c>
      <c r="Z163" s="14">
        <f t="shared" si="415"/>
        <v>0</v>
      </c>
      <c r="AA163" s="14">
        <f t="shared" si="415"/>
        <v>0</v>
      </c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</row>
    <row r="164" spans="1:57" ht="16.5" customHeight="1">
      <c r="A164" s="1"/>
      <c r="B164" s="75"/>
      <c r="C164" s="45" t="s">
        <v>141</v>
      </c>
      <c r="D164" s="14">
        <f t="shared" si="412"/>
        <v>0</v>
      </c>
      <c r="E164" s="14">
        <f t="shared" ref="E164:G164" si="416">I164+M164+Q164+U164+Y164</f>
        <v>0</v>
      </c>
      <c r="F164" s="14">
        <f t="shared" si="416"/>
        <v>0</v>
      </c>
      <c r="G164" s="14">
        <f t="shared" si="416"/>
        <v>0</v>
      </c>
      <c r="H164" s="14">
        <f t="shared" ref="H164:H165" si="417">I164+J164+K164</f>
        <v>0</v>
      </c>
      <c r="I164" s="46">
        <f t="shared" ref="I164:I165" si="418">D113</f>
        <v>0</v>
      </c>
      <c r="J164" s="46">
        <f t="shared" ref="J164:J165" si="419">M113</f>
        <v>0</v>
      </c>
      <c r="K164" s="46">
        <f t="shared" ref="K164:K165" si="420">V113</f>
        <v>0</v>
      </c>
      <c r="L164" s="14">
        <f t="shared" ref="L164:L165" si="421">M164+N164+O164</f>
        <v>0</v>
      </c>
      <c r="M164" s="46">
        <f t="shared" ref="M164:M165" si="422">D119</f>
        <v>0</v>
      </c>
      <c r="N164" s="46">
        <f t="shared" ref="N164:N165" si="423">M119</f>
        <v>0</v>
      </c>
      <c r="O164" s="46">
        <f t="shared" ref="O164:O165" si="424">V119</f>
        <v>0</v>
      </c>
      <c r="P164" s="14">
        <f t="shared" ref="P164:P165" si="425">Q164+R164+S164</f>
        <v>0</v>
      </c>
      <c r="Q164" s="46">
        <f t="shared" ref="Q164:Q165" si="426">D117</f>
        <v>0</v>
      </c>
      <c r="R164" s="46">
        <f t="shared" ref="R164:R165" si="427">M117</f>
        <v>0</v>
      </c>
      <c r="S164" s="46">
        <f t="shared" ref="S164:S165" si="428">V117</f>
        <v>0</v>
      </c>
      <c r="T164" s="14">
        <f t="shared" ref="T164:T165" si="429">U164+V164+W164</f>
        <v>0</v>
      </c>
      <c r="U164" s="46">
        <f t="shared" ref="U164:U165" si="430">D121</f>
        <v>0</v>
      </c>
      <c r="V164" s="46">
        <f t="shared" ref="V164:V165" si="431">M121</f>
        <v>0</v>
      </c>
      <c r="W164" s="46">
        <f t="shared" ref="W164:W165" si="432">V121</f>
        <v>0</v>
      </c>
      <c r="X164" s="14">
        <f t="shared" ref="X164:X165" si="433">Y164+Z164+AA164</f>
        <v>0</v>
      </c>
      <c r="Y164" s="46">
        <f t="shared" ref="Y164:Y165" si="434">D115</f>
        <v>0</v>
      </c>
      <c r="Z164" s="46">
        <f t="shared" ref="Z164:Z165" si="435">M115</f>
        <v>0</v>
      </c>
      <c r="AA164" s="46">
        <f t="shared" ref="AA164:AA165" si="436">V115</f>
        <v>0</v>
      </c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</row>
    <row r="165" spans="1:57" ht="16.5" customHeight="1">
      <c r="A165" s="1"/>
      <c r="B165" s="57"/>
      <c r="C165" s="45" t="s">
        <v>142</v>
      </c>
      <c r="D165" s="14">
        <f t="shared" si="412"/>
        <v>0</v>
      </c>
      <c r="E165" s="14">
        <f t="shared" ref="E165:G165" si="437">I165+M165+Q165+U165+Y165</f>
        <v>0</v>
      </c>
      <c r="F165" s="14">
        <f t="shared" si="437"/>
        <v>0</v>
      </c>
      <c r="G165" s="14">
        <f t="shared" si="437"/>
        <v>0</v>
      </c>
      <c r="H165" s="14">
        <f t="shared" si="417"/>
        <v>0</v>
      </c>
      <c r="I165" s="46">
        <f t="shared" si="418"/>
        <v>0</v>
      </c>
      <c r="J165" s="46">
        <f t="shared" si="419"/>
        <v>0</v>
      </c>
      <c r="K165" s="46">
        <f t="shared" si="420"/>
        <v>0</v>
      </c>
      <c r="L165" s="14">
        <f t="shared" si="421"/>
        <v>0</v>
      </c>
      <c r="M165" s="46">
        <f t="shared" si="422"/>
        <v>0</v>
      </c>
      <c r="N165" s="46">
        <f t="shared" si="423"/>
        <v>0</v>
      </c>
      <c r="O165" s="46">
        <f t="shared" si="424"/>
        <v>0</v>
      </c>
      <c r="P165" s="14">
        <f t="shared" si="425"/>
        <v>0</v>
      </c>
      <c r="Q165" s="46">
        <f t="shared" si="426"/>
        <v>0</v>
      </c>
      <c r="R165" s="46">
        <f t="shared" si="427"/>
        <v>0</v>
      </c>
      <c r="S165" s="46">
        <f t="shared" si="428"/>
        <v>0</v>
      </c>
      <c r="T165" s="14">
        <f t="shared" si="429"/>
        <v>0</v>
      </c>
      <c r="U165" s="46">
        <f t="shared" si="430"/>
        <v>0</v>
      </c>
      <c r="V165" s="46">
        <f t="shared" si="431"/>
        <v>0</v>
      </c>
      <c r="W165" s="46">
        <f t="shared" si="432"/>
        <v>0</v>
      </c>
      <c r="X165" s="14">
        <f t="shared" si="433"/>
        <v>0</v>
      </c>
      <c r="Y165" s="46">
        <f t="shared" si="434"/>
        <v>0</v>
      </c>
      <c r="Z165" s="46">
        <f t="shared" si="435"/>
        <v>0</v>
      </c>
      <c r="AA165" s="46">
        <f t="shared" si="436"/>
        <v>0</v>
      </c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</row>
    <row r="166" spans="1:57" ht="16.5" customHeight="1">
      <c r="A166" s="1"/>
      <c r="B166" s="74" t="s">
        <v>143</v>
      </c>
      <c r="C166" s="45" t="s">
        <v>144</v>
      </c>
      <c r="D166" s="14">
        <f t="shared" si="412"/>
        <v>0</v>
      </c>
      <c r="E166" s="14">
        <f t="shared" ref="E166:AA166" si="438">E167+E168</f>
        <v>0</v>
      </c>
      <c r="F166" s="14">
        <f t="shared" si="438"/>
        <v>0</v>
      </c>
      <c r="G166" s="14">
        <f t="shared" si="438"/>
        <v>0</v>
      </c>
      <c r="H166" s="14">
        <f t="shared" si="438"/>
        <v>0</v>
      </c>
      <c r="I166" s="14">
        <f t="shared" si="438"/>
        <v>0</v>
      </c>
      <c r="J166" s="14">
        <f t="shared" si="438"/>
        <v>0</v>
      </c>
      <c r="K166" s="14">
        <f t="shared" si="438"/>
        <v>0</v>
      </c>
      <c r="L166" s="14">
        <f t="shared" si="438"/>
        <v>0</v>
      </c>
      <c r="M166" s="14">
        <f t="shared" si="438"/>
        <v>0</v>
      </c>
      <c r="N166" s="14">
        <f t="shared" si="438"/>
        <v>0</v>
      </c>
      <c r="O166" s="14">
        <f t="shared" si="438"/>
        <v>0</v>
      </c>
      <c r="P166" s="14">
        <f t="shared" si="438"/>
        <v>0</v>
      </c>
      <c r="Q166" s="14">
        <f t="shared" si="438"/>
        <v>0</v>
      </c>
      <c r="R166" s="14">
        <f t="shared" si="438"/>
        <v>0</v>
      </c>
      <c r="S166" s="14">
        <f t="shared" si="438"/>
        <v>0</v>
      </c>
      <c r="T166" s="14">
        <f t="shared" si="438"/>
        <v>0</v>
      </c>
      <c r="U166" s="14">
        <f t="shared" si="438"/>
        <v>0</v>
      </c>
      <c r="V166" s="14">
        <f t="shared" si="438"/>
        <v>0</v>
      </c>
      <c r="W166" s="14">
        <f t="shared" si="438"/>
        <v>0</v>
      </c>
      <c r="X166" s="14">
        <f t="shared" si="438"/>
        <v>0</v>
      </c>
      <c r="Y166" s="14">
        <f t="shared" si="438"/>
        <v>0</v>
      </c>
      <c r="Z166" s="14">
        <f t="shared" si="438"/>
        <v>0</v>
      </c>
      <c r="AA166" s="14">
        <f t="shared" si="438"/>
        <v>0</v>
      </c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</row>
    <row r="167" spans="1:57" ht="16.5" customHeight="1">
      <c r="A167" s="1"/>
      <c r="B167" s="75"/>
      <c r="C167" s="45" t="s">
        <v>145</v>
      </c>
      <c r="D167" s="14">
        <f t="shared" si="412"/>
        <v>0</v>
      </c>
      <c r="E167" s="14">
        <f t="shared" ref="E167:G167" si="439">I167+M167+Q167+U167+Y167</f>
        <v>0</v>
      </c>
      <c r="F167" s="14">
        <f t="shared" si="439"/>
        <v>0</v>
      </c>
      <c r="G167" s="14">
        <f t="shared" si="439"/>
        <v>0</v>
      </c>
      <c r="H167" s="14">
        <f t="shared" ref="H167:H168" si="440">I167+J167+K167</f>
        <v>0</v>
      </c>
      <c r="I167" s="46">
        <f t="shared" ref="I167:I168" si="441">E113</f>
        <v>0</v>
      </c>
      <c r="J167" s="46">
        <f t="shared" ref="J167:J168" si="442">N113</f>
        <v>0</v>
      </c>
      <c r="K167" s="46">
        <f t="shared" ref="K167:K168" si="443">W113</f>
        <v>0</v>
      </c>
      <c r="L167" s="14">
        <f t="shared" ref="L167:L168" si="444">M167+N167+O167</f>
        <v>0</v>
      </c>
      <c r="M167" s="46">
        <f t="shared" ref="M167:M168" si="445">E119</f>
        <v>0</v>
      </c>
      <c r="N167" s="46">
        <f t="shared" ref="N167:N168" si="446">N119</f>
        <v>0</v>
      </c>
      <c r="O167" s="46">
        <f t="shared" ref="O167:O168" si="447">W119</f>
        <v>0</v>
      </c>
      <c r="P167" s="14">
        <f t="shared" ref="P167:P168" si="448">Q167+R167+S167</f>
        <v>0</v>
      </c>
      <c r="Q167" s="46">
        <f t="shared" ref="Q167:Q168" si="449">E117</f>
        <v>0</v>
      </c>
      <c r="R167" s="46">
        <f t="shared" ref="R167:R168" si="450">N117</f>
        <v>0</v>
      </c>
      <c r="S167" s="46">
        <f t="shared" ref="S167:S168" si="451">W117</f>
        <v>0</v>
      </c>
      <c r="T167" s="14">
        <f t="shared" ref="T167:T168" si="452">U167+V167+W167</f>
        <v>0</v>
      </c>
      <c r="U167" s="46">
        <f t="shared" ref="U167:U168" si="453">E121</f>
        <v>0</v>
      </c>
      <c r="V167" s="46">
        <f t="shared" ref="V167:V168" si="454">N121</f>
        <v>0</v>
      </c>
      <c r="W167" s="46">
        <f t="shared" ref="W167:W168" si="455">W121</f>
        <v>0</v>
      </c>
      <c r="X167" s="14">
        <f t="shared" ref="X167:X168" si="456">Y167+Z167+AA167</f>
        <v>0</v>
      </c>
      <c r="Y167" s="46">
        <f t="shared" ref="Y167:Y168" si="457">E115</f>
        <v>0</v>
      </c>
      <c r="Z167" s="46">
        <f t="shared" ref="Z167:Z168" si="458">N115</f>
        <v>0</v>
      </c>
      <c r="AA167" s="46">
        <f t="shared" ref="AA167:AA168" si="459">W115</f>
        <v>0</v>
      </c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</row>
    <row r="168" spans="1:57" ht="16.5" customHeight="1">
      <c r="A168" s="1"/>
      <c r="B168" s="57"/>
      <c r="C168" s="45" t="s">
        <v>146</v>
      </c>
      <c r="D168" s="14">
        <f t="shared" si="412"/>
        <v>0</v>
      </c>
      <c r="E168" s="14">
        <f t="shared" ref="E168:G168" si="460">I168+M168+Q168+U168+Y168</f>
        <v>0</v>
      </c>
      <c r="F168" s="14">
        <f t="shared" si="460"/>
        <v>0</v>
      </c>
      <c r="G168" s="14">
        <f t="shared" si="460"/>
        <v>0</v>
      </c>
      <c r="H168" s="14">
        <f t="shared" si="440"/>
        <v>0</v>
      </c>
      <c r="I168" s="46">
        <f t="shared" si="441"/>
        <v>0</v>
      </c>
      <c r="J168" s="46">
        <f t="shared" si="442"/>
        <v>0</v>
      </c>
      <c r="K168" s="46">
        <f t="shared" si="443"/>
        <v>0</v>
      </c>
      <c r="L168" s="14">
        <f t="shared" si="444"/>
        <v>0</v>
      </c>
      <c r="M168" s="46">
        <f t="shared" si="445"/>
        <v>0</v>
      </c>
      <c r="N168" s="46">
        <f t="shared" si="446"/>
        <v>0</v>
      </c>
      <c r="O168" s="46">
        <f t="shared" si="447"/>
        <v>0</v>
      </c>
      <c r="P168" s="14">
        <f t="shared" si="448"/>
        <v>0</v>
      </c>
      <c r="Q168" s="46">
        <f t="shared" si="449"/>
        <v>0</v>
      </c>
      <c r="R168" s="46">
        <f t="shared" si="450"/>
        <v>0</v>
      </c>
      <c r="S168" s="46">
        <f t="shared" si="451"/>
        <v>0</v>
      </c>
      <c r="T168" s="14">
        <f t="shared" si="452"/>
        <v>0</v>
      </c>
      <c r="U168" s="46">
        <f t="shared" si="453"/>
        <v>0</v>
      </c>
      <c r="V168" s="46">
        <f t="shared" si="454"/>
        <v>0</v>
      </c>
      <c r="W168" s="46">
        <f t="shared" si="455"/>
        <v>0</v>
      </c>
      <c r="X168" s="14">
        <f t="shared" si="456"/>
        <v>0</v>
      </c>
      <c r="Y168" s="46">
        <f t="shared" si="457"/>
        <v>0</v>
      </c>
      <c r="Z168" s="46">
        <f t="shared" si="458"/>
        <v>0</v>
      </c>
      <c r="AA168" s="46">
        <f t="shared" si="459"/>
        <v>0</v>
      </c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</row>
    <row r="169" spans="1:57" ht="16.5" customHeight="1">
      <c r="A169" s="1"/>
      <c r="B169" s="74" t="s">
        <v>147</v>
      </c>
      <c r="C169" s="45" t="s">
        <v>148</v>
      </c>
      <c r="D169" s="14">
        <f t="shared" si="412"/>
        <v>0</v>
      </c>
      <c r="E169" s="14">
        <f t="shared" ref="E169:AA169" si="461">E170+E171</f>
        <v>0</v>
      </c>
      <c r="F169" s="14">
        <f t="shared" si="461"/>
        <v>0</v>
      </c>
      <c r="G169" s="14">
        <f t="shared" si="461"/>
        <v>0</v>
      </c>
      <c r="H169" s="14">
        <f t="shared" si="461"/>
        <v>0</v>
      </c>
      <c r="I169" s="14">
        <f t="shared" si="461"/>
        <v>0</v>
      </c>
      <c r="J169" s="14">
        <f t="shared" si="461"/>
        <v>0</v>
      </c>
      <c r="K169" s="14">
        <f t="shared" si="461"/>
        <v>0</v>
      </c>
      <c r="L169" s="14">
        <f t="shared" si="461"/>
        <v>0</v>
      </c>
      <c r="M169" s="14">
        <f t="shared" si="461"/>
        <v>0</v>
      </c>
      <c r="N169" s="14">
        <f t="shared" si="461"/>
        <v>0</v>
      </c>
      <c r="O169" s="14">
        <f t="shared" si="461"/>
        <v>0</v>
      </c>
      <c r="P169" s="14">
        <f t="shared" si="461"/>
        <v>0</v>
      </c>
      <c r="Q169" s="14">
        <f t="shared" si="461"/>
        <v>0</v>
      </c>
      <c r="R169" s="14">
        <f t="shared" si="461"/>
        <v>0</v>
      </c>
      <c r="S169" s="14">
        <f t="shared" si="461"/>
        <v>0</v>
      </c>
      <c r="T169" s="14">
        <f t="shared" si="461"/>
        <v>0</v>
      </c>
      <c r="U169" s="14">
        <f t="shared" si="461"/>
        <v>0</v>
      </c>
      <c r="V169" s="14">
        <f t="shared" si="461"/>
        <v>0</v>
      </c>
      <c r="W169" s="14">
        <f t="shared" si="461"/>
        <v>0</v>
      </c>
      <c r="X169" s="14">
        <f t="shared" si="461"/>
        <v>0</v>
      </c>
      <c r="Y169" s="14">
        <f t="shared" si="461"/>
        <v>0</v>
      </c>
      <c r="Z169" s="14">
        <f t="shared" si="461"/>
        <v>0</v>
      </c>
      <c r="AA169" s="14">
        <f t="shared" si="461"/>
        <v>0</v>
      </c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</row>
    <row r="170" spans="1:57" ht="16.5" customHeight="1">
      <c r="A170" s="1"/>
      <c r="B170" s="75"/>
      <c r="C170" s="45" t="s">
        <v>149</v>
      </c>
      <c r="D170" s="14">
        <f t="shared" si="412"/>
        <v>0</v>
      </c>
      <c r="E170" s="14">
        <f t="shared" ref="E170:G170" si="462">I170+M170+Q170+U170+Y170</f>
        <v>0</v>
      </c>
      <c r="F170" s="14">
        <f t="shared" si="462"/>
        <v>0</v>
      </c>
      <c r="G170" s="14">
        <f t="shared" si="462"/>
        <v>0</v>
      </c>
      <c r="H170" s="14">
        <f t="shared" ref="H170:H171" si="463">I170+J170+K170</f>
        <v>0</v>
      </c>
      <c r="I170" s="46">
        <f t="shared" ref="I170:I171" si="464">F113</f>
        <v>0</v>
      </c>
      <c r="J170" s="46">
        <f t="shared" ref="J170:J171" si="465">O113</f>
        <v>0</v>
      </c>
      <c r="K170" s="46">
        <f t="shared" ref="K170:K171" si="466">X113</f>
        <v>0</v>
      </c>
      <c r="L170" s="14">
        <f t="shared" ref="L170:L171" si="467">M170+N170+O170</f>
        <v>0</v>
      </c>
      <c r="M170" s="46">
        <f t="shared" ref="M170:M171" si="468">F119</f>
        <v>0</v>
      </c>
      <c r="N170" s="46">
        <f t="shared" ref="N170:N171" si="469">O119</f>
        <v>0</v>
      </c>
      <c r="O170" s="46">
        <f t="shared" ref="O170:O171" si="470">X119</f>
        <v>0</v>
      </c>
      <c r="P170" s="14">
        <f t="shared" ref="P170:P171" si="471">Q170+R170+S170</f>
        <v>0</v>
      </c>
      <c r="Q170" s="46">
        <f t="shared" ref="Q170:Q171" si="472">F117</f>
        <v>0</v>
      </c>
      <c r="R170" s="46">
        <f t="shared" ref="R170:R171" si="473">O117</f>
        <v>0</v>
      </c>
      <c r="S170" s="46">
        <f t="shared" ref="S170:S171" si="474">X117</f>
        <v>0</v>
      </c>
      <c r="T170" s="14">
        <f t="shared" ref="T170:T171" si="475">U170+V170+W170</f>
        <v>0</v>
      </c>
      <c r="U170" s="46">
        <f t="shared" ref="U170:U171" si="476">F121</f>
        <v>0</v>
      </c>
      <c r="V170" s="46">
        <f t="shared" ref="V170:V171" si="477">O121</f>
        <v>0</v>
      </c>
      <c r="W170" s="46">
        <f t="shared" ref="W170:W171" si="478">X121</f>
        <v>0</v>
      </c>
      <c r="X170" s="14">
        <f t="shared" ref="X170:X171" si="479">Y170+Z170+AA170</f>
        <v>0</v>
      </c>
      <c r="Y170" s="46">
        <f t="shared" ref="Y170:Y171" si="480">F115</f>
        <v>0</v>
      </c>
      <c r="Z170" s="46">
        <f t="shared" ref="Z170:Z171" si="481">O115</f>
        <v>0</v>
      </c>
      <c r="AA170" s="46">
        <f t="shared" ref="AA170:AA171" si="482">X115</f>
        <v>0</v>
      </c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</row>
    <row r="171" spans="1:57" ht="16.5" customHeight="1">
      <c r="A171" s="1"/>
      <c r="B171" s="57"/>
      <c r="C171" s="45" t="s">
        <v>150</v>
      </c>
      <c r="D171" s="14">
        <f t="shared" si="412"/>
        <v>0</v>
      </c>
      <c r="E171" s="14">
        <f t="shared" ref="E171:G171" si="483">I171+M171+Q171+U171+Y171</f>
        <v>0</v>
      </c>
      <c r="F171" s="14">
        <f t="shared" si="483"/>
        <v>0</v>
      </c>
      <c r="G171" s="14">
        <f t="shared" si="483"/>
        <v>0</v>
      </c>
      <c r="H171" s="14">
        <f t="shared" si="463"/>
        <v>0</v>
      </c>
      <c r="I171" s="46">
        <f t="shared" si="464"/>
        <v>0</v>
      </c>
      <c r="J171" s="46">
        <f t="shared" si="465"/>
        <v>0</v>
      </c>
      <c r="K171" s="46">
        <f t="shared" si="466"/>
        <v>0</v>
      </c>
      <c r="L171" s="14">
        <f t="shared" si="467"/>
        <v>0</v>
      </c>
      <c r="M171" s="46">
        <f t="shared" si="468"/>
        <v>0</v>
      </c>
      <c r="N171" s="46">
        <f t="shared" si="469"/>
        <v>0</v>
      </c>
      <c r="O171" s="46">
        <f t="shared" si="470"/>
        <v>0</v>
      </c>
      <c r="P171" s="14">
        <f t="shared" si="471"/>
        <v>0</v>
      </c>
      <c r="Q171" s="46">
        <f t="shared" si="472"/>
        <v>0</v>
      </c>
      <c r="R171" s="46">
        <f t="shared" si="473"/>
        <v>0</v>
      </c>
      <c r="S171" s="46">
        <f t="shared" si="474"/>
        <v>0</v>
      </c>
      <c r="T171" s="14">
        <f t="shared" si="475"/>
        <v>0</v>
      </c>
      <c r="U171" s="46">
        <f t="shared" si="476"/>
        <v>0</v>
      </c>
      <c r="V171" s="46">
        <f t="shared" si="477"/>
        <v>0</v>
      </c>
      <c r="W171" s="46">
        <f t="shared" si="478"/>
        <v>0</v>
      </c>
      <c r="X171" s="14">
        <f t="shared" si="479"/>
        <v>0</v>
      </c>
      <c r="Y171" s="46">
        <f t="shared" si="480"/>
        <v>0</v>
      </c>
      <c r="Z171" s="46">
        <f t="shared" si="481"/>
        <v>0</v>
      </c>
      <c r="AA171" s="46">
        <f t="shared" si="482"/>
        <v>0</v>
      </c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</row>
    <row r="172" spans="1:57" ht="16.5" customHeight="1">
      <c r="A172" s="1"/>
      <c r="B172" s="74" t="s">
        <v>151</v>
      </c>
      <c r="C172" s="45" t="s">
        <v>152</v>
      </c>
      <c r="D172" s="14">
        <f t="shared" si="412"/>
        <v>0</v>
      </c>
      <c r="E172" s="14">
        <f t="shared" ref="E172:AA172" si="484">E173+E174</f>
        <v>0</v>
      </c>
      <c r="F172" s="14">
        <f t="shared" si="484"/>
        <v>0</v>
      </c>
      <c r="G172" s="14">
        <f t="shared" si="484"/>
        <v>0</v>
      </c>
      <c r="H172" s="14">
        <f t="shared" si="484"/>
        <v>0</v>
      </c>
      <c r="I172" s="14">
        <f t="shared" si="484"/>
        <v>0</v>
      </c>
      <c r="J172" s="14">
        <f t="shared" si="484"/>
        <v>0</v>
      </c>
      <c r="K172" s="14">
        <f t="shared" si="484"/>
        <v>0</v>
      </c>
      <c r="L172" s="14">
        <f t="shared" si="484"/>
        <v>0</v>
      </c>
      <c r="M172" s="14">
        <f t="shared" si="484"/>
        <v>0</v>
      </c>
      <c r="N172" s="14">
        <f t="shared" si="484"/>
        <v>0</v>
      </c>
      <c r="O172" s="14">
        <f t="shared" si="484"/>
        <v>0</v>
      </c>
      <c r="P172" s="14">
        <f t="shared" si="484"/>
        <v>0</v>
      </c>
      <c r="Q172" s="14">
        <f t="shared" si="484"/>
        <v>0</v>
      </c>
      <c r="R172" s="14">
        <f t="shared" si="484"/>
        <v>0</v>
      </c>
      <c r="S172" s="14">
        <f t="shared" si="484"/>
        <v>0</v>
      </c>
      <c r="T172" s="14">
        <f t="shared" si="484"/>
        <v>0</v>
      </c>
      <c r="U172" s="14">
        <f t="shared" si="484"/>
        <v>0</v>
      </c>
      <c r="V172" s="14">
        <f t="shared" si="484"/>
        <v>0</v>
      </c>
      <c r="W172" s="14">
        <f t="shared" si="484"/>
        <v>0</v>
      </c>
      <c r="X172" s="14">
        <f t="shared" si="484"/>
        <v>0</v>
      </c>
      <c r="Y172" s="14">
        <f t="shared" si="484"/>
        <v>0</v>
      </c>
      <c r="Z172" s="14">
        <f t="shared" si="484"/>
        <v>0</v>
      </c>
      <c r="AA172" s="14">
        <f t="shared" si="484"/>
        <v>0</v>
      </c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</row>
    <row r="173" spans="1:57" ht="16.5" customHeight="1">
      <c r="A173" s="1"/>
      <c r="B173" s="75"/>
      <c r="C173" s="45" t="s">
        <v>153</v>
      </c>
      <c r="D173" s="14">
        <f t="shared" si="412"/>
        <v>0</v>
      </c>
      <c r="E173" s="14">
        <f t="shared" ref="E173:G173" si="485">I173+M173+Q173+U173+Y173</f>
        <v>0</v>
      </c>
      <c r="F173" s="14">
        <f t="shared" si="485"/>
        <v>0</v>
      </c>
      <c r="G173" s="14">
        <f t="shared" si="485"/>
        <v>0</v>
      </c>
      <c r="H173" s="14">
        <f t="shared" ref="H173:H174" si="486">I173+J173+K173</f>
        <v>0</v>
      </c>
      <c r="I173" s="46">
        <f t="shared" ref="I173:I174" si="487">G113</f>
        <v>0</v>
      </c>
      <c r="J173" s="46">
        <f t="shared" ref="J173:J174" si="488">P113</f>
        <v>0</v>
      </c>
      <c r="K173" s="46">
        <f t="shared" ref="K173:K174" si="489">Y113</f>
        <v>0</v>
      </c>
      <c r="L173" s="14">
        <f t="shared" ref="L173:L174" si="490">M173+N173+O173</f>
        <v>0</v>
      </c>
      <c r="M173" s="46">
        <f t="shared" ref="M173:M174" si="491">G119</f>
        <v>0</v>
      </c>
      <c r="N173" s="46">
        <f t="shared" ref="N173:N174" si="492">P119</f>
        <v>0</v>
      </c>
      <c r="O173" s="46">
        <f t="shared" ref="O173:O174" si="493">Y119</f>
        <v>0</v>
      </c>
      <c r="P173" s="14">
        <f t="shared" ref="P173:P174" si="494">Q173+R173+S173</f>
        <v>0</v>
      </c>
      <c r="Q173" s="46">
        <f t="shared" ref="Q173:Q174" si="495">G117</f>
        <v>0</v>
      </c>
      <c r="R173" s="46">
        <f t="shared" ref="R173:R174" si="496">P117</f>
        <v>0</v>
      </c>
      <c r="S173" s="46">
        <f t="shared" ref="S173:S174" si="497">Y117</f>
        <v>0</v>
      </c>
      <c r="T173" s="14">
        <f t="shared" ref="T173:T174" si="498">U173+V173+W173</f>
        <v>0</v>
      </c>
      <c r="U173" s="46">
        <f t="shared" ref="U173:U174" si="499">G121</f>
        <v>0</v>
      </c>
      <c r="V173" s="46">
        <f t="shared" ref="V173:V174" si="500">P121</f>
        <v>0</v>
      </c>
      <c r="W173" s="46">
        <f t="shared" ref="W173:W174" si="501">Y121</f>
        <v>0</v>
      </c>
      <c r="X173" s="14">
        <f t="shared" ref="X173:X174" si="502">Y173+Z173+AA173</f>
        <v>0</v>
      </c>
      <c r="Y173" s="46">
        <f t="shared" ref="Y173:Y174" si="503">G115</f>
        <v>0</v>
      </c>
      <c r="Z173" s="46">
        <f t="shared" ref="Z173:Z174" si="504">P115</f>
        <v>0</v>
      </c>
      <c r="AA173" s="46">
        <f t="shared" ref="AA173:AA174" si="505">Y115</f>
        <v>0</v>
      </c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</row>
    <row r="174" spans="1:57" ht="16.5" customHeight="1">
      <c r="A174" s="1"/>
      <c r="B174" s="57"/>
      <c r="C174" s="45" t="s">
        <v>154</v>
      </c>
      <c r="D174" s="14">
        <f t="shared" si="412"/>
        <v>0</v>
      </c>
      <c r="E174" s="14">
        <f t="shared" ref="E174:G174" si="506">I174+M174+Q174+U174+Y174</f>
        <v>0</v>
      </c>
      <c r="F174" s="14">
        <f t="shared" si="506"/>
        <v>0</v>
      </c>
      <c r="G174" s="14">
        <f t="shared" si="506"/>
        <v>0</v>
      </c>
      <c r="H174" s="14">
        <f t="shared" si="486"/>
        <v>0</v>
      </c>
      <c r="I174" s="46">
        <f t="shared" si="487"/>
        <v>0</v>
      </c>
      <c r="J174" s="46">
        <f t="shared" si="488"/>
        <v>0</v>
      </c>
      <c r="K174" s="46">
        <f t="shared" si="489"/>
        <v>0</v>
      </c>
      <c r="L174" s="14">
        <f t="shared" si="490"/>
        <v>0</v>
      </c>
      <c r="M174" s="46">
        <f t="shared" si="491"/>
        <v>0</v>
      </c>
      <c r="N174" s="46">
        <f t="shared" si="492"/>
        <v>0</v>
      </c>
      <c r="O174" s="46">
        <f t="shared" si="493"/>
        <v>0</v>
      </c>
      <c r="P174" s="14">
        <f t="shared" si="494"/>
        <v>0</v>
      </c>
      <c r="Q174" s="46">
        <f t="shared" si="495"/>
        <v>0</v>
      </c>
      <c r="R174" s="46">
        <f t="shared" si="496"/>
        <v>0</v>
      </c>
      <c r="S174" s="46">
        <f t="shared" si="497"/>
        <v>0</v>
      </c>
      <c r="T174" s="14">
        <f t="shared" si="498"/>
        <v>0</v>
      </c>
      <c r="U174" s="46">
        <f t="shared" si="499"/>
        <v>0</v>
      </c>
      <c r="V174" s="46">
        <f t="shared" si="500"/>
        <v>0</v>
      </c>
      <c r="W174" s="46">
        <f t="shared" si="501"/>
        <v>0</v>
      </c>
      <c r="X174" s="14">
        <f t="shared" si="502"/>
        <v>0</v>
      </c>
      <c r="Y174" s="46">
        <f t="shared" si="503"/>
        <v>0</v>
      </c>
      <c r="Z174" s="46">
        <f t="shared" si="504"/>
        <v>0</v>
      </c>
      <c r="AA174" s="46">
        <f t="shared" si="505"/>
        <v>0</v>
      </c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</row>
    <row r="175" spans="1:57" ht="16.5" customHeight="1">
      <c r="A175" s="1"/>
      <c r="B175" s="74" t="s">
        <v>155</v>
      </c>
      <c r="C175" s="45" t="s">
        <v>156</v>
      </c>
      <c r="D175" s="14">
        <f t="shared" si="412"/>
        <v>0</v>
      </c>
      <c r="E175" s="14">
        <f t="shared" ref="E175:AA175" si="507">E176+E177</f>
        <v>0</v>
      </c>
      <c r="F175" s="14">
        <f t="shared" si="507"/>
        <v>0</v>
      </c>
      <c r="G175" s="14">
        <f t="shared" si="507"/>
        <v>0</v>
      </c>
      <c r="H175" s="14">
        <f t="shared" si="507"/>
        <v>0</v>
      </c>
      <c r="I175" s="14">
        <f t="shared" si="507"/>
        <v>0</v>
      </c>
      <c r="J175" s="14">
        <f t="shared" si="507"/>
        <v>0</v>
      </c>
      <c r="K175" s="14">
        <f t="shared" si="507"/>
        <v>0</v>
      </c>
      <c r="L175" s="14">
        <f t="shared" si="507"/>
        <v>0</v>
      </c>
      <c r="M175" s="14">
        <f t="shared" si="507"/>
        <v>0</v>
      </c>
      <c r="N175" s="14">
        <f t="shared" si="507"/>
        <v>0</v>
      </c>
      <c r="O175" s="14">
        <f t="shared" si="507"/>
        <v>0</v>
      </c>
      <c r="P175" s="14">
        <f t="shared" si="507"/>
        <v>0</v>
      </c>
      <c r="Q175" s="14">
        <f t="shared" si="507"/>
        <v>0</v>
      </c>
      <c r="R175" s="14">
        <f t="shared" si="507"/>
        <v>0</v>
      </c>
      <c r="S175" s="14">
        <f t="shared" si="507"/>
        <v>0</v>
      </c>
      <c r="T175" s="14">
        <f t="shared" si="507"/>
        <v>0</v>
      </c>
      <c r="U175" s="14">
        <f t="shared" si="507"/>
        <v>0</v>
      </c>
      <c r="V175" s="14">
        <f t="shared" si="507"/>
        <v>0</v>
      </c>
      <c r="W175" s="14">
        <f t="shared" si="507"/>
        <v>0</v>
      </c>
      <c r="X175" s="14">
        <f t="shared" si="507"/>
        <v>0</v>
      </c>
      <c r="Y175" s="14">
        <f t="shared" si="507"/>
        <v>0</v>
      </c>
      <c r="Z175" s="14">
        <f t="shared" si="507"/>
        <v>0</v>
      </c>
      <c r="AA175" s="14">
        <f t="shared" si="507"/>
        <v>0</v>
      </c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</row>
    <row r="176" spans="1:57" ht="16.5" customHeight="1">
      <c r="A176" s="1"/>
      <c r="B176" s="75"/>
      <c r="C176" s="45" t="s">
        <v>157</v>
      </c>
      <c r="D176" s="14">
        <f t="shared" si="412"/>
        <v>0</v>
      </c>
      <c r="E176" s="14">
        <f t="shared" ref="E176:G176" si="508">I176+M176+Q176+U176+Y176</f>
        <v>0</v>
      </c>
      <c r="F176" s="14">
        <f t="shared" si="508"/>
        <v>0</v>
      </c>
      <c r="G176" s="14">
        <f t="shared" si="508"/>
        <v>0</v>
      </c>
      <c r="H176" s="14">
        <f t="shared" ref="H176:H177" si="509">I176+J176+K176</f>
        <v>0</v>
      </c>
      <c r="I176" s="46">
        <f t="shared" ref="I176:I177" si="510">H113</f>
        <v>0</v>
      </c>
      <c r="J176" s="46">
        <f t="shared" ref="J176:J177" si="511">Q113</f>
        <v>0</v>
      </c>
      <c r="K176" s="46">
        <f t="shared" ref="K176:K177" si="512">Z113</f>
        <v>0</v>
      </c>
      <c r="L176" s="14">
        <f t="shared" ref="L176:L177" si="513">M176+N176+O176</f>
        <v>0</v>
      </c>
      <c r="M176" s="46">
        <f t="shared" ref="M176:M177" si="514">H119</f>
        <v>0</v>
      </c>
      <c r="N176" s="46">
        <f t="shared" ref="N176:N177" si="515">Q119</f>
        <v>0</v>
      </c>
      <c r="O176" s="46">
        <f t="shared" ref="O176:O177" si="516">Z119</f>
        <v>0</v>
      </c>
      <c r="P176" s="14">
        <f t="shared" ref="P176:P177" si="517">Q176+R176+S176</f>
        <v>0</v>
      </c>
      <c r="Q176" s="46">
        <f t="shared" ref="Q176:Q177" si="518">H117</f>
        <v>0</v>
      </c>
      <c r="R176" s="46">
        <f t="shared" ref="R176:R177" si="519">Q117</f>
        <v>0</v>
      </c>
      <c r="S176" s="46">
        <f t="shared" ref="S176:S177" si="520">Z117</f>
        <v>0</v>
      </c>
      <c r="T176" s="14">
        <f t="shared" ref="T176:T177" si="521">U176+V176+W176</f>
        <v>0</v>
      </c>
      <c r="U176" s="46">
        <f t="shared" ref="U176:U177" si="522">H121</f>
        <v>0</v>
      </c>
      <c r="V176" s="46">
        <f t="shared" ref="V176:V177" si="523">Q121</f>
        <v>0</v>
      </c>
      <c r="W176" s="46">
        <f t="shared" ref="W176:W177" si="524">Z121</f>
        <v>0</v>
      </c>
      <c r="X176" s="14">
        <f t="shared" ref="X176:X177" si="525">Y176+Z176+AA176</f>
        <v>0</v>
      </c>
      <c r="Y176" s="46">
        <f t="shared" ref="Y176:Y177" si="526">H115</f>
        <v>0</v>
      </c>
      <c r="Z176" s="46">
        <f t="shared" ref="Z176:Z177" si="527">Q115</f>
        <v>0</v>
      </c>
      <c r="AA176" s="46">
        <f t="shared" ref="AA176:AA177" si="528">Z115</f>
        <v>0</v>
      </c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</row>
    <row r="177" spans="1:57" ht="16.5" customHeight="1">
      <c r="A177" s="1"/>
      <c r="B177" s="57"/>
      <c r="C177" s="45" t="s">
        <v>158</v>
      </c>
      <c r="D177" s="14">
        <f t="shared" si="412"/>
        <v>0</v>
      </c>
      <c r="E177" s="14">
        <f t="shared" ref="E177:G177" si="529">I177+M177+Q177+U177+Y177</f>
        <v>0</v>
      </c>
      <c r="F177" s="14">
        <f t="shared" si="529"/>
        <v>0</v>
      </c>
      <c r="G177" s="14">
        <f t="shared" si="529"/>
        <v>0</v>
      </c>
      <c r="H177" s="14">
        <f t="shared" si="509"/>
        <v>0</v>
      </c>
      <c r="I177" s="46">
        <f t="shared" si="510"/>
        <v>0</v>
      </c>
      <c r="J177" s="46">
        <f t="shared" si="511"/>
        <v>0</v>
      </c>
      <c r="K177" s="46">
        <f t="shared" si="512"/>
        <v>0</v>
      </c>
      <c r="L177" s="14">
        <f t="shared" si="513"/>
        <v>0</v>
      </c>
      <c r="M177" s="46">
        <f t="shared" si="514"/>
        <v>0</v>
      </c>
      <c r="N177" s="46">
        <f t="shared" si="515"/>
        <v>0</v>
      </c>
      <c r="O177" s="46">
        <f t="shared" si="516"/>
        <v>0</v>
      </c>
      <c r="P177" s="14">
        <f t="shared" si="517"/>
        <v>0</v>
      </c>
      <c r="Q177" s="46">
        <f t="shared" si="518"/>
        <v>0</v>
      </c>
      <c r="R177" s="46">
        <f t="shared" si="519"/>
        <v>0</v>
      </c>
      <c r="S177" s="46">
        <f t="shared" si="520"/>
        <v>0</v>
      </c>
      <c r="T177" s="14">
        <f t="shared" si="521"/>
        <v>0</v>
      </c>
      <c r="U177" s="46">
        <f t="shared" si="522"/>
        <v>0</v>
      </c>
      <c r="V177" s="46">
        <f t="shared" si="523"/>
        <v>0</v>
      </c>
      <c r="W177" s="46">
        <f t="shared" si="524"/>
        <v>0</v>
      </c>
      <c r="X177" s="14">
        <f t="shared" si="525"/>
        <v>0</v>
      </c>
      <c r="Y177" s="46">
        <f t="shared" si="526"/>
        <v>0</v>
      </c>
      <c r="Z177" s="46">
        <f t="shared" si="527"/>
        <v>0</v>
      </c>
      <c r="AA177" s="46">
        <f t="shared" si="528"/>
        <v>0</v>
      </c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</row>
    <row r="178" spans="1:57" ht="16.5" customHeight="1">
      <c r="A178" s="1"/>
      <c r="B178" s="74" t="s">
        <v>159</v>
      </c>
      <c r="C178" s="45" t="s">
        <v>160</v>
      </c>
      <c r="D178" s="14">
        <f t="shared" si="412"/>
        <v>0</v>
      </c>
      <c r="E178" s="14">
        <f t="shared" ref="E178:AA178" si="530">E179+E180</f>
        <v>0</v>
      </c>
      <c r="F178" s="14">
        <f t="shared" si="530"/>
        <v>0</v>
      </c>
      <c r="G178" s="14">
        <f t="shared" si="530"/>
        <v>0</v>
      </c>
      <c r="H178" s="14">
        <f t="shared" si="530"/>
        <v>0</v>
      </c>
      <c r="I178" s="14">
        <f t="shared" si="530"/>
        <v>0</v>
      </c>
      <c r="J178" s="14">
        <f t="shared" si="530"/>
        <v>0</v>
      </c>
      <c r="K178" s="14">
        <f t="shared" si="530"/>
        <v>0</v>
      </c>
      <c r="L178" s="14">
        <f t="shared" si="530"/>
        <v>0</v>
      </c>
      <c r="M178" s="14">
        <f t="shared" si="530"/>
        <v>0</v>
      </c>
      <c r="N178" s="14">
        <f t="shared" si="530"/>
        <v>0</v>
      </c>
      <c r="O178" s="14">
        <f t="shared" si="530"/>
        <v>0</v>
      </c>
      <c r="P178" s="14">
        <f t="shared" si="530"/>
        <v>0</v>
      </c>
      <c r="Q178" s="14">
        <f t="shared" si="530"/>
        <v>0</v>
      </c>
      <c r="R178" s="14">
        <f t="shared" si="530"/>
        <v>0</v>
      </c>
      <c r="S178" s="14">
        <f t="shared" si="530"/>
        <v>0</v>
      </c>
      <c r="T178" s="14">
        <f t="shared" si="530"/>
        <v>0</v>
      </c>
      <c r="U178" s="14">
        <f t="shared" si="530"/>
        <v>0</v>
      </c>
      <c r="V178" s="14">
        <f t="shared" si="530"/>
        <v>0</v>
      </c>
      <c r="W178" s="14">
        <f t="shared" si="530"/>
        <v>0</v>
      </c>
      <c r="X178" s="14">
        <f t="shared" si="530"/>
        <v>0</v>
      </c>
      <c r="Y178" s="14">
        <f t="shared" si="530"/>
        <v>0</v>
      </c>
      <c r="Z178" s="14">
        <f t="shared" si="530"/>
        <v>0</v>
      </c>
      <c r="AA178" s="14">
        <f t="shared" si="530"/>
        <v>0</v>
      </c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</row>
    <row r="179" spans="1:57" ht="16.5" customHeight="1">
      <c r="A179" s="1"/>
      <c r="B179" s="75"/>
      <c r="C179" s="45" t="s">
        <v>161</v>
      </c>
      <c r="D179" s="14">
        <f t="shared" si="412"/>
        <v>0</v>
      </c>
      <c r="E179" s="14">
        <f t="shared" ref="E179:G179" si="531">I179+M179+Q179+U179+Y179</f>
        <v>0</v>
      </c>
      <c r="F179" s="14">
        <f t="shared" si="531"/>
        <v>0</v>
      </c>
      <c r="G179" s="14">
        <f t="shared" si="531"/>
        <v>0</v>
      </c>
      <c r="H179" s="14">
        <f t="shared" ref="H179:H180" si="532">I179+J179+K179</f>
        <v>0</v>
      </c>
      <c r="I179" s="46">
        <f t="shared" ref="I179:I180" si="533">I113</f>
        <v>0</v>
      </c>
      <c r="J179" s="46">
        <f t="shared" ref="J179:J180" si="534">R113</f>
        <v>0</v>
      </c>
      <c r="K179" s="46">
        <f t="shared" ref="K179:K180" si="535">AA113</f>
        <v>0</v>
      </c>
      <c r="L179" s="14">
        <f t="shared" ref="L179:L180" si="536">M179+N179+O179</f>
        <v>0</v>
      </c>
      <c r="M179" s="46">
        <f t="shared" ref="M179:M180" si="537">I119</f>
        <v>0</v>
      </c>
      <c r="N179" s="46">
        <f t="shared" ref="N179:N180" si="538">R119</f>
        <v>0</v>
      </c>
      <c r="O179" s="46">
        <f t="shared" ref="O179:O180" si="539">AA119</f>
        <v>0</v>
      </c>
      <c r="P179" s="14">
        <f t="shared" ref="P179:P180" si="540">Q179+R179+S179</f>
        <v>0</v>
      </c>
      <c r="Q179" s="46">
        <f t="shared" ref="Q179:Q180" si="541">I117</f>
        <v>0</v>
      </c>
      <c r="R179" s="46">
        <f t="shared" ref="R179:R180" si="542">R117</f>
        <v>0</v>
      </c>
      <c r="S179" s="46">
        <f t="shared" ref="S179:S180" si="543">AA117</f>
        <v>0</v>
      </c>
      <c r="T179" s="14">
        <f t="shared" ref="T179:T180" si="544">U179+V179+W179</f>
        <v>0</v>
      </c>
      <c r="U179" s="46">
        <f t="shared" ref="U179:U180" si="545">I121</f>
        <v>0</v>
      </c>
      <c r="V179" s="46">
        <f t="shared" ref="V179:V180" si="546">R121</f>
        <v>0</v>
      </c>
      <c r="W179" s="46">
        <f t="shared" ref="W179:W180" si="547">AA121</f>
        <v>0</v>
      </c>
      <c r="X179" s="14">
        <f t="shared" ref="X179:X180" si="548">Y179+Z179+AA179</f>
        <v>0</v>
      </c>
      <c r="Y179" s="46">
        <f t="shared" ref="Y179:Y180" si="549">I115</f>
        <v>0</v>
      </c>
      <c r="Z179" s="46">
        <f t="shared" ref="Z179:Z180" si="550">R115</f>
        <v>0</v>
      </c>
      <c r="AA179" s="46">
        <f t="shared" ref="AA179:AA180" si="551">AA115</f>
        <v>0</v>
      </c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</row>
    <row r="180" spans="1:57" ht="16.5" customHeight="1">
      <c r="A180" s="1"/>
      <c r="B180" s="57"/>
      <c r="C180" s="45" t="s">
        <v>162</v>
      </c>
      <c r="D180" s="14">
        <f t="shared" si="412"/>
        <v>0</v>
      </c>
      <c r="E180" s="14">
        <f t="shared" ref="E180:G180" si="552">I180+M180+Q180+U180+Y180</f>
        <v>0</v>
      </c>
      <c r="F180" s="14">
        <f t="shared" si="552"/>
        <v>0</v>
      </c>
      <c r="G180" s="14">
        <f t="shared" si="552"/>
        <v>0</v>
      </c>
      <c r="H180" s="14">
        <f t="shared" si="532"/>
        <v>0</v>
      </c>
      <c r="I180" s="46">
        <f t="shared" si="533"/>
        <v>0</v>
      </c>
      <c r="J180" s="46">
        <f t="shared" si="534"/>
        <v>0</v>
      </c>
      <c r="K180" s="46">
        <f t="shared" si="535"/>
        <v>0</v>
      </c>
      <c r="L180" s="14">
        <f t="shared" si="536"/>
        <v>0</v>
      </c>
      <c r="M180" s="46">
        <f t="shared" si="537"/>
        <v>0</v>
      </c>
      <c r="N180" s="46">
        <f t="shared" si="538"/>
        <v>0</v>
      </c>
      <c r="O180" s="46">
        <f t="shared" si="539"/>
        <v>0</v>
      </c>
      <c r="P180" s="14">
        <f t="shared" si="540"/>
        <v>0</v>
      </c>
      <c r="Q180" s="46">
        <f t="shared" si="541"/>
        <v>0</v>
      </c>
      <c r="R180" s="46">
        <f t="shared" si="542"/>
        <v>0</v>
      </c>
      <c r="S180" s="46">
        <f t="shared" si="543"/>
        <v>0</v>
      </c>
      <c r="T180" s="14">
        <f t="shared" si="544"/>
        <v>0</v>
      </c>
      <c r="U180" s="46">
        <f t="shared" si="545"/>
        <v>0</v>
      </c>
      <c r="V180" s="46">
        <f t="shared" si="546"/>
        <v>0</v>
      </c>
      <c r="W180" s="46">
        <f t="shared" si="547"/>
        <v>0</v>
      </c>
      <c r="X180" s="14">
        <f t="shared" si="548"/>
        <v>0</v>
      </c>
      <c r="Y180" s="46">
        <f t="shared" si="549"/>
        <v>0</v>
      </c>
      <c r="Z180" s="46">
        <f t="shared" si="550"/>
        <v>0</v>
      </c>
      <c r="AA180" s="46">
        <f t="shared" si="551"/>
        <v>0</v>
      </c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</row>
    <row r="181" spans="1:57" ht="16.5" customHeight="1">
      <c r="A181" s="1"/>
      <c r="B181" s="74" t="s">
        <v>163</v>
      </c>
      <c r="C181" s="45" t="s">
        <v>164</v>
      </c>
      <c r="D181" s="14">
        <f t="shared" si="412"/>
        <v>0</v>
      </c>
      <c r="E181" s="14">
        <f t="shared" ref="E181:AA181" si="553">E182+E183</f>
        <v>0</v>
      </c>
      <c r="F181" s="14">
        <f t="shared" si="553"/>
        <v>0</v>
      </c>
      <c r="G181" s="14">
        <f t="shared" si="553"/>
        <v>0</v>
      </c>
      <c r="H181" s="14">
        <f t="shared" si="553"/>
        <v>0</v>
      </c>
      <c r="I181" s="14">
        <f t="shared" si="553"/>
        <v>0</v>
      </c>
      <c r="J181" s="14">
        <f t="shared" si="553"/>
        <v>0</v>
      </c>
      <c r="K181" s="14">
        <f t="shared" si="553"/>
        <v>0</v>
      </c>
      <c r="L181" s="14">
        <f t="shared" si="553"/>
        <v>0</v>
      </c>
      <c r="M181" s="14">
        <f t="shared" si="553"/>
        <v>0</v>
      </c>
      <c r="N181" s="14">
        <f t="shared" si="553"/>
        <v>0</v>
      </c>
      <c r="O181" s="14">
        <f t="shared" si="553"/>
        <v>0</v>
      </c>
      <c r="P181" s="14">
        <f t="shared" si="553"/>
        <v>0</v>
      </c>
      <c r="Q181" s="14">
        <f t="shared" si="553"/>
        <v>0</v>
      </c>
      <c r="R181" s="14">
        <f t="shared" si="553"/>
        <v>0</v>
      </c>
      <c r="S181" s="14">
        <f t="shared" si="553"/>
        <v>0</v>
      </c>
      <c r="T181" s="14">
        <f t="shared" si="553"/>
        <v>0</v>
      </c>
      <c r="U181" s="14">
        <f t="shared" si="553"/>
        <v>0</v>
      </c>
      <c r="V181" s="14">
        <f t="shared" si="553"/>
        <v>0</v>
      </c>
      <c r="W181" s="14">
        <f t="shared" si="553"/>
        <v>0</v>
      </c>
      <c r="X181" s="14">
        <f t="shared" si="553"/>
        <v>0</v>
      </c>
      <c r="Y181" s="14">
        <f t="shared" si="553"/>
        <v>0</v>
      </c>
      <c r="Z181" s="14">
        <f t="shared" si="553"/>
        <v>0</v>
      </c>
      <c r="AA181" s="14">
        <f t="shared" si="553"/>
        <v>0</v>
      </c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</row>
    <row r="182" spans="1:57" ht="16.5" customHeight="1">
      <c r="A182" s="1"/>
      <c r="B182" s="75"/>
      <c r="C182" s="45" t="s">
        <v>165</v>
      </c>
      <c r="D182" s="14">
        <f t="shared" si="412"/>
        <v>0</v>
      </c>
      <c r="E182" s="14">
        <f t="shared" ref="E182:G182" si="554">I182+M182+Q182+U182+Y182</f>
        <v>0</v>
      </c>
      <c r="F182" s="14">
        <f t="shared" si="554"/>
        <v>0</v>
      </c>
      <c r="G182" s="14">
        <f t="shared" si="554"/>
        <v>0</v>
      </c>
      <c r="H182" s="14">
        <f t="shared" ref="H182:H183" si="555">I182+J182+K182</f>
        <v>0</v>
      </c>
      <c r="I182" s="46">
        <f t="shared" ref="I182:I183" si="556">J113</f>
        <v>0</v>
      </c>
      <c r="J182" s="46">
        <f t="shared" ref="J182:J183" si="557">S113</f>
        <v>0</v>
      </c>
      <c r="K182" s="46">
        <f t="shared" ref="K182:K183" si="558">AB113</f>
        <v>0</v>
      </c>
      <c r="L182" s="14">
        <f t="shared" ref="L182:L183" si="559">M182+N182+O182</f>
        <v>0</v>
      </c>
      <c r="M182" s="46">
        <f t="shared" ref="M182:M183" si="560">J119</f>
        <v>0</v>
      </c>
      <c r="N182" s="46">
        <f t="shared" ref="N182:N183" si="561">S119</f>
        <v>0</v>
      </c>
      <c r="O182" s="46">
        <f t="shared" ref="O182:O183" si="562">AB119</f>
        <v>0</v>
      </c>
      <c r="P182" s="14">
        <f t="shared" ref="P182:P183" si="563">Q182+R182+S182</f>
        <v>0</v>
      </c>
      <c r="Q182" s="46">
        <f t="shared" ref="Q182:Q183" si="564">J117</f>
        <v>0</v>
      </c>
      <c r="R182" s="46">
        <f t="shared" ref="R182:R183" si="565">S117</f>
        <v>0</v>
      </c>
      <c r="S182" s="46">
        <f t="shared" ref="S182:S183" si="566">AB117</f>
        <v>0</v>
      </c>
      <c r="T182" s="14">
        <f t="shared" ref="T182:T183" si="567">U182+V182+W182</f>
        <v>0</v>
      </c>
      <c r="U182" s="46">
        <f t="shared" ref="U182:U183" si="568">J121</f>
        <v>0</v>
      </c>
      <c r="V182" s="46">
        <f t="shared" ref="V182:V183" si="569">S121</f>
        <v>0</v>
      </c>
      <c r="W182" s="46">
        <f t="shared" ref="W182:W183" si="570">AB121</f>
        <v>0</v>
      </c>
      <c r="X182" s="14">
        <f t="shared" ref="X182:X183" si="571">Y182+Z182+AA182</f>
        <v>0</v>
      </c>
      <c r="Y182" s="46">
        <f t="shared" ref="Y182:Y183" si="572">J115</f>
        <v>0</v>
      </c>
      <c r="Z182" s="46">
        <f t="shared" ref="Z182:Z183" si="573">S115</f>
        <v>0</v>
      </c>
      <c r="AA182" s="46">
        <f t="shared" ref="AA182:AA183" si="574">AB115</f>
        <v>0</v>
      </c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</row>
    <row r="183" spans="1:57" ht="16.5" customHeight="1">
      <c r="A183" s="1"/>
      <c r="B183" s="57"/>
      <c r="C183" s="45" t="s">
        <v>166</v>
      </c>
      <c r="D183" s="14">
        <f t="shared" si="412"/>
        <v>0</v>
      </c>
      <c r="E183" s="14">
        <f t="shared" ref="E183:G183" si="575">I183+M183+Q183+U183+Y183</f>
        <v>0</v>
      </c>
      <c r="F183" s="14">
        <f t="shared" si="575"/>
        <v>0</v>
      </c>
      <c r="G183" s="14">
        <f t="shared" si="575"/>
        <v>0</v>
      </c>
      <c r="H183" s="14">
        <f t="shared" si="555"/>
        <v>0</v>
      </c>
      <c r="I183" s="46">
        <f t="shared" si="556"/>
        <v>0</v>
      </c>
      <c r="J183" s="46">
        <f t="shared" si="557"/>
        <v>0</v>
      </c>
      <c r="K183" s="46">
        <f t="shared" si="558"/>
        <v>0</v>
      </c>
      <c r="L183" s="14">
        <f t="shared" si="559"/>
        <v>0</v>
      </c>
      <c r="M183" s="46">
        <f t="shared" si="560"/>
        <v>0</v>
      </c>
      <c r="N183" s="46">
        <f t="shared" si="561"/>
        <v>0</v>
      </c>
      <c r="O183" s="46">
        <f t="shared" si="562"/>
        <v>0</v>
      </c>
      <c r="P183" s="14">
        <f t="shared" si="563"/>
        <v>0</v>
      </c>
      <c r="Q183" s="46">
        <f t="shared" si="564"/>
        <v>0</v>
      </c>
      <c r="R183" s="46">
        <f t="shared" si="565"/>
        <v>0</v>
      </c>
      <c r="S183" s="46">
        <f t="shared" si="566"/>
        <v>0</v>
      </c>
      <c r="T183" s="14">
        <f t="shared" si="567"/>
        <v>0</v>
      </c>
      <c r="U183" s="46">
        <f t="shared" si="568"/>
        <v>0</v>
      </c>
      <c r="V183" s="46">
        <f t="shared" si="569"/>
        <v>0</v>
      </c>
      <c r="W183" s="46">
        <f t="shared" si="570"/>
        <v>0</v>
      </c>
      <c r="X183" s="14">
        <f t="shared" si="571"/>
        <v>0</v>
      </c>
      <c r="Y183" s="46">
        <f t="shared" si="572"/>
        <v>0</v>
      </c>
      <c r="Z183" s="46">
        <f t="shared" si="573"/>
        <v>0</v>
      </c>
      <c r="AA183" s="46">
        <f t="shared" si="574"/>
        <v>0</v>
      </c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</row>
    <row r="184" spans="1:57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</row>
    <row r="185" spans="1:57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</row>
    <row r="186" spans="1:57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</row>
    <row r="187" spans="1:57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</row>
    <row r="188" spans="1:57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</row>
    <row r="189" spans="1:57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</row>
    <row r="190" spans="1:57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</row>
    <row r="191" spans="1:57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</row>
    <row r="192" spans="1:57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</row>
    <row r="193" spans="1:57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</row>
    <row r="194" spans="1:57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</row>
    <row r="195" spans="1:57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</row>
    <row r="196" spans="1:57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</row>
    <row r="197" spans="1:57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</row>
    <row r="198" spans="1:57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</row>
    <row r="199" spans="1:57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</row>
    <row r="200" spans="1:57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</row>
    <row r="201" spans="1:57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</row>
    <row r="202" spans="1:57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</row>
    <row r="203" spans="1:57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</row>
    <row r="204" spans="1:57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</row>
    <row r="205" spans="1:57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</row>
    <row r="206" spans="1:57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</row>
    <row r="207" spans="1:57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</row>
    <row r="208" spans="1:57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</row>
    <row r="209" spans="1:57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</row>
    <row r="210" spans="1:57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</row>
    <row r="211" spans="1:57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</row>
    <row r="212" spans="1:57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</row>
    <row r="213" spans="1:57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</row>
    <row r="214" spans="1:57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</row>
    <row r="215" spans="1:57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</row>
    <row r="216" spans="1:57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</row>
    <row r="217" spans="1:57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</row>
    <row r="218" spans="1:57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</row>
    <row r="219" spans="1:57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</row>
    <row r="220" spans="1:57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</row>
    <row r="221" spans="1:57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</row>
    <row r="222" spans="1:57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</row>
    <row r="223" spans="1:57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</row>
    <row r="224" spans="1:57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</row>
    <row r="225" spans="1:57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</row>
    <row r="226" spans="1:57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</row>
    <row r="227" spans="1:57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</row>
    <row r="228" spans="1:57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</row>
    <row r="229" spans="1:57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</row>
    <row r="230" spans="1:57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</row>
    <row r="231" spans="1:57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</row>
    <row r="232" spans="1:57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</row>
    <row r="233" spans="1:57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</row>
    <row r="234" spans="1:57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</row>
    <row r="235" spans="1:57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</row>
    <row r="236" spans="1:57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</row>
    <row r="237" spans="1:57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</row>
    <row r="238" spans="1:57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</row>
    <row r="239" spans="1:57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</row>
    <row r="240" spans="1:57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</row>
    <row r="241" spans="1:57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</row>
    <row r="242" spans="1:57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</row>
    <row r="243" spans="1:57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</row>
    <row r="244" spans="1:57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</row>
    <row r="245" spans="1:57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</row>
    <row r="246" spans="1:57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</row>
    <row r="247" spans="1:57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</row>
    <row r="248" spans="1:57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</row>
    <row r="249" spans="1:57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</row>
    <row r="250" spans="1:57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</row>
    <row r="251" spans="1:57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</row>
    <row r="252" spans="1:57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</row>
    <row r="253" spans="1:57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</row>
    <row r="254" spans="1:57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</row>
    <row r="255" spans="1:57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</row>
    <row r="256" spans="1:57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</row>
    <row r="257" spans="1:57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</row>
    <row r="258" spans="1:57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</row>
    <row r="259" spans="1:57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</row>
    <row r="260" spans="1:57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</row>
    <row r="261" spans="1:57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</row>
    <row r="262" spans="1:57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</row>
    <row r="263" spans="1:57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</row>
    <row r="264" spans="1:57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</row>
    <row r="265" spans="1:57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</row>
    <row r="266" spans="1:57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</row>
    <row r="267" spans="1:57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</row>
    <row r="268" spans="1:57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</row>
    <row r="269" spans="1:57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</row>
    <row r="270" spans="1:57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</row>
    <row r="271" spans="1:57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</row>
    <row r="272" spans="1:57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</row>
    <row r="273" spans="1:57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</row>
    <row r="274" spans="1:57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</row>
    <row r="275" spans="1:57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</row>
    <row r="276" spans="1:57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</row>
    <row r="277" spans="1:57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</row>
    <row r="278" spans="1:57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</row>
    <row r="279" spans="1:57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</row>
    <row r="280" spans="1:57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</row>
    <row r="281" spans="1:57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</row>
    <row r="282" spans="1:57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</row>
    <row r="283" spans="1:57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</row>
    <row r="284" spans="1:57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</row>
    <row r="285" spans="1:57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</row>
    <row r="286" spans="1:57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</row>
    <row r="287" spans="1:57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</row>
    <row r="288" spans="1:57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</row>
    <row r="289" spans="1:57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</row>
    <row r="290" spans="1:57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</row>
    <row r="291" spans="1:57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</row>
    <row r="292" spans="1:57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</row>
    <row r="293" spans="1:57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</row>
    <row r="294" spans="1:57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</row>
    <row r="295" spans="1:57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</row>
    <row r="296" spans="1:57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</row>
    <row r="297" spans="1:57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</row>
    <row r="298" spans="1:57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</row>
    <row r="299" spans="1:57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</row>
    <row r="300" spans="1:57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</row>
    <row r="301" spans="1:57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</row>
    <row r="302" spans="1:57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</row>
    <row r="303" spans="1:57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</row>
    <row r="304" spans="1:57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</row>
    <row r="305" spans="1:57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</row>
    <row r="306" spans="1:57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</row>
    <row r="307" spans="1:57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</row>
    <row r="308" spans="1:57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</row>
    <row r="309" spans="1:57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</row>
    <row r="310" spans="1:57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</row>
    <row r="311" spans="1:57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</row>
    <row r="312" spans="1:57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</row>
    <row r="313" spans="1:57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</row>
    <row r="314" spans="1:57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</row>
    <row r="315" spans="1:57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</row>
    <row r="316" spans="1:57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</row>
    <row r="317" spans="1:57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</row>
    <row r="318" spans="1:57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</row>
    <row r="319" spans="1:57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</row>
    <row r="320" spans="1:57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</row>
    <row r="321" spans="1:57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</row>
    <row r="322" spans="1:57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</row>
    <row r="323" spans="1:57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</row>
    <row r="324" spans="1:57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</row>
    <row r="325" spans="1:57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</row>
    <row r="326" spans="1:57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</row>
    <row r="327" spans="1:57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</row>
    <row r="328" spans="1:57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</row>
    <row r="329" spans="1:57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</row>
    <row r="330" spans="1:57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</row>
    <row r="331" spans="1:57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</row>
    <row r="332" spans="1:57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</row>
    <row r="333" spans="1:57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</row>
    <row r="334" spans="1:57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</row>
    <row r="335" spans="1:57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</row>
    <row r="336" spans="1:57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</row>
    <row r="337" spans="1:57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</row>
    <row r="338" spans="1:57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</row>
    <row r="339" spans="1:57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</row>
    <row r="340" spans="1:57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</row>
    <row r="341" spans="1:57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</row>
    <row r="342" spans="1:57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</row>
    <row r="343" spans="1:57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</row>
    <row r="344" spans="1:57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</row>
    <row r="345" spans="1:57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</row>
    <row r="346" spans="1:57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</row>
    <row r="347" spans="1:57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</row>
    <row r="348" spans="1:57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</row>
    <row r="349" spans="1:57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</row>
    <row r="350" spans="1:57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</row>
    <row r="351" spans="1:57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</row>
    <row r="352" spans="1:57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</row>
    <row r="353" spans="1:57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</row>
    <row r="354" spans="1:57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</row>
    <row r="355" spans="1:57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</row>
    <row r="356" spans="1:57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</row>
    <row r="357" spans="1:57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</row>
    <row r="358" spans="1:57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</row>
    <row r="359" spans="1:57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</row>
    <row r="360" spans="1:57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</row>
    <row r="361" spans="1:57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</row>
    <row r="362" spans="1:57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</row>
    <row r="363" spans="1:57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</row>
    <row r="364" spans="1:57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</row>
    <row r="365" spans="1:57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</row>
    <row r="366" spans="1:57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</row>
    <row r="367" spans="1:57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</row>
    <row r="368" spans="1:57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</row>
    <row r="369" spans="1:57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</row>
    <row r="370" spans="1:57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</row>
    <row r="371" spans="1:57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</row>
    <row r="372" spans="1:57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</row>
    <row r="373" spans="1:57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</row>
    <row r="374" spans="1:57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</row>
    <row r="375" spans="1:57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</row>
    <row r="376" spans="1:57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</row>
    <row r="377" spans="1:57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</row>
    <row r="378" spans="1:57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</row>
    <row r="379" spans="1:57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</row>
    <row r="380" spans="1:57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</row>
    <row r="381" spans="1:57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</row>
    <row r="382" spans="1:57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</row>
    <row r="383" spans="1:57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</row>
    <row r="384" spans="1:57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</row>
    <row r="385" spans="1:57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</row>
    <row r="386" spans="1:57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</row>
    <row r="387" spans="1:5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</row>
    <row r="388" spans="1:57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</row>
    <row r="389" spans="1:57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</row>
    <row r="390" spans="1:57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</row>
    <row r="391" spans="1:57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</row>
    <row r="392" spans="1:57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</row>
    <row r="393" spans="1:57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</row>
    <row r="394" spans="1:57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</row>
    <row r="395" spans="1:57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</row>
    <row r="396" spans="1:57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</row>
    <row r="397" spans="1:5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</row>
    <row r="398" spans="1:57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</row>
    <row r="399" spans="1:57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</row>
    <row r="400" spans="1:57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</row>
    <row r="401" spans="1:57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</row>
    <row r="402" spans="1:57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</row>
    <row r="403" spans="1:57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</row>
    <row r="404" spans="1:57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</row>
    <row r="405" spans="1:57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</row>
    <row r="406" spans="1:57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</row>
    <row r="407" spans="1:5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</row>
    <row r="408" spans="1:57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</row>
    <row r="409" spans="1:57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</row>
    <row r="410" spans="1:57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</row>
    <row r="411" spans="1:57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</row>
    <row r="412" spans="1:57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</row>
    <row r="413" spans="1:57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</row>
    <row r="414" spans="1:57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</row>
    <row r="415" spans="1:57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</row>
    <row r="416" spans="1:57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</row>
    <row r="417" spans="1:5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</row>
    <row r="418" spans="1:57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</row>
    <row r="419" spans="1:57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</row>
    <row r="420" spans="1:57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</row>
    <row r="421" spans="1:57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</row>
    <row r="422" spans="1:57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</row>
    <row r="423" spans="1:57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</row>
    <row r="424" spans="1:57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</row>
    <row r="425" spans="1:57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</row>
    <row r="426" spans="1:57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</row>
    <row r="427" spans="1:5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</row>
    <row r="428" spans="1:57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</row>
    <row r="429" spans="1:57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</row>
    <row r="430" spans="1:57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</row>
    <row r="431" spans="1:57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</row>
    <row r="432" spans="1:57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</row>
    <row r="433" spans="1:57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</row>
    <row r="434" spans="1:57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</row>
    <row r="435" spans="1:57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</row>
    <row r="436" spans="1:57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</row>
    <row r="437" spans="1:5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</row>
    <row r="438" spans="1:57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</row>
    <row r="439" spans="1:57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</row>
    <row r="440" spans="1:57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</row>
    <row r="441" spans="1:57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</row>
    <row r="442" spans="1:57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</row>
    <row r="443" spans="1:57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</row>
    <row r="444" spans="1:57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</row>
    <row r="445" spans="1:57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</row>
    <row r="446" spans="1:57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</row>
    <row r="447" spans="1:5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</row>
    <row r="448" spans="1:57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</row>
    <row r="449" spans="1:57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</row>
    <row r="450" spans="1:57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</row>
    <row r="451" spans="1:57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</row>
    <row r="452" spans="1:57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</row>
    <row r="453" spans="1:57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</row>
    <row r="454" spans="1:57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</row>
    <row r="455" spans="1:57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</row>
    <row r="456" spans="1:57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</row>
    <row r="457" spans="1: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</row>
    <row r="458" spans="1:57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</row>
    <row r="459" spans="1:57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</row>
    <row r="460" spans="1:57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</row>
    <row r="461" spans="1:57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</row>
    <row r="462" spans="1:57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</row>
    <row r="463" spans="1:57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</row>
    <row r="464" spans="1:57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</row>
    <row r="465" spans="1:57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</row>
    <row r="466" spans="1:57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</row>
    <row r="467" spans="1:5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</row>
    <row r="468" spans="1:57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</row>
    <row r="469" spans="1:57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</row>
    <row r="470" spans="1:57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</row>
    <row r="471" spans="1:57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</row>
    <row r="472" spans="1:57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</row>
    <row r="473" spans="1:57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</row>
    <row r="474" spans="1:57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</row>
    <row r="475" spans="1:57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</row>
    <row r="476" spans="1:57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</row>
    <row r="477" spans="1:5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</row>
    <row r="478" spans="1:57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</row>
    <row r="479" spans="1:57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</row>
    <row r="480" spans="1:57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</row>
    <row r="481" spans="1:57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</row>
    <row r="482" spans="1:57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</row>
    <row r="483" spans="1:57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</row>
    <row r="484" spans="1:57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</row>
    <row r="485" spans="1:57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</row>
    <row r="486" spans="1:57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</row>
    <row r="487" spans="1:5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</row>
    <row r="488" spans="1:57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</row>
    <row r="489" spans="1:57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</row>
    <row r="490" spans="1:57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</row>
    <row r="491" spans="1:57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</row>
    <row r="492" spans="1:57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</row>
    <row r="493" spans="1:57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</row>
    <row r="494" spans="1:57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</row>
    <row r="495" spans="1:57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</row>
    <row r="496" spans="1:57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</row>
    <row r="497" spans="1:5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</row>
    <row r="498" spans="1:57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</row>
    <row r="499" spans="1:57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</row>
    <row r="500" spans="1:57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</row>
    <row r="501" spans="1:57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</row>
    <row r="502" spans="1:57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</row>
    <row r="503" spans="1:57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</row>
    <row r="504" spans="1:57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</row>
    <row r="505" spans="1:57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</row>
    <row r="506" spans="1:57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</row>
    <row r="507" spans="1:5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</row>
    <row r="508" spans="1:57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</row>
    <row r="509" spans="1:57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</row>
    <row r="510" spans="1:57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</row>
    <row r="511" spans="1:57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</row>
    <row r="512" spans="1:57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</row>
    <row r="513" spans="1:57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</row>
    <row r="514" spans="1:57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</row>
    <row r="515" spans="1:57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</row>
    <row r="516" spans="1:57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</row>
    <row r="517" spans="1:5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</row>
    <row r="518" spans="1:57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</row>
    <row r="519" spans="1:57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</row>
    <row r="520" spans="1:57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</row>
    <row r="521" spans="1:57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</row>
    <row r="522" spans="1:57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</row>
    <row r="523" spans="1:57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</row>
    <row r="524" spans="1:57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</row>
    <row r="525" spans="1:57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</row>
    <row r="526" spans="1:57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</row>
    <row r="527" spans="1:5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</row>
    <row r="528" spans="1:57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</row>
    <row r="529" spans="1:57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</row>
    <row r="530" spans="1:57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</row>
    <row r="531" spans="1:57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</row>
    <row r="532" spans="1:57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</row>
    <row r="533" spans="1:57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</row>
    <row r="534" spans="1:57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</row>
    <row r="535" spans="1:57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</row>
    <row r="536" spans="1:57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</row>
    <row r="537" spans="1:5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</row>
    <row r="538" spans="1:57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</row>
    <row r="539" spans="1:57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</row>
    <row r="540" spans="1:57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</row>
    <row r="541" spans="1:57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</row>
    <row r="542" spans="1:57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</row>
    <row r="543" spans="1:57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</row>
    <row r="544" spans="1:57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</row>
    <row r="545" spans="1:57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</row>
    <row r="546" spans="1:57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</row>
    <row r="547" spans="1:5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</row>
    <row r="548" spans="1:57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</row>
    <row r="549" spans="1:57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</row>
    <row r="550" spans="1:57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</row>
    <row r="551" spans="1:57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</row>
    <row r="552" spans="1:57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</row>
    <row r="553" spans="1:57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</row>
    <row r="554" spans="1:57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</row>
    <row r="555" spans="1:57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</row>
    <row r="556" spans="1:57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</row>
    <row r="557" spans="1: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</row>
    <row r="558" spans="1:57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</row>
    <row r="559" spans="1:57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</row>
    <row r="560" spans="1:57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</row>
    <row r="561" spans="1:57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</row>
    <row r="562" spans="1:57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</row>
    <row r="563" spans="1:57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</row>
    <row r="564" spans="1:57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</row>
    <row r="565" spans="1:57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</row>
    <row r="566" spans="1:57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</row>
    <row r="567" spans="1:5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</row>
    <row r="568" spans="1:57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</row>
    <row r="569" spans="1:57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</row>
    <row r="570" spans="1:57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</row>
    <row r="571" spans="1:57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</row>
    <row r="572" spans="1:57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</row>
    <row r="573" spans="1:57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</row>
    <row r="574" spans="1:57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</row>
    <row r="575" spans="1:57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</row>
    <row r="576" spans="1:57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</row>
    <row r="577" spans="1:5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</row>
    <row r="578" spans="1:57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</row>
    <row r="579" spans="1:57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</row>
    <row r="580" spans="1:57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</row>
    <row r="581" spans="1:57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</row>
    <row r="582" spans="1:57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</row>
    <row r="583" spans="1:57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</row>
    <row r="584" spans="1:57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</row>
    <row r="585" spans="1:57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</row>
    <row r="586" spans="1:57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</row>
    <row r="587" spans="1:5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</row>
    <row r="588" spans="1:57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</row>
    <row r="589" spans="1:57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</row>
    <row r="590" spans="1:57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</row>
    <row r="591" spans="1:57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</row>
    <row r="592" spans="1:57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</row>
    <row r="593" spans="1:57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</row>
    <row r="594" spans="1:57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</row>
    <row r="595" spans="1:57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</row>
    <row r="596" spans="1:57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</row>
    <row r="597" spans="1:5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</row>
    <row r="598" spans="1:57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</row>
    <row r="599" spans="1:57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</row>
    <row r="600" spans="1:57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</row>
    <row r="601" spans="1:57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</row>
    <row r="602" spans="1:57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</row>
    <row r="603" spans="1:57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</row>
    <row r="604" spans="1:57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</row>
    <row r="605" spans="1:57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</row>
    <row r="606" spans="1:57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</row>
    <row r="607" spans="1:5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</row>
    <row r="608" spans="1:57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</row>
    <row r="609" spans="1:57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</row>
    <row r="610" spans="1:57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</row>
    <row r="611" spans="1:57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</row>
    <row r="612" spans="1:57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</row>
    <row r="613" spans="1:57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</row>
    <row r="614" spans="1:57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</row>
    <row r="615" spans="1:57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</row>
    <row r="616" spans="1:57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</row>
    <row r="617" spans="1:5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</row>
    <row r="618" spans="1:57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</row>
    <row r="619" spans="1:57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</row>
    <row r="620" spans="1:57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</row>
    <row r="621" spans="1:57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</row>
    <row r="622" spans="1:57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</row>
    <row r="623" spans="1:57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</row>
    <row r="624" spans="1:57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</row>
    <row r="625" spans="1:57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</row>
    <row r="626" spans="1:57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</row>
    <row r="627" spans="1:5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</row>
    <row r="628" spans="1:57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</row>
    <row r="629" spans="1:57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</row>
    <row r="630" spans="1:57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</row>
    <row r="631" spans="1:57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</row>
    <row r="632" spans="1:57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</row>
    <row r="633" spans="1:57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</row>
    <row r="634" spans="1:57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</row>
    <row r="635" spans="1:57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</row>
    <row r="636" spans="1:57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</row>
    <row r="637" spans="1:5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</row>
    <row r="638" spans="1:57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</row>
    <row r="639" spans="1:57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</row>
    <row r="640" spans="1:57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</row>
    <row r="641" spans="1:57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</row>
    <row r="642" spans="1:57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</row>
    <row r="643" spans="1:57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</row>
    <row r="644" spans="1:57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</row>
    <row r="645" spans="1:57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</row>
    <row r="646" spans="1:57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</row>
    <row r="647" spans="1:5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</row>
    <row r="648" spans="1:57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</row>
    <row r="649" spans="1:57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</row>
    <row r="650" spans="1:57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</row>
    <row r="651" spans="1:57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</row>
    <row r="652" spans="1:57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</row>
    <row r="653" spans="1:57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</row>
    <row r="654" spans="1:57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</row>
    <row r="655" spans="1:57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</row>
    <row r="656" spans="1:57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</row>
    <row r="657" spans="1: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</row>
    <row r="658" spans="1:57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</row>
    <row r="659" spans="1:57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</row>
    <row r="660" spans="1:57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</row>
    <row r="661" spans="1:57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</row>
    <row r="662" spans="1:57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</row>
    <row r="663" spans="1:57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</row>
    <row r="664" spans="1:57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</row>
    <row r="665" spans="1:57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</row>
    <row r="666" spans="1:57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</row>
    <row r="667" spans="1:5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</row>
    <row r="668" spans="1:57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</row>
    <row r="669" spans="1:57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</row>
    <row r="670" spans="1:57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</row>
    <row r="671" spans="1:57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</row>
    <row r="672" spans="1:57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</row>
    <row r="673" spans="1:57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</row>
    <row r="674" spans="1:57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</row>
    <row r="675" spans="1:57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</row>
    <row r="676" spans="1:57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</row>
    <row r="677" spans="1:5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</row>
    <row r="678" spans="1:57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</row>
    <row r="679" spans="1:57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</row>
    <row r="680" spans="1:57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</row>
    <row r="681" spans="1:57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</row>
    <row r="682" spans="1:57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</row>
    <row r="683" spans="1:57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</row>
    <row r="684" spans="1:57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</row>
    <row r="685" spans="1:57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</row>
    <row r="686" spans="1:57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</row>
    <row r="687" spans="1:5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</row>
    <row r="688" spans="1:57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</row>
    <row r="689" spans="1:57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</row>
    <row r="690" spans="1:57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</row>
    <row r="691" spans="1:57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</row>
    <row r="692" spans="1:57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</row>
    <row r="693" spans="1:57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</row>
    <row r="694" spans="1:57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</row>
    <row r="695" spans="1:57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</row>
    <row r="696" spans="1:57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</row>
    <row r="697" spans="1:5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</row>
    <row r="698" spans="1:57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</row>
    <row r="699" spans="1:57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</row>
    <row r="700" spans="1:57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</row>
    <row r="701" spans="1:57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</row>
    <row r="702" spans="1:57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</row>
    <row r="703" spans="1:57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</row>
    <row r="704" spans="1:57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</row>
    <row r="705" spans="1:57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</row>
    <row r="706" spans="1:57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</row>
    <row r="707" spans="1:5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</row>
    <row r="708" spans="1:57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</row>
    <row r="709" spans="1:57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</row>
    <row r="710" spans="1:57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</row>
    <row r="711" spans="1:57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</row>
    <row r="712" spans="1:57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</row>
    <row r="713" spans="1:57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</row>
    <row r="714" spans="1:57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</row>
    <row r="715" spans="1:57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</row>
    <row r="716" spans="1:57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</row>
    <row r="717" spans="1:5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</row>
    <row r="718" spans="1:57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</row>
    <row r="719" spans="1:57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</row>
    <row r="720" spans="1:57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</row>
    <row r="721" spans="1:57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</row>
    <row r="722" spans="1:57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</row>
    <row r="723" spans="1:57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</row>
    <row r="724" spans="1:57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</row>
    <row r="725" spans="1:57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</row>
    <row r="726" spans="1:57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</row>
    <row r="727" spans="1:5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</row>
    <row r="728" spans="1:57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</row>
    <row r="729" spans="1:57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</row>
    <row r="730" spans="1:57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</row>
    <row r="731" spans="1:57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</row>
    <row r="732" spans="1:57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</row>
    <row r="733" spans="1:57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</row>
    <row r="734" spans="1:57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</row>
    <row r="735" spans="1:57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</row>
    <row r="736" spans="1:57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</row>
    <row r="737" spans="1:5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</row>
    <row r="738" spans="1:57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</row>
    <row r="739" spans="1:57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</row>
    <row r="740" spans="1:57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</row>
    <row r="741" spans="1:57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</row>
    <row r="742" spans="1:57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</row>
    <row r="743" spans="1:57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</row>
    <row r="744" spans="1:57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</row>
    <row r="745" spans="1:57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</row>
    <row r="746" spans="1:57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</row>
    <row r="747" spans="1:5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</row>
    <row r="748" spans="1:57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</row>
    <row r="749" spans="1:57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</row>
    <row r="750" spans="1:57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</row>
    <row r="751" spans="1:57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</row>
    <row r="752" spans="1:57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</row>
    <row r="753" spans="1:57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</row>
    <row r="754" spans="1:57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</row>
    <row r="755" spans="1:57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</row>
    <row r="756" spans="1:57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</row>
    <row r="757" spans="1: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</row>
    <row r="758" spans="1:57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</row>
    <row r="759" spans="1:57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</row>
    <row r="760" spans="1:57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</row>
    <row r="761" spans="1:57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</row>
    <row r="762" spans="1:57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</row>
    <row r="763" spans="1:57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</row>
    <row r="764" spans="1:57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</row>
    <row r="765" spans="1:57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</row>
    <row r="766" spans="1:57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</row>
    <row r="767" spans="1:5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</row>
    <row r="768" spans="1:57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</row>
    <row r="769" spans="1:57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</row>
    <row r="770" spans="1:57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</row>
    <row r="771" spans="1:57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</row>
    <row r="772" spans="1:57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</row>
    <row r="773" spans="1:57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</row>
    <row r="774" spans="1:57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</row>
    <row r="775" spans="1:57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</row>
    <row r="776" spans="1:57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</row>
    <row r="777" spans="1:5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</row>
    <row r="778" spans="1:57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</row>
    <row r="779" spans="1:57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</row>
    <row r="780" spans="1:57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</row>
    <row r="781" spans="1:57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</row>
    <row r="782" spans="1:57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</row>
    <row r="783" spans="1:57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</row>
    <row r="784" spans="1:57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</row>
    <row r="785" spans="1:57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</row>
    <row r="786" spans="1:57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</row>
    <row r="787" spans="1:5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</row>
    <row r="788" spans="1:57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</row>
    <row r="789" spans="1:57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</row>
    <row r="790" spans="1:57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</row>
    <row r="791" spans="1:57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</row>
    <row r="792" spans="1:57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</row>
    <row r="793" spans="1:57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</row>
    <row r="794" spans="1:57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</row>
    <row r="795" spans="1:57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</row>
    <row r="796" spans="1:57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</row>
    <row r="797" spans="1:5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</row>
    <row r="798" spans="1:57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</row>
    <row r="799" spans="1:57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</row>
    <row r="800" spans="1:57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</row>
    <row r="801" spans="1:57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</row>
    <row r="802" spans="1:57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</row>
    <row r="803" spans="1:57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</row>
    <row r="804" spans="1:57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</row>
    <row r="805" spans="1:57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</row>
    <row r="806" spans="1:57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</row>
    <row r="807" spans="1:5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</row>
    <row r="808" spans="1:57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</row>
    <row r="809" spans="1:57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</row>
    <row r="810" spans="1:57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</row>
    <row r="811" spans="1:57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</row>
    <row r="812" spans="1:57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</row>
    <row r="813" spans="1:57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</row>
    <row r="814" spans="1:57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</row>
    <row r="815" spans="1:57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</row>
    <row r="816" spans="1:57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</row>
    <row r="817" spans="1:5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</row>
    <row r="818" spans="1:57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</row>
    <row r="819" spans="1:57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</row>
    <row r="820" spans="1:57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</row>
    <row r="821" spans="1:57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</row>
    <row r="822" spans="1:57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</row>
    <row r="823" spans="1:57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</row>
    <row r="824" spans="1:57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</row>
    <row r="825" spans="1:57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</row>
    <row r="826" spans="1:57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</row>
    <row r="827" spans="1:5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</row>
    <row r="828" spans="1:57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</row>
    <row r="829" spans="1:57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</row>
    <row r="830" spans="1:57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</row>
    <row r="831" spans="1:57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</row>
    <row r="832" spans="1:57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</row>
    <row r="833" spans="1:57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</row>
    <row r="834" spans="1:57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</row>
    <row r="835" spans="1:57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</row>
    <row r="836" spans="1:57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</row>
    <row r="837" spans="1:5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</row>
    <row r="838" spans="1:57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</row>
    <row r="839" spans="1:57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</row>
    <row r="840" spans="1:57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</row>
    <row r="841" spans="1:57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</row>
    <row r="842" spans="1:57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</row>
    <row r="843" spans="1:57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</row>
    <row r="844" spans="1:57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</row>
    <row r="845" spans="1:57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</row>
    <row r="846" spans="1:57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</row>
    <row r="847" spans="1:5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</row>
    <row r="848" spans="1:57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</row>
    <row r="849" spans="1:57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</row>
    <row r="850" spans="1:57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</row>
    <row r="851" spans="1:57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</row>
    <row r="852" spans="1:57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</row>
    <row r="853" spans="1:57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</row>
    <row r="854" spans="1:57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</row>
    <row r="855" spans="1:57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</row>
    <row r="856" spans="1:57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</row>
    <row r="857" spans="1: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</row>
    <row r="858" spans="1:57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</row>
    <row r="859" spans="1:57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</row>
    <row r="860" spans="1:57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</row>
    <row r="861" spans="1:57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</row>
    <row r="862" spans="1:57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</row>
    <row r="863" spans="1:57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</row>
    <row r="864" spans="1:57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</row>
    <row r="865" spans="1:57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</row>
    <row r="866" spans="1:57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</row>
    <row r="867" spans="1:5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</row>
    <row r="868" spans="1:57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</row>
    <row r="869" spans="1:57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</row>
    <row r="870" spans="1:57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</row>
    <row r="871" spans="1:57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</row>
    <row r="872" spans="1:57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</row>
    <row r="873" spans="1:57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</row>
    <row r="874" spans="1:57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</row>
    <row r="875" spans="1:57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</row>
    <row r="876" spans="1:57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</row>
    <row r="877" spans="1:5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</row>
    <row r="878" spans="1:57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</row>
    <row r="879" spans="1:57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</row>
    <row r="880" spans="1:57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</row>
    <row r="881" spans="1:57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</row>
    <row r="882" spans="1:57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</row>
    <row r="883" spans="1:57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</row>
    <row r="884" spans="1:57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</row>
    <row r="885" spans="1:57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</row>
    <row r="886" spans="1:57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</row>
    <row r="887" spans="1:5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</row>
    <row r="888" spans="1:57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</row>
    <row r="889" spans="1:57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</row>
    <row r="890" spans="1:57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</row>
    <row r="891" spans="1:57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</row>
    <row r="892" spans="1:57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</row>
    <row r="893" spans="1:57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</row>
    <row r="894" spans="1:57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</row>
    <row r="895" spans="1:57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</row>
    <row r="896" spans="1:57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</row>
    <row r="897" spans="1:5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</row>
    <row r="898" spans="1:57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</row>
    <row r="899" spans="1:57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</row>
    <row r="900" spans="1:57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</row>
    <row r="901" spans="1:57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</row>
    <row r="902" spans="1:57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</row>
    <row r="903" spans="1:57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</row>
    <row r="904" spans="1:57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</row>
    <row r="905" spans="1:57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</row>
    <row r="906" spans="1:57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</row>
    <row r="907" spans="1:5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</row>
    <row r="908" spans="1:57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</row>
    <row r="909" spans="1:57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</row>
    <row r="910" spans="1:57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</row>
    <row r="911" spans="1:57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</row>
    <row r="912" spans="1:57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</row>
    <row r="913" spans="1:57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</row>
    <row r="914" spans="1:57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</row>
    <row r="915" spans="1:57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</row>
    <row r="916" spans="1:57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</row>
    <row r="917" spans="1:5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</row>
    <row r="918" spans="1:57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</row>
    <row r="919" spans="1:57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</row>
    <row r="920" spans="1:57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</row>
    <row r="921" spans="1:57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</row>
    <row r="922" spans="1:57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</row>
    <row r="923" spans="1:57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</row>
    <row r="924" spans="1:57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</row>
    <row r="925" spans="1:57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</row>
    <row r="926" spans="1:57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</row>
    <row r="927" spans="1:5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</row>
    <row r="928" spans="1:57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</row>
    <row r="929" spans="1:57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</row>
    <row r="930" spans="1:57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</row>
    <row r="931" spans="1:57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</row>
    <row r="932" spans="1:57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</row>
    <row r="933" spans="1:57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</row>
    <row r="934" spans="1:57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</row>
    <row r="935" spans="1:57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</row>
    <row r="936" spans="1:57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</row>
    <row r="937" spans="1:5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</row>
    <row r="938" spans="1:57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</row>
    <row r="939" spans="1:57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</row>
    <row r="940" spans="1:57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</row>
    <row r="941" spans="1:57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</row>
    <row r="942" spans="1:57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</row>
    <row r="943" spans="1:57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</row>
    <row r="944" spans="1:57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</row>
    <row r="945" spans="1:57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</row>
    <row r="946" spans="1:57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</row>
    <row r="947" spans="1:5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</row>
    <row r="948" spans="1:57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</row>
    <row r="949" spans="1:57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</row>
    <row r="950" spans="1:57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</row>
    <row r="951" spans="1:57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</row>
    <row r="952" spans="1:57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</row>
    <row r="953" spans="1:57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</row>
    <row r="954" spans="1:57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</row>
    <row r="955" spans="1:57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</row>
    <row r="956" spans="1:57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</row>
    <row r="957" spans="1: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</row>
    <row r="958" spans="1:57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</row>
    <row r="959" spans="1:57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</row>
    <row r="960" spans="1:57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</row>
    <row r="961" spans="1:57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</row>
    <row r="962" spans="1:57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</row>
    <row r="963" spans="1:57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</row>
    <row r="964" spans="1:57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</row>
    <row r="965" spans="1:57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</row>
    <row r="966" spans="1:57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</row>
    <row r="967" spans="1:5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</row>
    <row r="968" spans="1:57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</row>
    <row r="969" spans="1:57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</row>
    <row r="970" spans="1:57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</row>
    <row r="971" spans="1:57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</row>
    <row r="972" spans="1:57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</row>
    <row r="973" spans="1:57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</row>
    <row r="974" spans="1:57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</row>
    <row r="975" spans="1:57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</row>
    <row r="976" spans="1:57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</row>
    <row r="977" spans="1:5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</row>
    <row r="978" spans="1:57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</row>
    <row r="979" spans="1:57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</row>
    <row r="980" spans="1:57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</row>
    <row r="981" spans="1:57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</row>
    <row r="982" spans="1:57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</row>
    <row r="983" spans="1:57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</row>
    <row r="984" spans="1:57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</row>
    <row r="985" spans="1:57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</row>
    <row r="986" spans="1:57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</row>
    <row r="987" spans="1:5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</row>
    <row r="988" spans="1:57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</row>
    <row r="989" spans="1:57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</row>
    <row r="990" spans="1:57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</row>
    <row r="991" spans="1:57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</row>
    <row r="992" spans="1:57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</row>
    <row r="993" spans="1:57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</row>
    <row r="994" spans="1:57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</row>
    <row r="995" spans="1:57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</row>
    <row r="996" spans="1:57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</row>
    <row r="997" spans="1:5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</row>
    <row r="998" spans="1:57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</row>
    <row r="999" spans="1:57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</row>
    <row r="1000" spans="1:57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</row>
  </sheetData>
  <mergeCells count="240">
    <mergeCell ref="AC80:AD80"/>
    <mergeCell ref="AE80:AH80"/>
    <mergeCell ref="AC81:AJ81"/>
    <mergeCell ref="AK81:AL81"/>
    <mergeCell ref="AM81:AN81"/>
    <mergeCell ref="V83:X85"/>
    <mergeCell ref="Y83:AA85"/>
    <mergeCell ref="AP79:AR80"/>
    <mergeCell ref="AI80:AJ80"/>
    <mergeCell ref="AX81:AY81"/>
    <mergeCell ref="AZ81:BA81"/>
    <mergeCell ref="AP81:AR82"/>
    <mergeCell ref="AP83:AR84"/>
    <mergeCell ref="AP85:AR86"/>
    <mergeCell ref="AP87:AS87"/>
    <mergeCell ref="AT86:AU86"/>
    <mergeCell ref="AV86:AW86"/>
    <mergeCell ref="AX86:AY86"/>
    <mergeCell ref="AZ86:BA86"/>
    <mergeCell ref="AT87:AU87"/>
    <mergeCell ref="AV87:AW87"/>
    <mergeCell ref="AX87:AY87"/>
    <mergeCell ref="AZ87:BA87"/>
    <mergeCell ref="D96:L96"/>
    <mergeCell ref="M96:U96"/>
    <mergeCell ref="V96:AD96"/>
    <mergeCell ref="M111:U111"/>
    <mergeCell ref="V111:AD111"/>
    <mergeCell ref="D126:AA126"/>
    <mergeCell ref="D127:AA127"/>
    <mergeCell ref="P158:S158"/>
    <mergeCell ref="T158:W158"/>
    <mergeCell ref="L128:O128"/>
    <mergeCell ref="P128:S128"/>
    <mergeCell ref="T128:W128"/>
    <mergeCell ref="X128:AA128"/>
    <mergeCell ref="D156:AA156"/>
    <mergeCell ref="D157:AA157"/>
    <mergeCell ref="L158:O158"/>
    <mergeCell ref="X158:AA158"/>
    <mergeCell ref="AV83:AW83"/>
    <mergeCell ref="AX83:AY83"/>
    <mergeCell ref="AZ83:BA83"/>
    <mergeCell ref="AX85:AY85"/>
    <mergeCell ref="AZ85:BA85"/>
    <mergeCell ref="AT83:AU83"/>
    <mergeCell ref="AT84:AU84"/>
    <mergeCell ref="AV84:AW84"/>
    <mergeCell ref="AX84:AY84"/>
    <mergeCell ref="AZ84:BA84"/>
    <mergeCell ref="AT85:AU85"/>
    <mergeCell ref="AV85:AW85"/>
    <mergeCell ref="AT80:AU80"/>
    <mergeCell ref="AV80:AW80"/>
    <mergeCell ref="AX80:AY80"/>
    <mergeCell ref="AZ80:BA80"/>
    <mergeCell ref="AT81:AU81"/>
    <mergeCell ref="AV81:AW81"/>
    <mergeCell ref="AT82:AU82"/>
    <mergeCell ref="AV82:AW82"/>
    <mergeCell ref="AX82:AY82"/>
    <mergeCell ref="AZ82:BA82"/>
    <mergeCell ref="AC77:AD77"/>
    <mergeCell ref="V78:W78"/>
    <mergeCell ref="X78:Y78"/>
    <mergeCell ref="AC78:AD78"/>
    <mergeCell ref="AT78:AU78"/>
    <mergeCell ref="AV78:AW78"/>
    <mergeCell ref="AX78:AY78"/>
    <mergeCell ref="AZ78:BA78"/>
    <mergeCell ref="AT79:AU79"/>
    <mergeCell ref="AE77:AH77"/>
    <mergeCell ref="AI77:AJ77"/>
    <mergeCell ref="AP77:AR78"/>
    <mergeCell ref="AT77:AU77"/>
    <mergeCell ref="AV77:AW77"/>
    <mergeCell ref="AX77:AY77"/>
    <mergeCell ref="AZ77:BA77"/>
    <mergeCell ref="AV79:AW79"/>
    <mergeCell ref="AX79:AY79"/>
    <mergeCell ref="AZ79:BA79"/>
    <mergeCell ref="AE78:AH78"/>
    <mergeCell ref="AI78:AJ78"/>
    <mergeCell ref="AC79:AD79"/>
    <mergeCell ref="AE79:AH79"/>
    <mergeCell ref="AI79:AJ79"/>
    <mergeCell ref="R75:R76"/>
    <mergeCell ref="AM75:AN75"/>
    <mergeCell ref="AP76:AS76"/>
    <mergeCell ref="AT76:AU76"/>
    <mergeCell ref="AV76:AW76"/>
    <mergeCell ref="AX76:AY76"/>
    <mergeCell ref="AZ76:BA76"/>
    <mergeCell ref="V75:W75"/>
    <mergeCell ref="X75:Y75"/>
    <mergeCell ref="Z75:AA75"/>
    <mergeCell ref="AC75:AD76"/>
    <mergeCell ref="AE75:AH76"/>
    <mergeCell ref="AI75:AJ76"/>
    <mergeCell ref="AK75:AL75"/>
    <mergeCell ref="I75:I76"/>
    <mergeCell ref="J75:J76"/>
    <mergeCell ref="K75:K76"/>
    <mergeCell ref="L75:L76"/>
    <mergeCell ref="M75:M76"/>
    <mergeCell ref="N75:N76"/>
    <mergeCell ref="O75:O76"/>
    <mergeCell ref="P75:P76"/>
    <mergeCell ref="Q75:Q76"/>
    <mergeCell ref="A39:A49"/>
    <mergeCell ref="B39:B40"/>
    <mergeCell ref="B41:B42"/>
    <mergeCell ref="B43:B44"/>
    <mergeCell ref="A50:A60"/>
    <mergeCell ref="G74:L74"/>
    <mergeCell ref="M74:R74"/>
    <mergeCell ref="V74:Y74"/>
    <mergeCell ref="AC74:AE74"/>
    <mergeCell ref="A61:A71"/>
    <mergeCell ref="B61:B62"/>
    <mergeCell ref="B63:B64"/>
    <mergeCell ref="B65:B66"/>
    <mergeCell ref="B67:B68"/>
    <mergeCell ref="B69:B70"/>
    <mergeCell ref="D74:F74"/>
    <mergeCell ref="AV4:AW4"/>
    <mergeCell ref="AX4:AY4"/>
    <mergeCell ref="AZ4:BA4"/>
    <mergeCell ref="BB4:BC4"/>
    <mergeCell ref="BD4:BE4"/>
    <mergeCell ref="B1:U1"/>
    <mergeCell ref="V1:BD1"/>
    <mergeCell ref="B3:C5"/>
    <mergeCell ref="D3:U3"/>
    <mergeCell ref="V3:AM3"/>
    <mergeCell ref="AN3:BE3"/>
    <mergeCell ref="D4:E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B75:C76"/>
    <mergeCell ref="D75:D76"/>
    <mergeCell ref="AH4:AI4"/>
    <mergeCell ref="AJ4:AK4"/>
    <mergeCell ref="AL4:AM4"/>
    <mergeCell ref="AN4:AO4"/>
    <mergeCell ref="AP4:AQ4"/>
    <mergeCell ref="AR4:AS4"/>
    <mergeCell ref="AT4:AU4"/>
    <mergeCell ref="F4:G4"/>
    <mergeCell ref="H4:I4"/>
    <mergeCell ref="B6:B7"/>
    <mergeCell ref="B8:B9"/>
    <mergeCell ref="B10:B11"/>
    <mergeCell ref="B12:B13"/>
    <mergeCell ref="B45:B46"/>
    <mergeCell ref="B50:B51"/>
    <mergeCell ref="B34:B35"/>
    <mergeCell ref="B36:B37"/>
    <mergeCell ref="AP74:AQ74"/>
    <mergeCell ref="E75:E76"/>
    <mergeCell ref="F75:F76"/>
    <mergeCell ref="G75:G76"/>
    <mergeCell ref="H75:H76"/>
    <mergeCell ref="B47:B48"/>
    <mergeCell ref="B49:C49"/>
    <mergeCell ref="B52:B53"/>
    <mergeCell ref="B54:B55"/>
    <mergeCell ref="B56:B57"/>
    <mergeCell ref="B58:B59"/>
    <mergeCell ref="B60:C60"/>
    <mergeCell ref="B71:C71"/>
    <mergeCell ref="B72:C72"/>
    <mergeCell ref="B25:B26"/>
    <mergeCell ref="B27:C27"/>
    <mergeCell ref="B23:B24"/>
    <mergeCell ref="B28:B29"/>
    <mergeCell ref="B30:B31"/>
    <mergeCell ref="B32:B33"/>
    <mergeCell ref="B14:B15"/>
    <mergeCell ref="B16:C16"/>
    <mergeCell ref="A17:A27"/>
    <mergeCell ref="B17:B18"/>
    <mergeCell ref="B19:B20"/>
    <mergeCell ref="B21:B22"/>
    <mergeCell ref="A28:A38"/>
    <mergeCell ref="B38:C38"/>
    <mergeCell ref="A6:A16"/>
    <mergeCell ref="B175:B177"/>
    <mergeCell ref="B178:B180"/>
    <mergeCell ref="B181:B183"/>
    <mergeCell ref="B130:B132"/>
    <mergeCell ref="B133:B135"/>
    <mergeCell ref="B136:B138"/>
    <mergeCell ref="B139:B141"/>
    <mergeCell ref="B142:B144"/>
    <mergeCell ref="B145:B147"/>
    <mergeCell ref="B148:B150"/>
    <mergeCell ref="B151:B153"/>
    <mergeCell ref="B156:C159"/>
    <mergeCell ref="D158:G158"/>
    <mergeCell ref="H158:K158"/>
    <mergeCell ref="B160:B162"/>
    <mergeCell ref="B163:B165"/>
    <mergeCell ref="B166:B168"/>
    <mergeCell ref="B169:B171"/>
    <mergeCell ref="B172:B174"/>
    <mergeCell ref="B102:B103"/>
    <mergeCell ref="B104:B105"/>
    <mergeCell ref="B106:B107"/>
    <mergeCell ref="B108:C108"/>
    <mergeCell ref="D111:L111"/>
    <mergeCell ref="B126:C129"/>
    <mergeCell ref="D128:G128"/>
    <mergeCell ref="H128:K128"/>
    <mergeCell ref="B111:C112"/>
    <mergeCell ref="B113:B114"/>
    <mergeCell ref="B115:B116"/>
    <mergeCell ref="B117:B118"/>
    <mergeCell ref="B119:B120"/>
    <mergeCell ref="B121:B122"/>
    <mergeCell ref="B123:C123"/>
    <mergeCell ref="B77:B78"/>
    <mergeCell ref="B79:B80"/>
    <mergeCell ref="B81:B82"/>
    <mergeCell ref="B83:B84"/>
    <mergeCell ref="B85:B86"/>
    <mergeCell ref="B87:C87"/>
    <mergeCell ref="B96:C97"/>
    <mergeCell ref="B98:B99"/>
    <mergeCell ref="B100:B101"/>
  </mergeCells>
  <phoneticPr fontId="36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F991"/>
  <sheetViews>
    <sheetView workbookViewId="0"/>
  </sheetViews>
  <sheetFormatPr baseColWidth="10" defaultColWidth="11.1640625" defaultRowHeight="15" customHeight="1"/>
  <cols>
    <col min="1" max="1" width="13.83203125" customWidth="1"/>
    <col min="2" max="3" width="8.5" customWidth="1"/>
    <col min="4" max="4" width="11.1640625" customWidth="1"/>
    <col min="5" max="5" width="8.5" customWidth="1"/>
    <col min="6" max="6" width="22.83203125" customWidth="1"/>
    <col min="7" max="8" width="14.83203125" customWidth="1"/>
    <col min="9" max="9" width="8.5" customWidth="1"/>
    <col min="12" max="12" width="20.83203125" customWidth="1"/>
    <col min="13" max="19" width="11.1640625" customWidth="1"/>
    <col min="20" max="21" width="15.1640625" customWidth="1"/>
  </cols>
  <sheetData>
    <row r="1" spans="1:32">
      <c r="A1" s="49" t="s">
        <v>167</v>
      </c>
      <c r="B1" s="49" t="s">
        <v>168</v>
      </c>
      <c r="C1" s="49" t="s">
        <v>169</v>
      </c>
      <c r="D1" s="49" t="s">
        <v>170</v>
      </c>
      <c r="E1" s="49" t="s">
        <v>171</v>
      </c>
      <c r="F1" s="49" t="s">
        <v>172</v>
      </c>
      <c r="G1" s="49" t="s">
        <v>173</v>
      </c>
      <c r="H1" s="49" t="s">
        <v>174</v>
      </c>
      <c r="I1" s="49" t="s">
        <v>175</v>
      </c>
      <c r="J1" s="49" t="s">
        <v>176</v>
      </c>
      <c r="K1" s="50" t="s">
        <v>177</v>
      </c>
      <c r="L1" s="50" t="s">
        <v>178</v>
      </c>
      <c r="M1" s="49" t="s">
        <v>179</v>
      </c>
      <c r="N1" s="49" t="s">
        <v>180</v>
      </c>
      <c r="O1" s="49" t="s">
        <v>181</v>
      </c>
      <c r="P1" s="49" t="s">
        <v>182</v>
      </c>
      <c r="Q1" s="49" t="s">
        <v>183</v>
      </c>
      <c r="R1" s="49" t="s">
        <v>184</v>
      </c>
      <c r="S1" s="49" t="s">
        <v>185</v>
      </c>
      <c r="T1" s="51" t="s">
        <v>186</v>
      </c>
      <c r="U1" s="51" t="s">
        <v>187</v>
      </c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</row>
    <row r="2" spans="1:3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</row>
    <row r="3" spans="1:32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</row>
    <row r="4" spans="1:3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</row>
    <row r="5" spans="1:32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</row>
    <row r="6" spans="1:32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</row>
    <row r="7" spans="1:32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</row>
    <row r="8" spans="1:32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</row>
    <row r="9" spans="1:3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</row>
    <row r="10" spans="1:3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</row>
    <row r="11" spans="1:32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</row>
    <row r="12" spans="1:3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</row>
    <row r="13" spans="1:32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</row>
    <row r="14" spans="1:32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</row>
    <row r="15" spans="1:32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</row>
    <row r="16" spans="1:32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</row>
    <row r="17" spans="1:3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</row>
    <row r="18" spans="1:3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</row>
    <row r="19" spans="1:3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</row>
    <row r="20" spans="1:3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</row>
    <row r="21" spans="1:3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</row>
    <row r="22" spans="1:3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</row>
    <row r="23" spans="1:32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</row>
    <row r="24" spans="1:32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</row>
    <row r="25" spans="1:32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</row>
    <row r="26" spans="1:32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</row>
    <row r="27" spans="1:3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</row>
    <row r="28" spans="1:3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</row>
    <row r="29" spans="1:3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</row>
    <row r="30" spans="1:3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</row>
    <row r="31" spans="1:3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</row>
    <row r="32" spans="1:3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</row>
    <row r="33" spans="1:32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</row>
    <row r="34" spans="1:32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</row>
    <row r="35" spans="1:32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</row>
    <row r="36" spans="1:32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</row>
    <row r="37" spans="1:32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</row>
    <row r="38" spans="1:32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</row>
    <row r="39" spans="1:32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</row>
    <row r="40" spans="1:32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</row>
    <row r="41" spans="1:32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</row>
    <row r="42" spans="1:32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</row>
    <row r="43" spans="1:32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</row>
    <row r="44" spans="1:32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</row>
    <row r="45" spans="1:32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</row>
    <row r="46" spans="1:32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</row>
    <row r="47" spans="1:32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</row>
    <row r="48" spans="1:32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</row>
    <row r="49" spans="1:32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</row>
    <row r="50" spans="1:32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</row>
    <row r="51" spans="1:32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</row>
    <row r="52" spans="1:32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</row>
    <row r="53" spans="1:32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</row>
    <row r="54" spans="1:32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</row>
    <row r="55" spans="1:32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</row>
    <row r="56" spans="1:32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</row>
    <row r="57" spans="1:32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</row>
    <row r="58" spans="1:32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</row>
    <row r="59" spans="1:3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</row>
    <row r="60" spans="1:3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</row>
    <row r="61" spans="1:32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</row>
    <row r="62" spans="1:32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</row>
    <row r="63" spans="1:32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</row>
    <row r="64" spans="1:32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</row>
    <row r="65" spans="1:32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</row>
    <row r="66" spans="1:32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</row>
    <row r="67" spans="1:32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</row>
    <row r="68" spans="1:32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</row>
    <row r="69" spans="1:32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</row>
    <row r="70" spans="1:32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</row>
    <row r="71" spans="1:32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</row>
    <row r="72" spans="1:32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</row>
    <row r="73" spans="1:32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</row>
    <row r="74" spans="1:32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</row>
    <row r="75" spans="1:32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</row>
    <row r="76" spans="1:32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</row>
    <row r="77" spans="1:32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</row>
    <row r="78" spans="1:32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</row>
    <row r="79" spans="1:32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</row>
    <row r="80" spans="1:32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</row>
    <row r="81" spans="1:32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</row>
    <row r="82" spans="1:32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</row>
    <row r="83" spans="1:32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</row>
    <row r="84" spans="1:32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</row>
    <row r="85" spans="1:32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</row>
    <row r="86" spans="1:32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</row>
    <row r="87" spans="1:32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</row>
    <row r="88" spans="1:32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</row>
    <row r="89" spans="1:32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</row>
    <row r="90" spans="1:32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</row>
    <row r="91" spans="1:32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</row>
    <row r="92" spans="1:32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</row>
    <row r="93" spans="1:32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</row>
    <row r="94" spans="1:32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</row>
    <row r="95" spans="1:32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</row>
    <row r="96" spans="1:32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</row>
    <row r="97" spans="1:32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</row>
    <row r="98" spans="1:32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</row>
    <row r="99" spans="1:32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</row>
    <row r="100" spans="1:32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</row>
    <row r="101" spans="1:32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</row>
    <row r="102" spans="1:32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</row>
    <row r="103" spans="1:32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</row>
    <row r="104" spans="1:32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</row>
    <row r="105" spans="1:32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</row>
    <row r="106" spans="1:32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</row>
    <row r="107" spans="1:32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</row>
    <row r="108" spans="1:32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</row>
    <row r="109" spans="1:32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</row>
    <row r="110" spans="1:32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</row>
    <row r="111" spans="1:32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</row>
    <row r="112" spans="1:32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</row>
    <row r="113" spans="1:32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</row>
    <row r="114" spans="1:32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</row>
    <row r="115" spans="1:32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</row>
    <row r="116" spans="1:32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</row>
    <row r="117" spans="1:32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</row>
    <row r="118" spans="1:32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</row>
    <row r="119" spans="1:32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</row>
    <row r="120" spans="1:32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</row>
    <row r="121" spans="1:32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</row>
    <row r="122" spans="1:32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</row>
    <row r="123" spans="1:32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</row>
    <row r="124" spans="1:32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</row>
    <row r="125" spans="1:32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</row>
    <row r="126" spans="1:32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</row>
    <row r="127" spans="1:32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</row>
    <row r="128" spans="1:32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</row>
    <row r="129" spans="1:32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</row>
    <row r="130" spans="1:32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</row>
    <row r="131" spans="1:32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</row>
    <row r="132" spans="1:32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</row>
    <row r="133" spans="1:32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</row>
    <row r="134" spans="1:32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</row>
    <row r="135" spans="1:32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</row>
    <row r="136" spans="1:32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</row>
    <row r="137" spans="1:32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</row>
    <row r="138" spans="1:32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</row>
    <row r="139" spans="1:32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</row>
    <row r="140" spans="1:32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</row>
    <row r="141" spans="1:32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</row>
    <row r="142" spans="1:32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</row>
    <row r="143" spans="1:32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</row>
    <row r="144" spans="1:32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</row>
    <row r="145" spans="1:32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</row>
    <row r="146" spans="1:32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</row>
    <row r="147" spans="1:32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</row>
    <row r="148" spans="1:32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</row>
    <row r="149" spans="1:32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</row>
    <row r="150" spans="1:32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</row>
    <row r="151" spans="1:32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</row>
    <row r="152" spans="1:32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</row>
    <row r="153" spans="1:32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</row>
    <row r="154" spans="1:32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</row>
    <row r="155" spans="1:32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</row>
    <row r="156" spans="1:32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</row>
    <row r="157" spans="1:32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</row>
    <row r="158" spans="1:32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</row>
    <row r="159" spans="1:32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</row>
    <row r="160" spans="1:32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</row>
    <row r="161" spans="1:32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</row>
    <row r="162" spans="1:32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</row>
    <row r="163" spans="1:32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</row>
    <row r="164" spans="1:32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</row>
    <row r="165" spans="1:32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</row>
    <row r="166" spans="1:32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</row>
    <row r="167" spans="1:32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</row>
    <row r="168" spans="1:32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</row>
    <row r="169" spans="1:3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</row>
    <row r="170" spans="1:32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</row>
    <row r="171" spans="1:32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</row>
    <row r="172" spans="1:32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</row>
    <row r="173" spans="1:32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</row>
    <row r="174" spans="1:32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</row>
    <row r="175" spans="1:32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</row>
    <row r="176" spans="1:32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</row>
    <row r="177" spans="1:32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</row>
    <row r="178" spans="1:32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</row>
    <row r="179" spans="1:32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</row>
    <row r="180" spans="1:32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</row>
    <row r="181" spans="1:32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</row>
    <row r="182" spans="1:32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</row>
    <row r="183" spans="1:32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</row>
    <row r="184" spans="1:32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</row>
    <row r="185" spans="1:32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</row>
    <row r="186" spans="1:32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</row>
    <row r="187" spans="1:32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</row>
    <row r="188" spans="1:32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</row>
    <row r="189" spans="1:32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</row>
    <row r="190" spans="1:32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</row>
    <row r="191" spans="1:32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</row>
    <row r="192" spans="1:32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</row>
    <row r="193" spans="1:32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</row>
    <row r="194" spans="1:32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</row>
    <row r="195" spans="1:32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</row>
    <row r="196" spans="1:32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</row>
    <row r="197" spans="1:32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</row>
    <row r="198" spans="1:32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</row>
    <row r="199" spans="1:32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</row>
    <row r="200" spans="1:32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</row>
    <row r="201" spans="1:32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</row>
    <row r="202" spans="1:32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</row>
    <row r="203" spans="1:32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</row>
    <row r="204" spans="1:32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</row>
    <row r="205" spans="1:32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</row>
    <row r="206" spans="1:32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</row>
    <row r="207" spans="1:32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</row>
    <row r="208" spans="1:32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</row>
    <row r="209" spans="1:32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</row>
    <row r="210" spans="1:32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</row>
    <row r="211" spans="1:32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</row>
    <row r="212" spans="1:32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</row>
    <row r="213" spans="1:32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</row>
    <row r="214" spans="1:32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</row>
    <row r="215" spans="1:32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</row>
    <row r="216" spans="1:32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</row>
    <row r="217" spans="1:32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</row>
    <row r="218" spans="1:32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</row>
    <row r="219" spans="1:32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</row>
    <row r="220" spans="1:32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</row>
    <row r="221" spans="1:32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</row>
    <row r="222" spans="1:32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</row>
    <row r="223" spans="1:32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</row>
    <row r="224" spans="1:32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</row>
    <row r="225" spans="1:32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</row>
    <row r="226" spans="1:32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</row>
    <row r="227" spans="1:32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</row>
    <row r="228" spans="1:32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</row>
    <row r="229" spans="1:32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</row>
    <row r="230" spans="1:32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</row>
    <row r="231" spans="1:32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</row>
    <row r="232" spans="1:32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</row>
    <row r="233" spans="1:32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</row>
    <row r="234" spans="1:32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</row>
    <row r="235" spans="1:32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</row>
    <row r="236" spans="1:32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</row>
    <row r="237" spans="1:32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</row>
    <row r="238" spans="1:32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</row>
    <row r="239" spans="1:32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</row>
    <row r="240" spans="1:32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</row>
    <row r="241" spans="1:32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</row>
    <row r="242" spans="1:32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</row>
    <row r="243" spans="1:32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</row>
    <row r="244" spans="1:32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</row>
    <row r="245" spans="1:32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</row>
    <row r="246" spans="1:32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</row>
    <row r="247" spans="1:32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</row>
    <row r="248" spans="1:32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</row>
    <row r="249" spans="1:32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</row>
    <row r="250" spans="1:32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</row>
    <row r="251" spans="1:32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</row>
    <row r="252" spans="1:32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</row>
    <row r="253" spans="1:32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</row>
    <row r="254" spans="1:32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</row>
    <row r="255" spans="1:32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</row>
    <row r="256" spans="1:32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</row>
    <row r="257" spans="1:32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</row>
    <row r="258" spans="1:32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</row>
    <row r="259" spans="1:32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</row>
    <row r="260" spans="1:32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</row>
    <row r="261" spans="1:32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</row>
    <row r="262" spans="1:32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</row>
    <row r="263" spans="1:32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</row>
    <row r="264" spans="1:32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</row>
    <row r="265" spans="1:32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</row>
    <row r="266" spans="1:32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</row>
    <row r="267" spans="1:32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</row>
    <row r="268" spans="1:32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</row>
    <row r="269" spans="1:32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</row>
    <row r="270" spans="1:32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</row>
    <row r="271" spans="1:32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</row>
    <row r="272" spans="1:32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</row>
    <row r="273" spans="1:32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</row>
    <row r="274" spans="1:32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</row>
    <row r="275" spans="1:32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</row>
    <row r="276" spans="1:32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</row>
    <row r="277" spans="1:32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</row>
    <row r="278" spans="1:32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</row>
    <row r="279" spans="1:32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</row>
    <row r="280" spans="1:32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</row>
    <row r="281" spans="1:32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</row>
    <row r="282" spans="1:32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</row>
    <row r="283" spans="1:32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</row>
    <row r="284" spans="1:32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</row>
    <row r="285" spans="1:32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</row>
    <row r="286" spans="1:32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</row>
    <row r="287" spans="1:32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</row>
    <row r="288" spans="1:32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</row>
    <row r="289" spans="1:32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</row>
    <row r="290" spans="1:32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</row>
    <row r="291" spans="1:32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</row>
    <row r="292" spans="1:32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</row>
    <row r="293" spans="1:32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</row>
    <row r="294" spans="1:32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</row>
    <row r="295" spans="1:32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</row>
    <row r="296" spans="1:32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</row>
    <row r="297" spans="1:32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</row>
    <row r="298" spans="1:32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</row>
    <row r="299" spans="1:32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</row>
    <row r="300" spans="1:32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</row>
    <row r="301" spans="1:32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</row>
    <row r="302" spans="1:32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</row>
    <row r="303" spans="1:32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</row>
    <row r="304" spans="1:32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</row>
    <row r="305" spans="1:32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</row>
    <row r="306" spans="1:32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</row>
    <row r="307" spans="1:32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</row>
    <row r="308" spans="1:32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</row>
    <row r="309" spans="1:32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</row>
    <row r="310" spans="1:32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</row>
    <row r="311" spans="1:32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</row>
    <row r="312" spans="1:32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</row>
    <row r="313" spans="1:32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</row>
    <row r="314" spans="1:32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</row>
    <row r="315" spans="1:32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</row>
    <row r="316" spans="1:32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</row>
    <row r="317" spans="1:32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</row>
    <row r="318" spans="1:32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</row>
    <row r="319" spans="1:32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</row>
    <row r="320" spans="1:32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</row>
    <row r="321" spans="1:32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</row>
    <row r="322" spans="1:32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</row>
    <row r="323" spans="1:32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</row>
    <row r="324" spans="1:32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</row>
    <row r="325" spans="1:32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</row>
    <row r="326" spans="1:32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</row>
    <row r="327" spans="1:32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</row>
    <row r="328" spans="1:32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</row>
    <row r="329" spans="1:32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</row>
    <row r="330" spans="1:32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</row>
    <row r="331" spans="1:32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</row>
    <row r="332" spans="1:32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</row>
    <row r="333" spans="1:32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</row>
    <row r="334" spans="1:32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</row>
    <row r="335" spans="1:32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</row>
    <row r="336" spans="1:32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</row>
    <row r="337" spans="1:32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</row>
    <row r="338" spans="1:32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</row>
    <row r="339" spans="1:32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</row>
    <row r="340" spans="1:32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</row>
    <row r="341" spans="1:32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</row>
    <row r="342" spans="1:32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</row>
    <row r="343" spans="1:32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</row>
    <row r="344" spans="1:32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</row>
    <row r="345" spans="1:32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</row>
    <row r="346" spans="1:32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</row>
    <row r="347" spans="1:32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</row>
    <row r="348" spans="1:32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</row>
    <row r="349" spans="1:32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</row>
    <row r="350" spans="1:32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</row>
    <row r="351" spans="1:32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</row>
    <row r="352" spans="1:32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</row>
    <row r="353" spans="1:32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</row>
    <row r="354" spans="1:32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</row>
    <row r="355" spans="1:32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</row>
    <row r="356" spans="1:32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</row>
    <row r="357" spans="1:32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</row>
    <row r="358" spans="1:32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</row>
    <row r="359" spans="1:32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</row>
    <row r="360" spans="1:32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</row>
    <row r="361" spans="1:32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</row>
    <row r="362" spans="1:32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</row>
    <row r="363" spans="1:32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</row>
    <row r="364" spans="1:32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</row>
    <row r="365" spans="1:32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</row>
    <row r="366" spans="1:32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</row>
    <row r="367" spans="1:32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</row>
    <row r="368" spans="1:32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</row>
    <row r="369" spans="1:32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</row>
    <row r="370" spans="1:32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</row>
    <row r="371" spans="1:32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</row>
    <row r="372" spans="1:32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</row>
    <row r="373" spans="1:32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</row>
    <row r="374" spans="1:32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</row>
    <row r="375" spans="1:32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</row>
    <row r="376" spans="1:32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</row>
    <row r="377" spans="1:32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</row>
    <row r="378" spans="1:32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</row>
    <row r="379" spans="1:32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</row>
    <row r="380" spans="1:32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</row>
    <row r="381" spans="1:32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</row>
    <row r="382" spans="1:32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</row>
    <row r="383" spans="1:32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</row>
    <row r="384" spans="1:32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</row>
    <row r="385" spans="1:32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</row>
    <row r="386" spans="1:32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</row>
    <row r="387" spans="1:32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</row>
    <row r="388" spans="1:32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</row>
    <row r="389" spans="1:32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</row>
    <row r="390" spans="1:32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</row>
    <row r="391" spans="1:32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</row>
    <row r="392" spans="1:32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</row>
    <row r="393" spans="1:32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</row>
    <row r="394" spans="1:32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</row>
    <row r="395" spans="1:32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</row>
    <row r="396" spans="1:32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</row>
    <row r="397" spans="1:32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</row>
    <row r="398" spans="1:32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  <c r="AF398" s="48"/>
    </row>
    <row r="399" spans="1:32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  <c r="AF399" s="48"/>
    </row>
    <row r="400" spans="1:32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</row>
    <row r="401" spans="1:32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</row>
    <row r="402" spans="1:32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  <c r="AF402" s="48"/>
    </row>
    <row r="403" spans="1:32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  <c r="AF403" s="48"/>
    </row>
    <row r="404" spans="1:32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</row>
    <row r="405" spans="1:32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</row>
    <row r="406" spans="1:32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  <c r="AF406" s="48"/>
    </row>
    <row r="407" spans="1:32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  <c r="AF407" s="48"/>
    </row>
    <row r="408" spans="1:32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  <c r="AF408" s="48"/>
    </row>
    <row r="409" spans="1:32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  <c r="AF409" s="48"/>
    </row>
    <row r="410" spans="1:32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48"/>
    </row>
    <row r="411" spans="1:32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  <c r="AF411" s="48"/>
    </row>
    <row r="412" spans="1:32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</row>
    <row r="413" spans="1:32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  <c r="AF413" s="48"/>
    </row>
    <row r="414" spans="1:32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</row>
    <row r="415" spans="1:32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  <c r="AF415" s="48"/>
    </row>
    <row r="416" spans="1:32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  <c r="AF416" s="48"/>
    </row>
    <row r="417" spans="1:32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  <c r="AF417" s="48"/>
    </row>
    <row r="418" spans="1:32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  <c r="AF418" s="48"/>
    </row>
    <row r="419" spans="1:32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  <c r="AF419" s="48"/>
    </row>
    <row r="420" spans="1:32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  <c r="AF420" s="48"/>
    </row>
    <row r="421" spans="1:32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  <c r="AF421" s="48"/>
    </row>
    <row r="422" spans="1:32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</row>
    <row r="423" spans="1:32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</row>
    <row r="424" spans="1:32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  <c r="AF424" s="48"/>
    </row>
    <row r="425" spans="1:32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  <c r="AF425" s="48"/>
    </row>
    <row r="426" spans="1:32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  <c r="AF426" s="48"/>
    </row>
    <row r="427" spans="1:32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  <c r="AD427" s="48"/>
      <c r="AE427" s="48"/>
      <c r="AF427" s="48"/>
    </row>
    <row r="428" spans="1:32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  <c r="AD428" s="48"/>
      <c r="AE428" s="48"/>
      <c r="AF428" s="48"/>
    </row>
    <row r="429" spans="1:32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  <c r="AD429" s="48"/>
      <c r="AE429" s="48"/>
      <c r="AF429" s="48"/>
    </row>
    <row r="430" spans="1:32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  <c r="AD430" s="48"/>
      <c r="AE430" s="48"/>
      <c r="AF430" s="48"/>
    </row>
    <row r="431" spans="1:32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  <c r="AD431" s="48"/>
      <c r="AE431" s="48"/>
      <c r="AF431" s="48"/>
    </row>
    <row r="432" spans="1:32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  <c r="AD432" s="48"/>
      <c r="AE432" s="48"/>
      <c r="AF432" s="48"/>
    </row>
    <row r="433" spans="1:32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  <c r="AD433" s="48"/>
      <c r="AE433" s="48"/>
      <c r="AF433" s="48"/>
    </row>
    <row r="434" spans="1:32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  <c r="AD434" s="48"/>
      <c r="AE434" s="48"/>
      <c r="AF434" s="48"/>
    </row>
    <row r="435" spans="1:32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  <c r="AD435" s="48"/>
      <c r="AE435" s="48"/>
      <c r="AF435" s="48"/>
    </row>
    <row r="436" spans="1:32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  <c r="AD436" s="48"/>
      <c r="AE436" s="48"/>
      <c r="AF436" s="48"/>
    </row>
    <row r="437" spans="1:32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  <c r="AD437" s="48"/>
      <c r="AE437" s="48"/>
      <c r="AF437" s="48"/>
    </row>
    <row r="438" spans="1:32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  <c r="AD438" s="48"/>
      <c r="AE438" s="48"/>
      <c r="AF438" s="48"/>
    </row>
    <row r="439" spans="1:32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  <c r="AD439" s="48"/>
      <c r="AE439" s="48"/>
      <c r="AF439" s="48"/>
    </row>
    <row r="440" spans="1:32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  <c r="AD440" s="48"/>
      <c r="AE440" s="48"/>
      <c r="AF440" s="48"/>
    </row>
    <row r="441" spans="1:32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  <c r="AD441" s="48"/>
      <c r="AE441" s="48"/>
      <c r="AF441" s="48"/>
    </row>
    <row r="442" spans="1:32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  <c r="AD442" s="48"/>
      <c r="AE442" s="48"/>
      <c r="AF442" s="48"/>
    </row>
    <row r="443" spans="1:32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  <c r="AD443" s="48"/>
      <c r="AE443" s="48"/>
      <c r="AF443" s="48"/>
    </row>
    <row r="444" spans="1:32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  <c r="AD444" s="48"/>
      <c r="AE444" s="48"/>
      <c r="AF444" s="48"/>
    </row>
    <row r="445" spans="1:32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  <c r="AD445" s="48"/>
      <c r="AE445" s="48"/>
      <c r="AF445" s="48"/>
    </row>
    <row r="446" spans="1:32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  <c r="AD446" s="48"/>
      <c r="AE446" s="48"/>
      <c r="AF446" s="48"/>
    </row>
    <row r="447" spans="1:32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  <c r="AD447" s="48"/>
      <c r="AE447" s="48"/>
      <c r="AF447" s="48"/>
    </row>
    <row r="448" spans="1:32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  <c r="AD448" s="48"/>
      <c r="AE448" s="48"/>
      <c r="AF448" s="48"/>
    </row>
    <row r="449" spans="1:32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  <c r="AD449" s="48"/>
      <c r="AE449" s="48"/>
      <c r="AF449" s="48"/>
    </row>
    <row r="450" spans="1:32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  <c r="AD450" s="48"/>
      <c r="AE450" s="48"/>
      <c r="AF450" s="48"/>
    </row>
    <row r="451" spans="1:32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  <c r="AD451" s="48"/>
      <c r="AE451" s="48"/>
      <c r="AF451" s="48"/>
    </row>
    <row r="452" spans="1:32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  <c r="AD452" s="48"/>
      <c r="AE452" s="48"/>
      <c r="AF452" s="48"/>
    </row>
    <row r="453" spans="1:32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  <c r="AD453" s="48"/>
      <c r="AE453" s="48"/>
      <c r="AF453" s="48"/>
    </row>
    <row r="454" spans="1:32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  <c r="AD454" s="48"/>
      <c r="AE454" s="48"/>
      <c r="AF454" s="48"/>
    </row>
    <row r="455" spans="1:32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  <c r="AD455" s="48"/>
      <c r="AE455" s="48"/>
      <c r="AF455" s="48"/>
    </row>
    <row r="456" spans="1:32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  <c r="AD456" s="48"/>
      <c r="AE456" s="48"/>
      <c r="AF456" s="48"/>
    </row>
    <row r="457" spans="1:32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  <c r="AD457" s="48"/>
      <c r="AE457" s="48"/>
      <c r="AF457" s="48"/>
    </row>
    <row r="458" spans="1:32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  <c r="AD458" s="48"/>
      <c r="AE458" s="48"/>
      <c r="AF458" s="48"/>
    </row>
    <row r="459" spans="1:32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  <c r="AD459" s="48"/>
      <c r="AE459" s="48"/>
      <c r="AF459" s="48"/>
    </row>
    <row r="460" spans="1:32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48"/>
      <c r="AF460" s="48"/>
    </row>
    <row r="461" spans="1:32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48"/>
      <c r="AF461" s="48"/>
    </row>
    <row r="462" spans="1:32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48"/>
      <c r="AF462" s="48"/>
    </row>
    <row r="463" spans="1:32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  <c r="AD463" s="48"/>
      <c r="AE463" s="48"/>
      <c r="AF463" s="48"/>
    </row>
    <row r="464" spans="1:32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  <c r="AD464" s="48"/>
      <c r="AE464" s="48"/>
      <c r="AF464" s="48"/>
    </row>
    <row r="465" spans="1:32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  <c r="AD465" s="48"/>
      <c r="AE465" s="48"/>
      <c r="AF465" s="48"/>
    </row>
    <row r="466" spans="1:32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48"/>
      <c r="AF466" s="48"/>
    </row>
    <row r="467" spans="1:32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  <c r="AD467" s="48"/>
      <c r="AE467" s="48"/>
      <c r="AF467" s="48"/>
    </row>
    <row r="468" spans="1:32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  <c r="AD468" s="48"/>
      <c r="AE468" s="48"/>
      <c r="AF468" s="48"/>
    </row>
    <row r="469" spans="1:32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  <c r="AD469" s="48"/>
      <c r="AE469" s="48"/>
      <c r="AF469" s="48"/>
    </row>
    <row r="470" spans="1:32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  <c r="AD470" s="48"/>
      <c r="AE470" s="48"/>
      <c r="AF470" s="48"/>
    </row>
    <row r="471" spans="1:32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  <c r="AD471" s="48"/>
      <c r="AE471" s="48"/>
      <c r="AF471" s="48"/>
    </row>
    <row r="472" spans="1:32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  <c r="AD472" s="48"/>
      <c r="AE472" s="48"/>
      <c r="AF472" s="48"/>
    </row>
    <row r="473" spans="1:32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  <c r="AD473" s="48"/>
      <c r="AE473" s="48"/>
      <c r="AF473" s="48"/>
    </row>
    <row r="474" spans="1:32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  <c r="AD474" s="48"/>
      <c r="AE474" s="48"/>
      <c r="AF474" s="48"/>
    </row>
    <row r="475" spans="1:32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  <c r="AD475" s="48"/>
      <c r="AE475" s="48"/>
      <c r="AF475" s="48"/>
    </row>
    <row r="476" spans="1:32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  <c r="AD476" s="48"/>
      <c r="AE476" s="48"/>
      <c r="AF476" s="48"/>
    </row>
    <row r="477" spans="1:32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  <c r="AD477" s="48"/>
      <c r="AE477" s="48"/>
      <c r="AF477" s="48"/>
    </row>
    <row r="478" spans="1:32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  <c r="AD478" s="48"/>
      <c r="AE478" s="48"/>
      <c r="AF478" s="48"/>
    </row>
    <row r="479" spans="1:32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  <c r="AD479" s="48"/>
      <c r="AE479" s="48"/>
      <c r="AF479" s="48"/>
    </row>
    <row r="480" spans="1:32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  <c r="AD480" s="48"/>
      <c r="AE480" s="48"/>
      <c r="AF480" s="48"/>
    </row>
    <row r="481" spans="1:32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  <c r="AD481" s="48"/>
      <c r="AE481" s="48"/>
      <c r="AF481" s="48"/>
    </row>
    <row r="482" spans="1:32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  <c r="AD482" s="48"/>
      <c r="AE482" s="48"/>
      <c r="AF482" s="48"/>
    </row>
    <row r="483" spans="1:32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  <c r="AD483" s="48"/>
      <c r="AE483" s="48"/>
      <c r="AF483" s="48"/>
    </row>
    <row r="484" spans="1:32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  <c r="AD484" s="48"/>
      <c r="AE484" s="48"/>
      <c r="AF484" s="48"/>
    </row>
    <row r="485" spans="1:32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  <c r="AD485" s="48"/>
      <c r="AE485" s="48"/>
      <c r="AF485" s="48"/>
    </row>
    <row r="486" spans="1:32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  <c r="AD486" s="48"/>
      <c r="AE486" s="48"/>
      <c r="AF486" s="48"/>
    </row>
    <row r="487" spans="1:32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  <c r="AD487" s="48"/>
      <c r="AE487" s="48"/>
      <c r="AF487" s="48"/>
    </row>
    <row r="488" spans="1:32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  <c r="AD488" s="48"/>
      <c r="AE488" s="48"/>
      <c r="AF488" s="48"/>
    </row>
    <row r="489" spans="1:32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  <c r="AD489" s="48"/>
      <c r="AE489" s="48"/>
      <c r="AF489" s="48"/>
    </row>
    <row r="490" spans="1:32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  <c r="AD490" s="48"/>
      <c r="AE490" s="48"/>
      <c r="AF490" s="48"/>
    </row>
    <row r="491" spans="1:32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  <c r="AD491" s="48"/>
      <c r="AE491" s="48"/>
      <c r="AF491" s="48"/>
    </row>
    <row r="492" spans="1:32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  <c r="AD492" s="48"/>
      <c r="AE492" s="48"/>
      <c r="AF492" s="48"/>
    </row>
    <row r="493" spans="1:32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  <c r="AD493" s="48"/>
      <c r="AE493" s="48"/>
      <c r="AF493" s="48"/>
    </row>
    <row r="494" spans="1:32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  <c r="AD494" s="48"/>
      <c r="AE494" s="48"/>
      <c r="AF494" s="48"/>
    </row>
    <row r="495" spans="1:32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  <c r="AD495" s="48"/>
      <c r="AE495" s="48"/>
      <c r="AF495" s="48"/>
    </row>
    <row r="496" spans="1:32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  <c r="AD496" s="48"/>
      <c r="AE496" s="48"/>
      <c r="AF496" s="48"/>
    </row>
    <row r="497" spans="1:32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  <c r="AD497" s="48"/>
      <c r="AE497" s="48"/>
      <c r="AF497" s="48"/>
    </row>
    <row r="498" spans="1:32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  <c r="AD498" s="48"/>
      <c r="AE498" s="48"/>
      <c r="AF498" s="48"/>
    </row>
    <row r="499" spans="1:32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  <c r="AD499" s="48"/>
      <c r="AE499" s="48"/>
      <c r="AF499" s="48"/>
    </row>
    <row r="500" spans="1:32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  <c r="AD500" s="48"/>
      <c r="AE500" s="48"/>
      <c r="AF500" s="48"/>
    </row>
    <row r="501" spans="1:32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  <c r="AD501" s="48"/>
      <c r="AE501" s="48"/>
      <c r="AF501" s="48"/>
    </row>
    <row r="502" spans="1:32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  <c r="AD502" s="48"/>
      <c r="AE502" s="48"/>
      <c r="AF502" s="48"/>
    </row>
    <row r="503" spans="1:32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  <c r="AD503" s="48"/>
      <c r="AE503" s="48"/>
      <c r="AF503" s="48"/>
    </row>
    <row r="504" spans="1:32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  <c r="AD504" s="48"/>
      <c r="AE504" s="48"/>
      <c r="AF504" s="48"/>
    </row>
    <row r="505" spans="1:32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  <c r="AD505" s="48"/>
      <c r="AE505" s="48"/>
      <c r="AF505" s="48"/>
    </row>
    <row r="506" spans="1:32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  <c r="AD506" s="48"/>
      <c r="AE506" s="48"/>
      <c r="AF506" s="48"/>
    </row>
    <row r="507" spans="1:32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  <c r="AD507" s="48"/>
      <c r="AE507" s="48"/>
      <c r="AF507" s="48"/>
    </row>
    <row r="508" spans="1:32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  <c r="AD508" s="48"/>
      <c r="AE508" s="48"/>
      <c r="AF508" s="48"/>
    </row>
    <row r="509" spans="1:32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  <c r="AD509" s="48"/>
      <c r="AE509" s="48"/>
      <c r="AF509" s="48"/>
    </row>
    <row r="510" spans="1:32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  <c r="AD510" s="48"/>
      <c r="AE510" s="48"/>
      <c r="AF510" s="48"/>
    </row>
    <row r="511" spans="1:32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  <c r="AD511" s="48"/>
      <c r="AE511" s="48"/>
      <c r="AF511" s="48"/>
    </row>
    <row r="512" spans="1:32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  <c r="AD512" s="48"/>
      <c r="AE512" s="48"/>
      <c r="AF512" s="48"/>
    </row>
    <row r="513" spans="1:32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  <c r="AD513" s="48"/>
      <c r="AE513" s="48"/>
      <c r="AF513" s="48"/>
    </row>
    <row r="514" spans="1:32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  <c r="AD514" s="48"/>
      <c r="AE514" s="48"/>
      <c r="AF514" s="48"/>
    </row>
    <row r="515" spans="1:32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  <c r="AD515" s="48"/>
      <c r="AE515" s="48"/>
      <c r="AF515" s="48"/>
    </row>
    <row r="516" spans="1:32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  <c r="AD516" s="48"/>
      <c r="AE516" s="48"/>
      <c r="AF516" s="48"/>
    </row>
    <row r="517" spans="1:32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  <c r="AD517" s="48"/>
      <c r="AE517" s="48"/>
      <c r="AF517" s="48"/>
    </row>
    <row r="518" spans="1:32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  <c r="AD518" s="48"/>
      <c r="AE518" s="48"/>
      <c r="AF518" s="48"/>
    </row>
    <row r="519" spans="1:32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  <c r="AD519" s="48"/>
      <c r="AE519" s="48"/>
      <c r="AF519" s="48"/>
    </row>
    <row r="520" spans="1:32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  <c r="AD520" s="48"/>
      <c r="AE520" s="48"/>
      <c r="AF520" s="48"/>
    </row>
    <row r="521" spans="1:32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  <c r="AD521" s="48"/>
      <c r="AE521" s="48"/>
      <c r="AF521" s="48"/>
    </row>
    <row r="522" spans="1:32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  <c r="AD522" s="48"/>
      <c r="AE522" s="48"/>
      <c r="AF522" s="48"/>
    </row>
    <row r="523" spans="1:32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  <c r="AD523" s="48"/>
      <c r="AE523" s="48"/>
      <c r="AF523" s="48"/>
    </row>
    <row r="524" spans="1:32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  <c r="AD524" s="48"/>
      <c r="AE524" s="48"/>
      <c r="AF524" s="48"/>
    </row>
    <row r="525" spans="1:32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  <c r="AD525" s="48"/>
      <c r="AE525" s="48"/>
      <c r="AF525" s="48"/>
    </row>
    <row r="526" spans="1:32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  <c r="AD526" s="48"/>
      <c r="AE526" s="48"/>
      <c r="AF526" s="48"/>
    </row>
    <row r="527" spans="1:32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  <c r="AD527" s="48"/>
      <c r="AE527" s="48"/>
      <c r="AF527" s="48"/>
    </row>
    <row r="528" spans="1:32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  <c r="AD528" s="48"/>
      <c r="AE528" s="48"/>
      <c r="AF528" s="48"/>
    </row>
    <row r="529" spans="1:32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  <c r="AD529" s="48"/>
      <c r="AE529" s="48"/>
      <c r="AF529" s="48"/>
    </row>
    <row r="530" spans="1:32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  <c r="AD530" s="48"/>
      <c r="AE530" s="48"/>
      <c r="AF530" s="48"/>
    </row>
    <row r="531" spans="1:32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  <c r="AD531" s="48"/>
      <c r="AE531" s="48"/>
      <c r="AF531" s="48"/>
    </row>
    <row r="532" spans="1:32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  <c r="AD532" s="48"/>
      <c r="AE532" s="48"/>
      <c r="AF532" s="48"/>
    </row>
    <row r="533" spans="1:32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  <c r="AD533" s="48"/>
      <c r="AE533" s="48"/>
      <c r="AF533" s="48"/>
    </row>
    <row r="534" spans="1:32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  <c r="AD534" s="48"/>
      <c r="AE534" s="48"/>
      <c r="AF534" s="48"/>
    </row>
    <row r="535" spans="1:32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  <c r="AD535" s="48"/>
      <c r="AE535" s="48"/>
      <c r="AF535" s="48"/>
    </row>
    <row r="536" spans="1:32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  <c r="AD536" s="48"/>
      <c r="AE536" s="48"/>
      <c r="AF536" s="48"/>
    </row>
    <row r="537" spans="1:32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  <c r="AD537" s="48"/>
      <c r="AE537" s="48"/>
      <c r="AF537" s="48"/>
    </row>
    <row r="538" spans="1:32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  <c r="AD538" s="48"/>
      <c r="AE538" s="48"/>
      <c r="AF538" s="48"/>
    </row>
    <row r="539" spans="1:32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  <c r="AD539" s="48"/>
      <c r="AE539" s="48"/>
      <c r="AF539" s="48"/>
    </row>
    <row r="540" spans="1:32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  <c r="AD540" s="48"/>
      <c r="AE540" s="48"/>
      <c r="AF540" s="48"/>
    </row>
    <row r="541" spans="1:32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  <c r="AD541" s="48"/>
      <c r="AE541" s="48"/>
      <c r="AF541" s="48"/>
    </row>
    <row r="542" spans="1:32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  <c r="AD542" s="48"/>
      <c r="AE542" s="48"/>
      <c r="AF542" s="48"/>
    </row>
    <row r="543" spans="1:32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  <c r="AD543" s="48"/>
      <c r="AE543" s="48"/>
      <c r="AF543" s="48"/>
    </row>
    <row r="544" spans="1:32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  <c r="AD544" s="48"/>
      <c r="AE544" s="48"/>
      <c r="AF544" s="48"/>
    </row>
    <row r="545" spans="1:32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  <c r="AD545" s="48"/>
      <c r="AE545" s="48"/>
      <c r="AF545" s="48"/>
    </row>
    <row r="546" spans="1:32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  <c r="AD546" s="48"/>
      <c r="AE546" s="48"/>
      <c r="AF546" s="48"/>
    </row>
    <row r="547" spans="1:32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  <c r="AD547" s="48"/>
      <c r="AE547" s="48"/>
      <c r="AF547" s="48"/>
    </row>
    <row r="548" spans="1:32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  <c r="AD548" s="48"/>
      <c r="AE548" s="48"/>
      <c r="AF548" s="48"/>
    </row>
    <row r="549" spans="1:32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  <c r="AD549" s="48"/>
      <c r="AE549" s="48"/>
      <c r="AF549" s="48"/>
    </row>
    <row r="550" spans="1:32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  <c r="AD550" s="48"/>
      <c r="AE550" s="48"/>
      <c r="AF550" s="48"/>
    </row>
    <row r="551" spans="1:32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  <c r="AD551" s="48"/>
      <c r="AE551" s="48"/>
      <c r="AF551" s="48"/>
    </row>
    <row r="552" spans="1:32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  <c r="AD552" s="48"/>
      <c r="AE552" s="48"/>
      <c r="AF552" s="48"/>
    </row>
    <row r="553" spans="1:32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  <c r="AD553" s="48"/>
      <c r="AE553" s="48"/>
      <c r="AF553" s="48"/>
    </row>
    <row r="554" spans="1:32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  <c r="AD554" s="48"/>
      <c r="AE554" s="48"/>
      <c r="AF554" s="48"/>
    </row>
    <row r="555" spans="1:32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  <c r="AD555" s="48"/>
      <c r="AE555" s="48"/>
      <c r="AF555" s="48"/>
    </row>
    <row r="556" spans="1:32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  <c r="AD556" s="48"/>
      <c r="AE556" s="48"/>
      <c r="AF556" s="48"/>
    </row>
    <row r="557" spans="1:32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  <c r="AD557" s="48"/>
      <c r="AE557" s="48"/>
      <c r="AF557" s="48"/>
    </row>
    <row r="558" spans="1:32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  <c r="AD558" s="48"/>
      <c r="AE558" s="48"/>
      <c r="AF558" s="48"/>
    </row>
    <row r="559" spans="1:32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  <c r="AD559" s="48"/>
      <c r="AE559" s="48"/>
      <c r="AF559" s="48"/>
    </row>
    <row r="560" spans="1:32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  <c r="AD560" s="48"/>
      <c r="AE560" s="48"/>
      <c r="AF560" s="48"/>
    </row>
    <row r="561" spans="1:32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  <c r="AD561" s="48"/>
      <c r="AE561" s="48"/>
      <c r="AF561" s="48"/>
    </row>
    <row r="562" spans="1:32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  <c r="AD562" s="48"/>
      <c r="AE562" s="48"/>
      <c r="AF562" s="48"/>
    </row>
    <row r="563" spans="1:32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  <c r="AD563" s="48"/>
      <c r="AE563" s="48"/>
      <c r="AF563" s="48"/>
    </row>
    <row r="564" spans="1:32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  <c r="AD564" s="48"/>
      <c r="AE564" s="48"/>
      <c r="AF564" s="48"/>
    </row>
    <row r="565" spans="1:32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  <c r="AD565" s="48"/>
      <c r="AE565" s="48"/>
      <c r="AF565" s="48"/>
    </row>
    <row r="566" spans="1:32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  <c r="AD566" s="48"/>
      <c r="AE566" s="48"/>
      <c r="AF566" s="48"/>
    </row>
    <row r="567" spans="1:32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  <c r="AD567" s="48"/>
      <c r="AE567" s="48"/>
      <c r="AF567" s="48"/>
    </row>
    <row r="568" spans="1:32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  <c r="AD568" s="48"/>
      <c r="AE568" s="48"/>
      <c r="AF568" s="48"/>
    </row>
    <row r="569" spans="1:32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  <c r="AD569" s="48"/>
      <c r="AE569" s="48"/>
      <c r="AF569" s="48"/>
    </row>
    <row r="570" spans="1:32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  <c r="AD570" s="48"/>
      <c r="AE570" s="48"/>
      <c r="AF570" s="48"/>
    </row>
    <row r="571" spans="1:32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  <c r="AD571" s="48"/>
      <c r="AE571" s="48"/>
      <c r="AF571" s="48"/>
    </row>
    <row r="572" spans="1:32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  <c r="AD572" s="48"/>
      <c r="AE572" s="48"/>
      <c r="AF572" s="48"/>
    </row>
    <row r="573" spans="1:32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  <c r="AD573" s="48"/>
      <c r="AE573" s="48"/>
      <c r="AF573" s="48"/>
    </row>
    <row r="574" spans="1:32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  <c r="AD574" s="48"/>
      <c r="AE574" s="48"/>
      <c r="AF574" s="48"/>
    </row>
    <row r="575" spans="1:32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  <c r="AD575" s="48"/>
      <c r="AE575" s="48"/>
      <c r="AF575" s="48"/>
    </row>
    <row r="576" spans="1:32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  <c r="AD576" s="48"/>
      <c r="AE576" s="48"/>
      <c r="AF576" s="48"/>
    </row>
    <row r="577" spans="1:32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  <c r="AD577" s="48"/>
      <c r="AE577" s="48"/>
      <c r="AF577" s="48"/>
    </row>
    <row r="578" spans="1:32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  <c r="AD578" s="48"/>
      <c r="AE578" s="48"/>
      <c r="AF578" s="48"/>
    </row>
    <row r="579" spans="1:32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  <c r="AD579" s="48"/>
      <c r="AE579" s="48"/>
      <c r="AF579" s="48"/>
    </row>
    <row r="580" spans="1:32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  <c r="AD580" s="48"/>
      <c r="AE580" s="48"/>
      <c r="AF580" s="48"/>
    </row>
    <row r="581" spans="1:32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  <c r="AD581" s="48"/>
      <c r="AE581" s="48"/>
      <c r="AF581" s="48"/>
    </row>
    <row r="582" spans="1:32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  <c r="AD582" s="48"/>
      <c r="AE582" s="48"/>
      <c r="AF582" s="48"/>
    </row>
    <row r="583" spans="1:32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  <c r="AD583" s="48"/>
      <c r="AE583" s="48"/>
      <c r="AF583" s="48"/>
    </row>
    <row r="584" spans="1:32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  <c r="AD584" s="48"/>
      <c r="AE584" s="48"/>
      <c r="AF584" s="48"/>
    </row>
    <row r="585" spans="1:32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  <c r="AD585" s="48"/>
      <c r="AE585" s="48"/>
      <c r="AF585" s="48"/>
    </row>
    <row r="586" spans="1:32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  <c r="AD586" s="48"/>
      <c r="AE586" s="48"/>
      <c r="AF586" s="48"/>
    </row>
    <row r="587" spans="1:32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  <c r="AD587" s="48"/>
      <c r="AE587" s="48"/>
      <c r="AF587" s="48"/>
    </row>
    <row r="588" spans="1:32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  <c r="AD588" s="48"/>
      <c r="AE588" s="48"/>
      <c r="AF588" s="48"/>
    </row>
    <row r="589" spans="1:32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  <c r="AD589" s="48"/>
      <c r="AE589" s="48"/>
      <c r="AF589" s="48"/>
    </row>
    <row r="590" spans="1:32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  <c r="AD590" s="48"/>
      <c r="AE590" s="48"/>
      <c r="AF590" s="48"/>
    </row>
    <row r="591" spans="1:32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  <c r="AD591" s="48"/>
      <c r="AE591" s="48"/>
      <c r="AF591" s="48"/>
    </row>
    <row r="592" spans="1:32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  <c r="AD592" s="48"/>
      <c r="AE592" s="48"/>
      <c r="AF592" s="48"/>
    </row>
    <row r="593" spans="1:32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  <c r="AD593" s="48"/>
      <c r="AE593" s="48"/>
      <c r="AF593" s="48"/>
    </row>
    <row r="594" spans="1:32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  <c r="AD594" s="48"/>
      <c r="AE594" s="48"/>
      <c r="AF594" s="48"/>
    </row>
    <row r="595" spans="1:32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  <c r="AD595" s="48"/>
      <c r="AE595" s="48"/>
      <c r="AF595" s="48"/>
    </row>
    <row r="596" spans="1:32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48"/>
      <c r="AF596" s="48"/>
    </row>
    <row r="597" spans="1:32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48"/>
      <c r="AF597" s="48"/>
    </row>
    <row r="598" spans="1:32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  <c r="AD598" s="48"/>
      <c r="AE598" s="48"/>
      <c r="AF598" s="48"/>
    </row>
    <row r="599" spans="1:32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  <c r="AD599" s="48"/>
      <c r="AE599" s="48"/>
      <c r="AF599" s="48"/>
    </row>
    <row r="600" spans="1:32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  <c r="AD600" s="48"/>
      <c r="AE600" s="48"/>
      <c r="AF600" s="48"/>
    </row>
    <row r="601" spans="1:32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  <c r="AD601" s="48"/>
      <c r="AE601" s="48"/>
      <c r="AF601" s="48"/>
    </row>
    <row r="602" spans="1:32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  <c r="AD602" s="48"/>
      <c r="AE602" s="48"/>
      <c r="AF602" s="48"/>
    </row>
    <row r="603" spans="1:32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  <c r="AD603" s="48"/>
      <c r="AE603" s="48"/>
      <c r="AF603" s="48"/>
    </row>
    <row r="604" spans="1:32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  <c r="AD604" s="48"/>
      <c r="AE604" s="48"/>
      <c r="AF604" s="48"/>
    </row>
    <row r="605" spans="1:32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  <c r="AD605" s="48"/>
      <c r="AE605" s="48"/>
      <c r="AF605" s="48"/>
    </row>
    <row r="606" spans="1:32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  <c r="AD606" s="48"/>
      <c r="AE606" s="48"/>
      <c r="AF606" s="48"/>
    </row>
    <row r="607" spans="1:32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  <c r="AD607" s="48"/>
      <c r="AE607" s="48"/>
      <c r="AF607" s="48"/>
    </row>
    <row r="608" spans="1:32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  <c r="AD608" s="48"/>
      <c r="AE608" s="48"/>
      <c r="AF608" s="48"/>
    </row>
    <row r="609" spans="1:32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  <c r="AD609" s="48"/>
      <c r="AE609" s="48"/>
      <c r="AF609" s="48"/>
    </row>
    <row r="610" spans="1:32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  <c r="AD610" s="48"/>
      <c r="AE610" s="48"/>
      <c r="AF610" s="48"/>
    </row>
    <row r="611" spans="1:32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  <c r="AD611" s="48"/>
      <c r="AE611" s="48"/>
      <c r="AF611" s="48"/>
    </row>
    <row r="612" spans="1:32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  <c r="AD612" s="48"/>
      <c r="AE612" s="48"/>
      <c r="AF612" s="48"/>
    </row>
    <row r="613" spans="1:32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  <c r="AD613" s="48"/>
      <c r="AE613" s="48"/>
      <c r="AF613" s="48"/>
    </row>
    <row r="614" spans="1:32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  <c r="AD614" s="48"/>
      <c r="AE614" s="48"/>
      <c r="AF614" s="48"/>
    </row>
    <row r="615" spans="1:32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  <c r="AD615" s="48"/>
      <c r="AE615" s="48"/>
      <c r="AF615" s="48"/>
    </row>
    <row r="616" spans="1:32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  <c r="AD616" s="48"/>
      <c r="AE616" s="48"/>
      <c r="AF616" s="48"/>
    </row>
    <row r="617" spans="1:32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  <c r="AD617" s="48"/>
      <c r="AE617" s="48"/>
      <c r="AF617" s="48"/>
    </row>
    <row r="618" spans="1:32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  <c r="AD618" s="48"/>
      <c r="AE618" s="48"/>
      <c r="AF618" s="48"/>
    </row>
    <row r="619" spans="1:32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  <c r="AD619" s="48"/>
      <c r="AE619" s="48"/>
      <c r="AF619" s="48"/>
    </row>
    <row r="620" spans="1:32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  <c r="AD620" s="48"/>
      <c r="AE620" s="48"/>
      <c r="AF620" s="48"/>
    </row>
    <row r="621" spans="1:32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  <c r="AD621" s="48"/>
      <c r="AE621" s="48"/>
      <c r="AF621" s="48"/>
    </row>
    <row r="622" spans="1:32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  <c r="AD622" s="48"/>
      <c r="AE622" s="48"/>
      <c r="AF622" s="48"/>
    </row>
    <row r="623" spans="1:32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  <c r="AD623" s="48"/>
      <c r="AE623" s="48"/>
      <c r="AF623" s="48"/>
    </row>
    <row r="624" spans="1:32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  <c r="AD624" s="48"/>
      <c r="AE624" s="48"/>
      <c r="AF624" s="48"/>
    </row>
    <row r="625" spans="1:32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  <c r="AD625" s="48"/>
      <c r="AE625" s="48"/>
      <c r="AF625" s="48"/>
    </row>
    <row r="626" spans="1:32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  <c r="AD626" s="48"/>
      <c r="AE626" s="48"/>
      <c r="AF626" s="48"/>
    </row>
    <row r="627" spans="1:32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  <c r="AD627" s="48"/>
      <c r="AE627" s="48"/>
      <c r="AF627" s="48"/>
    </row>
    <row r="628" spans="1:32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  <c r="AD628" s="48"/>
      <c r="AE628" s="48"/>
      <c r="AF628" s="48"/>
    </row>
    <row r="629" spans="1:32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  <c r="AD629" s="48"/>
      <c r="AE629" s="48"/>
      <c r="AF629" s="48"/>
    </row>
    <row r="630" spans="1:32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  <c r="AD630" s="48"/>
      <c r="AE630" s="48"/>
      <c r="AF630" s="48"/>
    </row>
    <row r="631" spans="1:32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  <c r="AD631" s="48"/>
      <c r="AE631" s="48"/>
      <c r="AF631" s="48"/>
    </row>
    <row r="632" spans="1:32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  <c r="AD632" s="48"/>
      <c r="AE632" s="48"/>
      <c r="AF632" s="48"/>
    </row>
    <row r="633" spans="1:32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  <c r="AD633" s="48"/>
      <c r="AE633" s="48"/>
      <c r="AF633" s="48"/>
    </row>
    <row r="634" spans="1:32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  <c r="AD634" s="48"/>
      <c r="AE634" s="48"/>
      <c r="AF634" s="48"/>
    </row>
    <row r="635" spans="1:32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  <c r="AD635" s="48"/>
      <c r="AE635" s="48"/>
      <c r="AF635" s="48"/>
    </row>
    <row r="636" spans="1:32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  <c r="AD636" s="48"/>
      <c r="AE636" s="48"/>
      <c r="AF636" s="48"/>
    </row>
    <row r="637" spans="1:32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  <c r="AD637" s="48"/>
      <c r="AE637" s="48"/>
      <c r="AF637" s="48"/>
    </row>
    <row r="638" spans="1:32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  <c r="AD638" s="48"/>
      <c r="AE638" s="48"/>
      <c r="AF638" s="48"/>
    </row>
    <row r="639" spans="1:32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  <c r="AD639" s="48"/>
      <c r="AE639" s="48"/>
      <c r="AF639" s="48"/>
    </row>
    <row r="640" spans="1:32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  <c r="AD640" s="48"/>
      <c r="AE640" s="48"/>
      <c r="AF640" s="48"/>
    </row>
    <row r="641" spans="1:32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  <c r="AD641" s="48"/>
      <c r="AE641" s="48"/>
      <c r="AF641" s="48"/>
    </row>
    <row r="642" spans="1:32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  <c r="AD642" s="48"/>
      <c r="AE642" s="48"/>
      <c r="AF642" s="48"/>
    </row>
    <row r="643" spans="1:32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  <c r="AD643" s="48"/>
      <c r="AE643" s="48"/>
      <c r="AF643" s="48"/>
    </row>
    <row r="644" spans="1:32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  <c r="AD644" s="48"/>
      <c r="AE644" s="48"/>
      <c r="AF644" s="48"/>
    </row>
    <row r="645" spans="1:32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  <c r="AD645" s="48"/>
      <c r="AE645" s="48"/>
      <c r="AF645" s="48"/>
    </row>
    <row r="646" spans="1:32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  <c r="AD646" s="48"/>
      <c r="AE646" s="48"/>
      <c r="AF646" s="48"/>
    </row>
    <row r="647" spans="1:32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  <c r="AD647" s="48"/>
      <c r="AE647" s="48"/>
      <c r="AF647" s="48"/>
    </row>
    <row r="648" spans="1:32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  <c r="AD648" s="48"/>
      <c r="AE648" s="48"/>
      <c r="AF648" s="48"/>
    </row>
    <row r="649" spans="1:32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  <c r="AD649" s="48"/>
      <c r="AE649" s="48"/>
      <c r="AF649" s="48"/>
    </row>
    <row r="650" spans="1:32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  <c r="AD650" s="48"/>
      <c r="AE650" s="48"/>
      <c r="AF650" s="48"/>
    </row>
    <row r="651" spans="1:32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  <c r="AD651" s="48"/>
      <c r="AE651" s="48"/>
      <c r="AF651" s="48"/>
    </row>
    <row r="652" spans="1:32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  <c r="AD652" s="48"/>
      <c r="AE652" s="48"/>
      <c r="AF652" s="48"/>
    </row>
    <row r="653" spans="1:32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  <c r="AD653" s="48"/>
      <c r="AE653" s="48"/>
      <c r="AF653" s="48"/>
    </row>
    <row r="654" spans="1:32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  <c r="AD654" s="48"/>
      <c r="AE654" s="48"/>
      <c r="AF654" s="48"/>
    </row>
    <row r="655" spans="1:32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  <c r="AD655" s="48"/>
      <c r="AE655" s="48"/>
      <c r="AF655" s="48"/>
    </row>
    <row r="656" spans="1:32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  <c r="AD656" s="48"/>
      <c r="AE656" s="48"/>
      <c r="AF656" s="48"/>
    </row>
    <row r="657" spans="1:32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  <c r="AD657" s="48"/>
      <c r="AE657" s="48"/>
      <c r="AF657" s="48"/>
    </row>
    <row r="658" spans="1:32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  <c r="AD658" s="48"/>
      <c r="AE658" s="48"/>
      <c r="AF658" s="48"/>
    </row>
    <row r="659" spans="1:32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  <c r="AD659" s="48"/>
      <c r="AE659" s="48"/>
      <c r="AF659" s="48"/>
    </row>
    <row r="660" spans="1:32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  <c r="AD660" s="48"/>
      <c r="AE660" s="48"/>
      <c r="AF660" s="48"/>
    </row>
    <row r="661" spans="1:32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  <c r="AD661" s="48"/>
      <c r="AE661" s="48"/>
      <c r="AF661" s="48"/>
    </row>
    <row r="662" spans="1:32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  <c r="AD662" s="48"/>
      <c r="AE662" s="48"/>
      <c r="AF662" s="48"/>
    </row>
    <row r="663" spans="1:32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  <c r="AD663" s="48"/>
      <c r="AE663" s="48"/>
      <c r="AF663" s="48"/>
    </row>
    <row r="664" spans="1:32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  <c r="AD664" s="48"/>
      <c r="AE664" s="48"/>
      <c r="AF664" s="48"/>
    </row>
    <row r="665" spans="1:32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  <c r="AD665" s="48"/>
      <c r="AE665" s="48"/>
      <c r="AF665" s="48"/>
    </row>
    <row r="666" spans="1:32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  <c r="AD666" s="48"/>
      <c r="AE666" s="48"/>
      <c r="AF666" s="48"/>
    </row>
    <row r="667" spans="1:32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  <c r="AD667" s="48"/>
      <c r="AE667" s="48"/>
      <c r="AF667" s="48"/>
    </row>
    <row r="668" spans="1:32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  <c r="AD668" s="48"/>
      <c r="AE668" s="48"/>
      <c r="AF668" s="48"/>
    </row>
    <row r="669" spans="1:32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  <c r="AD669" s="48"/>
      <c r="AE669" s="48"/>
      <c r="AF669" s="48"/>
    </row>
    <row r="670" spans="1:32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  <c r="AD670" s="48"/>
      <c r="AE670" s="48"/>
      <c r="AF670" s="48"/>
    </row>
    <row r="671" spans="1:32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  <c r="AD671" s="48"/>
      <c r="AE671" s="48"/>
      <c r="AF671" s="48"/>
    </row>
    <row r="672" spans="1:32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  <c r="AD672" s="48"/>
      <c r="AE672" s="48"/>
      <c r="AF672" s="48"/>
    </row>
    <row r="673" spans="1:32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  <c r="AD673" s="48"/>
      <c r="AE673" s="48"/>
      <c r="AF673" s="48"/>
    </row>
    <row r="674" spans="1:32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  <c r="AD674" s="48"/>
      <c r="AE674" s="48"/>
      <c r="AF674" s="48"/>
    </row>
    <row r="675" spans="1:32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  <c r="AD675" s="48"/>
      <c r="AE675" s="48"/>
      <c r="AF675" s="48"/>
    </row>
    <row r="676" spans="1:32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  <c r="AD676" s="48"/>
      <c r="AE676" s="48"/>
      <c r="AF676" s="48"/>
    </row>
    <row r="677" spans="1:32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  <c r="AD677" s="48"/>
      <c r="AE677" s="48"/>
      <c r="AF677" s="48"/>
    </row>
    <row r="678" spans="1:32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  <c r="AD678" s="48"/>
      <c r="AE678" s="48"/>
      <c r="AF678" s="48"/>
    </row>
    <row r="679" spans="1:32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  <c r="AD679" s="48"/>
      <c r="AE679" s="48"/>
      <c r="AF679" s="48"/>
    </row>
    <row r="680" spans="1:32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  <c r="AD680" s="48"/>
      <c r="AE680" s="48"/>
      <c r="AF680" s="48"/>
    </row>
    <row r="681" spans="1:32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  <c r="AD681" s="48"/>
      <c r="AE681" s="48"/>
      <c r="AF681" s="48"/>
    </row>
    <row r="682" spans="1:32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  <c r="AD682" s="48"/>
      <c r="AE682" s="48"/>
      <c r="AF682" s="48"/>
    </row>
    <row r="683" spans="1:32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  <c r="AD683" s="48"/>
      <c r="AE683" s="48"/>
      <c r="AF683" s="48"/>
    </row>
    <row r="684" spans="1:32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  <c r="AD684" s="48"/>
      <c r="AE684" s="48"/>
      <c r="AF684" s="48"/>
    </row>
    <row r="685" spans="1:32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  <c r="AD685" s="48"/>
      <c r="AE685" s="48"/>
      <c r="AF685" s="48"/>
    </row>
    <row r="686" spans="1:32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  <c r="AD686" s="48"/>
      <c r="AE686" s="48"/>
      <c r="AF686" s="48"/>
    </row>
    <row r="687" spans="1:32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  <c r="AD687" s="48"/>
      <c r="AE687" s="48"/>
      <c r="AF687" s="48"/>
    </row>
    <row r="688" spans="1:32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  <c r="AD688" s="48"/>
      <c r="AE688" s="48"/>
      <c r="AF688" s="48"/>
    </row>
    <row r="689" spans="1:32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  <c r="AD689" s="48"/>
      <c r="AE689" s="48"/>
      <c r="AF689" s="48"/>
    </row>
    <row r="690" spans="1:32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  <c r="AD690" s="48"/>
      <c r="AE690" s="48"/>
      <c r="AF690" s="48"/>
    </row>
    <row r="691" spans="1:32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  <c r="AD691" s="48"/>
      <c r="AE691" s="48"/>
      <c r="AF691" s="48"/>
    </row>
    <row r="692" spans="1:32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  <c r="AD692" s="48"/>
      <c r="AE692" s="48"/>
      <c r="AF692" s="48"/>
    </row>
    <row r="693" spans="1:32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  <c r="AD693" s="48"/>
      <c r="AE693" s="48"/>
      <c r="AF693" s="48"/>
    </row>
    <row r="694" spans="1:32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  <c r="AD694" s="48"/>
      <c r="AE694" s="48"/>
      <c r="AF694" s="48"/>
    </row>
    <row r="695" spans="1:32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  <c r="AD695" s="48"/>
      <c r="AE695" s="48"/>
      <c r="AF695" s="48"/>
    </row>
    <row r="696" spans="1:32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  <c r="AD696" s="48"/>
      <c r="AE696" s="48"/>
      <c r="AF696" s="48"/>
    </row>
    <row r="697" spans="1:32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  <c r="AD697" s="48"/>
      <c r="AE697" s="48"/>
      <c r="AF697" s="48"/>
    </row>
    <row r="698" spans="1:32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  <c r="AD698" s="48"/>
      <c r="AE698" s="48"/>
      <c r="AF698" s="48"/>
    </row>
    <row r="699" spans="1:32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  <c r="AD699" s="48"/>
      <c r="AE699" s="48"/>
      <c r="AF699" s="48"/>
    </row>
    <row r="700" spans="1:32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  <c r="AD700" s="48"/>
      <c r="AE700" s="48"/>
      <c r="AF700" s="48"/>
    </row>
    <row r="701" spans="1:32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  <c r="AD701" s="48"/>
      <c r="AE701" s="48"/>
      <c r="AF701" s="48"/>
    </row>
    <row r="702" spans="1:32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  <c r="AD702" s="48"/>
      <c r="AE702" s="48"/>
      <c r="AF702" s="48"/>
    </row>
    <row r="703" spans="1:32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  <c r="AD703" s="48"/>
      <c r="AE703" s="48"/>
      <c r="AF703" s="48"/>
    </row>
    <row r="704" spans="1:32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  <c r="AD704" s="48"/>
      <c r="AE704" s="48"/>
      <c r="AF704" s="48"/>
    </row>
    <row r="705" spans="1:32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  <c r="AD705" s="48"/>
      <c r="AE705" s="48"/>
      <c r="AF705" s="48"/>
    </row>
    <row r="706" spans="1:32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  <c r="AD706" s="48"/>
      <c r="AE706" s="48"/>
      <c r="AF706" s="48"/>
    </row>
    <row r="707" spans="1:32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  <c r="AD707" s="48"/>
      <c r="AE707" s="48"/>
      <c r="AF707" s="48"/>
    </row>
    <row r="708" spans="1:32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  <c r="AD708" s="48"/>
      <c r="AE708" s="48"/>
      <c r="AF708" s="48"/>
    </row>
    <row r="709" spans="1:32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  <c r="AD709" s="48"/>
      <c r="AE709" s="48"/>
      <c r="AF709" s="48"/>
    </row>
    <row r="710" spans="1:32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  <c r="AD710" s="48"/>
      <c r="AE710" s="48"/>
      <c r="AF710" s="48"/>
    </row>
    <row r="711" spans="1:32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  <c r="AD711" s="48"/>
      <c r="AE711" s="48"/>
      <c r="AF711" s="48"/>
    </row>
    <row r="712" spans="1:32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  <c r="AD712" s="48"/>
      <c r="AE712" s="48"/>
      <c r="AF712" s="48"/>
    </row>
    <row r="713" spans="1:32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  <c r="AD713" s="48"/>
      <c r="AE713" s="48"/>
      <c r="AF713" s="48"/>
    </row>
    <row r="714" spans="1:32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  <c r="AD714" s="48"/>
      <c r="AE714" s="48"/>
      <c r="AF714" s="48"/>
    </row>
    <row r="715" spans="1:32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  <c r="AD715" s="48"/>
      <c r="AE715" s="48"/>
      <c r="AF715" s="48"/>
    </row>
    <row r="716" spans="1:32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  <c r="AD716" s="48"/>
      <c r="AE716" s="48"/>
      <c r="AF716" s="48"/>
    </row>
    <row r="717" spans="1:32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  <c r="AD717" s="48"/>
      <c r="AE717" s="48"/>
      <c r="AF717" s="48"/>
    </row>
    <row r="718" spans="1:32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  <c r="AD718" s="48"/>
      <c r="AE718" s="48"/>
      <c r="AF718" s="48"/>
    </row>
    <row r="719" spans="1:32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  <c r="AD719" s="48"/>
      <c r="AE719" s="48"/>
      <c r="AF719" s="48"/>
    </row>
    <row r="720" spans="1:32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  <c r="AD720" s="48"/>
      <c r="AE720" s="48"/>
      <c r="AF720" s="48"/>
    </row>
    <row r="721" spans="1:32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  <c r="AD721" s="48"/>
      <c r="AE721" s="48"/>
      <c r="AF721" s="48"/>
    </row>
    <row r="722" spans="1:32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  <c r="AD722" s="48"/>
      <c r="AE722" s="48"/>
      <c r="AF722" s="48"/>
    </row>
    <row r="723" spans="1:32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  <c r="AD723" s="48"/>
      <c r="AE723" s="48"/>
      <c r="AF723" s="48"/>
    </row>
    <row r="724" spans="1:32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  <c r="AD724" s="48"/>
      <c r="AE724" s="48"/>
      <c r="AF724" s="48"/>
    </row>
    <row r="725" spans="1:32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  <c r="AD725" s="48"/>
      <c r="AE725" s="48"/>
      <c r="AF725" s="48"/>
    </row>
    <row r="726" spans="1:32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  <c r="AD726" s="48"/>
      <c r="AE726" s="48"/>
      <c r="AF726" s="48"/>
    </row>
    <row r="727" spans="1:32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  <c r="AD727" s="48"/>
      <c r="AE727" s="48"/>
      <c r="AF727" s="48"/>
    </row>
    <row r="728" spans="1:32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  <c r="AD728" s="48"/>
      <c r="AE728" s="48"/>
      <c r="AF728" s="48"/>
    </row>
    <row r="729" spans="1:32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  <c r="AD729" s="48"/>
      <c r="AE729" s="48"/>
      <c r="AF729" s="48"/>
    </row>
    <row r="730" spans="1:32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  <c r="AD730" s="48"/>
      <c r="AE730" s="48"/>
      <c r="AF730" s="48"/>
    </row>
    <row r="731" spans="1:32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  <c r="AD731" s="48"/>
      <c r="AE731" s="48"/>
      <c r="AF731" s="48"/>
    </row>
    <row r="732" spans="1:32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  <c r="AD732" s="48"/>
      <c r="AE732" s="48"/>
      <c r="AF732" s="48"/>
    </row>
    <row r="733" spans="1:32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  <c r="AD733" s="48"/>
      <c r="AE733" s="48"/>
      <c r="AF733" s="48"/>
    </row>
    <row r="734" spans="1:32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  <c r="AD734" s="48"/>
      <c r="AE734" s="48"/>
      <c r="AF734" s="48"/>
    </row>
    <row r="735" spans="1:32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  <c r="AD735" s="48"/>
      <c r="AE735" s="48"/>
      <c r="AF735" s="48"/>
    </row>
    <row r="736" spans="1:32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  <c r="AD736" s="48"/>
      <c r="AE736" s="48"/>
      <c r="AF736" s="48"/>
    </row>
    <row r="737" spans="1:32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  <c r="AD737" s="48"/>
      <c r="AE737" s="48"/>
      <c r="AF737" s="48"/>
    </row>
    <row r="738" spans="1:32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  <c r="AD738" s="48"/>
      <c r="AE738" s="48"/>
      <c r="AF738" s="48"/>
    </row>
    <row r="739" spans="1:32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  <c r="AD739" s="48"/>
      <c r="AE739" s="48"/>
      <c r="AF739" s="48"/>
    </row>
    <row r="740" spans="1:32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  <c r="AD740" s="48"/>
      <c r="AE740" s="48"/>
      <c r="AF740" s="48"/>
    </row>
    <row r="741" spans="1:32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  <c r="AD741" s="48"/>
      <c r="AE741" s="48"/>
      <c r="AF741" s="48"/>
    </row>
    <row r="742" spans="1:32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  <c r="AD742" s="48"/>
      <c r="AE742" s="48"/>
      <c r="AF742" s="48"/>
    </row>
    <row r="743" spans="1:32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  <c r="AD743" s="48"/>
      <c r="AE743" s="48"/>
      <c r="AF743" s="48"/>
    </row>
    <row r="744" spans="1:32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  <c r="AD744" s="48"/>
      <c r="AE744" s="48"/>
      <c r="AF744" s="48"/>
    </row>
    <row r="745" spans="1:32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  <c r="AD745" s="48"/>
      <c r="AE745" s="48"/>
      <c r="AF745" s="48"/>
    </row>
    <row r="746" spans="1:32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  <c r="AD746" s="48"/>
      <c r="AE746" s="48"/>
      <c r="AF746" s="48"/>
    </row>
    <row r="747" spans="1:32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  <c r="AD747" s="48"/>
      <c r="AE747" s="48"/>
      <c r="AF747" s="48"/>
    </row>
    <row r="748" spans="1:32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  <c r="AD748" s="48"/>
      <c r="AE748" s="48"/>
      <c r="AF748" s="48"/>
    </row>
    <row r="749" spans="1:32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  <c r="AD749" s="48"/>
      <c r="AE749" s="48"/>
      <c r="AF749" s="48"/>
    </row>
    <row r="750" spans="1:32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  <c r="AD750" s="48"/>
      <c r="AE750" s="48"/>
      <c r="AF750" s="48"/>
    </row>
    <row r="751" spans="1:32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  <c r="AD751" s="48"/>
      <c r="AE751" s="48"/>
      <c r="AF751" s="48"/>
    </row>
    <row r="752" spans="1:32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  <c r="AD752" s="48"/>
      <c r="AE752" s="48"/>
      <c r="AF752" s="48"/>
    </row>
    <row r="753" spans="1:32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  <c r="AD753" s="48"/>
      <c r="AE753" s="48"/>
      <c r="AF753" s="48"/>
    </row>
    <row r="754" spans="1:32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  <c r="AD754" s="48"/>
      <c r="AE754" s="48"/>
      <c r="AF754" s="48"/>
    </row>
    <row r="755" spans="1:32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  <c r="AD755" s="48"/>
      <c r="AE755" s="48"/>
      <c r="AF755" s="48"/>
    </row>
    <row r="756" spans="1:32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  <c r="AD756" s="48"/>
      <c r="AE756" s="48"/>
      <c r="AF756" s="48"/>
    </row>
    <row r="757" spans="1:32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  <c r="AD757" s="48"/>
      <c r="AE757" s="48"/>
      <c r="AF757" s="48"/>
    </row>
    <row r="758" spans="1:32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  <c r="AD758" s="48"/>
      <c r="AE758" s="48"/>
      <c r="AF758" s="48"/>
    </row>
    <row r="759" spans="1:32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  <c r="AD759" s="48"/>
      <c r="AE759" s="48"/>
      <c r="AF759" s="48"/>
    </row>
    <row r="760" spans="1:32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  <c r="AD760" s="48"/>
      <c r="AE760" s="48"/>
      <c r="AF760" s="48"/>
    </row>
    <row r="761" spans="1:32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  <c r="AD761" s="48"/>
      <c r="AE761" s="48"/>
      <c r="AF761" s="48"/>
    </row>
    <row r="762" spans="1:32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  <c r="AD762" s="48"/>
      <c r="AE762" s="48"/>
      <c r="AF762" s="48"/>
    </row>
    <row r="763" spans="1:32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  <c r="AD763" s="48"/>
      <c r="AE763" s="48"/>
      <c r="AF763" s="48"/>
    </row>
    <row r="764" spans="1:32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  <c r="AD764" s="48"/>
      <c r="AE764" s="48"/>
      <c r="AF764" s="48"/>
    </row>
    <row r="765" spans="1:32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  <c r="AD765" s="48"/>
      <c r="AE765" s="48"/>
      <c r="AF765" s="48"/>
    </row>
    <row r="766" spans="1:32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  <c r="AD766" s="48"/>
      <c r="AE766" s="48"/>
      <c r="AF766" s="48"/>
    </row>
    <row r="767" spans="1:32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  <c r="AD767" s="48"/>
      <c r="AE767" s="48"/>
      <c r="AF767" s="48"/>
    </row>
    <row r="768" spans="1:32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  <c r="AD768" s="48"/>
      <c r="AE768" s="48"/>
      <c r="AF768" s="48"/>
    </row>
    <row r="769" spans="1:32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  <c r="AD769" s="48"/>
      <c r="AE769" s="48"/>
      <c r="AF769" s="48"/>
    </row>
    <row r="770" spans="1:32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  <c r="AD770" s="48"/>
      <c r="AE770" s="48"/>
      <c r="AF770" s="48"/>
    </row>
    <row r="771" spans="1:32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  <c r="AD771" s="48"/>
      <c r="AE771" s="48"/>
      <c r="AF771" s="48"/>
    </row>
    <row r="772" spans="1:32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  <c r="AD772" s="48"/>
      <c r="AE772" s="48"/>
      <c r="AF772" s="48"/>
    </row>
    <row r="773" spans="1:32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  <c r="AD773" s="48"/>
      <c r="AE773" s="48"/>
      <c r="AF773" s="48"/>
    </row>
    <row r="774" spans="1:32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  <c r="AD774" s="48"/>
      <c r="AE774" s="48"/>
      <c r="AF774" s="48"/>
    </row>
    <row r="775" spans="1:32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  <c r="AD775" s="48"/>
      <c r="AE775" s="48"/>
      <c r="AF775" s="48"/>
    </row>
    <row r="776" spans="1:32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  <c r="AD776" s="48"/>
      <c r="AE776" s="48"/>
      <c r="AF776" s="48"/>
    </row>
    <row r="777" spans="1:32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  <c r="AD777" s="48"/>
      <c r="AE777" s="48"/>
      <c r="AF777" s="48"/>
    </row>
    <row r="778" spans="1:32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  <c r="AD778" s="48"/>
      <c r="AE778" s="48"/>
      <c r="AF778" s="48"/>
    </row>
    <row r="779" spans="1:32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  <c r="AD779" s="48"/>
      <c r="AE779" s="48"/>
      <c r="AF779" s="48"/>
    </row>
    <row r="780" spans="1:32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  <c r="AD780" s="48"/>
      <c r="AE780" s="48"/>
      <c r="AF780" s="48"/>
    </row>
    <row r="781" spans="1:32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  <c r="AD781" s="48"/>
      <c r="AE781" s="48"/>
      <c r="AF781" s="48"/>
    </row>
    <row r="782" spans="1:32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  <c r="AD782" s="48"/>
      <c r="AE782" s="48"/>
      <c r="AF782" s="48"/>
    </row>
    <row r="783" spans="1:32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  <c r="AD783" s="48"/>
      <c r="AE783" s="48"/>
      <c r="AF783" s="48"/>
    </row>
    <row r="784" spans="1:32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  <c r="AD784" s="48"/>
      <c r="AE784" s="48"/>
      <c r="AF784" s="48"/>
    </row>
    <row r="785" spans="1:32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  <c r="AD785" s="48"/>
      <c r="AE785" s="48"/>
      <c r="AF785" s="48"/>
    </row>
    <row r="786" spans="1:32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  <c r="AD786" s="48"/>
      <c r="AE786" s="48"/>
      <c r="AF786" s="48"/>
    </row>
    <row r="787" spans="1:32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  <c r="AD787" s="48"/>
      <c r="AE787" s="48"/>
      <c r="AF787" s="48"/>
    </row>
    <row r="788" spans="1:32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  <c r="AD788" s="48"/>
      <c r="AE788" s="48"/>
      <c r="AF788" s="48"/>
    </row>
    <row r="789" spans="1:32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  <c r="AD789" s="48"/>
      <c r="AE789" s="48"/>
      <c r="AF789" s="48"/>
    </row>
    <row r="790" spans="1:32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  <c r="AD790" s="48"/>
      <c r="AE790" s="48"/>
      <c r="AF790" s="48"/>
    </row>
    <row r="791" spans="1:32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  <c r="AD791" s="48"/>
      <c r="AE791" s="48"/>
      <c r="AF791" s="48"/>
    </row>
    <row r="792" spans="1:32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  <c r="AD792" s="48"/>
      <c r="AE792" s="48"/>
      <c r="AF792" s="48"/>
    </row>
    <row r="793" spans="1:32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  <c r="AD793" s="48"/>
      <c r="AE793" s="48"/>
      <c r="AF793" s="48"/>
    </row>
    <row r="794" spans="1:32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  <c r="AD794" s="48"/>
      <c r="AE794" s="48"/>
      <c r="AF794" s="48"/>
    </row>
    <row r="795" spans="1:32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  <c r="AD795" s="48"/>
      <c r="AE795" s="48"/>
      <c r="AF795" s="48"/>
    </row>
    <row r="796" spans="1:32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  <c r="AD796" s="48"/>
      <c r="AE796" s="48"/>
      <c r="AF796" s="48"/>
    </row>
    <row r="797" spans="1:32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  <c r="AD797" s="48"/>
      <c r="AE797" s="48"/>
      <c r="AF797" s="48"/>
    </row>
    <row r="798" spans="1:32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  <c r="AD798" s="48"/>
      <c r="AE798" s="48"/>
      <c r="AF798" s="48"/>
    </row>
    <row r="799" spans="1:32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  <c r="AD799" s="48"/>
      <c r="AE799" s="48"/>
      <c r="AF799" s="48"/>
    </row>
    <row r="800" spans="1:32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  <c r="AD800" s="48"/>
      <c r="AE800" s="48"/>
      <c r="AF800" s="48"/>
    </row>
    <row r="801" spans="1:32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  <c r="AD801" s="48"/>
      <c r="AE801" s="48"/>
      <c r="AF801" s="48"/>
    </row>
    <row r="802" spans="1:32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  <c r="AD802" s="48"/>
      <c r="AE802" s="48"/>
      <c r="AF802" s="48"/>
    </row>
    <row r="803" spans="1:32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  <c r="AD803" s="48"/>
      <c r="AE803" s="48"/>
      <c r="AF803" s="48"/>
    </row>
    <row r="804" spans="1:32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  <c r="AD804" s="48"/>
      <c r="AE804" s="48"/>
      <c r="AF804" s="48"/>
    </row>
    <row r="805" spans="1:32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  <c r="AD805" s="48"/>
      <c r="AE805" s="48"/>
      <c r="AF805" s="48"/>
    </row>
    <row r="806" spans="1:32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  <c r="AD806" s="48"/>
      <c r="AE806" s="48"/>
      <c r="AF806" s="48"/>
    </row>
    <row r="807" spans="1:32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  <c r="AD807" s="48"/>
      <c r="AE807" s="48"/>
      <c r="AF807" s="48"/>
    </row>
    <row r="808" spans="1:32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  <c r="AD808" s="48"/>
      <c r="AE808" s="48"/>
      <c r="AF808" s="48"/>
    </row>
    <row r="809" spans="1:32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  <c r="AD809" s="48"/>
      <c r="AE809" s="48"/>
      <c r="AF809" s="48"/>
    </row>
    <row r="810" spans="1:32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  <c r="AD810" s="48"/>
      <c r="AE810" s="48"/>
      <c r="AF810" s="48"/>
    </row>
    <row r="811" spans="1:32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  <c r="AD811" s="48"/>
      <c r="AE811" s="48"/>
      <c r="AF811" s="48"/>
    </row>
    <row r="812" spans="1:32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  <c r="AD812" s="48"/>
      <c r="AE812" s="48"/>
      <c r="AF812" s="48"/>
    </row>
    <row r="813" spans="1:32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  <c r="AD813" s="48"/>
      <c r="AE813" s="48"/>
      <c r="AF813" s="48"/>
    </row>
    <row r="814" spans="1:32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  <c r="AD814" s="48"/>
      <c r="AE814" s="48"/>
      <c r="AF814" s="48"/>
    </row>
    <row r="815" spans="1:32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  <c r="AD815" s="48"/>
      <c r="AE815" s="48"/>
      <c r="AF815" s="48"/>
    </row>
    <row r="816" spans="1:32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  <c r="AD816" s="48"/>
      <c r="AE816" s="48"/>
      <c r="AF816" s="48"/>
    </row>
    <row r="817" spans="1:32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  <c r="AD817" s="48"/>
      <c r="AE817" s="48"/>
      <c r="AF817" s="48"/>
    </row>
    <row r="818" spans="1:32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  <c r="AD818" s="48"/>
      <c r="AE818" s="48"/>
      <c r="AF818" s="48"/>
    </row>
    <row r="819" spans="1:32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  <c r="AD819" s="48"/>
      <c r="AE819" s="48"/>
      <c r="AF819" s="48"/>
    </row>
    <row r="820" spans="1:32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  <c r="AD820" s="48"/>
      <c r="AE820" s="48"/>
      <c r="AF820" s="48"/>
    </row>
    <row r="821" spans="1:32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  <c r="AD821" s="48"/>
      <c r="AE821" s="48"/>
      <c r="AF821" s="48"/>
    </row>
    <row r="822" spans="1:32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  <c r="AD822" s="48"/>
      <c r="AE822" s="48"/>
      <c r="AF822" s="48"/>
    </row>
    <row r="823" spans="1:32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  <c r="AD823" s="48"/>
      <c r="AE823" s="48"/>
      <c r="AF823" s="48"/>
    </row>
    <row r="824" spans="1:32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  <c r="AD824" s="48"/>
      <c r="AE824" s="48"/>
      <c r="AF824" s="48"/>
    </row>
    <row r="825" spans="1:32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  <c r="AD825" s="48"/>
      <c r="AE825" s="48"/>
      <c r="AF825" s="48"/>
    </row>
    <row r="826" spans="1:32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  <c r="AD826" s="48"/>
      <c r="AE826" s="48"/>
      <c r="AF826" s="48"/>
    </row>
    <row r="827" spans="1:32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  <c r="AD827" s="48"/>
      <c r="AE827" s="48"/>
      <c r="AF827" s="48"/>
    </row>
    <row r="828" spans="1:32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  <c r="AD828" s="48"/>
      <c r="AE828" s="48"/>
      <c r="AF828" s="48"/>
    </row>
    <row r="829" spans="1:32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  <c r="AD829" s="48"/>
      <c r="AE829" s="48"/>
      <c r="AF829" s="48"/>
    </row>
    <row r="830" spans="1:32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  <c r="AD830" s="48"/>
      <c r="AE830" s="48"/>
      <c r="AF830" s="48"/>
    </row>
    <row r="831" spans="1:32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  <c r="AD831" s="48"/>
      <c r="AE831" s="48"/>
      <c r="AF831" s="48"/>
    </row>
    <row r="832" spans="1:32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  <c r="AD832" s="48"/>
      <c r="AE832" s="48"/>
      <c r="AF832" s="48"/>
    </row>
    <row r="833" spans="1:32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  <c r="AD833" s="48"/>
      <c r="AE833" s="48"/>
      <c r="AF833" s="48"/>
    </row>
    <row r="834" spans="1:32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  <c r="AD834" s="48"/>
      <c r="AE834" s="48"/>
      <c r="AF834" s="48"/>
    </row>
    <row r="835" spans="1:32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  <c r="AD835" s="48"/>
      <c r="AE835" s="48"/>
      <c r="AF835" s="48"/>
    </row>
    <row r="836" spans="1:32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  <c r="AD836" s="48"/>
      <c r="AE836" s="48"/>
      <c r="AF836" s="48"/>
    </row>
    <row r="837" spans="1:32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  <c r="AD837" s="48"/>
      <c r="AE837" s="48"/>
      <c r="AF837" s="48"/>
    </row>
    <row r="838" spans="1:32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  <c r="AD838" s="48"/>
      <c r="AE838" s="48"/>
      <c r="AF838" s="48"/>
    </row>
    <row r="839" spans="1:32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  <c r="AD839" s="48"/>
      <c r="AE839" s="48"/>
      <c r="AF839" s="48"/>
    </row>
    <row r="840" spans="1:32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  <c r="AD840" s="48"/>
      <c r="AE840" s="48"/>
      <c r="AF840" s="48"/>
    </row>
    <row r="841" spans="1:32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  <c r="AD841" s="48"/>
      <c r="AE841" s="48"/>
      <c r="AF841" s="48"/>
    </row>
    <row r="842" spans="1:32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  <c r="AD842" s="48"/>
      <c r="AE842" s="48"/>
      <c r="AF842" s="48"/>
    </row>
    <row r="843" spans="1:32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  <c r="AD843" s="48"/>
      <c r="AE843" s="48"/>
      <c r="AF843" s="48"/>
    </row>
    <row r="844" spans="1:32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  <c r="AD844" s="48"/>
      <c r="AE844" s="48"/>
      <c r="AF844" s="48"/>
    </row>
    <row r="845" spans="1:32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  <c r="AD845" s="48"/>
      <c r="AE845" s="48"/>
      <c r="AF845" s="48"/>
    </row>
    <row r="846" spans="1:32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  <c r="AD846" s="48"/>
      <c r="AE846" s="48"/>
      <c r="AF846" s="48"/>
    </row>
    <row r="847" spans="1:32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  <c r="AD847" s="48"/>
      <c r="AE847" s="48"/>
      <c r="AF847" s="48"/>
    </row>
    <row r="848" spans="1:32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  <c r="AD848" s="48"/>
      <c r="AE848" s="48"/>
      <c r="AF848" s="48"/>
    </row>
    <row r="849" spans="1:32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  <c r="AD849" s="48"/>
      <c r="AE849" s="48"/>
      <c r="AF849" s="48"/>
    </row>
    <row r="850" spans="1:32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  <c r="AD850" s="48"/>
      <c r="AE850" s="48"/>
      <c r="AF850" s="48"/>
    </row>
    <row r="851" spans="1:32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  <c r="AD851" s="48"/>
      <c r="AE851" s="48"/>
      <c r="AF851" s="48"/>
    </row>
    <row r="852" spans="1:32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  <c r="AD852" s="48"/>
      <c r="AE852" s="48"/>
      <c r="AF852" s="48"/>
    </row>
    <row r="853" spans="1:32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  <c r="AD853" s="48"/>
      <c r="AE853" s="48"/>
      <c r="AF853" s="48"/>
    </row>
    <row r="854" spans="1:32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  <c r="AD854" s="48"/>
      <c r="AE854" s="48"/>
      <c r="AF854" s="48"/>
    </row>
    <row r="855" spans="1:32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  <c r="AD855" s="48"/>
      <c r="AE855" s="48"/>
      <c r="AF855" s="48"/>
    </row>
    <row r="856" spans="1:32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  <c r="AD856" s="48"/>
      <c r="AE856" s="48"/>
      <c r="AF856" s="48"/>
    </row>
    <row r="857" spans="1:32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  <c r="AD857" s="48"/>
      <c r="AE857" s="48"/>
      <c r="AF857" s="48"/>
    </row>
    <row r="858" spans="1:32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  <c r="AD858" s="48"/>
      <c r="AE858" s="48"/>
      <c r="AF858" s="48"/>
    </row>
    <row r="859" spans="1:32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  <c r="AD859" s="48"/>
      <c r="AE859" s="48"/>
      <c r="AF859" s="48"/>
    </row>
    <row r="860" spans="1:32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  <c r="AD860" s="48"/>
      <c r="AE860" s="48"/>
      <c r="AF860" s="48"/>
    </row>
    <row r="861" spans="1:32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  <c r="AD861" s="48"/>
      <c r="AE861" s="48"/>
      <c r="AF861" s="48"/>
    </row>
    <row r="862" spans="1:32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  <c r="AD862" s="48"/>
      <c r="AE862" s="48"/>
      <c r="AF862" s="48"/>
    </row>
    <row r="863" spans="1:32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  <c r="AD863" s="48"/>
      <c r="AE863" s="48"/>
      <c r="AF863" s="48"/>
    </row>
    <row r="864" spans="1:32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  <c r="AD864" s="48"/>
      <c r="AE864" s="48"/>
      <c r="AF864" s="48"/>
    </row>
    <row r="865" spans="1:32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  <c r="AD865" s="48"/>
      <c r="AE865" s="48"/>
      <c r="AF865" s="48"/>
    </row>
    <row r="866" spans="1:32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  <c r="AD866" s="48"/>
      <c r="AE866" s="48"/>
      <c r="AF866" s="48"/>
    </row>
    <row r="867" spans="1:32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  <c r="AD867" s="48"/>
      <c r="AE867" s="48"/>
      <c r="AF867" s="48"/>
    </row>
    <row r="868" spans="1:32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  <c r="AD868" s="48"/>
      <c r="AE868" s="48"/>
      <c r="AF868" s="48"/>
    </row>
    <row r="869" spans="1:32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  <c r="AD869" s="48"/>
      <c r="AE869" s="48"/>
      <c r="AF869" s="48"/>
    </row>
    <row r="870" spans="1:32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  <c r="AD870" s="48"/>
      <c r="AE870" s="48"/>
      <c r="AF870" s="48"/>
    </row>
    <row r="871" spans="1:32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  <c r="AD871" s="48"/>
      <c r="AE871" s="48"/>
      <c r="AF871" s="48"/>
    </row>
    <row r="872" spans="1:32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  <c r="AD872" s="48"/>
      <c r="AE872" s="48"/>
      <c r="AF872" s="48"/>
    </row>
    <row r="873" spans="1:32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  <c r="AD873" s="48"/>
      <c r="AE873" s="48"/>
      <c r="AF873" s="48"/>
    </row>
    <row r="874" spans="1:32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  <c r="AD874" s="48"/>
      <c r="AE874" s="48"/>
      <c r="AF874" s="48"/>
    </row>
    <row r="875" spans="1:32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  <c r="AD875" s="48"/>
      <c r="AE875" s="48"/>
      <c r="AF875" s="48"/>
    </row>
    <row r="876" spans="1:32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  <c r="AD876" s="48"/>
      <c r="AE876" s="48"/>
      <c r="AF876" s="48"/>
    </row>
    <row r="877" spans="1:32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  <c r="AD877" s="48"/>
      <c r="AE877" s="48"/>
      <c r="AF877" s="48"/>
    </row>
    <row r="878" spans="1:32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  <c r="AD878" s="48"/>
      <c r="AE878" s="48"/>
      <c r="AF878" s="48"/>
    </row>
    <row r="879" spans="1:32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  <c r="AD879" s="48"/>
      <c r="AE879" s="48"/>
      <c r="AF879" s="48"/>
    </row>
    <row r="880" spans="1:32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  <c r="AD880" s="48"/>
      <c r="AE880" s="48"/>
      <c r="AF880" s="48"/>
    </row>
    <row r="881" spans="1:32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  <c r="AD881" s="48"/>
      <c r="AE881" s="48"/>
      <c r="AF881" s="48"/>
    </row>
    <row r="882" spans="1:32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  <c r="AD882" s="48"/>
      <c r="AE882" s="48"/>
      <c r="AF882" s="48"/>
    </row>
    <row r="883" spans="1:32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  <c r="AD883" s="48"/>
      <c r="AE883" s="48"/>
      <c r="AF883" s="48"/>
    </row>
    <row r="884" spans="1:32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  <c r="AD884" s="48"/>
      <c r="AE884" s="48"/>
      <c r="AF884" s="48"/>
    </row>
    <row r="885" spans="1:32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  <c r="AD885" s="48"/>
      <c r="AE885" s="48"/>
      <c r="AF885" s="48"/>
    </row>
    <row r="886" spans="1:32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  <c r="AD886" s="48"/>
      <c r="AE886" s="48"/>
      <c r="AF886" s="48"/>
    </row>
    <row r="887" spans="1:32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  <c r="AD887" s="48"/>
      <c r="AE887" s="48"/>
      <c r="AF887" s="48"/>
    </row>
    <row r="888" spans="1:32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  <c r="AD888" s="48"/>
      <c r="AE888" s="48"/>
      <c r="AF888" s="48"/>
    </row>
    <row r="889" spans="1:32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  <c r="AD889" s="48"/>
      <c r="AE889" s="48"/>
      <c r="AF889" s="48"/>
    </row>
    <row r="890" spans="1:32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  <c r="AD890" s="48"/>
      <c r="AE890" s="48"/>
      <c r="AF890" s="48"/>
    </row>
    <row r="891" spans="1:32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  <c r="AD891" s="48"/>
      <c r="AE891" s="48"/>
      <c r="AF891" s="48"/>
    </row>
    <row r="892" spans="1:32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  <c r="AD892" s="48"/>
      <c r="AE892" s="48"/>
      <c r="AF892" s="48"/>
    </row>
    <row r="893" spans="1:32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  <c r="AD893" s="48"/>
      <c r="AE893" s="48"/>
      <c r="AF893" s="48"/>
    </row>
    <row r="894" spans="1:32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  <c r="AD894" s="48"/>
      <c r="AE894" s="48"/>
      <c r="AF894" s="48"/>
    </row>
    <row r="895" spans="1:32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  <c r="AD895" s="48"/>
      <c r="AE895" s="48"/>
      <c r="AF895" s="48"/>
    </row>
    <row r="896" spans="1:32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  <c r="AD896" s="48"/>
      <c r="AE896" s="48"/>
      <c r="AF896" s="48"/>
    </row>
    <row r="897" spans="1:32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  <c r="AD897" s="48"/>
      <c r="AE897" s="48"/>
      <c r="AF897" s="48"/>
    </row>
    <row r="898" spans="1:32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  <c r="AD898" s="48"/>
      <c r="AE898" s="48"/>
      <c r="AF898" s="48"/>
    </row>
    <row r="899" spans="1:32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  <c r="AD899" s="48"/>
      <c r="AE899" s="48"/>
      <c r="AF899" s="48"/>
    </row>
    <row r="900" spans="1:32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  <c r="AD900" s="48"/>
      <c r="AE900" s="48"/>
      <c r="AF900" s="48"/>
    </row>
    <row r="901" spans="1:32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  <c r="AD901" s="48"/>
      <c r="AE901" s="48"/>
      <c r="AF901" s="48"/>
    </row>
    <row r="902" spans="1:32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  <c r="AD902" s="48"/>
      <c r="AE902" s="48"/>
      <c r="AF902" s="48"/>
    </row>
    <row r="903" spans="1:32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  <c r="AD903" s="48"/>
      <c r="AE903" s="48"/>
      <c r="AF903" s="48"/>
    </row>
    <row r="904" spans="1:32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  <c r="AD904" s="48"/>
      <c r="AE904" s="48"/>
      <c r="AF904" s="48"/>
    </row>
    <row r="905" spans="1:32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  <c r="AD905" s="48"/>
      <c r="AE905" s="48"/>
      <c r="AF905" s="48"/>
    </row>
    <row r="906" spans="1:32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  <c r="AD906" s="48"/>
      <c r="AE906" s="48"/>
      <c r="AF906" s="48"/>
    </row>
    <row r="907" spans="1:32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  <c r="AD907" s="48"/>
      <c r="AE907" s="48"/>
      <c r="AF907" s="48"/>
    </row>
    <row r="908" spans="1:32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  <c r="AD908" s="48"/>
      <c r="AE908" s="48"/>
      <c r="AF908" s="48"/>
    </row>
    <row r="909" spans="1:32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  <c r="AD909" s="48"/>
      <c r="AE909" s="48"/>
      <c r="AF909" s="48"/>
    </row>
    <row r="910" spans="1:32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  <c r="AD910" s="48"/>
      <c r="AE910" s="48"/>
      <c r="AF910" s="48"/>
    </row>
    <row r="911" spans="1:32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  <c r="AD911" s="48"/>
      <c r="AE911" s="48"/>
      <c r="AF911" s="48"/>
    </row>
    <row r="912" spans="1:32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  <c r="AD912" s="48"/>
      <c r="AE912" s="48"/>
      <c r="AF912" s="48"/>
    </row>
    <row r="913" spans="1:32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  <c r="AD913" s="48"/>
      <c r="AE913" s="48"/>
      <c r="AF913" s="48"/>
    </row>
    <row r="914" spans="1:32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  <c r="AD914" s="48"/>
      <c r="AE914" s="48"/>
      <c r="AF914" s="48"/>
    </row>
    <row r="915" spans="1:32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  <c r="AD915" s="48"/>
      <c r="AE915" s="48"/>
      <c r="AF915" s="48"/>
    </row>
    <row r="916" spans="1:32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  <c r="AD916" s="48"/>
      <c r="AE916" s="48"/>
      <c r="AF916" s="48"/>
    </row>
    <row r="917" spans="1:32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  <c r="AD917" s="48"/>
      <c r="AE917" s="48"/>
      <c r="AF917" s="48"/>
    </row>
    <row r="918" spans="1:32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  <c r="AD918" s="48"/>
      <c r="AE918" s="48"/>
      <c r="AF918" s="48"/>
    </row>
    <row r="919" spans="1:32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  <c r="AD919" s="48"/>
      <c r="AE919" s="48"/>
      <c r="AF919" s="48"/>
    </row>
    <row r="920" spans="1:32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  <c r="AD920" s="48"/>
      <c r="AE920" s="48"/>
      <c r="AF920" s="48"/>
    </row>
    <row r="921" spans="1:32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  <c r="AD921" s="48"/>
      <c r="AE921" s="48"/>
      <c r="AF921" s="48"/>
    </row>
    <row r="922" spans="1:32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  <c r="AD922" s="48"/>
      <c r="AE922" s="48"/>
      <c r="AF922" s="48"/>
    </row>
    <row r="923" spans="1:32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  <c r="AD923" s="48"/>
      <c r="AE923" s="48"/>
      <c r="AF923" s="48"/>
    </row>
    <row r="924" spans="1:32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  <c r="AD924" s="48"/>
      <c r="AE924" s="48"/>
      <c r="AF924" s="48"/>
    </row>
    <row r="925" spans="1:32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  <c r="AD925" s="48"/>
      <c r="AE925" s="48"/>
      <c r="AF925" s="48"/>
    </row>
    <row r="926" spans="1:32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  <c r="AD926" s="48"/>
      <c r="AE926" s="48"/>
      <c r="AF926" s="48"/>
    </row>
    <row r="927" spans="1:32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  <c r="AD927" s="48"/>
      <c r="AE927" s="48"/>
      <c r="AF927" s="48"/>
    </row>
    <row r="928" spans="1:32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  <c r="AD928" s="48"/>
      <c r="AE928" s="48"/>
      <c r="AF928" s="48"/>
    </row>
    <row r="929" spans="1:32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  <c r="AC929" s="48"/>
      <c r="AD929" s="48"/>
      <c r="AE929" s="48"/>
      <c r="AF929" s="48"/>
    </row>
    <row r="930" spans="1:32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  <c r="AC930" s="48"/>
      <c r="AD930" s="48"/>
      <c r="AE930" s="48"/>
      <c r="AF930" s="48"/>
    </row>
    <row r="931" spans="1:32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  <c r="AC931" s="48"/>
      <c r="AD931" s="48"/>
      <c r="AE931" s="48"/>
      <c r="AF931" s="48"/>
    </row>
    <row r="932" spans="1:32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  <c r="AD932" s="48"/>
      <c r="AE932" s="48"/>
      <c r="AF932" s="48"/>
    </row>
    <row r="933" spans="1:32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  <c r="AD933" s="48"/>
      <c r="AE933" s="48"/>
      <c r="AF933" s="48"/>
    </row>
    <row r="934" spans="1:32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  <c r="AD934" s="48"/>
      <c r="AE934" s="48"/>
      <c r="AF934" s="48"/>
    </row>
    <row r="935" spans="1:32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  <c r="AC935" s="48"/>
      <c r="AD935" s="48"/>
      <c r="AE935" s="48"/>
      <c r="AF935" s="48"/>
    </row>
    <row r="936" spans="1:32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  <c r="AC936" s="48"/>
      <c r="AD936" s="48"/>
      <c r="AE936" s="48"/>
      <c r="AF936" s="48"/>
    </row>
    <row r="937" spans="1:32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  <c r="AC937" s="48"/>
      <c r="AD937" s="48"/>
      <c r="AE937" s="48"/>
      <c r="AF937" s="48"/>
    </row>
    <row r="938" spans="1:32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  <c r="AD938" s="48"/>
      <c r="AE938" s="48"/>
      <c r="AF938" s="48"/>
    </row>
    <row r="939" spans="1:32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  <c r="AD939" s="48"/>
      <c r="AE939" s="48"/>
      <c r="AF939" s="48"/>
    </row>
    <row r="940" spans="1:32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  <c r="AD940" s="48"/>
      <c r="AE940" s="48"/>
      <c r="AF940" s="48"/>
    </row>
    <row r="941" spans="1:32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  <c r="AC941" s="48"/>
      <c r="AD941" s="48"/>
      <c r="AE941" s="48"/>
      <c r="AF941" s="48"/>
    </row>
    <row r="942" spans="1:32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  <c r="AC942" s="48"/>
      <c r="AD942" s="48"/>
      <c r="AE942" s="48"/>
      <c r="AF942" s="48"/>
    </row>
    <row r="943" spans="1:32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  <c r="AC943" s="48"/>
      <c r="AD943" s="48"/>
      <c r="AE943" s="48"/>
      <c r="AF943" s="48"/>
    </row>
    <row r="944" spans="1:32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  <c r="AC944" s="48"/>
      <c r="AD944" s="48"/>
      <c r="AE944" s="48"/>
      <c r="AF944" s="48"/>
    </row>
    <row r="945" spans="1:32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  <c r="AD945" s="48"/>
      <c r="AE945" s="48"/>
      <c r="AF945" s="48"/>
    </row>
    <row r="946" spans="1:32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  <c r="AD946" s="48"/>
      <c r="AE946" s="48"/>
      <c r="AF946" s="48"/>
    </row>
    <row r="947" spans="1:32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  <c r="AD947" s="48"/>
      <c r="AE947" s="48"/>
      <c r="AF947" s="48"/>
    </row>
    <row r="948" spans="1:32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  <c r="AC948" s="48"/>
      <c r="AD948" s="48"/>
      <c r="AE948" s="48"/>
      <c r="AF948" s="48"/>
    </row>
    <row r="949" spans="1:32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  <c r="AC949" s="48"/>
      <c r="AD949" s="48"/>
      <c r="AE949" s="48"/>
      <c r="AF949" s="48"/>
    </row>
    <row r="950" spans="1:32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  <c r="AC950" s="48"/>
      <c r="AD950" s="48"/>
      <c r="AE950" s="48"/>
      <c r="AF950" s="48"/>
    </row>
    <row r="951" spans="1:32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  <c r="AB951" s="48"/>
      <c r="AC951" s="48"/>
      <c r="AD951" s="48"/>
      <c r="AE951" s="48"/>
      <c r="AF951" s="48"/>
    </row>
    <row r="952" spans="1:32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  <c r="AB952" s="48"/>
      <c r="AC952" s="48"/>
      <c r="AD952" s="48"/>
      <c r="AE952" s="48"/>
      <c r="AF952" s="48"/>
    </row>
    <row r="953" spans="1:32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  <c r="AB953" s="48"/>
      <c r="AC953" s="48"/>
      <c r="AD953" s="48"/>
      <c r="AE953" s="48"/>
      <c r="AF953" s="48"/>
    </row>
    <row r="954" spans="1:32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  <c r="AB954" s="48"/>
      <c r="AC954" s="48"/>
      <c r="AD954" s="48"/>
      <c r="AE954" s="48"/>
      <c r="AF954" s="48"/>
    </row>
    <row r="955" spans="1:32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  <c r="AB955" s="48"/>
      <c r="AC955" s="48"/>
      <c r="AD955" s="48"/>
      <c r="AE955" s="48"/>
      <c r="AF955" s="48"/>
    </row>
    <row r="956" spans="1:32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  <c r="AB956" s="48"/>
      <c r="AC956" s="48"/>
      <c r="AD956" s="48"/>
      <c r="AE956" s="48"/>
      <c r="AF956" s="48"/>
    </row>
    <row r="957" spans="1:32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  <c r="AB957" s="48"/>
      <c r="AC957" s="48"/>
      <c r="AD957" s="48"/>
      <c r="AE957" s="48"/>
      <c r="AF957" s="48"/>
    </row>
    <row r="958" spans="1:32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  <c r="AB958" s="48"/>
      <c r="AC958" s="48"/>
      <c r="AD958" s="48"/>
      <c r="AE958" s="48"/>
      <c r="AF958" s="48"/>
    </row>
    <row r="959" spans="1:32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  <c r="AB959" s="48"/>
      <c r="AC959" s="48"/>
      <c r="AD959" s="48"/>
      <c r="AE959" s="48"/>
      <c r="AF959" s="48"/>
    </row>
    <row r="960" spans="1:32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  <c r="AD960" s="48"/>
      <c r="AE960" s="48"/>
      <c r="AF960" s="48"/>
    </row>
    <row r="961" spans="1:32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  <c r="AB961" s="48"/>
      <c r="AC961" s="48"/>
      <c r="AD961" s="48"/>
      <c r="AE961" s="48"/>
      <c r="AF961" s="48"/>
    </row>
    <row r="962" spans="1:32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  <c r="AB962" s="48"/>
      <c r="AC962" s="48"/>
      <c r="AD962" s="48"/>
      <c r="AE962" s="48"/>
      <c r="AF962" s="48"/>
    </row>
    <row r="963" spans="1:32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  <c r="AB963" s="48"/>
      <c r="AC963" s="48"/>
      <c r="AD963" s="48"/>
      <c r="AE963" s="48"/>
      <c r="AF963" s="48"/>
    </row>
    <row r="964" spans="1:32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  <c r="AB964" s="48"/>
      <c r="AC964" s="48"/>
      <c r="AD964" s="48"/>
      <c r="AE964" s="48"/>
      <c r="AF964" s="48"/>
    </row>
    <row r="965" spans="1:32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  <c r="AB965" s="48"/>
      <c r="AC965" s="48"/>
      <c r="AD965" s="48"/>
      <c r="AE965" s="48"/>
      <c r="AF965" s="48"/>
    </row>
    <row r="966" spans="1:32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  <c r="AB966" s="48"/>
      <c r="AC966" s="48"/>
      <c r="AD966" s="48"/>
      <c r="AE966" s="48"/>
      <c r="AF966" s="48"/>
    </row>
    <row r="967" spans="1:32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  <c r="AB967" s="48"/>
      <c r="AC967" s="48"/>
      <c r="AD967" s="48"/>
      <c r="AE967" s="48"/>
      <c r="AF967" s="48"/>
    </row>
    <row r="968" spans="1:32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  <c r="AB968" s="48"/>
      <c r="AC968" s="48"/>
      <c r="AD968" s="48"/>
      <c r="AE968" s="48"/>
      <c r="AF968" s="48"/>
    </row>
    <row r="969" spans="1:32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  <c r="AB969" s="48"/>
      <c r="AC969" s="48"/>
      <c r="AD969" s="48"/>
      <c r="AE969" s="48"/>
      <c r="AF969" s="48"/>
    </row>
    <row r="970" spans="1:32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  <c r="AB970" s="48"/>
      <c r="AC970" s="48"/>
      <c r="AD970" s="48"/>
      <c r="AE970" s="48"/>
      <c r="AF970" s="48"/>
    </row>
    <row r="971" spans="1:32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  <c r="AB971" s="48"/>
      <c r="AC971" s="48"/>
      <c r="AD971" s="48"/>
      <c r="AE971" s="48"/>
      <c r="AF971" s="48"/>
    </row>
    <row r="972" spans="1:32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  <c r="AB972" s="48"/>
      <c r="AC972" s="48"/>
      <c r="AD972" s="48"/>
      <c r="AE972" s="48"/>
      <c r="AF972" s="48"/>
    </row>
    <row r="973" spans="1:32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  <c r="AB973" s="48"/>
      <c r="AC973" s="48"/>
      <c r="AD973" s="48"/>
      <c r="AE973" s="48"/>
      <c r="AF973" s="48"/>
    </row>
    <row r="974" spans="1:32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  <c r="AB974" s="48"/>
      <c r="AC974" s="48"/>
      <c r="AD974" s="48"/>
      <c r="AE974" s="48"/>
      <c r="AF974" s="48"/>
    </row>
    <row r="975" spans="1:32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  <c r="AB975" s="48"/>
      <c r="AC975" s="48"/>
      <c r="AD975" s="48"/>
      <c r="AE975" s="48"/>
      <c r="AF975" s="48"/>
    </row>
    <row r="976" spans="1:32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  <c r="AB976" s="48"/>
      <c r="AC976" s="48"/>
      <c r="AD976" s="48"/>
      <c r="AE976" s="48"/>
      <c r="AF976" s="48"/>
    </row>
    <row r="977" spans="1:32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  <c r="AB977" s="48"/>
      <c r="AC977" s="48"/>
      <c r="AD977" s="48"/>
      <c r="AE977" s="48"/>
      <c r="AF977" s="48"/>
    </row>
    <row r="978" spans="1:32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  <c r="AB978" s="48"/>
      <c r="AC978" s="48"/>
      <c r="AD978" s="48"/>
      <c r="AE978" s="48"/>
      <c r="AF978" s="48"/>
    </row>
    <row r="979" spans="1:32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  <c r="AB979" s="48"/>
      <c r="AC979" s="48"/>
      <c r="AD979" s="48"/>
      <c r="AE979" s="48"/>
      <c r="AF979" s="48"/>
    </row>
    <row r="980" spans="1:32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  <c r="AB980" s="48"/>
      <c r="AC980" s="48"/>
      <c r="AD980" s="48"/>
      <c r="AE980" s="48"/>
      <c r="AF980" s="48"/>
    </row>
    <row r="981" spans="1:32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  <c r="AB981" s="48"/>
      <c r="AC981" s="48"/>
      <c r="AD981" s="48"/>
      <c r="AE981" s="48"/>
      <c r="AF981" s="48"/>
    </row>
    <row r="982" spans="1:32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  <c r="AB982" s="48"/>
      <c r="AC982" s="48"/>
      <c r="AD982" s="48"/>
      <c r="AE982" s="48"/>
      <c r="AF982" s="48"/>
    </row>
    <row r="983" spans="1:32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  <c r="AB983" s="48"/>
      <c r="AC983" s="48"/>
      <c r="AD983" s="48"/>
      <c r="AE983" s="48"/>
      <c r="AF983" s="48"/>
    </row>
    <row r="984" spans="1:32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  <c r="AB984" s="48"/>
      <c r="AC984" s="48"/>
      <c r="AD984" s="48"/>
      <c r="AE984" s="48"/>
      <c r="AF984" s="48"/>
    </row>
    <row r="985" spans="1:32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  <c r="AB985" s="48"/>
      <c r="AC985" s="48"/>
      <c r="AD985" s="48"/>
      <c r="AE985" s="48"/>
      <c r="AF985" s="48"/>
    </row>
    <row r="986" spans="1:32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  <c r="AB986" s="48"/>
      <c r="AC986" s="48"/>
      <c r="AD986" s="48"/>
      <c r="AE986" s="48"/>
      <c r="AF986" s="48"/>
    </row>
    <row r="987" spans="1:32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  <c r="AB987" s="48"/>
      <c r="AC987" s="48"/>
      <c r="AD987" s="48"/>
      <c r="AE987" s="48"/>
      <c r="AF987" s="48"/>
    </row>
    <row r="988" spans="1:32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  <c r="AB988" s="48"/>
      <c r="AC988" s="48"/>
      <c r="AD988" s="48"/>
      <c r="AE988" s="48"/>
      <c r="AF988" s="48"/>
    </row>
    <row r="989" spans="1:32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  <c r="AB989" s="48"/>
      <c r="AC989" s="48"/>
      <c r="AD989" s="48"/>
      <c r="AE989" s="48"/>
      <c r="AF989" s="48"/>
    </row>
    <row r="990" spans="1:32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  <c r="AB990" s="48"/>
      <c r="AC990" s="48"/>
      <c r="AD990" s="48"/>
      <c r="AE990" s="48"/>
      <c r="AF990" s="48"/>
    </row>
    <row r="991" spans="1:32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  <c r="AB991" s="48"/>
      <c r="AC991" s="48"/>
      <c r="AD991" s="48"/>
      <c r="AE991" s="48"/>
      <c r="AF991" s="48"/>
    </row>
  </sheetData>
  <phoneticPr fontId="3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G991"/>
  <sheetViews>
    <sheetView workbookViewId="0"/>
  </sheetViews>
  <sheetFormatPr baseColWidth="10" defaultColWidth="11.1640625" defaultRowHeight="15" customHeight="1"/>
  <cols>
    <col min="2" max="2" width="5.5" customWidth="1"/>
    <col min="5" max="5" width="6.83203125" customWidth="1"/>
    <col min="6" max="6" width="14.83203125" customWidth="1"/>
  </cols>
  <sheetData>
    <row r="1" spans="1:7">
      <c r="A1" s="47" t="s">
        <v>188</v>
      </c>
      <c r="B1" s="47" t="s">
        <v>168</v>
      </c>
      <c r="C1" s="47" t="s">
        <v>189</v>
      </c>
      <c r="D1" s="47" t="s">
        <v>190</v>
      </c>
      <c r="E1" s="47" t="s">
        <v>191</v>
      </c>
      <c r="F1" s="47" t="s">
        <v>192</v>
      </c>
      <c r="G1" s="52" t="s">
        <v>193</v>
      </c>
    </row>
    <row r="2" spans="1:7">
      <c r="G2" s="53"/>
    </row>
    <row r="3" spans="1:7">
      <c r="G3" s="53"/>
    </row>
    <row r="4" spans="1:7">
      <c r="G4" s="53"/>
    </row>
    <row r="5" spans="1:7">
      <c r="G5" s="53"/>
    </row>
    <row r="6" spans="1:7">
      <c r="G6" s="53"/>
    </row>
    <row r="7" spans="1:7">
      <c r="G7" s="53"/>
    </row>
    <row r="8" spans="1:7">
      <c r="G8" s="53"/>
    </row>
    <row r="9" spans="1:7">
      <c r="G9" s="53"/>
    </row>
    <row r="10" spans="1:7">
      <c r="G10" s="53"/>
    </row>
    <row r="11" spans="1:7">
      <c r="G11" s="53"/>
    </row>
    <row r="12" spans="1:7">
      <c r="G12" s="53"/>
    </row>
    <row r="13" spans="1:7">
      <c r="G13" s="53"/>
    </row>
    <row r="14" spans="1:7">
      <c r="G14" s="53"/>
    </row>
    <row r="15" spans="1:7">
      <c r="G15" s="53"/>
    </row>
    <row r="16" spans="1:7">
      <c r="G16" s="53"/>
    </row>
    <row r="17" spans="7:7">
      <c r="G17" s="53"/>
    </row>
    <row r="18" spans="7:7">
      <c r="G18" s="53"/>
    </row>
    <row r="19" spans="7:7">
      <c r="G19" s="53"/>
    </row>
    <row r="20" spans="7:7">
      <c r="G20" s="53"/>
    </row>
    <row r="21" spans="7:7">
      <c r="G21" s="53"/>
    </row>
    <row r="22" spans="7:7">
      <c r="G22" s="53"/>
    </row>
    <row r="23" spans="7:7">
      <c r="G23" s="53"/>
    </row>
    <row r="24" spans="7:7">
      <c r="G24" s="53"/>
    </row>
    <row r="25" spans="7:7">
      <c r="G25" s="53"/>
    </row>
    <row r="26" spans="7:7">
      <c r="G26" s="53"/>
    </row>
    <row r="27" spans="7:7">
      <c r="G27" s="53"/>
    </row>
    <row r="28" spans="7:7">
      <c r="G28" s="53"/>
    </row>
    <row r="29" spans="7:7">
      <c r="G29" s="53"/>
    </row>
    <row r="30" spans="7:7">
      <c r="G30" s="53"/>
    </row>
    <row r="31" spans="7:7">
      <c r="G31" s="53"/>
    </row>
    <row r="32" spans="7:7">
      <c r="G32" s="53"/>
    </row>
    <row r="33" spans="7:7">
      <c r="G33" s="53"/>
    </row>
    <row r="34" spans="7:7">
      <c r="G34" s="53"/>
    </row>
    <row r="35" spans="7:7">
      <c r="G35" s="53"/>
    </row>
    <row r="36" spans="7:7">
      <c r="G36" s="53"/>
    </row>
    <row r="37" spans="7:7">
      <c r="G37" s="53"/>
    </row>
    <row r="38" spans="7:7">
      <c r="G38" s="53"/>
    </row>
    <row r="39" spans="7:7">
      <c r="G39" s="53"/>
    </row>
    <row r="40" spans="7:7">
      <c r="G40" s="53"/>
    </row>
    <row r="41" spans="7:7">
      <c r="G41" s="53"/>
    </row>
    <row r="42" spans="7:7">
      <c r="G42" s="53"/>
    </row>
    <row r="43" spans="7:7">
      <c r="G43" s="53"/>
    </row>
    <row r="44" spans="7:7">
      <c r="G44" s="53"/>
    </row>
    <row r="45" spans="7:7">
      <c r="G45" s="53"/>
    </row>
    <row r="46" spans="7:7">
      <c r="G46" s="53"/>
    </row>
    <row r="47" spans="7:7">
      <c r="G47" s="53"/>
    </row>
    <row r="48" spans="7:7">
      <c r="G48" s="53"/>
    </row>
    <row r="49" spans="7:7">
      <c r="G49" s="53"/>
    </row>
    <row r="50" spans="7:7">
      <c r="G50" s="53"/>
    </row>
    <row r="51" spans="7:7">
      <c r="G51" s="53"/>
    </row>
    <row r="52" spans="7:7">
      <c r="G52" s="53"/>
    </row>
    <row r="53" spans="7:7">
      <c r="G53" s="53"/>
    </row>
    <row r="54" spans="7:7">
      <c r="G54" s="53"/>
    </row>
    <row r="55" spans="7:7">
      <c r="G55" s="53"/>
    </row>
    <row r="56" spans="7:7">
      <c r="G56" s="53"/>
    </row>
    <row r="57" spans="7:7">
      <c r="G57" s="53"/>
    </row>
    <row r="58" spans="7:7">
      <c r="G58" s="53"/>
    </row>
    <row r="59" spans="7:7">
      <c r="G59" s="53"/>
    </row>
    <row r="60" spans="7:7">
      <c r="G60" s="53"/>
    </row>
    <row r="61" spans="7:7">
      <c r="G61" s="53"/>
    </row>
    <row r="62" spans="7:7">
      <c r="G62" s="53"/>
    </row>
    <row r="63" spans="7:7">
      <c r="G63" s="53"/>
    </row>
    <row r="64" spans="7:7">
      <c r="G64" s="53"/>
    </row>
    <row r="65" spans="7:7">
      <c r="G65" s="53"/>
    </row>
    <row r="66" spans="7:7">
      <c r="G66" s="53"/>
    </row>
    <row r="67" spans="7:7">
      <c r="G67" s="53"/>
    </row>
    <row r="68" spans="7:7">
      <c r="G68" s="53"/>
    </row>
    <row r="69" spans="7:7">
      <c r="G69" s="53"/>
    </row>
    <row r="70" spans="7:7">
      <c r="G70" s="53"/>
    </row>
    <row r="71" spans="7:7">
      <c r="G71" s="53"/>
    </row>
    <row r="72" spans="7:7">
      <c r="G72" s="53"/>
    </row>
    <row r="73" spans="7:7">
      <c r="G73" s="53"/>
    </row>
    <row r="74" spans="7:7">
      <c r="G74" s="53"/>
    </row>
    <row r="75" spans="7:7">
      <c r="G75" s="53"/>
    </row>
    <row r="76" spans="7:7">
      <c r="G76" s="53"/>
    </row>
    <row r="77" spans="7:7">
      <c r="G77" s="53"/>
    </row>
    <row r="78" spans="7:7">
      <c r="G78" s="53"/>
    </row>
    <row r="79" spans="7:7">
      <c r="G79" s="53"/>
    </row>
    <row r="80" spans="7:7">
      <c r="G80" s="53"/>
    </row>
    <row r="81" spans="7:7">
      <c r="G81" s="53"/>
    </row>
    <row r="82" spans="7:7">
      <c r="G82" s="53"/>
    </row>
    <row r="83" spans="7:7">
      <c r="G83" s="53"/>
    </row>
    <row r="84" spans="7:7">
      <c r="G84" s="53"/>
    </row>
    <row r="85" spans="7:7">
      <c r="G85" s="53"/>
    </row>
    <row r="86" spans="7:7">
      <c r="G86" s="53"/>
    </row>
    <row r="87" spans="7:7">
      <c r="G87" s="53"/>
    </row>
    <row r="88" spans="7:7">
      <c r="G88" s="53"/>
    </row>
    <row r="89" spans="7:7">
      <c r="G89" s="53"/>
    </row>
    <row r="90" spans="7:7">
      <c r="G90" s="53"/>
    </row>
    <row r="91" spans="7:7">
      <c r="G91" s="53"/>
    </row>
    <row r="92" spans="7:7">
      <c r="G92" s="53"/>
    </row>
    <row r="93" spans="7:7">
      <c r="G93" s="53"/>
    </row>
    <row r="94" spans="7:7">
      <c r="G94" s="53"/>
    </row>
    <row r="95" spans="7:7">
      <c r="G95" s="53"/>
    </row>
    <row r="96" spans="7:7">
      <c r="G96" s="53"/>
    </row>
    <row r="97" spans="7:7">
      <c r="G97" s="53"/>
    </row>
    <row r="98" spans="7:7">
      <c r="G98" s="53"/>
    </row>
    <row r="99" spans="7:7">
      <c r="G99" s="53"/>
    </row>
    <row r="100" spans="7:7">
      <c r="G100" s="53"/>
    </row>
    <row r="101" spans="7:7">
      <c r="G101" s="53"/>
    </row>
    <row r="102" spans="7:7">
      <c r="G102" s="53"/>
    </row>
    <row r="103" spans="7:7">
      <c r="G103" s="53"/>
    </row>
    <row r="104" spans="7:7">
      <c r="G104" s="53"/>
    </row>
    <row r="105" spans="7:7">
      <c r="G105" s="53"/>
    </row>
    <row r="106" spans="7:7">
      <c r="G106" s="53"/>
    </row>
    <row r="107" spans="7:7">
      <c r="G107" s="53"/>
    </row>
    <row r="108" spans="7:7">
      <c r="G108" s="53"/>
    </row>
    <row r="109" spans="7:7">
      <c r="G109" s="53"/>
    </row>
    <row r="110" spans="7:7">
      <c r="G110" s="53"/>
    </row>
    <row r="111" spans="7:7">
      <c r="G111" s="53"/>
    </row>
    <row r="112" spans="7:7">
      <c r="G112" s="53"/>
    </row>
    <row r="113" spans="7:7">
      <c r="G113" s="53"/>
    </row>
    <row r="114" spans="7:7">
      <c r="G114" s="53"/>
    </row>
    <row r="115" spans="7:7">
      <c r="G115" s="53"/>
    </row>
    <row r="116" spans="7:7">
      <c r="G116" s="53"/>
    </row>
    <row r="117" spans="7:7">
      <c r="G117" s="53"/>
    </row>
    <row r="118" spans="7:7">
      <c r="G118" s="53"/>
    </row>
    <row r="119" spans="7:7">
      <c r="G119" s="53"/>
    </row>
    <row r="120" spans="7:7">
      <c r="G120" s="53"/>
    </row>
    <row r="121" spans="7:7">
      <c r="G121" s="53"/>
    </row>
    <row r="122" spans="7:7">
      <c r="G122" s="53"/>
    </row>
    <row r="123" spans="7:7">
      <c r="G123" s="53"/>
    </row>
    <row r="124" spans="7:7">
      <c r="G124" s="53"/>
    </row>
    <row r="125" spans="7:7">
      <c r="G125" s="53"/>
    </row>
    <row r="126" spans="7:7">
      <c r="G126" s="53"/>
    </row>
    <row r="127" spans="7:7">
      <c r="G127" s="53"/>
    </row>
    <row r="128" spans="7:7">
      <c r="G128" s="53"/>
    </row>
    <row r="129" spans="7:7">
      <c r="G129" s="53"/>
    </row>
    <row r="130" spans="7:7">
      <c r="G130" s="53"/>
    </row>
    <row r="131" spans="7:7">
      <c r="G131" s="53"/>
    </row>
    <row r="132" spans="7:7">
      <c r="G132" s="53"/>
    </row>
    <row r="133" spans="7:7">
      <c r="G133" s="53"/>
    </row>
    <row r="134" spans="7:7">
      <c r="G134" s="53"/>
    </row>
    <row r="135" spans="7:7">
      <c r="G135" s="53"/>
    </row>
    <row r="136" spans="7:7">
      <c r="G136" s="53"/>
    </row>
    <row r="137" spans="7:7">
      <c r="G137" s="53"/>
    </row>
    <row r="138" spans="7:7">
      <c r="G138" s="53"/>
    </row>
    <row r="139" spans="7:7">
      <c r="G139" s="53"/>
    </row>
    <row r="140" spans="7:7">
      <c r="G140" s="53"/>
    </row>
    <row r="141" spans="7:7">
      <c r="G141" s="53"/>
    </row>
    <row r="142" spans="7:7">
      <c r="G142" s="53"/>
    </row>
    <row r="143" spans="7:7">
      <c r="G143" s="53"/>
    </row>
    <row r="144" spans="7:7">
      <c r="G144" s="53"/>
    </row>
    <row r="145" spans="7:7">
      <c r="G145" s="53"/>
    </row>
    <row r="146" spans="7:7">
      <c r="G146" s="53"/>
    </row>
    <row r="147" spans="7:7">
      <c r="G147" s="53"/>
    </row>
    <row r="148" spans="7:7">
      <c r="G148" s="53"/>
    </row>
    <row r="149" spans="7:7">
      <c r="G149" s="53"/>
    </row>
    <row r="150" spans="7:7">
      <c r="G150" s="53"/>
    </row>
    <row r="151" spans="7:7">
      <c r="G151" s="53"/>
    </row>
    <row r="152" spans="7:7">
      <c r="G152" s="53"/>
    </row>
    <row r="153" spans="7:7">
      <c r="G153" s="53"/>
    </row>
    <row r="154" spans="7:7">
      <c r="G154" s="53"/>
    </row>
    <row r="155" spans="7:7">
      <c r="G155" s="53"/>
    </row>
    <row r="156" spans="7:7">
      <c r="G156" s="53"/>
    </row>
    <row r="157" spans="7:7">
      <c r="G157" s="53"/>
    </row>
    <row r="158" spans="7:7">
      <c r="G158" s="53"/>
    </row>
    <row r="159" spans="7:7">
      <c r="G159" s="53"/>
    </row>
    <row r="160" spans="7:7">
      <c r="G160" s="53"/>
    </row>
    <row r="161" spans="7:7">
      <c r="G161" s="53"/>
    </row>
    <row r="162" spans="7:7">
      <c r="G162" s="53"/>
    </row>
    <row r="163" spans="7:7">
      <c r="G163" s="53"/>
    </row>
    <row r="164" spans="7:7">
      <c r="G164" s="53"/>
    </row>
    <row r="165" spans="7:7">
      <c r="G165" s="53"/>
    </row>
    <row r="166" spans="7:7">
      <c r="G166" s="53"/>
    </row>
    <row r="167" spans="7:7">
      <c r="G167" s="53"/>
    </row>
    <row r="168" spans="7:7">
      <c r="G168" s="53"/>
    </row>
    <row r="169" spans="7:7">
      <c r="G169" s="53"/>
    </row>
    <row r="170" spans="7:7">
      <c r="G170" s="53"/>
    </row>
    <row r="171" spans="7:7">
      <c r="G171" s="53"/>
    </row>
    <row r="172" spans="7:7">
      <c r="G172" s="53"/>
    </row>
    <row r="173" spans="7:7">
      <c r="G173" s="53"/>
    </row>
    <row r="174" spans="7:7">
      <c r="G174" s="53"/>
    </row>
    <row r="175" spans="7:7">
      <c r="G175" s="53"/>
    </row>
    <row r="176" spans="7:7">
      <c r="G176" s="53"/>
    </row>
    <row r="177" spans="7:7">
      <c r="G177" s="53"/>
    </row>
    <row r="178" spans="7:7">
      <c r="G178" s="53"/>
    </row>
    <row r="179" spans="7:7">
      <c r="G179" s="53"/>
    </row>
    <row r="180" spans="7:7">
      <c r="G180" s="53"/>
    </row>
    <row r="181" spans="7:7">
      <c r="G181" s="53"/>
    </row>
    <row r="182" spans="7:7">
      <c r="G182" s="53"/>
    </row>
    <row r="183" spans="7:7">
      <c r="G183" s="53"/>
    </row>
    <row r="184" spans="7:7">
      <c r="G184" s="53"/>
    </row>
    <row r="185" spans="7:7">
      <c r="G185" s="53"/>
    </row>
    <row r="186" spans="7:7">
      <c r="G186" s="53"/>
    </row>
    <row r="187" spans="7:7">
      <c r="G187" s="53"/>
    </row>
    <row r="188" spans="7:7">
      <c r="G188" s="53"/>
    </row>
    <row r="189" spans="7:7">
      <c r="G189" s="53"/>
    </row>
    <row r="190" spans="7:7">
      <c r="G190" s="53"/>
    </row>
    <row r="191" spans="7:7">
      <c r="G191" s="53"/>
    </row>
    <row r="192" spans="7:7">
      <c r="G192" s="53"/>
    </row>
    <row r="193" spans="7:7">
      <c r="G193" s="53"/>
    </row>
    <row r="194" spans="7:7">
      <c r="G194" s="53"/>
    </row>
    <row r="195" spans="7:7">
      <c r="G195" s="53"/>
    </row>
    <row r="196" spans="7:7">
      <c r="G196" s="53"/>
    </row>
    <row r="197" spans="7:7">
      <c r="G197" s="53"/>
    </row>
    <row r="198" spans="7:7">
      <c r="G198" s="53"/>
    </row>
    <row r="199" spans="7:7">
      <c r="G199" s="53"/>
    </row>
    <row r="200" spans="7:7">
      <c r="G200" s="53"/>
    </row>
    <row r="201" spans="7:7">
      <c r="G201" s="53"/>
    </row>
    <row r="202" spans="7:7">
      <c r="G202" s="53"/>
    </row>
    <row r="203" spans="7:7">
      <c r="G203" s="53"/>
    </row>
    <row r="204" spans="7:7">
      <c r="G204" s="53"/>
    </row>
    <row r="205" spans="7:7">
      <c r="G205" s="53"/>
    </row>
    <row r="206" spans="7:7">
      <c r="G206" s="53"/>
    </row>
    <row r="207" spans="7:7">
      <c r="G207" s="53"/>
    </row>
    <row r="208" spans="7:7">
      <c r="G208" s="53"/>
    </row>
    <row r="209" spans="7:7">
      <c r="G209" s="53"/>
    </row>
    <row r="210" spans="7:7">
      <c r="G210" s="53"/>
    </row>
    <row r="211" spans="7:7">
      <c r="G211" s="53"/>
    </row>
    <row r="212" spans="7:7">
      <c r="G212" s="53"/>
    </row>
    <row r="213" spans="7:7">
      <c r="G213" s="53"/>
    </row>
    <row r="214" spans="7:7">
      <c r="G214" s="53"/>
    </row>
    <row r="215" spans="7:7">
      <c r="G215" s="53"/>
    </row>
    <row r="216" spans="7:7">
      <c r="G216" s="53"/>
    </row>
    <row r="217" spans="7:7">
      <c r="G217" s="53"/>
    </row>
    <row r="218" spans="7:7">
      <c r="G218" s="53"/>
    </row>
    <row r="219" spans="7:7">
      <c r="G219" s="53"/>
    </row>
    <row r="220" spans="7:7">
      <c r="G220" s="53"/>
    </row>
    <row r="221" spans="7:7">
      <c r="G221" s="53"/>
    </row>
    <row r="222" spans="7:7">
      <c r="G222" s="53"/>
    </row>
    <row r="223" spans="7:7">
      <c r="G223" s="53"/>
    </row>
    <row r="224" spans="7:7">
      <c r="G224" s="53"/>
    </row>
    <row r="225" spans="7:7">
      <c r="G225" s="53"/>
    </row>
    <row r="226" spans="7:7">
      <c r="G226" s="53"/>
    </row>
    <row r="227" spans="7:7">
      <c r="G227" s="53"/>
    </row>
    <row r="228" spans="7:7">
      <c r="G228" s="53"/>
    </row>
    <row r="229" spans="7:7">
      <c r="G229" s="53"/>
    </row>
    <row r="230" spans="7:7">
      <c r="G230" s="53"/>
    </row>
    <row r="231" spans="7:7">
      <c r="G231" s="53"/>
    </row>
    <row r="232" spans="7:7">
      <c r="G232" s="53"/>
    </row>
    <row r="233" spans="7:7">
      <c r="G233" s="53"/>
    </row>
    <row r="234" spans="7:7">
      <c r="G234" s="53"/>
    </row>
    <row r="235" spans="7:7">
      <c r="G235" s="53"/>
    </row>
    <row r="236" spans="7:7">
      <c r="G236" s="53"/>
    </row>
    <row r="237" spans="7:7">
      <c r="G237" s="53"/>
    </row>
    <row r="238" spans="7:7">
      <c r="G238" s="53"/>
    </row>
    <row r="239" spans="7:7">
      <c r="G239" s="53"/>
    </row>
    <row r="240" spans="7:7">
      <c r="G240" s="53"/>
    </row>
    <row r="241" spans="7:7">
      <c r="G241" s="53"/>
    </row>
    <row r="242" spans="7:7">
      <c r="G242" s="53"/>
    </row>
    <row r="243" spans="7:7">
      <c r="G243" s="53"/>
    </row>
    <row r="244" spans="7:7">
      <c r="G244" s="53"/>
    </row>
    <row r="245" spans="7:7">
      <c r="G245" s="53"/>
    </row>
    <row r="246" spans="7:7">
      <c r="G246" s="53"/>
    </row>
    <row r="247" spans="7:7">
      <c r="G247" s="53"/>
    </row>
    <row r="248" spans="7:7">
      <c r="G248" s="53"/>
    </row>
    <row r="249" spans="7:7">
      <c r="G249" s="53"/>
    </row>
    <row r="250" spans="7:7">
      <c r="G250" s="53"/>
    </row>
    <row r="251" spans="7:7">
      <c r="G251" s="53"/>
    </row>
    <row r="252" spans="7:7">
      <c r="G252" s="53"/>
    </row>
    <row r="253" spans="7:7">
      <c r="G253" s="53"/>
    </row>
    <row r="254" spans="7:7">
      <c r="G254" s="53"/>
    </row>
    <row r="255" spans="7:7">
      <c r="G255" s="53"/>
    </row>
    <row r="256" spans="7:7">
      <c r="G256" s="53"/>
    </row>
    <row r="257" spans="7:7">
      <c r="G257" s="53"/>
    </row>
    <row r="258" spans="7:7">
      <c r="G258" s="53"/>
    </row>
    <row r="259" spans="7:7">
      <c r="G259" s="53"/>
    </row>
    <row r="260" spans="7:7">
      <c r="G260" s="53"/>
    </row>
    <row r="261" spans="7:7">
      <c r="G261" s="53"/>
    </row>
    <row r="262" spans="7:7">
      <c r="G262" s="53"/>
    </row>
    <row r="263" spans="7:7">
      <c r="G263" s="53"/>
    </row>
    <row r="264" spans="7:7">
      <c r="G264" s="53"/>
    </row>
    <row r="265" spans="7:7">
      <c r="G265" s="53"/>
    </row>
    <row r="266" spans="7:7">
      <c r="G266" s="53"/>
    </row>
    <row r="267" spans="7:7">
      <c r="G267" s="53"/>
    </row>
    <row r="268" spans="7:7">
      <c r="G268" s="53"/>
    </row>
    <row r="269" spans="7:7">
      <c r="G269" s="53"/>
    </row>
    <row r="270" spans="7:7">
      <c r="G270" s="53"/>
    </row>
    <row r="271" spans="7:7">
      <c r="G271" s="53"/>
    </row>
    <row r="272" spans="7:7">
      <c r="G272" s="53"/>
    </row>
    <row r="273" spans="7:7">
      <c r="G273" s="53"/>
    </row>
    <row r="274" spans="7:7">
      <c r="G274" s="53"/>
    </row>
    <row r="275" spans="7:7">
      <c r="G275" s="53"/>
    </row>
    <row r="276" spans="7:7">
      <c r="G276" s="53"/>
    </row>
    <row r="277" spans="7:7">
      <c r="G277" s="53"/>
    </row>
    <row r="278" spans="7:7">
      <c r="G278" s="53"/>
    </row>
    <row r="279" spans="7:7">
      <c r="G279" s="53"/>
    </row>
    <row r="280" spans="7:7">
      <c r="G280" s="53"/>
    </row>
    <row r="281" spans="7:7">
      <c r="G281" s="53"/>
    </row>
    <row r="282" spans="7:7">
      <c r="G282" s="53"/>
    </row>
    <row r="283" spans="7:7">
      <c r="G283" s="53"/>
    </row>
    <row r="284" spans="7:7">
      <c r="G284" s="53"/>
    </row>
    <row r="285" spans="7:7">
      <c r="G285" s="53"/>
    </row>
    <row r="286" spans="7:7">
      <c r="G286" s="53"/>
    </row>
    <row r="287" spans="7:7">
      <c r="G287" s="53"/>
    </row>
    <row r="288" spans="7:7">
      <c r="G288" s="53"/>
    </row>
    <row r="289" spans="7:7">
      <c r="G289" s="53"/>
    </row>
    <row r="290" spans="7:7">
      <c r="G290" s="53"/>
    </row>
    <row r="291" spans="7:7">
      <c r="G291" s="53"/>
    </row>
    <row r="292" spans="7:7">
      <c r="G292" s="53"/>
    </row>
    <row r="293" spans="7:7">
      <c r="G293" s="53"/>
    </row>
    <row r="294" spans="7:7">
      <c r="G294" s="53"/>
    </row>
    <row r="295" spans="7:7">
      <c r="G295" s="53"/>
    </row>
    <row r="296" spans="7:7">
      <c r="G296" s="53"/>
    </row>
    <row r="297" spans="7:7">
      <c r="G297" s="53"/>
    </row>
    <row r="298" spans="7:7">
      <c r="G298" s="53"/>
    </row>
    <row r="299" spans="7:7">
      <c r="G299" s="53"/>
    </row>
    <row r="300" spans="7:7">
      <c r="G300" s="53"/>
    </row>
    <row r="301" spans="7:7">
      <c r="G301" s="53"/>
    </row>
    <row r="302" spans="7:7">
      <c r="G302" s="53"/>
    </row>
    <row r="303" spans="7:7">
      <c r="G303" s="53"/>
    </row>
    <row r="304" spans="7:7">
      <c r="G304" s="53"/>
    </row>
    <row r="305" spans="7:7">
      <c r="G305" s="53"/>
    </row>
    <row r="306" spans="7:7">
      <c r="G306" s="53"/>
    </row>
    <row r="307" spans="7:7">
      <c r="G307" s="53"/>
    </row>
    <row r="308" spans="7:7">
      <c r="G308" s="53"/>
    </row>
    <row r="309" spans="7:7">
      <c r="G309" s="53"/>
    </row>
    <row r="310" spans="7:7">
      <c r="G310" s="53"/>
    </row>
    <row r="311" spans="7:7">
      <c r="G311" s="53"/>
    </row>
    <row r="312" spans="7:7">
      <c r="G312" s="53"/>
    </row>
    <row r="313" spans="7:7">
      <c r="G313" s="53"/>
    </row>
    <row r="314" spans="7:7">
      <c r="G314" s="53"/>
    </row>
    <row r="315" spans="7:7">
      <c r="G315" s="53"/>
    </row>
    <row r="316" spans="7:7">
      <c r="G316" s="53"/>
    </row>
    <row r="317" spans="7:7">
      <c r="G317" s="53"/>
    </row>
    <row r="318" spans="7:7">
      <c r="G318" s="53"/>
    </row>
    <row r="319" spans="7:7">
      <c r="G319" s="53"/>
    </row>
    <row r="320" spans="7:7">
      <c r="G320" s="53"/>
    </row>
    <row r="321" spans="7:7">
      <c r="G321" s="53"/>
    </row>
    <row r="322" spans="7:7">
      <c r="G322" s="53"/>
    </row>
    <row r="323" spans="7:7">
      <c r="G323" s="53"/>
    </row>
    <row r="324" spans="7:7">
      <c r="G324" s="53"/>
    </row>
    <row r="325" spans="7:7">
      <c r="G325" s="53"/>
    </row>
    <row r="326" spans="7:7">
      <c r="G326" s="53"/>
    </row>
    <row r="327" spans="7:7">
      <c r="G327" s="53"/>
    </row>
    <row r="328" spans="7:7">
      <c r="G328" s="53"/>
    </row>
    <row r="329" spans="7:7">
      <c r="G329" s="53"/>
    </row>
    <row r="330" spans="7:7">
      <c r="G330" s="53"/>
    </row>
    <row r="331" spans="7:7">
      <c r="G331" s="53"/>
    </row>
    <row r="332" spans="7:7">
      <c r="G332" s="53"/>
    </row>
    <row r="333" spans="7:7">
      <c r="G333" s="53"/>
    </row>
    <row r="334" spans="7:7">
      <c r="G334" s="53"/>
    </row>
    <row r="335" spans="7:7">
      <c r="G335" s="53"/>
    </row>
    <row r="336" spans="7:7">
      <c r="G336" s="53"/>
    </row>
    <row r="337" spans="7:7">
      <c r="G337" s="53"/>
    </row>
    <row r="338" spans="7:7">
      <c r="G338" s="53"/>
    </row>
    <row r="339" spans="7:7">
      <c r="G339" s="53"/>
    </row>
    <row r="340" spans="7:7">
      <c r="G340" s="53"/>
    </row>
    <row r="341" spans="7:7">
      <c r="G341" s="53"/>
    </row>
    <row r="342" spans="7:7">
      <c r="G342" s="53"/>
    </row>
    <row r="343" spans="7:7">
      <c r="G343" s="53"/>
    </row>
    <row r="344" spans="7:7">
      <c r="G344" s="53"/>
    </row>
    <row r="345" spans="7:7">
      <c r="G345" s="53"/>
    </row>
    <row r="346" spans="7:7">
      <c r="G346" s="53"/>
    </row>
    <row r="347" spans="7:7">
      <c r="G347" s="53"/>
    </row>
    <row r="348" spans="7:7">
      <c r="G348" s="53"/>
    </row>
    <row r="349" spans="7:7">
      <c r="G349" s="53"/>
    </row>
    <row r="350" spans="7:7">
      <c r="G350" s="53"/>
    </row>
    <row r="351" spans="7:7">
      <c r="G351" s="53"/>
    </row>
    <row r="352" spans="7:7">
      <c r="G352" s="53"/>
    </row>
    <row r="353" spans="7:7">
      <c r="G353" s="53"/>
    </row>
    <row r="354" spans="7:7">
      <c r="G354" s="53"/>
    </row>
    <row r="355" spans="7:7">
      <c r="G355" s="53"/>
    </row>
    <row r="356" spans="7:7">
      <c r="G356" s="53"/>
    </row>
    <row r="357" spans="7:7">
      <c r="G357" s="53"/>
    </row>
    <row r="358" spans="7:7">
      <c r="G358" s="53"/>
    </row>
    <row r="359" spans="7:7">
      <c r="G359" s="53"/>
    </row>
    <row r="360" spans="7:7">
      <c r="G360" s="53"/>
    </row>
    <row r="361" spans="7:7">
      <c r="G361" s="53"/>
    </row>
    <row r="362" spans="7:7">
      <c r="G362" s="53"/>
    </row>
    <row r="363" spans="7:7">
      <c r="G363" s="53"/>
    </row>
    <row r="364" spans="7:7">
      <c r="G364" s="53"/>
    </row>
    <row r="365" spans="7:7">
      <c r="G365" s="53"/>
    </row>
    <row r="366" spans="7:7">
      <c r="G366" s="53"/>
    </row>
    <row r="367" spans="7:7">
      <c r="G367" s="53"/>
    </row>
    <row r="368" spans="7:7">
      <c r="G368" s="53"/>
    </row>
    <row r="369" spans="7:7">
      <c r="G369" s="53"/>
    </row>
    <row r="370" spans="7:7">
      <c r="G370" s="53"/>
    </row>
    <row r="371" spans="7:7">
      <c r="G371" s="53"/>
    </row>
    <row r="372" spans="7:7">
      <c r="G372" s="53"/>
    </row>
    <row r="373" spans="7:7">
      <c r="G373" s="53"/>
    </row>
    <row r="374" spans="7:7">
      <c r="G374" s="53"/>
    </row>
    <row r="375" spans="7:7">
      <c r="G375" s="53"/>
    </row>
    <row r="376" spans="7:7">
      <c r="G376" s="53"/>
    </row>
    <row r="377" spans="7:7">
      <c r="G377" s="53"/>
    </row>
    <row r="378" spans="7:7">
      <c r="G378" s="53"/>
    </row>
    <row r="379" spans="7:7">
      <c r="G379" s="53"/>
    </row>
    <row r="380" spans="7:7">
      <c r="G380" s="53"/>
    </row>
    <row r="381" spans="7:7">
      <c r="G381" s="53"/>
    </row>
    <row r="382" spans="7:7">
      <c r="G382" s="53"/>
    </row>
    <row r="383" spans="7:7">
      <c r="G383" s="53"/>
    </row>
    <row r="384" spans="7:7">
      <c r="G384" s="53"/>
    </row>
    <row r="385" spans="7:7">
      <c r="G385" s="53"/>
    </row>
    <row r="386" spans="7:7">
      <c r="G386" s="53"/>
    </row>
    <row r="387" spans="7:7">
      <c r="G387" s="53"/>
    </row>
    <row r="388" spans="7:7">
      <c r="G388" s="53"/>
    </row>
    <row r="389" spans="7:7">
      <c r="G389" s="53"/>
    </row>
    <row r="390" spans="7:7">
      <c r="G390" s="53"/>
    </row>
    <row r="391" spans="7:7">
      <c r="G391" s="53"/>
    </row>
    <row r="392" spans="7:7">
      <c r="G392" s="53"/>
    </row>
    <row r="393" spans="7:7">
      <c r="G393" s="53"/>
    </row>
    <row r="394" spans="7:7">
      <c r="G394" s="53"/>
    </row>
    <row r="395" spans="7:7">
      <c r="G395" s="53"/>
    </row>
    <row r="396" spans="7:7">
      <c r="G396" s="53"/>
    </row>
    <row r="397" spans="7:7">
      <c r="G397" s="53"/>
    </row>
    <row r="398" spans="7:7">
      <c r="G398" s="53"/>
    </row>
    <row r="399" spans="7:7">
      <c r="G399" s="53"/>
    </row>
    <row r="400" spans="7:7">
      <c r="G400" s="53"/>
    </row>
    <row r="401" spans="7:7">
      <c r="G401" s="53"/>
    </row>
    <row r="402" spans="7:7">
      <c r="G402" s="53"/>
    </row>
    <row r="403" spans="7:7">
      <c r="G403" s="53"/>
    </row>
    <row r="404" spans="7:7">
      <c r="G404" s="53"/>
    </row>
    <row r="405" spans="7:7">
      <c r="G405" s="53"/>
    </row>
    <row r="406" spans="7:7">
      <c r="G406" s="53"/>
    </row>
    <row r="407" spans="7:7">
      <c r="G407" s="53"/>
    </row>
    <row r="408" spans="7:7">
      <c r="G408" s="53"/>
    </row>
    <row r="409" spans="7:7">
      <c r="G409" s="53"/>
    </row>
    <row r="410" spans="7:7">
      <c r="G410" s="53"/>
    </row>
    <row r="411" spans="7:7">
      <c r="G411" s="53"/>
    </row>
    <row r="412" spans="7:7">
      <c r="G412" s="53"/>
    </row>
    <row r="413" spans="7:7">
      <c r="G413" s="53"/>
    </row>
    <row r="414" spans="7:7">
      <c r="G414" s="53"/>
    </row>
    <row r="415" spans="7:7">
      <c r="G415" s="53"/>
    </row>
    <row r="416" spans="7:7">
      <c r="G416" s="53"/>
    </row>
    <row r="417" spans="7:7">
      <c r="G417" s="53"/>
    </row>
    <row r="418" spans="7:7">
      <c r="G418" s="53"/>
    </row>
    <row r="419" spans="7:7">
      <c r="G419" s="53"/>
    </row>
    <row r="420" spans="7:7">
      <c r="G420" s="53"/>
    </row>
    <row r="421" spans="7:7">
      <c r="G421" s="53"/>
    </row>
    <row r="422" spans="7:7">
      <c r="G422" s="53"/>
    </row>
    <row r="423" spans="7:7">
      <c r="G423" s="53"/>
    </row>
    <row r="424" spans="7:7">
      <c r="G424" s="53"/>
    </row>
    <row r="425" spans="7:7">
      <c r="G425" s="53"/>
    </row>
    <row r="426" spans="7:7">
      <c r="G426" s="53"/>
    </row>
    <row r="427" spans="7:7">
      <c r="G427" s="53"/>
    </row>
    <row r="428" spans="7:7">
      <c r="G428" s="53"/>
    </row>
    <row r="429" spans="7:7">
      <c r="G429" s="53"/>
    </row>
    <row r="430" spans="7:7">
      <c r="G430" s="53"/>
    </row>
    <row r="431" spans="7:7">
      <c r="G431" s="53"/>
    </row>
    <row r="432" spans="7:7">
      <c r="G432" s="53"/>
    </row>
    <row r="433" spans="7:7">
      <c r="G433" s="53"/>
    </row>
    <row r="434" spans="7:7">
      <c r="G434" s="53"/>
    </row>
    <row r="435" spans="7:7">
      <c r="G435" s="53"/>
    </row>
    <row r="436" spans="7:7">
      <c r="G436" s="53"/>
    </row>
    <row r="437" spans="7:7">
      <c r="G437" s="53"/>
    </row>
    <row r="438" spans="7:7">
      <c r="G438" s="53"/>
    </row>
    <row r="439" spans="7:7">
      <c r="G439" s="53"/>
    </row>
    <row r="440" spans="7:7">
      <c r="G440" s="53"/>
    </row>
    <row r="441" spans="7:7">
      <c r="G441" s="53"/>
    </row>
    <row r="442" spans="7:7">
      <c r="G442" s="53"/>
    </row>
    <row r="443" spans="7:7">
      <c r="G443" s="53"/>
    </row>
    <row r="444" spans="7:7">
      <c r="G444" s="53"/>
    </row>
    <row r="445" spans="7:7">
      <c r="G445" s="53"/>
    </row>
    <row r="446" spans="7:7">
      <c r="G446" s="53"/>
    </row>
    <row r="447" spans="7:7">
      <c r="G447" s="53"/>
    </row>
    <row r="448" spans="7:7">
      <c r="G448" s="53"/>
    </row>
    <row r="449" spans="7:7">
      <c r="G449" s="53"/>
    </row>
    <row r="450" spans="7:7">
      <c r="G450" s="53"/>
    </row>
    <row r="451" spans="7:7">
      <c r="G451" s="53"/>
    </row>
    <row r="452" spans="7:7">
      <c r="G452" s="53"/>
    </row>
    <row r="453" spans="7:7">
      <c r="G453" s="53"/>
    </row>
    <row r="454" spans="7:7">
      <c r="G454" s="53"/>
    </row>
    <row r="455" spans="7:7">
      <c r="G455" s="53"/>
    </row>
    <row r="456" spans="7:7">
      <c r="G456" s="53"/>
    </row>
    <row r="457" spans="7:7">
      <c r="G457" s="53"/>
    </row>
    <row r="458" spans="7:7">
      <c r="G458" s="53"/>
    </row>
    <row r="459" spans="7:7">
      <c r="G459" s="53"/>
    </row>
    <row r="460" spans="7:7">
      <c r="G460" s="53"/>
    </row>
    <row r="461" spans="7:7">
      <c r="G461" s="53"/>
    </row>
    <row r="462" spans="7:7">
      <c r="G462" s="53"/>
    </row>
    <row r="463" spans="7:7">
      <c r="G463" s="53"/>
    </row>
    <row r="464" spans="7:7">
      <c r="G464" s="53"/>
    </row>
    <row r="465" spans="7:7">
      <c r="G465" s="53"/>
    </row>
    <row r="466" spans="7:7">
      <c r="G466" s="53"/>
    </row>
    <row r="467" spans="7:7">
      <c r="G467" s="53"/>
    </row>
    <row r="468" spans="7:7">
      <c r="G468" s="53"/>
    </row>
    <row r="469" spans="7:7">
      <c r="G469" s="53"/>
    </row>
    <row r="470" spans="7:7">
      <c r="G470" s="53"/>
    </row>
    <row r="471" spans="7:7">
      <c r="G471" s="53"/>
    </row>
    <row r="472" spans="7:7">
      <c r="G472" s="53"/>
    </row>
    <row r="473" spans="7:7">
      <c r="G473" s="53"/>
    </row>
    <row r="474" spans="7:7">
      <c r="G474" s="53"/>
    </row>
    <row r="475" spans="7:7">
      <c r="G475" s="53"/>
    </row>
    <row r="476" spans="7:7">
      <c r="G476" s="53"/>
    </row>
    <row r="477" spans="7:7">
      <c r="G477" s="53"/>
    </row>
    <row r="478" spans="7:7">
      <c r="G478" s="53"/>
    </row>
    <row r="479" spans="7:7">
      <c r="G479" s="53"/>
    </row>
    <row r="480" spans="7:7">
      <c r="G480" s="53"/>
    </row>
    <row r="481" spans="7:7">
      <c r="G481" s="53"/>
    </row>
    <row r="482" spans="7:7">
      <c r="G482" s="53"/>
    </row>
    <row r="483" spans="7:7">
      <c r="G483" s="53"/>
    </row>
    <row r="484" spans="7:7">
      <c r="G484" s="53"/>
    </row>
    <row r="485" spans="7:7">
      <c r="G485" s="53"/>
    </row>
    <row r="486" spans="7:7">
      <c r="G486" s="53"/>
    </row>
    <row r="487" spans="7:7">
      <c r="G487" s="53"/>
    </row>
    <row r="488" spans="7:7">
      <c r="G488" s="53"/>
    </row>
    <row r="489" spans="7:7">
      <c r="G489" s="53"/>
    </row>
    <row r="490" spans="7:7">
      <c r="G490" s="53"/>
    </row>
    <row r="491" spans="7:7">
      <c r="G491" s="53"/>
    </row>
    <row r="492" spans="7:7">
      <c r="G492" s="53"/>
    </row>
    <row r="493" spans="7:7">
      <c r="G493" s="53"/>
    </row>
    <row r="494" spans="7:7">
      <c r="G494" s="53"/>
    </row>
    <row r="495" spans="7:7">
      <c r="G495" s="53"/>
    </row>
    <row r="496" spans="7:7">
      <c r="G496" s="53"/>
    </row>
    <row r="497" spans="7:7">
      <c r="G497" s="53"/>
    </row>
    <row r="498" spans="7:7">
      <c r="G498" s="53"/>
    </row>
    <row r="499" spans="7:7">
      <c r="G499" s="53"/>
    </row>
    <row r="500" spans="7:7">
      <c r="G500" s="53"/>
    </row>
    <row r="501" spans="7:7">
      <c r="G501" s="53"/>
    </row>
    <row r="502" spans="7:7">
      <c r="G502" s="53"/>
    </row>
    <row r="503" spans="7:7">
      <c r="G503" s="53"/>
    </row>
    <row r="504" spans="7:7">
      <c r="G504" s="53"/>
    </row>
    <row r="505" spans="7:7">
      <c r="G505" s="53"/>
    </row>
    <row r="506" spans="7:7">
      <c r="G506" s="53"/>
    </row>
    <row r="507" spans="7:7">
      <c r="G507" s="53"/>
    </row>
    <row r="508" spans="7:7">
      <c r="G508" s="53"/>
    </row>
    <row r="509" spans="7:7">
      <c r="G509" s="53"/>
    </row>
    <row r="510" spans="7:7">
      <c r="G510" s="53"/>
    </row>
    <row r="511" spans="7:7">
      <c r="G511" s="53"/>
    </row>
    <row r="512" spans="7:7">
      <c r="G512" s="53"/>
    </row>
    <row r="513" spans="7:7">
      <c r="G513" s="53"/>
    </row>
    <row r="514" spans="7:7">
      <c r="G514" s="53"/>
    </row>
    <row r="515" spans="7:7">
      <c r="G515" s="53"/>
    </row>
    <row r="516" spans="7:7">
      <c r="G516" s="53"/>
    </row>
    <row r="517" spans="7:7">
      <c r="G517" s="53"/>
    </row>
    <row r="518" spans="7:7">
      <c r="G518" s="53"/>
    </row>
    <row r="519" spans="7:7">
      <c r="G519" s="53"/>
    </row>
    <row r="520" spans="7:7">
      <c r="G520" s="53"/>
    </row>
    <row r="521" spans="7:7">
      <c r="G521" s="53"/>
    </row>
    <row r="522" spans="7:7">
      <c r="G522" s="53"/>
    </row>
    <row r="523" spans="7:7">
      <c r="G523" s="53"/>
    </row>
    <row r="524" spans="7:7">
      <c r="G524" s="53"/>
    </row>
    <row r="525" spans="7:7">
      <c r="G525" s="53"/>
    </row>
    <row r="526" spans="7:7">
      <c r="G526" s="53"/>
    </row>
    <row r="527" spans="7:7">
      <c r="G527" s="53"/>
    </row>
    <row r="528" spans="7:7">
      <c r="G528" s="53"/>
    </row>
    <row r="529" spans="7:7">
      <c r="G529" s="53"/>
    </row>
    <row r="530" spans="7:7">
      <c r="G530" s="53"/>
    </row>
    <row r="531" spans="7:7">
      <c r="G531" s="53"/>
    </row>
    <row r="532" spans="7:7">
      <c r="G532" s="53"/>
    </row>
    <row r="533" spans="7:7">
      <c r="G533" s="53"/>
    </row>
    <row r="534" spans="7:7">
      <c r="G534" s="53"/>
    </row>
    <row r="535" spans="7:7">
      <c r="G535" s="53"/>
    </row>
    <row r="536" spans="7:7">
      <c r="G536" s="53"/>
    </row>
    <row r="537" spans="7:7">
      <c r="G537" s="53"/>
    </row>
    <row r="538" spans="7:7">
      <c r="G538" s="53"/>
    </row>
    <row r="539" spans="7:7">
      <c r="G539" s="53"/>
    </row>
    <row r="540" spans="7:7">
      <c r="G540" s="53"/>
    </row>
    <row r="541" spans="7:7">
      <c r="G541" s="53"/>
    </row>
    <row r="542" spans="7:7">
      <c r="G542" s="53"/>
    </row>
    <row r="543" spans="7:7">
      <c r="G543" s="53"/>
    </row>
    <row r="544" spans="7:7">
      <c r="G544" s="53"/>
    </row>
    <row r="545" spans="7:7">
      <c r="G545" s="53"/>
    </row>
    <row r="546" spans="7:7">
      <c r="G546" s="53"/>
    </row>
    <row r="547" spans="7:7">
      <c r="G547" s="53"/>
    </row>
    <row r="548" spans="7:7">
      <c r="G548" s="53"/>
    </row>
    <row r="549" spans="7:7">
      <c r="G549" s="53"/>
    </row>
    <row r="550" spans="7:7">
      <c r="G550" s="53"/>
    </row>
    <row r="551" spans="7:7">
      <c r="G551" s="53"/>
    </row>
    <row r="552" spans="7:7">
      <c r="G552" s="53"/>
    </row>
    <row r="553" spans="7:7">
      <c r="G553" s="53"/>
    </row>
    <row r="554" spans="7:7">
      <c r="G554" s="53"/>
    </row>
    <row r="555" spans="7:7">
      <c r="G555" s="53"/>
    </row>
    <row r="556" spans="7:7">
      <c r="G556" s="53"/>
    </row>
    <row r="557" spans="7:7">
      <c r="G557" s="53"/>
    </row>
    <row r="558" spans="7:7">
      <c r="G558" s="53"/>
    </row>
    <row r="559" spans="7:7">
      <c r="G559" s="53"/>
    </row>
    <row r="560" spans="7:7">
      <c r="G560" s="53"/>
    </row>
    <row r="561" spans="7:7">
      <c r="G561" s="53"/>
    </row>
    <row r="562" spans="7:7">
      <c r="G562" s="53"/>
    </row>
    <row r="563" spans="7:7">
      <c r="G563" s="53"/>
    </row>
    <row r="564" spans="7:7">
      <c r="G564" s="53"/>
    </row>
    <row r="565" spans="7:7">
      <c r="G565" s="53"/>
    </row>
    <row r="566" spans="7:7">
      <c r="G566" s="53"/>
    </row>
    <row r="567" spans="7:7">
      <c r="G567" s="53"/>
    </row>
    <row r="568" spans="7:7">
      <c r="G568" s="53"/>
    </row>
    <row r="569" spans="7:7">
      <c r="G569" s="53"/>
    </row>
    <row r="570" spans="7:7">
      <c r="G570" s="53"/>
    </row>
    <row r="571" spans="7:7">
      <c r="G571" s="53"/>
    </row>
    <row r="572" spans="7:7">
      <c r="G572" s="53"/>
    </row>
    <row r="573" spans="7:7">
      <c r="G573" s="53"/>
    </row>
    <row r="574" spans="7:7">
      <c r="G574" s="53"/>
    </row>
    <row r="575" spans="7:7">
      <c r="G575" s="53"/>
    </row>
    <row r="576" spans="7:7">
      <c r="G576" s="53"/>
    </row>
    <row r="577" spans="7:7">
      <c r="G577" s="53"/>
    </row>
    <row r="578" spans="7:7">
      <c r="G578" s="53"/>
    </row>
    <row r="579" spans="7:7">
      <c r="G579" s="53"/>
    </row>
    <row r="580" spans="7:7">
      <c r="G580" s="53"/>
    </row>
    <row r="581" spans="7:7">
      <c r="G581" s="53"/>
    </row>
    <row r="582" spans="7:7">
      <c r="G582" s="53"/>
    </row>
    <row r="583" spans="7:7">
      <c r="G583" s="53"/>
    </row>
    <row r="584" spans="7:7">
      <c r="G584" s="53"/>
    </row>
    <row r="585" spans="7:7">
      <c r="G585" s="53"/>
    </row>
    <row r="586" spans="7:7">
      <c r="G586" s="53"/>
    </row>
    <row r="587" spans="7:7">
      <c r="G587" s="53"/>
    </row>
    <row r="588" spans="7:7">
      <c r="G588" s="53"/>
    </row>
    <row r="589" spans="7:7">
      <c r="G589" s="53"/>
    </row>
    <row r="590" spans="7:7">
      <c r="G590" s="53"/>
    </row>
    <row r="591" spans="7:7">
      <c r="G591" s="53"/>
    </row>
    <row r="592" spans="7:7">
      <c r="G592" s="53"/>
    </row>
    <row r="593" spans="7:7">
      <c r="G593" s="53"/>
    </row>
    <row r="594" spans="7:7">
      <c r="G594" s="53"/>
    </row>
    <row r="595" spans="7:7">
      <c r="G595" s="53"/>
    </row>
    <row r="596" spans="7:7">
      <c r="G596" s="53"/>
    </row>
    <row r="597" spans="7:7">
      <c r="G597" s="53"/>
    </row>
    <row r="598" spans="7:7">
      <c r="G598" s="53"/>
    </row>
    <row r="599" spans="7:7">
      <c r="G599" s="53"/>
    </row>
    <row r="600" spans="7:7">
      <c r="G600" s="53"/>
    </row>
    <row r="601" spans="7:7">
      <c r="G601" s="53"/>
    </row>
    <row r="602" spans="7:7">
      <c r="G602" s="53"/>
    </row>
    <row r="603" spans="7:7">
      <c r="G603" s="53"/>
    </row>
    <row r="604" spans="7:7">
      <c r="G604" s="53"/>
    </row>
    <row r="605" spans="7:7">
      <c r="G605" s="53"/>
    </row>
    <row r="606" spans="7:7">
      <c r="G606" s="53"/>
    </row>
    <row r="607" spans="7:7">
      <c r="G607" s="53"/>
    </row>
    <row r="608" spans="7:7">
      <c r="G608" s="53"/>
    </row>
    <row r="609" spans="7:7">
      <c r="G609" s="53"/>
    </row>
    <row r="610" spans="7:7">
      <c r="G610" s="53"/>
    </row>
    <row r="611" spans="7:7">
      <c r="G611" s="53"/>
    </row>
    <row r="612" spans="7:7">
      <c r="G612" s="53"/>
    </row>
    <row r="613" spans="7:7">
      <c r="G613" s="53"/>
    </row>
    <row r="614" spans="7:7">
      <c r="G614" s="53"/>
    </row>
    <row r="615" spans="7:7">
      <c r="G615" s="53"/>
    </row>
    <row r="616" spans="7:7">
      <c r="G616" s="53"/>
    </row>
    <row r="617" spans="7:7">
      <c r="G617" s="53"/>
    </row>
    <row r="618" spans="7:7">
      <c r="G618" s="53"/>
    </row>
    <row r="619" spans="7:7">
      <c r="G619" s="53"/>
    </row>
    <row r="620" spans="7:7">
      <c r="G620" s="53"/>
    </row>
    <row r="621" spans="7:7">
      <c r="G621" s="53"/>
    </row>
    <row r="622" spans="7:7">
      <c r="G622" s="53"/>
    </row>
    <row r="623" spans="7:7">
      <c r="G623" s="53"/>
    </row>
    <row r="624" spans="7:7">
      <c r="G624" s="53"/>
    </row>
    <row r="625" spans="7:7">
      <c r="G625" s="53"/>
    </row>
    <row r="626" spans="7:7">
      <c r="G626" s="53"/>
    </row>
    <row r="627" spans="7:7">
      <c r="G627" s="53"/>
    </row>
    <row r="628" spans="7:7">
      <c r="G628" s="53"/>
    </row>
    <row r="629" spans="7:7">
      <c r="G629" s="53"/>
    </row>
    <row r="630" spans="7:7">
      <c r="G630" s="53"/>
    </row>
    <row r="631" spans="7:7">
      <c r="G631" s="53"/>
    </row>
    <row r="632" spans="7:7">
      <c r="G632" s="53"/>
    </row>
    <row r="633" spans="7:7">
      <c r="G633" s="53"/>
    </row>
    <row r="634" spans="7:7">
      <c r="G634" s="53"/>
    </row>
    <row r="635" spans="7:7">
      <c r="G635" s="53"/>
    </row>
    <row r="636" spans="7:7">
      <c r="G636" s="53"/>
    </row>
    <row r="637" spans="7:7">
      <c r="G637" s="53"/>
    </row>
    <row r="638" spans="7:7">
      <c r="G638" s="53"/>
    </row>
    <row r="639" spans="7:7">
      <c r="G639" s="53"/>
    </row>
    <row r="640" spans="7:7">
      <c r="G640" s="53"/>
    </row>
    <row r="641" spans="7:7">
      <c r="G641" s="53"/>
    </row>
    <row r="642" spans="7:7">
      <c r="G642" s="53"/>
    </row>
    <row r="643" spans="7:7">
      <c r="G643" s="53"/>
    </row>
    <row r="644" spans="7:7">
      <c r="G644" s="53"/>
    </row>
    <row r="645" spans="7:7">
      <c r="G645" s="53"/>
    </row>
    <row r="646" spans="7:7">
      <c r="G646" s="53"/>
    </row>
    <row r="647" spans="7:7">
      <c r="G647" s="53"/>
    </row>
    <row r="648" spans="7:7">
      <c r="G648" s="53"/>
    </row>
    <row r="649" spans="7:7">
      <c r="G649" s="53"/>
    </row>
    <row r="650" spans="7:7">
      <c r="G650" s="53"/>
    </row>
    <row r="651" spans="7:7">
      <c r="G651" s="53"/>
    </row>
    <row r="652" spans="7:7">
      <c r="G652" s="53"/>
    </row>
    <row r="653" spans="7:7">
      <c r="G653" s="53"/>
    </row>
    <row r="654" spans="7:7">
      <c r="G654" s="53"/>
    </row>
    <row r="655" spans="7:7">
      <c r="G655" s="53"/>
    </row>
    <row r="656" spans="7:7">
      <c r="G656" s="53"/>
    </row>
    <row r="657" spans="7:7">
      <c r="G657" s="53"/>
    </row>
    <row r="658" spans="7:7">
      <c r="G658" s="53"/>
    </row>
    <row r="659" spans="7:7">
      <c r="G659" s="53"/>
    </row>
    <row r="660" spans="7:7">
      <c r="G660" s="53"/>
    </row>
    <row r="661" spans="7:7">
      <c r="G661" s="53"/>
    </row>
    <row r="662" spans="7:7">
      <c r="G662" s="53"/>
    </row>
    <row r="663" spans="7:7">
      <c r="G663" s="53"/>
    </row>
    <row r="664" spans="7:7">
      <c r="G664" s="53"/>
    </row>
    <row r="665" spans="7:7">
      <c r="G665" s="53"/>
    </row>
    <row r="666" spans="7:7">
      <c r="G666" s="53"/>
    </row>
    <row r="667" spans="7:7">
      <c r="G667" s="53"/>
    </row>
    <row r="668" spans="7:7">
      <c r="G668" s="53"/>
    </row>
    <row r="669" spans="7:7">
      <c r="G669" s="53"/>
    </row>
    <row r="670" spans="7:7">
      <c r="G670" s="53"/>
    </row>
    <row r="671" spans="7:7">
      <c r="G671" s="53"/>
    </row>
    <row r="672" spans="7:7">
      <c r="G672" s="53"/>
    </row>
    <row r="673" spans="7:7">
      <c r="G673" s="53"/>
    </row>
    <row r="674" spans="7:7">
      <c r="G674" s="53"/>
    </row>
    <row r="675" spans="7:7">
      <c r="G675" s="53"/>
    </row>
    <row r="676" spans="7:7">
      <c r="G676" s="53"/>
    </row>
    <row r="677" spans="7:7">
      <c r="G677" s="53"/>
    </row>
    <row r="678" spans="7:7">
      <c r="G678" s="53"/>
    </row>
    <row r="679" spans="7:7">
      <c r="G679" s="53"/>
    </row>
    <row r="680" spans="7:7">
      <c r="G680" s="53"/>
    </row>
    <row r="681" spans="7:7">
      <c r="G681" s="53"/>
    </row>
    <row r="682" spans="7:7">
      <c r="G682" s="53"/>
    </row>
    <row r="683" spans="7:7">
      <c r="G683" s="53"/>
    </row>
    <row r="684" spans="7:7">
      <c r="G684" s="53"/>
    </row>
    <row r="685" spans="7:7">
      <c r="G685" s="53"/>
    </row>
    <row r="686" spans="7:7">
      <c r="G686" s="53"/>
    </row>
    <row r="687" spans="7:7">
      <c r="G687" s="53"/>
    </row>
    <row r="688" spans="7:7">
      <c r="G688" s="53"/>
    </row>
    <row r="689" spans="7:7">
      <c r="G689" s="53"/>
    </row>
    <row r="690" spans="7:7">
      <c r="G690" s="53"/>
    </row>
    <row r="691" spans="7:7">
      <c r="G691" s="53"/>
    </row>
    <row r="692" spans="7:7">
      <c r="G692" s="53"/>
    </row>
    <row r="693" spans="7:7">
      <c r="G693" s="53"/>
    </row>
    <row r="694" spans="7:7">
      <c r="G694" s="53"/>
    </row>
    <row r="695" spans="7:7">
      <c r="G695" s="53"/>
    </row>
    <row r="696" spans="7:7">
      <c r="G696" s="53"/>
    </row>
    <row r="697" spans="7:7">
      <c r="G697" s="53"/>
    </row>
    <row r="698" spans="7:7">
      <c r="G698" s="53"/>
    </row>
    <row r="699" spans="7:7">
      <c r="G699" s="53"/>
    </row>
    <row r="700" spans="7:7">
      <c r="G700" s="53"/>
    </row>
    <row r="701" spans="7:7">
      <c r="G701" s="53"/>
    </row>
    <row r="702" spans="7:7">
      <c r="G702" s="53"/>
    </row>
    <row r="703" spans="7:7">
      <c r="G703" s="53"/>
    </row>
    <row r="704" spans="7:7">
      <c r="G704" s="53"/>
    </row>
    <row r="705" spans="7:7">
      <c r="G705" s="53"/>
    </row>
    <row r="706" spans="7:7">
      <c r="G706" s="53"/>
    </row>
    <row r="707" spans="7:7">
      <c r="G707" s="53"/>
    </row>
    <row r="708" spans="7:7">
      <c r="G708" s="53"/>
    </row>
    <row r="709" spans="7:7">
      <c r="G709" s="53"/>
    </row>
    <row r="710" spans="7:7">
      <c r="G710" s="53"/>
    </row>
    <row r="711" spans="7:7">
      <c r="G711" s="53"/>
    </row>
    <row r="712" spans="7:7">
      <c r="G712" s="53"/>
    </row>
    <row r="713" spans="7:7">
      <c r="G713" s="53"/>
    </row>
    <row r="714" spans="7:7">
      <c r="G714" s="53"/>
    </row>
    <row r="715" spans="7:7">
      <c r="G715" s="53"/>
    </row>
    <row r="716" spans="7:7">
      <c r="G716" s="53"/>
    </row>
    <row r="717" spans="7:7">
      <c r="G717" s="53"/>
    </row>
    <row r="718" spans="7:7">
      <c r="G718" s="53"/>
    </row>
    <row r="719" spans="7:7">
      <c r="G719" s="53"/>
    </row>
    <row r="720" spans="7:7">
      <c r="G720" s="53"/>
    </row>
    <row r="721" spans="7:7">
      <c r="G721" s="53"/>
    </row>
    <row r="722" spans="7:7">
      <c r="G722" s="53"/>
    </row>
    <row r="723" spans="7:7">
      <c r="G723" s="53"/>
    </row>
    <row r="724" spans="7:7">
      <c r="G724" s="53"/>
    </row>
    <row r="725" spans="7:7">
      <c r="G725" s="53"/>
    </row>
    <row r="726" spans="7:7">
      <c r="G726" s="53"/>
    </row>
    <row r="727" spans="7:7">
      <c r="G727" s="53"/>
    </row>
    <row r="728" spans="7:7">
      <c r="G728" s="53"/>
    </row>
    <row r="729" spans="7:7">
      <c r="G729" s="53"/>
    </row>
    <row r="730" spans="7:7">
      <c r="G730" s="53"/>
    </row>
    <row r="731" spans="7:7">
      <c r="G731" s="53"/>
    </row>
    <row r="732" spans="7:7">
      <c r="G732" s="53"/>
    </row>
    <row r="733" spans="7:7">
      <c r="G733" s="53"/>
    </row>
    <row r="734" spans="7:7">
      <c r="G734" s="53"/>
    </row>
    <row r="735" spans="7:7">
      <c r="G735" s="53"/>
    </row>
    <row r="736" spans="7:7">
      <c r="G736" s="53"/>
    </row>
    <row r="737" spans="7:7">
      <c r="G737" s="53"/>
    </row>
    <row r="738" spans="7:7">
      <c r="G738" s="53"/>
    </row>
    <row r="739" spans="7:7">
      <c r="G739" s="53"/>
    </row>
    <row r="740" spans="7:7">
      <c r="G740" s="53"/>
    </row>
    <row r="741" spans="7:7">
      <c r="G741" s="53"/>
    </row>
    <row r="742" spans="7:7">
      <c r="G742" s="53"/>
    </row>
    <row r="743" spans="7:7">
      <c r="G743" s="53"/>
    </row>
    <row r="744" spans="7:7">
      <c r="G744" s="53"/>
    </row>
    <row r="745" spans="7:7">
      <c r="G745" s="53"/>
    </row>
    <row r="746" spans="7:7">
      <c r="G746" s="53"/>
    </row>
    <row r="747" spans="7:7">
      <c r="G747" s="53"/>
    </row>
    <row r="748" spans="7:7">
      <c r="G748" s="53"/>
    </row>
    <row r="749" spans="7:7">
      <c r="G749" s="53"/>
    </row>
    <row r="750" spans="7:7">
      <c r="G750" s="53"/>
    </row>
    <row r="751" spans="7:7">
      <c r="G751" s="53"/>
    </row>
    <row r="752" spans="7:7">
      <c r="G752" s="53"/>
    </row>
    <row r="753" spans="7:7">
      <c r="G753" s="53"/>
    </row>
    <row r="754" spans="7:7">
      <c r="G754" s="53"/>
    </row>
    <row r="755" spans="7:7">
      <c r="G755" s="53"/>
    </row>
    <row r="756" spans="7:7">
      <c r="G756" s="53"/>
    </row>
    <row r="757" spans="7:7">
      <c r="G757" s="53"/>
    </row>
    <row r="758" spans="7:7">
      <c r="G758" s="53"/>
    </row>
    <row r="759" spans="7:7">
      <c r="G759" s="53"/>
    </row>
    <row r="760" spans="7:7">
      <c r="G760" s="53"/>
    </row>
    <row r="761" spans="7:7">
      <c r="G761" s="53"/>
    </row>
    <row r="762" spans="7:7">
      <c r="G762" s="53"/>
    </row>
    <row r="763" spans="7:7">
      <c r="G763" s="53"/>
    </row>
    <row r="764" spans="7:7">
      <c r="G764" s="53"/>
    </row>
    <row r="765" spans="7:7">
      <c r="G765" s="53"/>
    </row>
    <row r="766" spans="7:7">
      <c r="G766" s="53"/>
    </row>
    <row r="767" spans="7:7">
      <c r="G767" s="53"/>
    </row>
    <row r="768" spans="7:7">
      <c r="G768" s="53"/>
    </row>
    <row r="769" spans="7:7">
      <c r="G769" s="53"/>
    </row>
    <row r="770" spans="7:7">
      <c r="G770" s="53"/>
    </row>
    <row r="771" spans="7:7">
      <c r="G771" s="53"/>
    </row>
    <row r="772" spans="7:7">
      <c r="G772" s="53"/>
    </row>
    <row r="773" spans="7:7">
      <c r="G773" s="53"/>
    </row>
    <row r="774" spans="7:7">
      <c r="G774" s="53"/>
    </row>
    <row r="775" spans="7:7">
      <c r="G775" s="53"/>
    </row>
    <row r="776" spans="7:7">
      <c r="G776" s="53"/>
    </row>
    <row r="777" spans="7:7">
      <c r="G777" s="53"/>
    </row>
    <row r="778" spans="7:7">
      <c r="G778" s="53"/>
    </row>
    <row r="779" spans="7:7">
      <c r="G779" s="53"/>
    </row>
    <row r="780" spans="7:7">
      <c r="G780" s="53"/>
    </row>
    <row r="781" spans="7:7">
      <c r="G781" s="53"/>
    </row>
    <row r="782" spans="7:7">
      <c r="G782" s="53"/>
    </row>
    <row r="783" spans="7:7">
      <c r="G783" s="53"/>
    </row>
    <row r="784" spans="7:7">
      <c r="G784" s="53"/>
    </row>
    <row r="785" spans="7:7">
      <c r="G785" s="53"/>
    </row>
    <row r="786" spans="7:7">
      <c r="G786" s="53"/>
    </row>
    <row r="787" spans="7:7">
      <c r="G787" s="53"/>
    </row>
    <row r="788" spans="7:7">
      <c r="G788" s="53"/>
    </row>
    <row r="789" spans="7:7">
      <c r="G789" s="53"/>
    </row>
    <row r="790" spans="7:7">
      <c r="G790" s="53"/>
    </row>
    <row r="791" spans="7:7">
      <c r="G791" s="53"/>
    </row>
    <row r="792" spans="7:7">
      <c r="G792" s="53"/>
    </row>
    <row r="793" spans="7:7">
      <c r="G793" s="53"/>
    </row>
    <row r="794" spans="7:7">
      <c r="G794" s="53"/>
    </row>
    <row r="795" spans="7:7">
      <c r="G795" s="53"/>
    </row>
    <row r="796" spans="7:7">
      <c r="G796" s="53"/>
    </row>
    <row r="797" spans="7:7">
      <c r="G797" s="53"/>
    </row>
    <row r="798" spans="7:7">
      <c r="G798" s="53"/>
    </row>
    <row r="799" spans="7:7">
      <c r="G799" s="53"/>
    </row>
    <row r="800" spans="7:7">
      <c r="G800" s="53"/>
    </row>
    <row r="801" spans="7:7">
      <c r="G801" s="53"/>
    </row>
    <row r="802" spans="7:7">
      <c r="G802" s="53"/>
    </row>
    <row r="803" spans="7:7">
      <c r="G803" s="53"/>
    </row>
    <row r="804" spans="7:7">
      <c r="G804" s="53"/>
    </row>
    <row r="805" spans="7:7">
      <c r="G805" s="53"/>
    </row>
    <row r="806" spans="7:7">
      <c r="G806" s="53"/>
    </row>
    <row r="807" spans="7:7">
      <c r="G807" s="53"/>
    </row>
    <row r="808" spans="7:7">
      <c r="G808" s="53"/>
    </row>
    <row r="809" spans="7:7">
      <c r="G809" s="53"/>
    </row>
    <row r="810" spans="7:7">
      <c r="G810" s="53"/>
    </row>
    <row r="811" spans="7:7">
      <c r="G811" s="53"/>
    </row>
    <row r="812" spans="7:7">
      <c r="G812" s="53"/>
    </row>
    <row r="813" spans="7:7">
      <c r="G813" s="53"/>
    </row>
    <row r="814" spans="7:7">
      <c r="G814" s="53"/>
    </row>
    <row r="815" spans="7:7">
      <c r="G815" s="53"/>
    </row>
    <row r="816" spans="7:7">
      <c r="G816" s="53"/>
    </row>
    <row r="817" spans="7:7">
      <c r="G817" s="53"/>
    </row>
    <row r="818" spans="7:7">
      <c r="G818" s="53"/>
    </row>
    <row r="819" spans="7:7">
      <c r="G819" s="53"/>
    </row>
    <row r="820" spans="7:7">
      <c r="G820" s="53"/>
    </row>
    <row r="821" spans="7:7">
      <c r="G821" s="53"/>
    </row>
    <row r="822" spans="7:7">
      <c r="G822" s="53"/>
    </row>
    <row r="823" spans="7:7">
      <c r="G823" s="53"/>
    </row>
    <row r="824" spans="7:7">
      <c r="G824" s="53"/>
    </row>
    <row r="825" spans="7:7">
      <c r="G825" s="53"/>
    </row>
    <row r="826" spans="7:7">
      <c r="G826" s="53"/>
    </row>
    <row r="827" spans="7:7">
      <c r="G827" s="53"/>
    </row>
    <row r="828" spans="7:7">
      <c r="G828" s="53"/>
    </row>
    <row r="829" spans="7:7">
      <c r="G829" s="53"/>
    </row>
    <row r="830" spans="7:7">
      <c r="G830" s="53"/>
    </row>
    <row r="831" spans="7:7">
      <c r="G831" s="53"/>
    </row>
    <row r="832" spans="7:7">
      <c r="G832" s="53"/>
    </row>
    <row r="833" spans="7:7">
      <c r="G833" s="53"/>
    </row>
    <row r="834" spans="7:7">
      <c r="G834" s="53"/>
    </row>
    <row r="835" spans="7:7">
      <c r="G835" s="53"/>
    </row>
    <row r="836" spans="7:7">
      <c r="G836" s="53"/>
    </row>
    <row r="837" spans="7:7">
      <c r="G837" s="53"/>
    </row>
    <row r="838" spans="7:7">
      <c r="G838" s="53"/>
    </row>
    <row r="839" spans="7:7">
      <c r="G839" s="53"/>
    </row>
    <row r="840" spans="7:7">
      <c r="G840" s="53"/>
    </row>
    <row r="841" spans="7:7">
      <c r="G841" s="53"/>
    </row>
    <row r="842" spans="7:7">
      <c r="G842" s="53"/>
    </row>
    <row r="843" spans="7:7">
      <c r="G843" s="53"/>
    </row>
    <row r="844" spans="7:7">
      <c r="G844" s="53"/>
    </row>
    <row r="845" spans="7:7">
      <c r="G845" s="53"/>
    </row>
    <row r="846" spans="7:7">
      <c r="G846" s="53"/>
    </row>
    <row r="847" spans="7:7">
      <c r="G847" s="53"/>
    </row>
    <row r="848" spans="7:7">
      <c r="G848" s="53"/>
    </row>
    <row r="849" spans="7:7">
      <c r="G849" s="53"/>
    </row>
    <row r="850" spans="7:7">
      <c r="G850" s="53"/>
    </row>
    <row r="851" spans="7:7">
      <c r="G851" s="53"/>
    </row>
    <row r="852" spans="7:7">
      <c r="G852" s="53"/>
    </row>
    <row r="853" spans="7:7">
      <c r="G853" s="53"/>
    </row>
    <row r="854" spans="7:7">
      <c r="G854" s="53"/>
    </row>
    <row r="855" spans="7:7">
      <c r="G855" s="53"/>
    </row>
    <row r="856" spans="7:7">
      <c r="G856" s="53"/>
    </row>
    <row r="857" spans="7:7">
      <c r="G857" s="53"/>
    </row>
    <row r="858" spans="7:7">
      <c r="G858" s="53"/>
    </row>
    <row r="859" spans="7:7">
      <c r="G859" s="53"/>
    </row>
    <row r="860" spans="7:7">
      <c r="G860" s="53"/>
    </row>
    <row r="861" spans="7:7">
      <c r="G861" s="53"/>
    </row>
    <row r="862" spans="7:7">
      <c r="G862" s="53"/>
    </row>
    <row r="863" spans="7:7">
      <c r="G863" s="53"/>
    </row>
    <row r="864" spans="7:7">
      <c r="G864" s="53"/>
    </row>
    <row r="865" spans="7:7">
      <c r="G865" s="53"/>
    </row>
    <row r="866" spans="7:7">
      <c r="G866" s="53"/>
    </row>
    <row r="867" spans="7:7">
      <c r="G867" s="53"/>
    </row>
    <row r="868" spans="7:7">
      <c r="G868" s="53"/>
    </row>
    <row r="869" spans="7:7">
      <c r="G869" s="53"/>
    </row>
    <row r="870" spans="7:7">
      <c r="G870" s="53"/>
    </row>
    <row r="871" spans="7:7">
      <c r="G871" s="53"/>
    </row>
    <row r="872" spans="7:7">
      <c r="G872" s="53"/>
    </row>
    <row r="873" spans="7:7">
      <c r="G873" s="53"/>
    </row>
    <row r="874" spans="7:7">
      <c r="G874" s="53"/>
    </row>
    <row r="875" spans="7:7">
      <c r="G875" s="53"/>
    </row>
    <row r="876" spans="7:7">
      <c r="G876" s="53"/>
    </row>
    <row r="877" spans="7:7">
      <c r="G877" s="53"/>
    </row>
    <row r="878" spans="7:7">
      <c r="G878" s="53"/>
    </row>
    <row r="879" spans="7:7">
      <c r="G879" s="53"/>
    </row>
    <row r="880" spans="7:7">
      <c r="G880" s="53"/>
    </row>
    <row r="881" spans="7:7">
      <c r="G881" s="53"/>
    </row>
    <row r="882" spans="7:7">
      <c r="G882" s="53"/>
    </row>
    <row r="883" spans="7:7">
      <c r="G883" s="53"/>
    </row>
    <row r="884" spans="7:7">
      <c r="G884" s="53"/>
    </row>
    <row r="885" spans="7:7">
      <c r="G885" s="53"/>
    </row>
    <row r="886" spans="7:7">
      <c r="G886" s="53"/>
    </row>
    <row r="887" spans="7:7">
      <c r="G887" s="53"/>
    </row>
    <row r="888" spans="7:7">
      <c r="G888" s="53"/>
    </row>
    <row r="889" spans="7:7">
      <c r="G889" s="53"/>
    </row>
    <row r="890" spans="7:7">
      <c r="G890" s="53"/>
    </row>
    <row r="891" spans="7:7">
      <c r="G891" s="53"/>
    </row>
    <row r="892" spans="7:7">
      <c r="G892" s="53"/>
    </row>
    <row r="893" spans="7:7">
      <c r="G893" s="53"/>
    </row>
    <row r="894" spans="7:7">
      <c r="G894" s="53"/>
    </row>
    <row r="895" spans="7:7">
      <c r="G895" s="53"/>
    </row>
    <row r="896" spans="7:7">
      <c r="G896" s="53"/>
    </row>
    <row r="897" spans="7:7">
      <c r="G897" s="53"/>
    </row>
    <row r="898" spans="7:7">
      <c r="G898" s="53"/>
    </row>
    <row r="899" spans="7:7">
      <c r="G899" s="53"/>
    </row>
    <row r="900" spans="7:7">
      <c r="G900" s="53"/>
    </row>
    <row r="901" spans="7:7">
      <c r="G901" s="53"/>
    </row>
    <row r="902" spans="7:7">
      <c r="G902" s="53"/>
    </row>
    <row r="903" spans="7:7">
      <c r="G903" s="53"/>
    </row>
    <row r="904" spans="7:7">
      <c r="G904" s="53"/>
    </row>
    <row r="905" spans="7:7">
      <c r="G905" s="53"/>
    </row>
    <row r="906" spans="7:7">
      <c r="G906" s="53"/>
    </row>
    <row r="907" spans="7:7">
      <c r="G907" s="53"/>
    </row>
    <row r="908" spans="7:7">
      <c r="G908" s="53"/>
    </row>
    <row r="909" spans="7:7">
      <c r="G909" s="53"/>
    </row>
    <row r="910" spans="7:7">
      <c r="G910" s="53"/>
    </row>
    <row r="911" spans="7:7">
      <c r="G911" s="53"/>
    </row>
    <row r="912" spans="7:7">
      <c r="G912" s="53"/>
    </row>
    <row r="913" spans="7:7">
      <c r="G913" s="53"/>
    </row>
    <row r="914" spans="7:7">
      <c r="G914" s="53"/>
    </row>
    <row r="915" spans="7:7">
      <c r="G915" s="53"/>
    </row>
    <row r="916" spans="7:7">
      <c r="G916" s="53"/>
    </row>
    <row r="917" spans="7:7">
      <c r="G917" s="53"/>
    </row>
    <row r="918" spans="7:7">
      <c r="G918" s="53"/>
    </row>
    <row r="919" spans="7:7">
      <c r="G919" s="53"/>
    </row>
    <row r="920" spans="7:7">
      <c r="G920" s="53"/>
    </row>
    <row r="921" spans="7:7">
      <c r="G921" s="53"/>
    </row>
    <row r="922" spans="7:7">
      <c r="G922" s="53"/>
    </row>
    <row r="923" spans="7:7">
      <c r="G923" s="53"/>
    </row>
    <row r="924" spans="7:7">
      <c r="G924" s="53"/>
    </row>
    <row r="925" spans="7:7">
      <c r="G925" s="53"/>
    </row>
    <row r="926" spans="7:7">
      <c r="G926" s="53"/>
    </row>
    <row r="927" spans="7:7">
      <c r="G927" s="53"/>
    </row>
    <row r="928" spans="7:7">
      <c r="G928" s="53"/>
    </row>
    <row r="929" spans="7:7">
      <c r="G929" s="53"/>
    </row>
    <row r="930" spans="7:7">
      <c r="G930" s="53"/>
    </row>
    <row r="931" spans="7:7">
      <c r="G931" s="53"/>
    </row>
    <row r="932" spans="7:7">
      <c r="G932" s="53"/>
    </row>
    <row r="933" spans="7:7">
      <c r="G933" s="53"/>
    </row>
    <row r="934" spans="7:7">
      <c r="G934" s="53"/>
    </row>
    <row r="935" spans="7:7">
      <c r="G935" s="53"/>
    </row>
    <row r="936" spans="7:7">
      <c r="G936" s="53"/>
    </row>
    <row r="937" spans="7:7">
      <c r="G937" s="53"/>
    </row>
    <row r="938" spans="7:7">
      <c r="G938" s="53"/>
    </row>
    <row r="939" spans="7:7">
      <c r="G939" s="53"/>
    </row>
    <row r="940" spans="7:7">
      <c r="G940" s="53"/>
    </row>
    <row r="941" spans="7:7">
      <c r="G941" s="53"/>
    </row>
    <row r="942" spans="7:7">
      <c r="G942" s="53"/>
    </row>
    <row r="943" spans="7:7">
      <c r="G943" s="53"/>
    </row>
    <row r="944" spans="7:7">
      <c r="G944" s="53"/>
    </row>
    <row r="945" spans="7:7">
      <c r="G945" s="53"/>
    </row>
    <row r="946" spans="7:7">
      <c r="G946" s="53"/>
    </row>
    <row r="947" spans="7:7">
      <c r="G947" s="53"/>
    </row>
    <row r="948" spans="7:7">
      <c r="G948" s="53"/>
    </row>
    <row r="949" spans="7:7">
      <c r="G949" s="53"/>
    </row>
    <row r="950" spans="7:7">
      <c r="G950" s="53"/>
    </row>
    <row r="951" spans="7:7">
      <c r="G951" s="53"/>
    </row>
    <row r="952" spans="7:7">
      <c r="G952" s="53"/>
    </row>
    <row r="953" spans="7:7">
      <c r="G953" s="53"/>
    </row>
    <row r="954" spans="7:7">
      <c r="G954" s="53"/>
    </row>
    <row r="955" spans="7:7">
      <c r="G955" s="53"/>
    </row>
    <row r="956" spans="7:7">
      <c r="G956" s="53"/>
    </row>
    <row r="957" spans="7:7">
      <c r="G957" s="53"/>
    </row>
    <row r="958" spans="7:7">
      <c r="G958" s="53"/>
    </row>
    <row r="959" spans="7:7">
      <c r="G959" s="53"/>
    </row>
    <row r="960" spans="7:7">
      <c r="G960" s="53"/>
    </row>
    <row r="961" spans="7:7">
      <c r="G961" s="53"/>
    </row>
    <row r="962" spans="7:7">
      <c r="G962" s="53"/>
    </row>
    <row r="963" spans="7:7">
      <c r="G963" s="53"/>
    </row>
    <row r="964" spans="7:7">
      <c r="G964" s="53"/>
    </row>
    <row r="965" spans="7:7">
      <c r="G965" s="53"/>
    </row>
    <row r="966" spans="7:7">
      <c r="G966" s="53"/>
    </row>
    <row r="967" spans="7:7">
      <c r="G967" s="53"/>
    </row>
    <row r="968" spans="7:7">
      <c r="G968" s="53"/>
    </row>
    <row r="969" spans="7:7">
      <c r="G969" s="53"/>
    </row>
    <row r="970" spans="7:7">
      <c r="G970" s="53"/>
    </row>
    <row r="971" spans="7:7">
      <c r="G971" s="53"/>
    </row>
    <row r="972" spans="7:7">
      <c r="G972" s="53"/>
    </row>
    <row r="973" spans="7:7">
      <c r="G973" s="53"/>
    </row>
    <row r="974" spans="7:7">
      <c r="G974" s="53"/>
    </row>
    <row r="975" spans="7:7">
      <c r="G975" s="53"/>
    </row>
    <row r="976" spans="7:7">
      <c r="G976" s="53"/>
    </row>
    <row r="977" spans="7:7">
      <c r="G977" s="53"/>
    </row>
    <row r="978" spans="7:7">
      <c r="G978" s="53"/>
    </row>
    <row r="979" spans="7:7">
      <c r="G979" s="53"/>
    </row>
    <row r="980" spans="7:7">
      <c r="G980" s="53"/>
    </row>
    <row r="981" spans="7:7">
      <c r="G981" s="53"/>
    </row>
    <row r="982" spans="7:7">
      <c r="G982" s="53"/>
    </row>
    <row r="983" spans="7:7">
      <c r="G983" s="53"/>
    </row>
    <row r="984" spans="7:7">
      <c r="G984" s="53"/>
    </row>
    <row r="985" spans="7:7">
      <c r="G985" s="53"/>
    </row>
    <row r="986" spans="7:7">
      <c r="G986" s="53"/>
    </row>
    <row r="987" spans="7:7">
      <c r="G987" s="53"/>
    </row>
    <row r="988" spans="7:7">
      <c r="G988" s="53"/>
    </row>
    <row r="989" spans="7:7">
      <c r="G989" s="53"/>
    </row>
    <row r="990" spans="7:7">
      <c r="G990" s="53"/>
    </row>
    <row r="991" spans="7:7">
      <c r="G991" s="53"/>
    </row>
  </sheetData>
  <phoneticPr fontId="3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新版111.9</vt:lpstr>
      <vt:lpstr>個案清單</vt:lpstr>
      <vt:lpstr>人員清單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2022-11-04T08:08:35Z</dcterms:modified>
</cp:coreProperties>
</file>