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FavoritaGrocery\kagglegrocery\steps_summary\"/>
    </mc:Choice>
  </mc:AlternateContent>
  <bookViews>
    <workbookView xWindow="0" yWindow="0" windowWidth="23040" windowHeight="9060" tabRatio="758" activeTab="2"/>
  </bookViews>
  <sheets>
    <sheet name="WinningSolution" sheetId="12" r:id="rId1"/>
    <sheet name="Learned" sheetId="10" r:id="rId2"/>
    <sheet name="Summary" sheetId="1" r:id="rId3"/>
    <sheet name="Plan" sheetId="8" r:id="rId4"/>
    <sheet name="Example" sheetId="9" r:id="rId5"/>
    <sheet name="NewItem" sheetId="4" r:id="rId6"/>
    <sheet name="F_T015" sheetId="3" r:id="rId7"/>
    <sheet name="F_T025" sheetId="7" r:id="rId8"/>
    <sheet name="Pandas" sheetId="6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1" l="1"/>
  <c r="S45" i="1" s="1"/>
  <c r="S66" i="1" s="1"/>
  <c r="S63" i="1" l="1"/>
  <c r="S65" i="1"/>
  <c r="S64" i="1"/>
  <c r="S62" i="1"/>
  <c r="S61" i="1"/>
  <c r="S60" i="1"/>
  <c r="S52" i="1"/>
  <c r="S56" i="1"/>
  <c r="S125" i="1"/>
  <c r="S58" i="1"/>
  <c r="S57" i="1"/>
  <c r="S54" i="1"/>
  <c r="S59" i="1"/>
  <c r="S51" i="1"/>
  <c r="S49" i="1"/>
  <c r="S46" i="1"/>
  <c r="M149" i="1"/>
  <c r="J149" i="1"/>
  <c r="I149" i="1"/>
  <c r="H149" i="1"/>
  <c r="G149" i="1"/>
  <c r="F149" i="1"/>
  <c r="M146" i="1" l="1"/>
  <c r="J146" i="1"/>
  <c r="I146" i="1"/>
  <c r="H146" i="1"/>
  <c r="G146" i="1"/>
  <c r="F146" i="1"/>
  <c r="F143" i="1"/>
  <c r="M143" i="1"/>
  <c r="J143" i="1"/>
  <c r="I143" i="1"/>
  <c r="H143" i="1"/>
  <c r="G143" i="1"/>
  <c r="G140" i="1" l="1"/>
  <c r="H140" i="1"/>
  <c r="I140" i="1"/>
  <c r="J140" i="1"/>
  <c r="M140" i="1"/>
  <c r="F140" i="1"/>
  <c r="E1" i="4"/>
  <c r="G137" i="1" l="1"/>
  <c r="H137" i="1"/>
  <c r="I137" i="1"/>
  <c r="J137" i="1"/>
  <c r="M137" i="1"/>
  <c r="F137" i="1"/>
</calcChain>
</file>

<file path=xl/comments1.xml><?xml version="1.0" encoding="utf-8"?>
<comments xmlns="http://schemas.openxmlformats.org/spreadsheetml/2006/main">
  <authors>
    <author>TD</author>
  </authors>
  <commentList>
    <comment ref="E75" authorId="0" shapeId="0">
      <text>
        <r>
          <rPr>
            <b/>
            <sz val="8"/>
            <color indexed="81"/>
            <rFont val="Tahoma"/>
            <family val="2"/>
          </rPr>
          <t xml:space="preserve">Wrong Test number </t>
        </r>
      </text>
    </comment>
    <comment ref="A91" authorId="0" shapeId="0">
      <text>
        <r>
          <rPr>
            <b/>
            <sz val="8"/>
            <color indexed="81"/>
            <rFont val="Tahoma"/>
            <family val="2"/>
          </rPr>
          <t xml:space="preserve">This is valication data set.  It is smaller data set than submit. </t>
        </r>
      </text>
    </comment>
    <comment ref="A95" authorId="0" shapeId="0">
      <text>
        <r>
          <rPr>
            <b/>
            <sz val="8"/>
            <color indexed="81"/>
            <rFont val="Tahoma"/>
            <family val="2"/>
          </rPr>
          <t xml:space="preserve">This is valication data set.  It is smaller data set than submit. </t>
        </r>
      </text>
    </comment>
    <comment ref="F97" authorId="0" shapeId="0">
      <text>
        <r>
          <rPr>
            <b/>
            <sz val="8"/>
            <color indexed="81"/>
            <rFont val="Tahoma"/>
            <family val="2"/>
          </rPr>
          <t xml:space="preserve">Updating Wed Promo Flag doesn't help VAL, but the LB is much better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<sst xmlns="http://schemas.openxmlformats.org/spreadsheetml/2006/main" count="3094" uniqueCount="2634">
  <si>
    <t>All NWRMSLE</t>
  </si>
  <si>
    <t>WMAPE</t>
  </si>
  <si>
    <t>SUM</t>
  </si>
  <si>
    <t>MSE</t>
  </si>
  <si>
    <t>P1(6D) NWRMSLE</t>
  </si>
  <si>
    <t>P2(10D) NWRMSLE</t>
  </si>
  <si>
    <t>T004</t>
  </si>
  <si>
    <t>MEAN</t>
  </si>
  <si>
    <t>T005</t>
  </si>
  <si>
    <t xml:space="preserve"> 100% data, No Weight, </t>
  </si>
  <si>
    <t>Score</t>
  </si>
  <si>
    <t>BIAS</t>
  </si>
  <si>
    <t>T006</t>
  </si>
  <si>
    <t>T007</t>
  </si>
  <si>
    <t>T002</t>
  </si>
  <si>
    <t>Advance 21 Place</t>
  </si>
  <si>
    <t>Comment</t>
  </si>
  <si>
    <r>
      <t xml:space="preserve"> LeadBoard Code,</t>
    </r>
    <r>
      <rPr>
        <b/>
        <sz val="11"/>
        <color rgb="FFFF0000"/>
        <rFont val="Calibri"/>
        <family val="2"/>
        <scheme val="minor"/>
      </rPr>
      <t>10% sample</t>
    </r>
    <r>
      <rPr>
        <b/>
        <sz val="11"/>
        <color theme="1"/>
        <rFont val="Calibri"/>
        <family val="2"/>
        <scheme val="minor"/>
      </rPr>
      <t>, no Weight due to error</t>
    </r>
  </si>
  <si>
    <r>
      <t xml:space="preserve">Add </t>
    </r>
    <r>
      <rPr>
        <b/>
        <sz val="11"/>
        <color rgb="FFFF0000"/>
        <rFont val="Calibri"/>
        <family val="2"/>
        <scheme val="minor"/>
      </rPr>
      <t>more weeks</t>
    </r>
    <r>
      <rPr>
        <b/>
        <sz val="11"/>
        <color theme="1"/>
        <rFont val="Calibri"/>
        <family val="2"/>
        <scheme val="minor"/>
      </rPr>
      <t>, 21d,42d,91, 150d</t>
    </r>
  </si>
  <si>
    <r>
      <rPr>
        <b/>
        <sz val="11"/>
        <color rgb="FFFF0000"/>
        <rFont val="Calibri"/>
        <family val="2"/>
        <scheme val="minor"/>
      </rPr>
      <t xml:space="preserve"> Train 8 weeks</t>
    </r>
    <r>
      <rPr>
        <b/>
        <sz val="11"/>
        <color theme="1"/>
        <rFont val="Calibri"/>
        <family val="2"/>
        <scheme val="minor"/>
      </rPr>
      <t xml:space="preserve"> , 100% data, With Weight in train, </t>
    </r>
    <r>
      <rPr>
        <b/>
        <sz val="11"/>
        <color rgb="FFFF0000"/>
        <rFont val="Calibri"/>
        <family val="2"/>
        <scheme val="minor"/>
      </rPr>
      <t>Add 4 more weeks</t>
    </r>
  </si>
  <si>
    <t>T008</t>
  </si>
  <si>
    <t>Try XGB, same as T006</t>
  </si>
  <si>
    <t>Try XGB, same as T007</t>
  </si>
  <si>
    <t>T009</t>
  </si>
  <si>
    <t>Measurement Period: July 25 - Aug 10</t>
  </si>
  <si>
    <t>Public Leadboard</t>
  </si>
  <si>
    <t xml:space="preserve">No need to submit </t>
  </si>
  <si>
    <t>T010</t>
  </si>
  <si>
    <t>Same as  T007, apply value to newSKUs based on 14 days sales, if new</t>
  </si>
  <si>
    <t>Same as T006, Train Partial data, and merge result</t>
  </si>
  <si>
    <t>T011</t>
  </si>
  <si>
    <t>Same as T007, train partial and  mature seperately</t>
  </si>
  <si>
    <t>T013</t>
  </si>
  <si>
    <t>T012</t>
  </si>
  <si>
    <t>set forecast to zero on discontinued items(no sales after 20170516)</t>
  </si>
  <si>
    <t>From 92 to 91.</t>
  </si>
  <si>
    <t>T014</t>
  </si>
  <si>
    <t>Add 182D and 364D</t>
  </si>
  <si>
    <t>T015</t>
  </si>
  <si>
    <t>Still 91</t>
  </si>
  <si>
    <t>Add LY wk1,wk2,wk3</t>
  </si>
  <si>
    <t>T016</t>
  </si>
  <si>
    <t xml:space="preserve">Add LY DOW 3w </t>
  </si>
  <si>
    <t xml:space="preserve">2017-12-26 20:59:36,169 __main__ 37 [INFO][&lt;module&gt;] start </t>
  </si>
  <si>
    <t xml:space="preserve">2017-12-26 21:04:01,049 __main__ 157 [INFO][&lt;module&gt;] Preparing datasetn... </t>
  </si>
  <si>
    <t xml:space="preserve">2017-12-26 21:04:15,866 __main__ 175 [INFO][&lt;module&gt;] Training and predicting models... </t>
  </si>
  <si>
    <t>==================================================</t>
  </si>
  <si>
    <t>Step 1</t>
  </si>
  <si>
    <t>/home/zyp/anaconda3/lib/python3.6/site-packages/lightgbm/basic.py:1030: UserWarning: Using categorical_feature in Dataset.</t>
  </si>
  <si>
    <t xml:space="preserve">  warnings.warn('Using categorical_feature in Dataset.')</t>
  </si>
  <si>
    <t>[LightGBM] [Info] Total Bins 7640</t>
  </si>
  <si>
    <t>[LightGBM] [Info] Number of data: 1371952, number of used features: 48</t>
  </si>
  <si>
    <t>Training until validation scores don't improve for 50 rounds.</t>
  </si>
  <si>
    <t>[100]</t>
  </si>
  <si>
    <t>training's l2: 0.292531</t>
  </si>
  <si>
    <t>[200]</t>
  </si>
  <si>
    <t>training's l2: 0.289291</t>
  </si>
  <si>
    <t>[300]</t>
  </si>
  <si>
    <t>training's l2: 0.287107</t>
  </si>
  <si>
    <t>[400]</t>
  </si>
  <si>
    <t>training's l2: 0.285341</t>
  </si>
  <si>
    <t>[500]</t>
  </si>
  <si>
    <t>training's l2: 0.283768</t>
  </si>
  <si>
    <t>[LightGBM] [Info] Finished loading 500 models</t>
  </si>
  <si>
    <t>mean_7_2017: 2369285.25</t>
  </si>
  <si>
    <t>mean_14_2017: 1959483.04</t>
  </si>
  <si>
    <t>promo_0: 134883.82</t>
  </si>
  <si>
    <t>mean_20_dow0_2017: 108642.10</t>
  </si>
  <si>
    <t>day_1_2017: 107858.32</t>
  </si>
  <si>
    <t>mean_3_2017: 85991.93</t>
  </si>
  <si>
    <t>mean_4_dow0_2017: 75745.56</t>
  </si>
  <si>
    <t>mean_30_2017: 57964.49</t>
  </si>
  <si>
    <t>promo_14_2017: 38744.48</t>
  </si>
  <si>
    <t>mean_42_2017: 19338.66</t>
  </si>
  <si>
    <t>mean_60_2017: 17166.68</t>
  </si>
  <si>
    <t>mean_21_2017: 14779.32</t>
  </si>
  <si>
    <t>promo_7: 12454.73</t>
  </si>
  <si>
    <t>mean_91_2017: 9943.97</t>
  </si>
  <si>
    <t>promo_60_2017: 9147.77</t>
  </si>
  <si>
    <t>mean_364_2017: 9144.24</t>
  </si>
  <si>
    <t>mean_4_dow5_2017: 7457.17</t>
  </si>
  <si>
    <t>mean_20_dow4_2017: 6289.12</t>
  </si>
  <si>
    <t>promo_140_2017: 6078.81</t>
  </si>
  <si>
    <t>mean_4_dow6_2017: 5144.95</t>
  </si>
  <si>
    <t>mean_4_dow2_2017: 4384.22</t>
  </si>
  <si>
    <t>mean_20_dow2_2017: 4193.03</t>
  </si>
  <si>
    <t>promo_14: 3480.66</t>
  </si>
  <si>
    <t>promo_9: 3223.76</t>
  </si>
  <si>
    <t>mean_4_dow1_2017: 2683.08</t>
  </si>
  <si>
    <t>mean_20_dow6_2017: 2512.42</t>
  </si>
  <si>
    <t>mean_20_dow3_2017: 2481.78</t>
  </si>
  <si>
    <t>mean_ly_wk3_2017: 2475.36</t>
  </si>
  <si>
    <t>mean_4_dow4_2017: 2443.34</t>
  </si>
  <si>
    <t>mean_ly_wk1_2017: 2329.95</t>
  </si>
  <si>
    <t>mean_4_dow3_2017: 2132.79</t>
  </si>
  <si>
    <t>mean_182_2017: 1944.33</t>
  </si>
  <si>
    <t>promo_15: 1862.37</t>
  </si>
  <si>
    <t>mean_20_dow1_2017: 1848.54</t>
  </si>
  <si>
    <t>mean_ly_wk2_2017: 1837.70</t>
  </si>
  <si>
    <t>mean_20_dow5_2017: 1747.82</t>
  </si>
  <si>
    <t>promo_1: 1574.03</t>
  </si>
  <si>
    <t>promo_11: 1498.16</t>
  </si>
  <si>
    <t>promo_13: 1357.61</t>
  </si>
  <si>
    <t>promo_3: 1291.49</t>
  </si>
  <si>
    <t>promo_4: 1274.75</t>
  </si>
  <si>
    <t>promo_2: 1175.31</t>
  </si>
  <si>
    <t>mean_140_2017: 1134.63</t>
  </si>
  <si>
    <t>promo_6: 634.93</t>
  </si>
  <si>
    <t>promo_10: 480.60</t>
  </si>
  <si>
    <t>promo_5: 359.66</t>
  </si>
  <si>
    <t>promo_12: 329.17</t>
  </si>
  <si>
    <t>promo_8: 123.45</t>
  </si>
  <si>
    <t>Step 2</t>
  </si>
  <si>
    <t>training's l2: 0.316626</t>
  </si>
  <si>
    <t>training's l2: 0.313501</t>
  </si>
  <si>
    <t>training's l2: 0.311149</t>
  </si>
  <si>
    <t>training's l2: 0.309171</t>
  </si>
  <si>
    <t>training's l2: 0.30738</t>
  </si>
  <si>
    <t>mean_14_2017: 2042711.64</t>
  </si>
  <si>
    <t>mean_7_2017: 1470107.29</t>
  </si>
  <si>
    <t>mean_30_2017: 184057.33</t>
  </si>
  <si>
    <t>mean_20_dow1_2017: 94657.27</t>
  </si>
  <si>
    <t>promo_1: 90325.22</t>
  </si>
  <si>
    <t>mean_42_2017: 78889.40</t>
  </si>
  <si>
    <t>mean_21_2017: 57948.58</t>
  </si>
  <si>
    <t>day_1_2017: 48631.75</t>
  </si>
  <si>
    <t>promo_14_2017: 32362.18</t>
  </si>
  <si>
    <t>mean_60_2017: 28794.00</t>
  </si>
  <si>
    <t>mean_3_2017: 25079.72</t>
  </si>
  <si>
    <t>mean_4_dow1_2017: 22632.26</t>
  </si>
  <si>
    <t>mean_91_2017: 12218.30</t>
  </si>
  <si>
    <t>mean_364_2017: 9023.47</t>
  </si>
  <si>
    <t>promo_60_2017: 7239.25</t>
  </si>
  <si>
    <t>mean_20_dow4_2017: 6597.78</t>
  </si>
  <si>
    <t>mean_4_dow2_2017: 6554.39</t>
  </si>
  <si>
    <t>mean_182_2017: 6517.27</t>
  </si>
  <si>
    <t>promo_0: 6319.38</t>
  </si>
  <si>
    <t>mean_ly_wk1_2017: 6316.80</t>
  </si>
  <si>
    <t>mean_20_dow2_2017: 5175.91</t>
  </si>
  <si>
    <t>mean_4_dow6_2017: 4493.93</t>
  </si>
  <si>
    <t>promo_140_2017: 4164.66</t>
  </si>
  <si>
    <t>promo_3: 3885.82</t>
  </si>
  <si>
    <t>promo_4: 3526.50</t>
  </si>
  <si>
    <t>mean_4_dow0_2017: 3374.07</t>
  </si>
  <si>
    <t>mean_4_dow4_2017: 3287.74</t>
  </si>
  <si>
    <t>mean_ly_wk3_2017: 2710.28</t>
  </si>
  <si>
    <t>mean_20_dow0_2017: 2613.31</t>
  </si>
  <si>
    <t>mean_4_dow5_2017: 2315.70</t>
  </si>
  <si>
    <t>mean_20_dow5_2017: 2286.58</t>
  </si>
  <si>
    <t>mean_20_dow6_2017: 2279.47</t>
  </si>
  <si>
    <t>mean_ly_wk2_2017: 2220.58</t>
  </si>
  <si>
    <t>mean_4_dow3_2017: 2216.84</t>
  </si>
  <si>
    <t>mean_20_dow3_2017: 2131.80</t>
  </si>
  <si>
    <t>promo_5: 2019.57</t>
  </si>
  <si>
    <t>promo_2: 1770.13</t>
  </si>
  <si>
    <t>promo_6: 1054.88</t>
  </si>
  <si>
    <t>promo_7: 994.49</t>
  </si>
  <si>
    <t>mean_140_2017: 964.35</t>
  </si>
  <si>
    <t>promo_14: 625.57</t>
  </si>
  <si>
    <t>promo_15: 543.80</t>
  </si>
  <si>
    <t>promo_11: 428.30</t>
  </si>
  <si>
    <t>promo_9: 384.91</t>
  </si>
  <si>
    <t>promo_13: 354.33</t>
  </si>
  <si>
    <t>promo_10: 330.31</t>
  </si>
  <si>
    <t>promo_8: 271.52</t>
  </si>
  <si>
    <t>promo_12: 213.07</t>
  </si>
  <si>
    <t>Step 3</t>
  </si>
  <si>
    <t>training's l2: 0.319204</t>
  </si>
  <si>
    <t>training's l2: 0.315148</t>
  </si>
  <si>
    <t>training's l2: 0.312546</t>
  </si>
  <si>
    <t>training's l2: 0.31045</t>
  </si>
  <si>
    <t>training's l2: 0.308492</t>
  </si>
  <si>
    <t>mean_14_2017: 2309550.69</t>
  </si>
  <si>
    <t>mean_7_2017: 1375184.95</t>
  </si>
  <si>
    <t>mean_4_dow2_2017: 352559.42</t>
  </si>
  <si>
    <t>mean_20_dow2_2017: 281195.55</t>
  </si>
  <si>
    <t>mean_21_2017: 216378.10</t>
  </si>
  <si>
    <t>promo_2: 130156.64</t>
  </si>
  <si>
    <t>mean_30_2017: 91410.91</t>
  </si>
  <si>
    <t>promo_14_2017: 33033.48</t>
  </si>
  <si>
    <t>mean_42_2017: 25093.61</t>
  </si>
  <si>
    <t>mean_3_2017: 24908.54</t>
  </si>
  <si>
    <t>day_1_2017: 17826.55</t>
  </si>
  <si>
    <t>promo_60_2017: 12135.79</t>
  </si>
  <si>
    <t>mean_60_2017: 11521.25</t>
  </si>
  <si>
    <t>promo_140_2017: 10445.58</t>
  </si>
  <si>
    <t>mean_364_2017: 10412.78</t>
  </si>
  <si>
    <t>promo_3: 8414.97</t>
  </si>
  <si>
    <t>promo_9: 8395.70</t>
  </si>
  <si>
    <t>mean_20_dow4_2017: 8186.98</t>
  </si>
  <si>
    <t>mean_ly_wk1_2017: 7401.74</t>
  </si>
  <si>
    <t>mean_4_dow1_2017: 6298.92</t>
  </si>
  <si>
    <t>promo_0: 5634.78</t>
  </si>
  <si>
    <t>mean_20_dow5_2017: 4627.60</t>
  </si>
  <si>
    <t>mean_91_2017: 4621.30</t>
  </si>
  <si>
    <t>promo_7: 4570.11</t>
  </si>
  <si>
    <t>mean_4_dow0_2017: 4541.67</t>
  </si>
  <si>
    <t>promo_5: 4468.19</t>
  </si>
  <si>
    <t>promo_4: 3843.72</t>
  </si>
  <si>
    <t>mean_4_dow3_2017: 3616.68</t>
  </si>
  <si>
    <t>mean_20_dow1_2017: 3427.38</t>
  </si>
  <si>
    <t>mean_ly_wk3_2017: 3424.45</t>
  </si>
  <si>
    <t>mean_4_dow4_2017: 3132.76</t>
  </si>
  <si>
    <t>mean_182_2017: 2912.55</t>
  </si>
  <si>
    <t>mean_20_dow6_2017: 2687.62</t>
  </si>
  <si>
    <t>mean_20_dow0_2017: 2681.42</t>
  </si>
  <si>
    <t>mean_20_dow3_2017: 2560.27</t>
  </si>
  <si>
    <t>mean_4_dow5_2017: 2543.63</t>
  </si>
  <si>
    <t>mean_4_dow6_2017: 2533.57</t>
  </si>
  <si>
    <t>mean_ly_wk2_2017: 2402.57</t>
  </si>
  <si>
    <t>promo_11: 2157.01</t>
  </si>
  <si>
    <t>promo_15: 2058.15</t>
  </si>
  <si>
    <t>promo_1: 1948.64</t>
  </si>
  <si>
    <t>promo_6: 1644.64</t>
  </si>
  <si>
    <t>promo_10: 1644.60</t>
  </si>
  <si>
    <t>promo_14: 1432.00</t>
  </si>
  <si>
    <t>mean_140_2017: 1098.94</t>
  </si>
  <si>
    <t>promo_13: 769.08</t>
  </si>
  <si>
    <t>promo_8: 549.93</t>
  </si>
  <si>
    <t>promo_12: 520.56</t>
  </si>
  <si>
    <t>Step 4</t>
  </si>
  <si>
    <t>training's l2: 0.340662</t>
  </si>
  <si>
    <t>training's l2: 0.336202</t>
  </si>
  <si>
    <t>training's l2: 0.333262</t>
  </si>
  <si>
    <t>training's l2: 0.331045</t>
  </si>
  <si>
    <t>training's l2: 0.329047</t>
  </si>
  <si>
    <t>mean_14_2017: 2911292.37</t>
  </si>
  <si>
    <t>mean_7_2017: 1191575.73</t>
  </si>
  <si>
    <t>mean_30_2017: 556728.16</t>
  </si>
  <si>
    <t>mean_4_dow3_2017: 317301.07</t>
  </si>
  <si>
    <t>mean_20_dow3_2017: 224923.84</t>
  </si>
  <si>
    <t>promo_3: 100535.03</t>
  </si>
  <si>
    <t>mean_42_2017: 72011.01</t>
  </si>
  <si>
    <t>mean_21_2017: 63713.04</t>
  </si>
  <si>
    <t>mean_3_2017: 62520.52</t>
  </si>
  <si>
    <t>mean_60_2017: 53387.46</t>
  </si>
  <si>
    <t>promo_14_2017: 28305.27</t>
  </si>
  <si>
    <t>mean_4_dow4_2017: 19112.20</t>
  </si>
  <si>
    <t>mean_ly_wk1_2017: 11790.18</t>
  </si>
  <si>
    <t>mean_364_2017: 10544.24</t>
  </si>
  <si>
    <t>mean_91_2017: 9701.39</t>
  </si>
  <si>
    <t>promo_5: 9391.43</t>
  </si>
  <si>
    <t>mean_182_2017: 8846.00</t>
  </si>
  <si>
    <t>day_1_2017: 8710.85</t>
  </si>
  <si>
    <t>promo_60_2017: 8059.31</t>
  </si>
  <si>
    <t>promo_140_2017: 6792.40</t>
  </si>
  <si>
    <t>mean_4_dow2_2017: 6786.53</t>
  </si>
  <si>
    <t>mean_20_dow5_2017: 5876.28</t>
  </si>
  <si>
    <t>promo_7: 5366.65</t>
  </si>
  <si>
    <t>promo_4: 5059.94</t>
  </si>
  <si>
    <t>mean_ly_wk2_2017: 4363.57</t>
  </si>
  <si>
    <t>promo_2: 3985.09</t>
  </si>
  <si>
    <t>mean_20_dow6_2017: 3949.91</t>
  </si>
  <si>
    <t>mean_4_dow0_2017: 3881.50</t>
  </si>
  <si>
    <t>promo_0: 3825.58</t>
  </si>
  <si>
    <t>mean_20_dow0_2017: 3609.14</t>
  </si>
  <si>
    <t>mean_ly_wk3_2017: 3538.24</t>
  </si>
  <si>
    <t>mean_20_dow4_2017: 3004.95</t>
  </si>
  <si>
    <t>mean_20_dow2_2017: 2894.68</t>
  </si>
  <si>
    <t>promo_6: 2703.46</t>
  </si>
  <si>
    <t>mean_4_dow5_2017: 2693.09</t>
  </si>
  <si>
    <t>mean_4_dow1_2017: 2669.68</t>
  </si>
  <si>
    <t>mean_4_dow6_2017: 2472.03</t>
  </si>
  <si>
    <t>mean_20_dow1_2017: 2060.65</t>
  </si>
  <si>
    <t>promo_1: 1971.95</t>
  </si>
  <si>
    <t>mean_140_2017: 1339.66</t>
  </si>
  <si>
    <t>promo_9: 1281.45</t>
  </si>
  <si>
    <t>promo_14: 1050.84</t>
  </si>
  <si>
    <t>promo_8: 896.88</t>
  </si>
  <si>
    <t>promo_15: 772.17</t>
  </si>
  <si>
    <t>promo_10: 743.31</t>
  </si>
  <si>
    <t>promo_13: 450.50</t>
  </si>
  <si>
    <t>promo_12: 295.86</t>
  </si>
  <si>
    <t>promo_11: 166.16</t>
  </si>
  <si>
    <t>Step 5</t>
  </si>
  <si>
    <t>training's l2: 0.351044</t>
  </si>
  <si>
    <t>training's l2: 0.346172</t>
  </si>
  <si>
    <t>training's l2: 0.343122</t>
  </si>
  <si>
    <t>training's l2: 0.340578</t>
  </si>
  <si>
    <t>training's l2: 0.338487</t>
  </si>
  <si>
    <t>mean_14_2017: 2665989.89</t>
  </si>
  <si>
    <t>mean_4_dow4_2017: 1301367.94</t>
  </si>
  <si>
    <t>mean_7_2017: 745932.86</t>
  </si>
  <si>
    <t>mean_3_2017: 379201.18</t>
  </si>
  <si>
    <t>mean_20_dow4_2017: 352386.69</t>
  </si>
  <si>
    <t>mean_30_2017: 214919.16</t>
  </si>
  <si>
    <t>mean_21_2017: 110071.58</t>
  </si>
  <si>
    <t>promo_4: 101081.89</t>
  </si>
  <si>
    <t>mean_60_2017: 47081.46</t>
  </si>
  <si>
    <t>mean_42_2017: 28398.19</t>
  </si>
  <si>
    <t>promo_14_2017: 26093.84</t>
  </si>
  <si>
    <t>mean_4_dow3_2017: 15653.46</t>
  </si>
  <si>
    <t>mean_364_2017: 12666.59</t>
  </si>
  <si>
    <t>promo_7: 10627.52</t>
  </si>
  <si>
    <t>mean_ly_wk1_2017: 10176.01</t>
  </si>
  <si>
    <t>promo_5: 9405.82</t>
  </si>
  <si>
    <t>mean_91_2017: 9179.96</t>
  </si>
  <si>
    <t>mean_ly_wk3_2017: 8730.02</t>
  </si>
  <si>
    <t>promo_60_2017: 8395.58</t>
  </si>
  <si>
    <t>promo_3: 8186.11</t>
  </si>
  <si>
    <t>day_1_2017: 7549.58</t>
  </si>
  <si>
    <t>promo_140_2017: 7020.68</t>
  </si>
  <si>
    <t>promo_0: 5380.54</t>
  </si>
  <si>
    <t>mean_20_dow0_2017: 5283.08</t>
  </si>
  <si>
    <t>mean_20_dow1_2017: 4724.41</t>
  </si>
  <si>
    <t>mean_20_dow3_2017: 4548.53</t>
  </si>
  <si>
    <t>promo_6: 4491.26</t>
  </si>
  <si>
    <t>mean_20_dow2_2017: 4436.90</t>
  </si>
  <si>
    <t>mean_182_2017: 4281.22</t>
  </si>
  <si>
    <t>promo_2: 3797.17</t>
  </si>
  <si>
    <t>mean_4_dow0_2017: 3551.61</t>
  </si>
  <si>
    <t>promo_1: 3284.08</t>
  </si>
  <si>
    <t>mean_20_dow6_2017: 3277.20</t>
  </si>
  <si>
    <t>promo_11: 3114.01</t>
  </si>
  <si>
    <t>mean_4_dow5_2017: 2814.12</t>
  </si>
  <si>
    <t>mean_4_dow6_2017: 2746.13</t>
  </si>
  <si>
    <t>mean_140_2017: 2643.81</t>
  </si>
  <si>
    <t>mean_ly_wk2_2017: 2624.64</t>
  </si>
  <si>
    <t>mean_4_dow2_2017: 2609.14</t>
  </si>
  <si>
    <t>mean_20_dow5_2017: 2557.47</t>
  </si>
  <si>
    <t>mean_4_dow1_2017: 2377.38</t>
  </si>
  <si>
    <t>promo_14: 1705.78</t>
  </si>
  <si>
    <t>promo_9: 1424.22</t>
  </si>
  <si>
    <t>promo_15: 1110.74</t>
  </si>
  <si>
    <t>promo_8: 1104.48</t>
  </si>
  <si>
    <t>promo_13: 895.52</t>
  </si>
  <si>
    <t>promo_12: 797.86</t>
  </si>
  <si>
    <t>promo_10: 793.20</t>
  </si>
  <si>
    <t>Step 6</t>
  </si>
  <si>
    <t>training's l2: 0.345802</t>
  </si>
  <si>
    <t>training's l2: 0.341961</t>
  </si>
  <si>
    <t>training's l2: 0.339266</t>
  </si>
  <si>
    <t>training's l2: 0.337053</t>
  </si>
  <si>
    <t>training's l2: 0.335171</t>
  </si>
  <si>
    <t>mean_14_2017: 2357843.08</t>
  </si>
  <si>
    <t>mean_30_2017: 983928.42</t>
  </si>
  <si>
    <t>mean_7_2017: 402922.77</t>
  </si>
  <si>
    <t>mean_3_2017: 350555.98</t>
  </si>
  <si>
    <t>mean_60_2017: 177779.21</t>
  </si>
  <si>
    <t>promo_5: 112176.06</t>
  </si>
  <si>
    <t>mean_4_dow5_2017: 109832.97</t>
  </si>
  <si>
    <t>mean_20_dow5_2017: 94844.01</t>
  </si>
  <si>
    <t>mean_21_2017: 87967.03</t>
  </si>
  <si>
    <t>promo_14_2017: 27204.68</t>
  </si>
  <si>
    <t>mean_42_2017: 25142.95</t>
  </si>
  <si>
    <t>promo_3: 12898.30</t>
  </si>
  <si>
    <t>mean_364_2017: 12539.73</t>
  </si>
  <si>
    <t>day_1_2017: 9738.61</t>
  </si>
  <si>
    <t>mean_ly_wk1_2017: 9310.11</t>
  </si>
  <si>
    <t>promo_7: 9116.28</t>
  </si>
  <si>
    <t>mean_4_dow6_2017: 8376.83</t>
  </si>
  <si>
    <t>promo_60_2017: 7707.72</t>
  </si>
  <si>
    <t>mean_91_2017: 7638.89</t>
  </si>
  <si>
    <t>mean_ly_wk3_2017: 7282.81</t>
  </si>
  <si>
    <t>mean_20_dow6_2017: 5255.64</t>
  </si>
  <si>
    <t>promo_6: 4830.07</t>
  </si>
  <si>
    <t>promo_140_2017: 4464.61</t>
  </si>
  <si>
    <t>mean_20_dow3_2017: 4102.71</t>
  </si>
  <si>
    <t>mean_4_dow0_2017: 3973.18</t>
  </si>
  <si>
    <t>mean_20_dow0_2017: 3490.63</t>
  </si>
  <si>
    <t>mean_4_dow2_2017: 3490.20</t>
  </si>
  <si>
    <t>promo_0: 3287.83</t>
  </si>
  <si>
    <t>mean_4_dow4_2017: 3187.36</t>
  </si>
  <si>
    <t>promo_4: 3130.73</t>
  </si>
  <si>
    <t>mean_182_2017: 3081.18</t>
  </si>
  <si>
    <t>mean_20_dow2_2017: 2976.17</t>
  </si>
  <si>
    <t>mean_4_dow3_2017: 2956.07</t>
  </si>
  <si>
    <t>mean_ly_wk2_2017: 2871.30</t>
  </si>
  <si>
    <t>mean_4_dow1_2017: 2867.48</t>
  </si>
  <si>
    <t>mean_20_dow4_2017: 2657.62</t>
  </si>
  <si>
    <t>promo_9: 2474.32</t>
  </si>
  <si>
    <t>promo_2: 2450.86</t>
  </si>
  <si>
    <t>mean_20_dow1_2017: 2159.35</t>
  </si>
  <si>
    <t>promo_1: 1856.57</t>
  </si>
  <si>
    <t>mean_140_2017: 1343.13</t>
  </si>
  <si>
    <t>promo_13: 1213.64</t>
  </si>
  <si>
    <t>promo_8: 1165.01</t>
  </si>
  <si>
    <t>promo_14: 1105.20</t>
  </si>
  <si>
    <t>promo_12: 1087.43</t>
  </si>
  <si>
    <t>promo_10: 890.48</t>
  </si>
  <si>
    <t>promo_11: 784.68</t>
  </si>
  <si>
    <t>promo_15: 671.83</t>
  </si>
  <si>
    <t>Step 7</t>
  </si>
  <si>
    <t>training's l2: 0.335923</t>
  </si>
  <si>
    <t>training's l2: 0.331912</t>
  </si>
  <si>
    <t>training's l2: 0.329331</t>
  </si>
  <si>
    <t>training's l2: 0.327172</t>
  </si>
  <si>
    <t>training's l2: 0.325377</t>
  </si>
  <si>
    <t>mean_14_2017: 1987745.72</t>
  </si>
  <si>
    <t>mean_30_2017: 771715.51</t>
  </si>
  <si>
    <t>mean_7_2017: 638476.07</t>
  </si>
  <si>
    <t>mean_3_2017: 217892.42</t>
  </si>
  <si>
    <t>mean_20_dow6_2017: 213119.30</t>
  </si>
  <si>
    <t>mean_4_dow6_2017: 183573.38</t>
  </si>
  <si>
    <t>promo_6: 169238.69</t>
  </si>
  <si>
    <t>mean_21_2017: 136865.00</t>
  </si>
  <si>
    <t>mean_60_2017: 53057.66</t>
  </si>
  <si>
    <t>mean_42_2017: 46559.37</t>
  </si>
  <si>
    <t>promo_14_2017: 29801.67</t>
  </si>
  <si>
    <t>day_1_2017: 23556.88</t>
  </si>
  <si>
    <t>mean_91_2017: 16959.86</t>
  </si>
  <si>
    <t>promo_3: 13100.60</t>
  </si>
  <si>
    <t>promo_7: 10350.53</t>
  </si>
  <si>
    <t>promo_60_2017: 8893.61</t>
  </si>
  <si>
    <t>mean_ly_wk1_2017: 8764.32</t>
  </si>
  <si>
    <t>mean_4_dow5_2017: 8731.92</t>
  </si>
  <si>
    <t>mean_364_2017: 8691.89</t>
  </si>
  <si>
    <t>promo_5: 6394.93</t>
  </si>
  <si>
    <t>promo_140_2017: 6144.55</t>
  </si>
  <si>
    <t>mean_ly_wk3_2017: 5845.00</t>
  </si>
  <si>
    <t>mean_20_dow5_2017: 5753.68</t>
  </si>
  <si>
    <t>mean_182_2017: 4738.76</t>
  </si>
  <si>
    <t>mean_20_dow0_2017: 4599.74</t>
  </si>
  <si>
    <t>promo_13: 4365.32</t>
  </si>
  <si>
    <t>mean_4_dow0_2017: 4196.33</t>
  </si>
  <si>
    <t>mean_20_dow1_2017: 4147.66</t>
  </si>
  <si>
    <t>mean_4_dow1_2017: 4113.81</t>
  </si>
  <si>
    <t>mean_20_dow3_2017: 3516.25</t>
  </si>
  <si>
    <t>promo_0: 3421.83</t>
  </si>
  <si>
    <t>mean_20_dow4_2017: 3315.34</t>
  </si>
  <si>
    <t>promo_4: 3082.82</t>
  </si>
  <si>
    <t>mean_4_dow2_2017: 2992.48</t>
  </si>
  <si>
    <t>mean_ly_wk2_2017: 2992.12</t>
  </si>
  <si>
    <t>mean_4_dow3_2017: 2837.55</t>
  </si>
  <si>
    <t>mean_20_dow2_2017: 2675.80</t>
  </si>
  <si>
    <t>promo_9: 2653.80</t>
  </si>
  <si>
    <t>mean_4_dow4_2017: 2636.31</t>
  </si>
  <si>
    <t>promo_2: 2539.48</t>
  </si>
  <si>
    <t>promo_1: 2326.55</t>
  </si>
  <si>
    <t>promo_14: 2221.56</t>
  </si>
  <si>
    <t>promo_15: 1541.70</t>
  </si>
  <si>
    <t>mean_140_2017: 1479.65</t>
  </si>
  <si>
    <t>promo_8: 1225.11</t>
  </si>
  <si>
    <t>promo_11: 891.29</t>
  </si>
  <si>
    <t>promo_12: 585.79</t>
  </si>
  <si>
    <t>promo_10: 481.64</t>
  </si>
  <si>
    <t>Step 8</t>
  </si>
  <si>
    <t>training's l2: 0.323446</t>
  </si>
  <si>
    <t>training's l2: 0.319343</t>
  </si>
  <si>
    <t>training's l2: 0.316797</t>
  </si>
  <si>
    <t>training's l2: 0.314677</t>
  </si>
  <si>
    <t>training's l2: 0.312763</t>
  </si>
  <si>
    <t>mean_14_2017: 1750628.75</t>
  </si>
  <si>
    <t>mean_7_2017: 877534.42</t>
  </si>
  <si>
    <t>mean_30_2017: 748233.40</t>
  </si>
  <si>
    <t>mean_21_2017: 437383.54</t>
  </si>
  <si>
    <t>promo_7: 230504.61</t>
  </si>
  <si>
    <t>mean_20_dow0_2017: 209971.66</t>
  </si>
  <si>
    <t>mean_42_2017: 195390.47</t>
  </si>
  <si>
    <t>mean_4_dow0_2017: 116757.21</t>
  </si>
  <si>
    <t>mean_60_2017: 38388.09</t>
  </si>
  <si>
    <t>promo_0: 35789.11</t>
  </si>
  <si>
    <t>mean_3_2017: 28869.70</t>
  </si>
  <si>
    <t>day_1_2017: 24884.01</t>
  </si>
  <si>
    <t>promo_14_2017: 19579.67</t>
  </si>
  <si>
    <t>mean_364_2017: 16681.04</t>
  </si>
  <si>
    <t>promo_60_2017: 15378.03</t>
  </si>
  <si>
    <t>mean_91_2017: 15141.60</t>
  </si>
  <si>
    <t>promo_14: 13514.16</t>
  </si>
  <si>
    <t>promo_140_2017: 10342.16</t>
  </si>
  <si>
    <t>mean_20_dow4_2017: 6664.37</t>
  </si>
  <si>
    <t>promo_3: 5805.45</t>
  </si>
  <si>
    <t>promo_6: 5757.37</t>
  </si>
  <si>
    <t>mean_20_dow2_2017: 5732.49</t>
  </si>
  <si>
    <t>mean_ly_wk3_2017: 5643.18</t>
  </si>
  <si>
    <t>mean_ly_wk1_2017: 4978.87</t>
  </si>
  <si>
    <t>promo_5: 4593.70</t>
  </si>
  <si>
    <t>mean_182_2017: 3739.45</t>
  </si>
  <si>
    <t>mean_4_dow2_2017: 3674.69</t>
  </si>
  <si>
    <t>mean_4_dow6_2017: 3621.32</t>
  </si>
  <si>
    <t>mean_ly_wk2_2017: 3568.51</t>
  </si>
  <si>
    <t>mean_4_dow5_2017: 3555.78</t>
  </si>
  <si>
    <t>mean_20_dow3_2017: 3217.36</t>
  </si>
  <si>
    <t>promo_9: 3076.44</t>
  </si>
  <si>
    <t>promo_4: 3001.24</t>
  </si>
  <si>
    <t>mean_4_dow1_2017: 2991.83</t>
  </si>
  <si>
    <t>mean_20_dow6_2017: 2847.35</t>
  </si>
  <si>
    <t>mean_4_dow3_2017: 2590.88</t>
  </si>
  <si>
    <t>mean_4_dow4_2017: 2529.80</t>
  </si>
  <si>
    <t>mean_20_dow1_2017: 2300.32</t>
  </si>
  <si>
    <t>promo_15: 2054.01</t>
  </si>
  <si>
    <t>mean_20_dow5_2017: 2051.07</t>
  </si>
  <si>
    <t>promo_2: 1941.60</t>
  </si>
  <si>
    <t>promo_8: 1712.08</t>
  </si>
  <si>
    <t>promo_13: 1316.89</t>
  </si>
  <si>
    <t>promo_11: 1287.73</t>
  </si>
  <si>
    <t>promo_1: 1017.61</t>
  </si>
  <si>
    <t>promo_10: 940.22</t>
  </si>
  <si>
    <t>mean_140_2017: 937.00</t>
  </si>
  <si>
    <t>promo_12: 429.80</t>
  </si>
  <si>
    <t>Step 9</t>
  </si>
  <si>
    <t>training's l2: 0.33418</t>
  </si>
  <si>
    <t>training's l2: 0.330251</t>
  </si>
  <si>
    <t>training's l2: 0.327782</t>
  </si>
  <si>
    <t>training's l2: 0.32571</t>
  </si>
  <si>
    <t>training's l2: 0.323807</t>
  </si>
  <si>
    <t>mean_14_2017: 1130099.69</t>
  </si>
  <si>
    <t>mean_30_2017: 854062.48</t>
  </si>
  <si>
    <t>mean_7_2017: 690037.77</t>
  </si>
  <si>
    <t>mean_21_2017: 503209.56</t>
  </si>
  <si>
    <t>mean_42_2017: 290331.16</t>
  </si>
  <si>
    <t>mean_20_dow1_2017: 157335.64</t>
  </si>
  <si>
    <t>promo_8: 145678.74</t>
  </si>
  <si>
    <t>mean_60_2017: 66184.96</t>
  </si>
  <si>
    <t>promo_14_2017: 26159.06</t>
  </si>
  <si>
    <t>day_1_2017: 24245.37</t>
  </si>
  <si>
    <t>mean_4_dow1_2017: 24126.91</t>
  </si>
  <si>
    <t>promo_10: 19683.82</t>
  </si>
  <si>
    <t>mean_3_2017: 15278.32</t>
  </si>
  <si>
    <t>mean_91_2017: 15151.37</t>
  </si>
  <si>
    <t>mean_364_2017: 13053.26</t>
  </si>
  <si>
    <t>mean_20_dow2_2017: 12727.82</t>
  </si>
  <si>
    <t>promo_60_2017: 11346.55</t>
  </si>
  <si>
    <t>promo_7: 10442.00</t>
  </si>
  <si>
    <t>mean_182_2017: 8795.52</t>
  </si>
  <si>
    <t>mean_20_dow4_2017: 7078.39</t>
  </si>
  <si>
    <t>promo_12: 6797.13</t>
  </si>
  <si>
    <t>promo_140_2017: 6708.92</t>
  </si>
  <si>
    <t>mean_ly_wk3_2017: 6650.48</t>
  </si>
  <si>
    <t>mean_4_dow2_2017: 6226.73</t>
  </si>
  <si>
    <t>promo_9: 4629.68</t>
  </si>
  <si>
    <t>promo_11: 4529.64</t>
  </si>
  <si>
    <t>mean_4_dow0_2017: 4258.95</t>
  </si>
  <si>
    <t>mean_4_dow6_2017: 4167.88</t>
  </si>
  <si>
    <t>promo_0: 3436.66</t>
  </si>
  <si>
    <t>mean_ly_wk2_2017: 3334.06</t>
  </si>
  <si>
    <t>mean_20_dow0_2017: 3319.60</t>
  </si>
  <si>
    <t>mean_4_dow4_2017: 3060.46</t>
  </si>
  <si>
    <t>mean_20_dow6_2017: 2982.86</t>
  </si>
  <si>
    <t>mean_4_dow5_2017: 2854.42</t>
  </si>
  <si>
    <t>mean_20_dow5_2017: 2689.73</t>
  </si>
  <si>
    <t>mean_ly_wk1_2017: 2523.66</t>
  </si>
  <si>
    <t>mean_4_dow3_2017: 2521.70</t>
  </si>
  <si>
    <t>mean_20_dow3_2017: 2188.76</t>
  </si>
  <si>
    <t>promo_3: 1941.71</t>
  </si>
  <si>
    <t>promo_14: 1848.52</t>
  </si>
  <si>
    <t>mean_140_2017: 1820.30</t>
  </si>
  <si>
    <t>promo_13: 1761.10</t>
  </si>
  <si>
    <t>promo_6: 1328.58</t>
  </si>
  <si>
    <t>promo_2: 1194.62</t>
  </si>
  <si>
    <t>promo_4: 910.64</t>
  </si>
  <si>
    <t>promo_1: 862.11</t>
  </si>
  <si>
    <t>promo_15: 806.81</t>
  </si>
  <si>
    <t>promo_5: 791.35</t>
  </si>
  <si>
    <t>Step 10</t>
  </si>
  <si>
    <t>training's l2: 0.338777</t>
  </si>
  <si>
    <t>training's l2: 0.334383</t>
  </si>
  <si>
    <t>training's l2: 0.331557</t>
  </si>
  <si>
    <t>training's l2: 0.329252</t>
  </si>
  <si>
    <t>training's l2: 0.327122</t>
  </si>
  <si>
    <t>mean_21_2017: 1040062.16</t>
  </si>
  <si>
    <t>mean_14_2017: 1031736.55</t>
  </si>
  <si>
    <t>mean_30_2017: 678088.28</t>
  </si>
  <si>
    <t>mean_7_2017: 667852.67</t>
  </si>
  <si>
    <t>mean_20_dow2_2017: 475087.46</t>
  </si>
  <si>
    <t>mean_4_dow2_2017: 329671.48</t>
  </si>
  <si>
    <t>promo_9: 184770.04</t>
  </si>
  <si>
    <t>mean_42_2017: 171133.44</t>
  </si>
  <si>
    <t>promo_14_2017: 31089.56</t>
  </si>
  <si>
    <t>mean_60_2017: 19933.31</t>
  </si>
  <si>
    <t>mean_364_2017: 18824.77</t>
  </si>
  <si>
    <t>mean_3_2017: 15003.20</t>
  </si>
  <si>
    <t>promo_60_2017: 14645.06</t>
  </si>
  <si>
    <t>promo_140_2017: 14322.49</t>
  </si>
  <si>
    <t>promo_2: 14057.78</t>
  </si>
  <si>
    <t>promo_7: 10611.30</t>
  </si>
  <si>
    <t>day_1_2017: 10115.54</t>
  </si>
  <si>
    <t>promo_10: 9608.66</t>
  </si>
  <si>
    <t>mean_20_dow4_2017: 8904.90</t>
  </si>
  <si>
    <t>promo_8: 7783.14</t>
  </si>
  <si>
    <t>mean_ly_wk3_2017: 7298.06</t>
  </si>
  <si>
    <t>promo_14: 6107.50</t>
  </si>
  <si>
    <t>mean_91_2017: 5628.42</t>
  </si>
  <si>
    <t>mean_20_dow1_2017: 5514.13</t>
  </si>
  <si>
    <t>promo_12: 5302.36</t>
  </si>
  <si>
    <t>mean_ly_wk2_2017: 4727.19</t>
  </si>
  <si>
    <t>promo_11: 4602.07</t>
  </si>
  <si>
    <t>mean_20_dow5_2017: 4576.08</t>
  </si>
  <si>
    <t>mean_4_dow0_2017: 4539.87</t>
  </si>
  <si>
    <t>mean_4_dow1_2017: 4460.98</t>
  </si>
  <si>
    <t>mean_4_dow3_2017: 3415.80</t>
  </si>
  <si>
    <t>mean_4_dow4_2017: 3351.31</t>
  </si>
  <si>
    <t>mean_20_dow3_2017: 3211.53</t>
  </si>
  <si>
    <t>mean_20_dow0_2017: 3074.87</t>
  </si>
  <si>
    <t>promo_13: 2995.50</t>
  </si>
  <si>
    <t>mean_20_dow6_2017: 2891.78</t>
  </si>
  <si>
    <t>mean_ly_wk1_2017: 2796.39</t>
  </si>
  <si>
    <t>mean_4_dow6_2017: 2746.11</t>
  </si>
  <si>
    <t>mean_4_dow5_2017: 2619.83</t>
  </si>
  <si>
    <t>mean_182_2017: 2134.16</t>
  </si>
  <si>
    <t>promo_0: 2055.30</t>
  </si>
  <si>
    <t>promo_1: 1566.45</t>
  </si>
  <si>
    <t>promo_6: 1297.57</t>
  </si>
  <si>
    <t>promo_15: 1121.16</t>
  </si>
  <si>
    <t>mean_140_2017: 1037.66</t>
  </si>
  <si>
    <t>promo_4: 991.16</t>
  </si>
  <si>
    <t>promo_3: 561.34</t>
  </si>
  <si>
    <t>promo_5: 362.61</t>
  </si>
  <si>
    <t>Step 11</t>
  </si>
  <si>
    <t>training's l2: 0.364108</t>
  </si>
  <si>
    <t>training's l2: 0.359169</t>
  </si>
  <si>
    <t>training's l2: 0.355844</t>
  </si>
  <si>
    <t>training's l2: 0.353413</t>
  </si>
  <si>
    <t>training's l2: 0.351237</t>
  </si>
  <si>
    <t>mean_21_2017: 2057116.58</t>
  </si>
  <si>
    <t>mean_30_2017: 785845.81</t>
  </si>
  <si>
    <t>mean_14_2017: 702609.69</t>
  </si>
  <si>
    <t>mean_7_2017: 625801.63</t>
  </si>
  <si>
    <t>mean_4_dow3_2017: 303440.75</t>
  </si>
  <si>
    <t>mean_60_2017: 248731.54</t>
  </si>
  <si>
    <t>mean_20_dow3_2017: 237094.14</t>
  </si>
  <si>
    <t>mean_42_2017: 151501.62</t>
  </si>
  <si>
    <t>promo_10: 148187.94</t>
  </si>
  <si>
    <t>mean_3_2017: 36823.56</t>
  </si>
  <si>
    <t>promo_14_2017: 25510.10</t>
  </si>
  <si>
    <t>mean_91_2017: 24776.44</t>
  </si>
  <si>
    <t>mean_364_2017: 18607.90</t>
  </si>
  <si>
    <t>mean_4_dow4_2017: 10720.91</t>
  </si>
  <si>
    <t>promo_60_2017: 10631.11</t>
  </si>
  <si>
    <t>promo_7: 9133.77</t>
  </si>
  <si>
    <t>promo_140_2017: 8927.40</t>
  </si>
  <si>
    <t>mean_4_dow2_2017: 8402.07</t>
  </si>
  <si>
    <t>mean_ly_wk3_2017: 8282.80</t>
  </si>
  <si>
    <t>mean_182_2017: 8007.94</t>
  </si>
  <si>
    <t>promo_9: 7988.43</t>
  </si>
  <si>
    <t>promo_12: 7925.19</t>
  </si>
  <si>
    <t>promo_14: 7763.09</t>
  </si>
  <si>
    <t>mean_ly_wk2_2017: 6848.65</t>
  </si>
  <si>
    <t>mean_20_dow5_2017: 5979.93</t>
  </si>
  <si>
    <t>promo_11: 5909.01</t>
  </si>
  <si>
    <t>day_1_2017: 5534.36</t>
  </si>
  <si>
    <t>mean_4_dow0_2017: 5211.45</t>
  </si>
  <si>
    <t>mean_20_dow6_2017: 4979.75</t>
  </si>
  <si>
    <t>mean_20_dow2_2017: 4379.60</t>
  </si>
  <si>
    <t>mean_20_dow0_2017: 4306.97</t>
  </si>
  <si>
    <t>promo_13: 4221.64</t>
  </si>
  <si>
    <t>mean_ly_wk1_2017: 4166.07</t>
  </si>
  <si>
    <t>mean_20_dow4_2017: 3510.57</t>
  </si>
  <si>
    <t>promo_8: 3394.28</t>
  </si>
  <si>
    <t>mean_4_dow6_2017: 3204.14</t>
  </si>
  <si>
    <t>mean_4_dow5_2017: 3069.09</t>
  </si>
  <si>
    <t>mean_4_dow1_2017: 2974.23</t>
  </si>
  <si>
    <t>mean_140_2017: 2625.87</t>
  </si>
  <si>
    <t>promo_3: 2516.14</t>
  </si>
  <si>
    <t>mean_20_dow1_2017: 2098.25</t>
  </si>
  <si>
    <t>promo_0: 1842.23</t>
  </si>
  <si>
    <t>promo_6: 1444.74</t>
  </si>
  <si>
    <t>promo_15: 1319.22</t>
  </si>
  <si>
    <t>promo_4: 1111.36</t>
  </si>
  <si>
    <t>promo_2: 970.03</t>
  </si>
  <si>
    <t>promo_1: 820.85</t>
  </si>
  <si>
    <t>promo_5: 728.20</t>
  </si>
  <si>
    <t>Step 12</t>
  </si>
  <si>
    <t>training's l2: 0.372214</t>
  </si>
  <si>
    <t>training's l2: 0.367137</t>
  </si>
  <si>
    <t>training's l2: 0.36362</t>
  </si>
  <si>
    <t>training's l2: 0.360714</t>
  </si>
  <si>
    <t>training's l2: 0.358415</t>
  </si>
  <si>
    <t>mean_4_dow4_2017: 1538503.39</t>
  </si>
  <si>
    <t>mean_21_2017: 1414298.37</t>
  </si>
  <si>
    <t>mean_30_2017: 797598.47</t>
  </si>
  <si>
    <t>mean_14_2017: 570626.11</t>
  </si>
  <si>
    <t>mean_20_dow4_2017: 385718.07</t>
  </si>
  <si>
    <t>mean_7_2017: 365862.65</t>
  </si>
  <si>
    <t>mean_3_2017: 188328.35</t>
  </si>
  <si>
    <t>mean_60_2017: 144640.48</t>
  </si>
  <si>
    <t>promo_11: 140871.50</t>
  </si>
  <si>
    <t>mean_42_2017: 105086.83</t>
  </si>
  <si>
    <t>promo_14_2017: 23532.57</t>
  </si>
  <si>
    <t>mean_364_2017: 20600.32</t>
  </si>
  <si>
    <t>mean_91_2017: 16085.37</t>
  </si>
  <si>
    <t>mean_ly_wk3_2017: 13426.29</t>
  </si>
  <si>
    <t>promo_14: 12742.05</t>
  </si>
  <si>
    <t>promo_12: 12034.47</t>
  </si>
  <si>
    <t>promo_140_2017: 10555.90</t>
  </si>
  <si>
    <t>promo_10: 10249.84</t>
  </si>
  <si>
    <t>mean_4_dow3_2017: 10021.43</t>
  </si>
  <si>
    <t>promo_60_2017: 9832.35</t>
  </si>
  <si>
    <t>promo_13: 8862.03</t>
  </si>
  <si>
    <t>promo_9: 8236.59</t>
  </si>
  <si>
    <t>mean_20_dow3_2017: 7543.82</t>
  </si>
  <si>
    <t>mean_ly_wk2_2017: 6617.20</t>
  </si>
  <si>
    <t>promo_4: 6440.34</t>
  </si>
  <si>
    <t>promo_7: 6325.10</t>
  </si>
  <si>
    <t>day_1_2017: 5532.89</t>
  </si>
  <si>
    <t>mean_182_2017: 5131.49</t>
  </si>
  <si>
    <t>mean_20_dow0_2017: 5044.38</t>
  </si>
  <si>
    <t>mean_140_2017: 4783.86</t>
  </si>
  <si>
    <t>promo_8: 4712.31</t>
  </si>
  <si>
    <t>mean_4_dow0_2017: 4482.90</t>
  </si>
  <si>
    <t>mean_20_dow2_2017: 4169.06</t>
  </si>
  <si>
    <t>mean_20_dow6_2017: 4152.31</t>
  </si>
  <si>
    <t>mean_20_dow1_2017: 3973.85</t>
  </si>
  <si>
    <t>mean_ly_wk1_2017: 3670.64</t>
  </si>
  <si>
    <t>mean_20_dow5_2017: 3660.59</t>
  </si>
  <si>
    <t>mean_4_dow6_2017: 2990.54</t>
  </si>
  <si>
    <t>mean_4_dow2_2017: 2789.97</t>
  </si>
  <si>
    <t>mean_4_dow1_2017: 2742.66</t>
  </si>
  <si>
    <t>mean_4_dow5_2017: 2719.52</t>
  </si>
  <si>
    <t>promo_0: 1730.48</t>
  </si>
  <si>
    <t>promo_6: 1670.53</t>
  </si>
  <si>
    <t>promo_15: 1457.02</t>
  </si>
  <si>
    <t>promo_2: 1152.01</t>
  </si>
  <si>
    <t>promo_1: 813.01</t>
  </si>
  <si>
    <t>promo_3: 775.82</t>
  </si>
  <si>
    <t>promo_5: 454.65</t>
  </si>
  <si>
    <t>Step 13</t>
  </si>
  <si>
    <t>training's l2: 0.362267</t>
  </si>
  <si>
    <t>training's l2: 0.357991</t>
  </si>
  <si>
    <t>training's l2: 0.355009</t>
  </si>
  <si>
    <t>training's l2: 0.352634</t>
  </si>
  <si>
    <t>training's l2: 0.350411</t>
  </si>
  <si>
    <t>mean_21_2017: 1345704.05</t>
  </si>
  <si>
    <t>mean_30_2017: 1248940.56</t>
  </si>
  <si>
    <t>mean_14_2017: 628044.28</t>
  </si>
  <si>
    <t>mean_60_2017: 387729.42</t>
  </si>
  <si>
    <t>mean_3_2017: 282218.13</t>
  </si>
  <si>
    <t>mean_7_2017: 269510.82</t>
  </si>
  <si>
    <t>promo_12: 149567.80</t>
  </si>
  <si>
    <t>mean_20_dow5_2017: 117014.00</t>
  </si>
  <si>
    <t>mean_4_dow5_2017: 101930.53</t>
  </si>
  <si>
    <t>mean_42_2017: 30357.30</t>
  </si>
  <si>
    <t>mean_364_2017: 27088.79</t>
  </si>
  <si>
    <t>promo_14_2017: 24189.33</t>
  </si>
  <si>
    <t>mean_ly_wk3_2017: 14019.31</t>
  </si>
  <si>
    <t>promo_10: 12080.21</t>
  </si>
  <si>
    <t>promo_14: 11427.35</t>
  </si>
  <si>
    <t>day_1_2017: 10689.06</t>
  </si>
  <si>
    <t>promo_13: 10540.79</t>
  </si>
  <si>
    <t>promo_60_2017: 9438.72</t>
  </si>
  <si>
    <t>mean_91_2017: 8423.65</t>
  </si>
  <si>
    <t>promo_140_2017: 6500.41</t>
  </si>
  <si>
    <t>mean_182_2017: 5425.34</t>
  </si>
  <si>
    <t>mean_20_dow6_2017: 4822.01</t>
  </si>
  <si>
    <t>mean_4_dow0_2017: 4654.55</t>
  </si>
  <si>
    <t>mean_4_dow6_2017: 4474.80</t>
  </si>
  <si>
    <t>mean_20_dow3_2017: 4189.11</t>
  </si>
  <si>
    <t>mean_ly_wk2_2017: 4182.29</t>
  </si>
  <si>
    <t>mean_20_dow2_2017: 3926.95</t>
  </si>
  <si>
    <t>mean_4_dow2_2017: 3819.37</t>
  </si>
  <si>
    <t>mean_20_dow0_2017: 3708.25</t>
  </si>
  <si>
    <t>promo_7: 3604.75</t>
  </si>
  <si>
    <t>promo_11: 3590.28</t>
  </si>
  <si>
    <t>mean_4_dow1_2017: 3584.44</t>
  </si>
  <si>
    <t>promo_9: 3507.82</t>
  </si>
  <si>
    <t>mean_4_dow4_2017: 3397.45</t>
  </si>
  <si>
    <t>promo_15: 3349.82</t>
  </si>
  <si>
    <t>mean_4_dow3_2017: 3295.87</t>
  </si>
  <si>
    <t>mean_ly_wk1_2017: 3210.67</t>
  </si>
  <si>
    <t>mean_20_dow4_2017: 3046.28</t>
  </si>
  <si>
    <t>promo_8: 2804.79</t>
  </si>
  <si>
    <t>mean_140_2017: 2679.28</t>
  </si>
  <si>
    <t>mean_20_dow1_2017: 2079.18</t>
  </si>
  <si>
    <t>promo_0: 2047.50</t>
  </si>
  <si>
    <t>promo_6: 1694.51</t>
  </si>
  <si>
    <t>promo_3: 1307.82</t>
  </si>
  <si>
    <t>promo_2: 1212.95</t>
  </si>
  <si>
    <t>promo_5: 1117.56</t>
  </si>
  <si>
    <t>promo_1: 775.81</t>
  </si>
  <si>
    <t>promo_4: 708.81</t>
  </si>
  <si>
    <t>Step 14</t>
  </si>
  <si>
    <t>training's l2: 0.358987</t>
  </si>
  <si>
    <t>training's l2: 0.354654</t>
  </si>
  <si>
    <t>training's l2: 0.351748</t>
  </si>
  <si>
    <t>training's l2: 0.349252</t>
  </si>
  <si>
    <t>training's l2: 0.347058</t>
  </si>
  <si>
    <t>mean_21_2017: 1546142.95</t>
  </si>
  <si>
    <t>mean_30_2017: 1007537.66</t>
  </si>
  <si>
    <t>mean_14_2017: 458120.76</t>
  </si>
  <si>
    <t>mean_7_2017: 298746.82</t>
  </si>
  <si>
    <t>mean_20_dow6_2017: 245055.46</t>
  </si>
  <si>
    <t>mean_3_2017: 189558.64</t>
  </si>
  <si>
    <t>promo_13: 186384.27</t>
  </si>
  <si>
    <t>mean_60_2017: 150298.75</t>
  </si>
  <si>
    <t>mean_4_dow6_2017: 127260.22</t>
  </si>
  <si>
    <t>mean_42_2017: 113729.36</t>
  </si>
  <si>
    <t>day_1_2017: 26499.21</t>
  </si>
  <si>
    <t>promo_14_2017: 25028.30</t>
  </si>
  <si>
    <t>mean_91_2017: 22911.32</t>
  </si>
  <si>
    <t>mean_364_2017: 19620.17</t>
  </si>
  <si>
    <t>promo_12: 17775.82</t>
  </si>
  <si>
    <t>promo_14: 17193.37</t>
  </si>
  <si>
    <t>mean_ly_wk3_2017: 13495.34</t>
  </si>
  <si>
    <t>mean_4_dow5_2017: 11123.77</t>
  </si>
  <si>
    <t>mean_182_2017: 10964.56</t>
  </si>
  <si>
    <t>promo_60_2017: 10760.47</t>
  </si>
  <si>
    <t>promo_10: 10346.24</t>
  </si>
  <si>
    <t>mean_20_dow5_2017: 10130.54</t>
  </si>
  <si>
    <t>promo_6: 9087.47</t>
  </si>
  <si>
    <t>promo_140_2017: 7524.40</t>
  </si>
  <si>
    <t>mean_ly_wk2_2017: 6166.48</t>
  </si>
  <si>
    <t>mean_20_dow1_2017: 6084.29</t>
  </si>
  <si>
    <t>mean_20_dow3_2017: 4484.80</t>
  </si>
  <si>
    <t>mean_4_dow0_2017: 4372.57</t>
  </si>
  <si>
    <t>mean_ly_wk1_2017: 4288.62</t>
  </si>
  <si>
    <t>promo_7: 3829.05</t>
  </si>
  <si>
    <t>mean_4_dow2_2017: 3761.44</t>
  </si>
  <si>
    <t>mean_4_dow1_2017: 3713.62</t>
  </si>
  <si>
    <t>promo_0: 3612.22</t>
  </si>
  <si>
    <t>mean_20_dow4_2017: 3454.07</t>
  </si>
  <si>
    <t>promo_15: 3451.16</t>
  </si>
  <si>
    <t>mean_20_dow0_2017: 3270.83</t>
  </si>
  <si>
    <t>promo_11: 3159.72</t>
  </si>
  <si>
    <t>mean_4_dow4_2017: 2904.95</t>
  </si>
  <si>
    <t>mean_140_2017: 2812.72</t>
  </si>
  <si>
    <t>mean_20_dow2_2017: 2791.64</t>
  </si>
  <si>
    <t>promo_9: 2633.51</t>
  </si>
  <si>
    <t>mean_4_dow3_2017: 2581.62</t>
  </si>
  <si>
    <t>promo_8: 1864.82</t>
  </si>
  <si>
    <t>promo_1: 1346.27</t>
  </si>
  <si>
    <t>promo_2: 1042.71</t>
  </si>
  <si>
    <t>promo_5: 802.38</t>
  </si>
  <si>
    <t>promo_4: 720.23</t>
  </si>
  <si>
    <t>promo_3: 457.41</t>
  </si>
  <si>
    <t>Step 15</t>
  </si>
  <si>
    <t>training's l2: 0.343406</t>
  </si>
  <si>
    <t>training's l2: 0.339089</t>
  </si>
  <si>
    <t>training's l2: 0.336119</t>
  </si>
  <si>
    <t>training's l2: 0.333753</t>
  </si>
  <si>
    <t>training's l2: 0.331606</t>
  </si>
  <si>
    <t>mean_21_2017: 1807729.73</t>
  </si>
  <si>
    <t>mean_30_2017: 888117.23</t>
  </si>
  <si>
    <t>mean_7_2017: 490222.75</t>
  </si>
  <si>
    <t>mean_14_2017: 375124.41</t>
  </si>
  <si>
    <t>mean_20_dow0_2017: 251992.03</t>
  </si>
  <si>
    <t>promo_14: 236712.45</t>
  </si>
  <si>
    <t>mean_42_2017: 203691.47</t>
  </si>
  <si>
    <t>mean_60_2017: 151607.77</t>
  </si>
  <si>
    <t>mean_4_dow0_2017: 71011.12</t>
  </si>
  <si>
    <t>mean_91_2017: 40721.78</t>
  </si>
  <si>
    <t>mean_364_2017: 29130.71</t>
  </si>
  <si>
    <t>mean_3_2017: 28713.24</t>
  </si>
  <si>
    <t>promo_14_2017: 25624.12</t>
  </si>
  <si>
    <t>promo_7: 22335.15</t>
  </si>
  <si>
    <t>promo_0: 18897.81</t>
  </si>
  <si>
    <t>day_1_2017: 17675.10</t>
  </si>
  <si>
    <t>promo_12: 17659.88</t>
  </si>
  <si>
    <t>promo_13: 15853.68</t>
  </si>
  <si>
    <t>promo_60_2017: 13814.48</t>
  </si>
  <si>
    <t>promo_140_2017: 12825.22</t>
  </si>
  <si>
    <t>promo_15: 11541.71</t>
  </si>
  <si>
    <t>mean_20_dow2_2017: 9742.61</t>
  </si>
  <si>
    <t>mean_ly_wk3_2017: 9155.70</t>
  </si>
  <si>
    <t>promo_10: 6830.07</t>
  </si>
  <si>
    <t>mean_20_dow4_2017: 6695.56</t>
  </si>
  <si>
    <t>mean_182_2017: 5087.27</t>
  </si>
  <si>
    <t>mean_ly_wk2_2017: 4998.74</t>
  </si>
  <si>
    <t>promo_9: 4493.20</t>
  </si>
  <si>
    <t>mean_4_dow2_2017: 3854.78</t>
  </si>
  <si>
    <t>mean_20_dow3_2017: 3720.56</t>
  </si>
  <si>
    <t>mean_4_dow6_2017: 3709.71</t>
  </si>
  <si>
    <t>mean_ly_wk1_2017: 3512.52</t>
  </si>
  <si>
    <t>mean_4_dow5_2017: 3410.10</t>
  </si>
  <si>
    <t>mean_20_dow6_2017: 3306.74</t>
  </si>
  <si>
    <t>promo_2: 3214.43</t>
  </si>
  <si>
    <t>mean_4_dow1_2017: 3140.02</t>
  </si>
  <si>
    <t>mean_20_dow5_2017: 2874.14</t>
  </si>
  <si>
    <t>mean_20_dow1_2017: 2747.66</t>
  </si>
  <si>
    <t>mean_4_dow3_2017: 2709.21</t>
  </si>
  <si>
    <t>mean_4_dow4_2017: 2556.38</t>
  </si>
  <si>
    <t>promo_1: 1927.47</t>
  </si>
  <si>
    <t>promo_6: 1805.16</t>
  </si>
  <si>
    <t>promo_4: 1568.07</t>
  </si>
  <si>
    <t>promo_11: 1556.28</t>
  </si>
  <si>
    <t>promo_8: 1481.63</t>
  </si>
  <si>
    <t>mean_140_2017: 1221.66</t>
  </si>
  <si>
    <t>promo_5: 915.52</t>
  </si>
  <si>
    <t>promo_3: 722.33</t>
  </si>
  <si>
    <t>Step 16</t>
  </si>
  <si>
    <t>training's l2: 0.352229</t>
  </si>
  <si>
    <t>training's l2: 0.34819</t>
  </si>
  <si>
    <t>training's l2: 0.345445</t>
  </si>
  <si>
    <t>training's l2: 0.343101</t>
  </si>
  <si>
    <t>training's l2: 0.340941</t>
  </si>
  <si>
    <t>mean_21_2017: 1373915.69</t>
  </si>
  <si>
    <t>mean_30_2017: 1003052.66</t>
  </si>
  <si>
    <t>mean_7_2017: 327064.73</t>
  </si>
  <si>
    <t>mean_60_2017: 276020.87</t>
  </si>
  <si>
    <t>mean_14_2017: 274805.96</t>
  </si>
  <si>
    <t>mean_20_dow1_2017: 184860.73</t>
  </si>
  <si>
    <t>promo_15: 178848.79</t>
  </si>
  <si>
    <t>mean_42_2017: 175089.54</t>
  </si>
  <si>
    <t>mean_91_2017: 26712.59</t>
  </si>
  <si>
    <t>mean_364_2017: 23909.84</t>
  </si>
  <si>
    <t>mean_4_dow1_2017: 20315.43</t>
  </si>
  <si>
    <t>promo_14_2017: 18169.90</t>
  </si>
  <si>
    <t>day_1_2017: 17799.51</t>
  </si>
  <si>
    <t>mean_20_dow2_2017: 16142.61</t>
  </si>
  <si>
    <t>promo_60_2017: 11675.57</t>
  </si>
  <si>
    <t>mean_182_2017: 11369.26</t>
  </si>
  <si>
    <t>mean_3_2017: 11194.31</t>
  </si>
  <si>
    <t>promo_14: 10341.07</t>
  </si>
  <si>
    <t>promo_140_2017: 9575.02</t>
  </si>
  <si>
    <t>mean_ly_wk3_2017: 8906.46</t>
  </si>
  <si>
    <t>mean_20_dow4_2017: 6454.02</t>
  </si>
  <si>
    <t>mean_ly_wk2_2017: 4746.89</t>
  </si>
  <si>
    <t>mean_4_dow0_2017: 4283.46</t>
  </si>
  <si>
    <t>promo_10: 3831.51</t>
  </si>
  <si>
    <t>mean_4_dow6_2017: 3675.58</t>
  </si>
  <si>
    <t>mean_ly_wk1_2017: 3536.92</t>
  </si>
  <si>
    <t>mean_4_dow2_2017: 3449.87</t>
  </si>
  <si>
    <t>mean_20_dow0_2017: 3336.79</t>
  </si>
  <si>
    <t>mean_4_dow4_2017: 3240.81</t>
  </si>
  <si>
    <t>mean_20_dow5_2017: 3166.86</t>
  </si>
  <si>
    <t>promo_13: 3045.01</t>
  </si>
  <si>
    <t>mean_20_dow6_2017: 2996.96</t>
  </si>
  <si>
    <t>mean_4_dow3_2017: 2731.82</t>
  </si>
  <si>
    <t>mean_4_dow5_2017: 2682.03</t>
  </si>
  <si>
    <t>promo_7: 2660.53</t>
  </si>
  <si>
    <t>promo_12: 2550.32</t>
  </si>
  <si>
    <t>promo_0: 2473.63</t>
  </si>
  <si>
    <t>mean_20_dow3_2017: 2429.89</t>
  </si>
  <si>
    <t>promo_8: 2185.01</t>
  </si>
  <si>
    <t>promo_9: 1848.96</t>
  </si>
  <si>
    <t>promo_11: 1435.35</t>
  </si>
  <si>
    <t>mean_140_2017: 1209.83</t>
  </si>
  <si>
    <t>promo_6: 1095.70</t>
  </si>
  <si>
    <t>promo_4: 907.55</t>
  </si>
  <si>
    <t>promo_2: 891.22</t>
  </si>
  <si>
    <t>promo_1: 732.12</t>
  </si>
  <si>
    <t>promo_3: 701.66</t>
  </si>
  <si>
    <t>promo_5: 611.05</t>
  </si>
  <si>
    <t xml:space="preserve">2017-12-26 21:21:14,869 __main__ 223 [INFO][&lt;module&gt;] Making submission... </t>
  </si>
  <si>
    <t>SUM = 10018019.656488933</t>
  </si>
  <si>
    <t>MEAN = 2.9722968874579085</t>
  </si>
  <si>
    <t>Merged  SUM = 10009174.744600626</t>
  </si>
  <si>
    <t>Merged  MEAN = 2.9696726458436067</t>
  </si>
  <si>
    <t>zyp@ubuntu:~/kaggle/kagglegrocery/practice$ cd ../submit/</t>
  </si>
  <si>
    <t>zyp@ubuntu:~/kaggle/kagglegrocery/submit$ l</t>
  </si>
  <si>
    <r>
      <t>zyp@ubuntu:~/kaggle/kagglegrocery/practice$</t>
    </r>
    <r>
      <rPr>
        <b/>
        <sz val="14"/>
        <color rgb="FFFF0000"/>
        <rFont val="Calibri"/>
        <family val="2"/>
        <scheme val="minor"/>
      </rPr>
      <t xml:space="preserve"> python T015_LY_WK123.py </t>
    </r>
  </si>
  <si>
    <t>Add Item Group Features</t>
  </si>
  <si>
    <t>Add Class Features</t>
  </si>
  <si>
    <t>Add Store Features</t>
  </si>
  <si>
    <t>Add Weather data</t>
  </si>
  <si>
    <t>Rank: 80</t>
  </si>
  <si>
    <t>T017</t>
  </si>
  <si>
    <t>T016, Set to zero on Prev 60D no sales</t>
  </si>
  <si>
    <t>From 85 to 64</t>
  </si>
  <si>
    <t>From 64 to 57</t>
  </si>
  <si>
    <t>T019</t>
  </si>
  <si>
    <t>T018</t>
  </si>
  <si>
    <t>T016, Set to zero on Prev 45D no sales</t>
  </si>
  <si>
    <t>T016, Set to zero on Prev 30D no sales</t>
  </si>
  <si>
    <t>From 62 to 55</t>
  </si>
  <si>
    <t>125 to 88,  LB 85 is 0.512</t>
  </si>
  <si>
    <t>item_nbr</t>
  </si>
  <si>
    <t>min_date</t>
  </si>
  <si>
    <t>numofstore</t>
  </si>
  <si>
    <t>all_numofstore</t>
  </si>
  <si>
    <t>item_min_date</t>
  </si>
  <si>
    <t>item_max_date</t>
  </si>
  <si>
    <t>item_avg_salesdays</t>
  </si>
  <si>
    <t>item_avg_sales</t>
  </si>
  <si>
    <t>item_avg_sales_nozerodays</t>
  </si>
  <si>
    <t>item_sum_sales</t>
  </si>
  <si>
    <t>sel n.* , f.*</t>
  </si>
  <si>
    <t xml:space="preserve">from </t>
  </si>
  <si>
    <t>(</t>
  </si>
  <si>
    <t xml:space="preserve">sel item_nbr, min(salesdate) as min_date, count(distinct store_nbr) as numofstore </t>
  </si>
  <si>
    <t>from  pzhang.g_full   where life = 'n'</t>
  </si>
  <si>
    <t>group by 1</t>
  </si>
  <si>
    <t>) n</t>
  </si>
  <si>
    <t xml:space="preserve">inner join </t>
  </si>
  <si>
    <t xml:space="preserve">sel item_nbr, </t>
  </si>
  <si>
    <t xml:space="preserve">count(distinct store_nbr) as all_numofstore, </t>
  </si>
  <si>
    <t xml:space="preserve">min(all_min_date) as item_min_date, </t>
  </si>
  <si>
    <t xml:space="preserve">max(all_max_date) as item_max_date, </t>
  </si>
  <si>
    <t>average(</t>
  </si>
  <si>
    <t>salesdays) as item_avg_salesdays,</t>
  </si>
  <si>
    <t>average(avg_sales) as item_avg_sales ,</t>
  </si>
  <si>
    <t>average(avg_sales_nozerodays) as item_avg_sales_nozerodays ,</t>
  </si>
  <si>
    <t>sum(</t>
  </si>
  <si>
    <t xml:space="preserve"> all_sales) as item_sum_sales</t>
  </si>
  <si>
    <t xml:space="preserve">FROM </t>
  </si>
  <si>
    <t xml:space="preserve">sel store_nbr, item_nbr, </t>
  </si>
  <si>
    <t xml:space="preserve">min(salesdate) as all_min_date, </t>
  </si>
  <si>
    <t xml:space="preserve">max(salesdate) as all_max_date,  </t>
  </si>
  <si>
    <t xml:space="preserve"> max(salesdate)  - min(salesdate) + 1   as salesdays, </t>
  </si>
  <si>
    <t xml:space="preserve"> </t>
  </si>
  <si>
    <t>sum(unit_sales)  as all_sales,</t>
  </si>
  <si>
    <t xml:space="preserve">all_sales / salesdays as avg_sales, </t>
  </si>
  <si>
    <t>average(unit_sales) as avg_sales_nozerodays</t>
  </si>
  <si>
    <t xml:space="preserve">from  pzhang.g_train  </t>
  </si>
  <si>
    <t>having all_min_date &gt;= '2017-08-01'</t>
  </si>
  <si>
    <t>group by 1 ,2</t>
  </si>
  <si>
    <t>) tt</t>
  </si>
  <si>
    <t xml:space="preserve">GROUP BY 1 </t>
  </si>
  <si>
    <t>)f</t>
  </si>
  <si>
    <t>on n.item_nbr = f.item_nbr</t>
  </si>
  <si>
    <t>T020</t>
  </si>
  <si>
    <t>Val result on T016, Train on 6 weeks.  Compare to T006</t>
  </si>
  <si>
    <t>Train on 9 weeks of data, Set to zero on Prev 30D no sales</t>
  </si>
  <si>
    <t>T021</t>
  </si>
  <si>
    <t>From 55 to 49</t>
  </si>
  <si>
    <t>T022</t>
  </si>
  <si>
    <t>From 49 to 46| 0.511: 38-57</t>
  </si>
  <si>
    <t>T023</t>
  </si>
  <si>
    <t>T024</t>
  </si>
  <si>
    <t>Add New SKU forecast based on previous 7 days sales</t>
  </si>
  <si>
    <t>Add New SKU forecast based on previous 14 days sales</t>
  </si>
  <si>
    <t xml:space="preserve">        55       |0.511: 45-68</t>
  </si>
  <si>
    <t>Add LY N16D, LY8W based on T021</t>
  </si>
  <si>
    <t>SUM = 10147119.878497332</t>
  </si>
  <si>
    <t>MEAN = 3.0106002848561304</t>
  </si>
  <si>
    <t>Merged  SUM = 10129046.945515025</t>
  </si>
  <si>
    <t>Merged  MEAN = 3.005238135020883</t>
  </si>
  <si>
    <t>T025</t>
  </si>
  <si>
    <t xml:space="preserve">zyp@ubuntu:~/kaggle/kagglegrocery/practice$ python T025_MoreLY.py </t>
  </si>
  <si>
    <t xml:space="preserve">2017-12-30 20:45:24,207 __main__ 38 [INFO]    [&lt;module&gt;] start </t>
  </si>
  <si>
    <t xml:space="preserve">2017-12-30 20:48:05,995 __main__ 88 [INFO]    [&lt;module&gt;] Load data successful </t>
  </si>
  <si>
    <t xml:space="preserve">2017-12-30 20:49:52,245 __main__ 175 [INFO]    [&lt;module&gt;] Preparing traing dataset... </t>
  </si>
  <si>
    <t xml:space="preserve">2017-12-30 20:50:11,709 __main__ 194 [INFO]    [&lt;module&gt;] Training and predicting models... </t>
  </si>
  <si>
    <t>[LightGBM] [Info] Total Bins 13505</t>
  </si>
  <si>
    <t>[LightGBM] [Info] Number of data: 1543446, number of used features: 71</t>
  </si>
  <si>
    <t>training's l2: 0.291263</t>
  </si>
  <si>
    <t>training's l2: 0.287862</t>
  </si>
  <si>
    <t>training's l2: 0.28563</t>
  </si>
  <si>
    <t>training's l2: 0.283788</t>
  </si>
  <si>
    <t>training's l2: 0.282207</t>
  </si>
  <si>
    <t>mean_14_2017: 2206140.90</t>
  </si>
  <si>
    <t>mean_7_2017: 2199809.59</t>
  </si>
  <si>
    <t>mean_21_2017: 406681.96</t>
  </si>
  <si>
    <t>mean_3_2017: 176631.29</t>
  </si>
  <si>
    <t>promo_0: 153147.82</t>
  </si>
  <si>
    <t>day_1_2017: 125744.00</t>
  </si>
  <si>
    <t>mean_4_dow0_2017: 87360.32</t>
  </si>
  <si>
    <t>mean_20_dow0_2017: 79175.21</t>
  </si>
  <si>
    <t>mean_42_2017: 48731.71</t>
  </si>
  <si>
    <t>promo_14_2017: 44933.31</t>
  </si>
  <si>
    <t>mean_52_dow0_2017: 44831.10</t>
  </si>
  <si>
    <t>mean_30_2017: 18372.38</t>
  </si>
  <si>
    <t>promo_7: 12862.02</t>
  </si>
  <si>
    <t>mean_60_2017: 10677.09</t>
  </si>
  <si>
    <t>promo_60_2017: 9151.08</t>
  </si>
  <si>
    <t>promo_140_2017: 5813.19</t>
  </si>
  <si>
    <t>mean_91_2017: 5333.25</t>
  </si>
  <si>
    <t>mean_4_dow2_2017: 5310.42</t>
  </si>
  <si>
    <t>mean_52_dow4_2017: 4829.29</t>
  </si>
  <si>
    <t>promo_14: 4684.44</t>
  </si>
  <si>
    <t>mean_ly3w_dow0_2017: 4229.89</t>
  </si>
  <si>
    <t>mean_4_dow6_2017: 3808.90</t>
  </si>
  <si>
    <t>mean_4_dow5_2017: 3568.71</t>
  </si>
  <si>
    <t>mean_20_dow4_2017: 3149.60</t>
  </si>
  <si>
    <t>promo_9: 2845.70</t>
  </si>
  <si>
    <t>mean_182_2017: 2834.17</t>
  </si>
  <si>
    <t>mean_52_dow3_2017: 2623.27</t>
  </si>
  <si>
    <t>mean_20_dow2_2017: 2467.80</t>
  </si>
  <si>
    <t>promo_15: 2377.09</t>
  </si>
  <si>
    <t>promo_13: 2236.40</t>
  </si>
  <si>
    <t>mean_ly8w_dow0_2017: 2177.44</t>
  </si>
  <si>
    <t>mean_4_dow4_2017: 2171.27</t>
  </si>
  <si>
    <t>mean_4_dow1_2017: 1985.96</t>
  </si>
  <si>
    <t>mean_364_2017: 1954.73</t>
  </si>
  <si>
    <t>mean_4_dow3_2017: 1953.99</t>
  </si>
  <si>
    <t>mean_ly8w_dow4_2017: 1876.43</t>
  </si>
  <si>
    <t>promo_11: 1873.28</t>
  </si>
  <si>
    <t>mean_52_dow2_2017: 1807.45</t>
  </si>
  <si>
    <t>mean_20_dow6_2017: 1591.88</t>
  </si>
  <si>
    <t>mean_ly_n16d_2017: 1583.44</t>
  </si>
  <si>
    <t>mean_52_dow6_2017: 1431.92</t>
  </si>
  <si>
    <t>promo_1: 1377.73</t>
  </si>
  <si>
    <t>mean_20_dow1_2017: 1373.07</t>
  </si>
  <si>
    <t>mean_20_dow3_2017: 1306.83</t>
  </si>
  <si>
    <t>mean_20_dow5_2017: 1279.13</t>
  </si>
  <si>
    <t>promo_3: 1240.49</t>
  </si>
  <si>
    <t>mean_52_dow1_2017: 1175.78</t>
  </si>
  <si>
    <t>mean_ly_30_2017: 1174.21</t>
  </si>
  <si>
    <t>promo_2: 1163.72</t>
  </si>
  <si>
    <t>mean_ly3w_dow6_2017: 1062.99</t>
  </si>
  <si>
    <t>mean_ly8w_dow6_2017: 983.68</t>
  </si>
  <si>
    <t>mean_ly3w_dow5_2017: 964.24</t>
  </si>
  <si>
    <t>mean_ly_7_2017: 929.89</t>
  </si>
  <si>
    <t>mean_52_dow5_2017: 903.83</t>
  </si>
  <si>
    <t>mean_ly3w_dow1_2017: 880.61</t>
  </si>
  <si>
    <t>mean_ly3w_dow4_2017: 835.36</t>
  </si>
  <si>
    <t>mean_ly3w_dow3_2017: 792.35</t>
  </si>
  <si>
    <t>mean_ly8w_dow3_2017: 781.70</t>
  </si>
  <si>
    <t>mean_ly8w_dow5_2017: 696.62</t>
  </si>
  <si>
    <t>mean_ly3w_dow2_2017: 694.53</t>
  </si>
  <si>
    <t>mean_140_2017: 636.56</t>
  </si>
  <si>
    <t>mean_ly8w_dow1_2017: 626.72</t>
  </si>
  <si>
    <t>mean_ly8w_dow2_2017: 613.29</t>
  </si>
  <si>
    <t>promo_4: 591.98</t>
  </si>
  <si>
    <t>mean_ly_14_2017: 588.40</t>
  </si>
  <si>
    <t>mean_ly_21_2017: 543.22</t>
  </si>
  <si>
    <t>promo_6: 541.47</t>
  </si>
  <si>
    <t>promo_10: 532.80</t>
  </si>
  <si>
    <t>promo_5: 468.83</t>
  </si>
  <si>
    <t>promo_12: 356.06</t>
  </si>
  <si>
    <t>promo_8: 186.89</t>
  </si>
  <si>
    <t>training's l2: 0.315937</t>
  </si>
  <si>
    <t>training's l2: 0.312545</t>
  </si>
  <si>
    <t>training's l2: 0.310276</t>
  </si>
  <si>
    <t>training's l2: 0.308288</t>
  </si>
  <si>
    <t>training's l2: 0.306503</t>
  </si>
  <si>
    <t>mean_14_2017: 2125951.54</t>
  </si>
  <si>
    <t>mean_7_2017: 1541577.90</t>
  </si>
  <si>
    <t>mean_21_2017: 441777.89</t>
  </si>
  <si>
    <t>mean_30_2017: 121482.27</t>
  </si>
  <si>
    <t>promo_1: 103288.14</t>
  </si>
  <si>
    <t>mean_20_dow1_2017: 75303.64</t>
  </si>
  <si>
    <t>mean_42_2017: 72682.00</t>
  </si>
  <si>
    <t>day_1_2017: 49333.97</t>
  </si>
  <si>
    <t>promo_14_2017: 40752.54</t>
  </si>
  <si>
    <t>mean_52_dow1_2017: 40298.79</t>
  </si>
  <si>
    <t>mean_60_2017: 35118.13</t>
  </si>
  <si>
    <t>mean_3_2017: 34972.08</t>
  </si>
  <si>
    <t>mean_4_dow1_2017: 18069.67</t>
  </si>
  <si>
    <t>promo_0: 7169.14</t>
  </si>
  <si>
    <t>promo_3: 6549.79</t>
  </si>
  <si>
    <t>mean_52_dow4_2017: 6292.23</t>
  </si>
  <si>
    <t>promo_60_2017: 5285.98</t>
  </si>
  <si>
    <t>mean_4_dow6_2017: 4615.26</t>
  </si>
  <si>
    <t>mean_91_2017: 4591.00</t>
  </si>
  <si>
    <t>mean_4_dow2_2017: 4274.73</t>
  </si>
  <si>
    <t>mean_ly3w_dow1_2017: 4031.82</t>
  </si>
  <si>
    <t>promo_140_2017: 3945.64</t>
  </si>
  <si>
    <t>mean_182_2017: 3220.72</t>
  </si>
  <si>
    <t>mean_20_dow2_2017: 3210.31</t>
  </si>
  <si>
    <t>mean_4_dow0_2017: 3049.12</t>
  </si>
  <si>
    <t>mean_52_dow2_2017: 2998.59</t>
  </si>
  <si>
    <t>mean_20_dow4_2017: 2857.47</t>
  </si>
  <si>
    <t>promo_4: 2762.00</t>
  </si>
  <si>
    <t>promo_5: 2700.24</t>
  </si>
  <si>
    <t>mean_4_dow4_2017: 2305.71</t>
  </si>
  <si>
    <t>mean_140_2017: 2231.06</t>
  </si>
  <si>
    <t>mean_20_dow0_2017: 2074.02</t>
  </si>
  <si>
    <t>mean_4_dow3_2017: 2034.07</t>
  </si>
  <si>
    <t>promo_2: 1950.07</t>
  </si>
  <si>
    <t>mean_4_dow5_2017: 1916.96</t>
  </si>
  <si>
    <t>mean_ly8w_dow1_2017: 1903.27</t>
  </si>
  <si>
    <t>mean_52_dow0_2017: 1886.68</t>
  </si>
  <si>
    <t>mean_20_dow6_2017: 1718.64</t>
  </si>
  <si>
    <t>mean_ly8w_dow4_2017: 1683.98</t>
  </si>
  <si>
    <t>mean_ly_n16d_2017: 1624.21</t>
  </si>
  <si>
    <t>mean_ly3w_dow0_2017: 1483.99</t>
  </si>
  <si>
    <t>mean_52_dow6_2017: 1425.28</t>
  </si>
  <si>
    <t>mean_20_dow5_2017: 1393.08</t>
  </si>
  <si>
    <t>mean_ly8w_dow5_2017: 1253.61</t>
  </si>
  <si>
    <t>mean_ly3w_dow4_2017: 1252.80</t>
  </si>
  <si>
    <t>mean_52_dow5_2017: 1210.98</t>
  </si>
  <si>
    <t>promo_7: 1187.58</t>
  </si>
  <si>
    <t>mean_20_dow3_2017: 1186.85</t>
  </si>
  <si>
    <t>mean_52_dow3_2017: 1185.80</t>
  </si>
  <si>
    <t>mean_ly_30_2017: 1088.83</t>
  </si>
  <si>
    <t>mean_ly3w_dow5_2017: 1075.21</t>
  </si>
  <si>
    <t>mean_ly8w_dow0_2017: 1064.21</t>
  </si>
  <si>
    <t>mean_364_2017: 1017.12</t>
  </si>
  <si>
    <t>mean_ly3w_dow2_2017: 1016.81</t>
  </si>
  <si>
    <t>mean_ly3w_dow6_2017: 955.00</t>
  </si>
  <si>
    <t>mean_ly8w_dow6_2017: 950.02</t>
  </si>
  <si>
    <t>mean_ly8w_dow2_2017: 893.45</t>
  </si>
  <si>
    <t>mean_ly_7_2017: 889.71</t>
  </si>
  <si>
    <t>promo_6: 873.66</t>
  </si>
  <si>
    <t>mean_ly3w_dow3_2017: 800.91</t>
  </si>
  <si>
    <t>mean_ly_21_2017: 786.34</t>
  </si>
  <si>
    <t>mean_ly_14_2017: 781.09</t>
  </si>
  <si>
    <t>mean_ly8w_dow3_2017: 758.70</t>
  </si>
  <si>
    <t>promo_14: 601.61</t>
  </si>
  <si>
    <t>promo_15: 598.69</t>
  </si>
  <si>
    <t>promo_11: 470.86</t>
  </si>
  <si>
    <t>promo_8: 409.47</t>
  </si>
  <si>
    <t>promo_9: 329.10</t>
  </si>
  <si>
    <t>promo_10: 320.17</t>
  </si>
  <si>
    <t>promo_13: 282.75</t>
  </si>
  <si>
    <t>promo_12: 114.16</t>
  </si>
  <si>
    <t>training's l2: 0.318975</t>
  </si>
  <si>
    <t>training's l2: 0.314868</t>
  </si>
  <si>
    <t>training's l2: 0.312126</t>
  </si>
  <si>
    <t>training's l2: 0.309981</t>
  </si>
  <si>
    <t>training's l2: 0.308066</t>
  </si>
  <si>
    <t>mean_14_2017: 2216575.70</t>
  </si>
  <si>
    <t>mean_7_2017: 1375288.75</t>
  </si>
  <si>
    <t>mean_21_2017: 960140.63</t>
  </si>
  <si>
    <t>mean_4_dow2_2017: 334394.20</t>
  </si>
  <si>
    <t>mean_20_dow2_2017: 238075.34</t>
  </si>
  <si>
    <t>promo_2: 152443.81</t>
  </si>
  <si>
    <t>mean_52_dow2_2017: 76528.85</t>
  </si>
  <si>
    <t>promo_14_2017: 43609.71</t>
  </si>
  <si>
    <t>mean_42_2017: 28305.86</t>
  </si>
  <si>
    <t>mean_3_2017: 26307.32</t>
  </si>
  <si>
    <t>mean_30_2017: 20487.33</t>
  </si>
  <si>
    <t>day_1_2017: 19021.22</t>
  </si>
  <si>
    <t>promo_140_2017: 10369.82</t>
  </si>
  <si>
    <t>promo_9: 9242.18</t>
  </si>
  <si>
    <t>mean_60_2017: 8927.07</t>
  </si>
  <si>
    <t>promo_60_2017: 8644.58</t>
  </si>
  <si>
    <t>promo_3: 8578.66</t>
  </si>
  <si>
    <t>mean_52_dow4_2017: 8549.48</t>
  </si>
  <si>
    <t>promo_0: 6372.28</t>
  </si>
  <si>
    <t>promo_5: 5106.73</t>
  </si>
  <si>
    <t>promo_7: 4538.41</t>
  </si>
  <si>
    <t>mean_52_dow5_2017: 4430.62</t>
  </si>
  <si>
    <t>promo_4: 4158.15</t>
  </si>
  <si>
    <t>mean_ly3w_dow2_2017: 4065.02</t>
  </si>
  <si>
    <t>mean_4_dow0_2017: 3757.33</t>
  </si>
  <si>
    <t>mean_91_2017: 3731.63</t>
  </si>
  <si>
    <t>mean_20_dow4_2017: 3404.66</t>
  </si>
  <si>
    <t>mean_4_dow1_2017: 3237.55</t>
  </si>
  <si>
    <t>mean_4_dow3_2017: 3098.99</t>
  </si>
  <si>
    <t>mean_ly_n16d_2017: 3002.94</t>
  </si>
  <si>
    <t>mean_ly8w_dow4_2017: 2895.39</t>
  </si>
  <si>
    <t>promo_11: 2593.09</t>
  </si>
  <si>
    <t>promo_1: 2443.14</t>
  </si>
  <si>
    <t>mean_4_dow4_2017: 2348.84</t>
  </si>
  <si>
    <t>mean_20_dow5_2017: 2345.23</t>
  </si>
  <si>
    <t>mean_4_dow6_2017: 2310.51</t>
  </si>
  <si>
    <t>mean_52_dow0_2017: 2177.60</t>
  </si>
  <si>
    <t>mean_52_dow6_2017: 2105.18</t>
  </si>
  <si>
    <t>mean_52_dow1_2017: 1993.09</t>
  </si>
  <si>
    <t>mean_ly8w_dow2_2017: 1972.06</t>
  </si>
  <si>
    <t>mean_4_dow5_2017: 1922.94</t>
  </si>
  <si>
    <t>mean_20_dow3_2017: 1762.94</t>
  </si>
  <si>
    <t>promo_14: 1702.04</t>
  </si>
  <si>
    <t>mean_20_dow6_2017: 1674.91</t>
  </si>
  <si>
    <t>mean_20_dow1_2017: 1616.19</t>
  </si>
  <si>
    <t>mean_20_dow0_2017: 1497.85</t>
  </si>
  <si>
    <t>mean_ly3w_dow4_2017: 1480.01</t>
  </si>
  <si>
    <t>promo_10: 1402.74</t>
  </si>
  <si>
    <t>mean_ly_30_2017: 1380.32</t>
  </si>
  <si>
    <t>promo_6: 1355.52</t>
  </si>
  <si>
    <t>mean_52_dow3_2017: 1283.88</t>
  </si>
  <si>
    <t>mean_ly3w_dow1_2017: 1248.23</t>
  </si>
  <si>
    <t>mean_ly3w_dow5_2017: 1246.01</t>
  </si>
  <si>
    <t>mean_ly_7_2017: 1204.37</t>
  </si>
  <si>
    <t>mean_ly8w_dow5_2017: 1174.49</t>
  </si>
  <si>
    <t>mean_ly8w_dow6_2017: 1168.66</t>
  </si>
  <si>
    <t>mean_ly3w_dow6_2017: 1165.64</t>
  </si>
  <si>
    <t>mean_ly_14_2017: 1162.16</t>
  </si>
  <si>
    <t>mean_ly8w_dow0_2017: 988.36</t>
  </si>
  <si>
    <t>mean_ly3w_dow0_2017: 947.42</t>
  </si>
  <si>
    <t>mean_140_2017: 896.59</t>
  </si>
  <si>
    <t>mean_182_2017: 891.93</t>
  </si>
  <si>
    <t>promo_15: 867.61</t>
  </si>
  <si>
    <t>mean_ly3w_dow3_2017: 839.98</t>
  </si>
  <si>
    <t>mean_364_2017: 839.60</t>
  </si>
  <si>
    <t>mean_ly8w_dow1_2017: 781.51</t>
  </si>
  <si>
    <t>promo_13: 780.59</t>
  </si>
  <si>
    <t>mean_ly8w_dow3_2017: 771.75</t>
  </si>
  <si>
    <t>mean_ly_21_2017: 712.72</t>
  </si>
  <si>
    <t>promo_8: 695.42</t>
  </si>
  <si>
    <t>promo_12: 223.47</t>
  </si>
  <si>
    <t>training's l2: 0.339604</t>
  </si>
  <si>
    <t>training's l2: 0.335229</t>
  </si>
  <si>
    <t>training's l2: 0.332435</t>
  </si>
  <si>
    <t>training's l2: 0.330132</t>
  </si>
  <si>
    <t>training's l2: 0.32797</t>
  </si>
  <si>
    <t>mean_14_2017: 2850638.28</t>
  </si>
  <si>
    <t>mean_7_2017: 1155639.53</t>
  </si>
  <si>
    <t>mean_21_2017: 806413.75</t>
  </si>
  <si>
    <t>mean_30_2017: 543627.83</t>
  </si>
  <si>
    <t>mean_4_dow3_2017: 329438.06</t>
  </si>
  <si>
    <t>mean_20_dow3_2017: 149806.09</t>
  </si>
  <si>
    <t>promo_3: 115730.53</t>
  </si>
  <si>
    <t>mean_3_2017: 95333.12</t>
  </si>
  <si>
    <t>mean_42_2017: 82782.57</t>
  </si>
  <si>
    <t>mean_60_2017: 65767.09</t>
  </si>
  <si>
    <t>mean_52_dow3_2017: 50565.15</t>
  </si>
  <si>
    <t>promo_14_2017: 36701.19</t>
  </si>
  <si>
    <t>mean_4_dow4_2017: 17165.35</t>
  </si>
  <si>
    <t>day_1_2017: 10737.84</t>
  </si>
  <si>
    <t>promo_5: 9148.79</t>
  </si>
  <si>
    <t>mean_ly3w_dow3_2017: 8975.41</t>
  </si>
  <si>
    <t>promo_7: 7318.15</t>
  </si>
  <si>
    <t>promo_60_2017: 7265.63</t>
  </si>
  <si>
    <t>promo_140_2017: 6500.14</t>
  </si>
  <si>
    <t>promo_4: 5837.82</t>
  </si>
  <si>
    <t>mean_52_dow5_2017: 5324.33</t>
  </si>
  <si>
    <t>promo_2: 5276.08</t>
  </si>
  <si>
    <t>promo_0: 4754.72</t>
  </si>
  <si>
    <t>mean_4_dow2_2017: 4216.59</t>
  </si>
  <si>
    <t>mean_52_dow6_2017: 3997.04</t>
  </si>
  <si>
    <t>mean_ly_n16d_2017: 3789.13</t>
  </si>
  <si>
    <t>mean_4_dow0_2017: 3789.11</t>
  </si>
  <si>
    <t>mean_91_2017: 3784.98</t>
  </si>
  <si>
    <t>mean_182_2017: 3509.27</t>
  </si>
  <si>
    <t>promo_6: 3237.55</t>
  </si>
  <si>
    <t>mean_ly_30_2017: 2976.78</t>
  </si>
  <si>
    <t>mean_52_dow0_2017: 2701.48</t>
  </si>
  <si>
    <t>mean_4_dow6_2017: 2593.87</t>
  </si>
  <si>
    <t>promo_1: 2547.82</t>
  </si>
  <si>
    <t>mean_ly8w_dow3_2017: 2507.36</t>
  </si>
  <si>
    <t>mean_ly_7_2017: 2440.05</t>
  </si>
  <si>
    <t>mean_ly_21_2017: 2429.39</t>
  </si>
  <si>
    <t>mean_20_dow5_2017: 2429.16</t>
  </si>
  <si>
    <t>mean_20_dow0_2017: 2269.13</t>
  </si>
  <si>
    <t>mean_20_dow6_2017: 2246.56</t>
  </si>
  <si>
    <t>mean_4_dow1_2017: 2166.63</t>
  </si>
  <si>
    <t>mean_52_dow2_2017: 2028.02</t>
  </si>
  <si>
    <t>mean_20_dow4_2017: 2001.17</t>
  </si>
  <si>
    <t>mean_20_dow2_2017: 1860.51</t>
  </si>
  <si>
    <t>mean_4_dow5_2017: 1812.44</t>
  </si>
  <si>
    <t>mean_140_2017: 1773.76</t>
  </si>
  <si>
    <t>mean_364_2017: 1716.10</t>
  </si>
  <si>
    <t>mean_52_dow1_2017: 1694.70</t>
  </si>
  <si>
    <t>mean_52_dow4_2017: 1681.94</t>
  </si>
  <si>
    <t>mean_ly8w_dow6_2017: 1572.16</t>
  </si>
  <si>
    <t>mean_ly3w_dow4_2017: 1558.17</t>
  </si>
  <si>
    <t>mean_ly8w_dow5_2017: 1531.21</t>
  </si>
  <si>
    <t>mean_ly3w_dow5_2017: 1227.29</t>
  </si>
  <si>
    <t>mean_ly8w_dow0_2017: 1203.26</t>
  </si>
  <si>
    <t>mean_20_dow1_2017: 1174.97</t>
  </si>
  <si>
    <t>mean_ly_14_2017: 997.89</t>
  </si>
  <si>
    <t>promo_10: 987.78</t>
  </si>
  <si>
    <t>promo_8: 974.53</t>
  </si>
  <si>
    <t>promo_14: 946.97</t>
  </si>
  <si>
    <t>mean_ly8w_dow2_2017: 916.12</t>
  </si>
  <si>
    <t>mean_ly3w_dow2_2017: 906.52</t>
  </si>
  <si>
    <t>mean_ly8w_dow4_2017: 902.39</t>
  </si>
  <si>
    <t>promo_9: 889.15</t>
  </si>
  <si>
    <t>mean_ly3w_dow6_2017: 862.63</t>
  </si>
  <si>
    <t>mean_ly3w_dow1_2017: 786.97</t>
  </si>
  <si>
    <t>mean_ly8w_dow1_2017: 768.71</t>
  </si>
  <si>
    <t>mean_ly3w_dow0_2017: 667.07</t>
  </si>
  <si>
    <t>promo_15: 662.42</t>
  </si>
  <si>
    <t>promo_13: 447.42</t>
  </si>
  <si>
    <t>promo_11: 255.48</t>
  </si>
  <si>
    <t>promo_12: 229.68</t>
  </si>
  <si>
    <t>training's l2: 0.347862</t>
  </si>
  <si>
    <t>training's l2: 0.343181</t>
  </si>
  <si>
    <t>training's l2: 0.34014</t>
  </si>
  <si>
    <t>training's l2: 0.337684</t>
  </si>
  <si>
    <t>training's l2: 0.335428</t>
  </si>
  <si>
    <t>mean_14_2017: 2254712.45</t>
  </si>
  <si>
    <t>mean_4_dow4_2017: 1545958.72</t>
  </si>
  <si>
    <t>mean_7_2017: 924376.79</t>
  </si>
  <si>
    <t>mean_21_2017: 839830.23</t>
  </si>
  <si>
    <t>mean_3_2017: 504846.37</t>
  </si>
  <si>
    <t>mean_20_dow4_2017: 291765.92</t>
  </si>
  <si>
    <t>promo_4: 120157.27</t>
  </si>
  <si>
    <t>mean_52_dow4_2017: 79522.19</t>
  </si>
  <si>
    <t>mean_30_2017: 64531.93</t>
  </si>
  <si>
    <t>mean_60_2017: 44063.65</t>
  </si>
  <si>
    <t>promo_14_2017: 33841.18</t>
  </si>
  <si>
    <t>mean_4_dow3_2017: 24669.90</t>
  </si>
  <si>
    <t>mean_42_2017: 11659.00</t>
  </si>
  <si>
    <t>mean_ly3w_dow4_2017: 10869.28</t>
  </si>
  <si>
    <t>mean_ly8w_dow4_2017: 10424.77</t>
  </si>
  <si>
    <t>promo_7: 10381.13</t>
  </si>
  <si>
    <t>promo_3: 8850.70</t>
  </si>
  <si>
    <t>promo_5: 8797.71</t>
  </si>
  <si>
    <t>day_1_2017: 7580.86</t>
  </si>
  <si>
    <t>promo_60_2017: 7400.14</t>
  </si>
  <si>
    <t>mean_ly_30_2017: 6022.91</t>
  </si>
  <si>
    <t>promo_140_2017: 5725.66</t>
  </si>
  <si>
    <t>promo_2: 5475.93</t>
  </si>
  <si>
    <t>promo_0: 5031.07</t>
  </si>
  <si>
    <t>promo_6: 4551.21</t>
  </si>
  <si>
    <t>mean_52_dow0_2017: 4456.17</t>
  </si>
  <si>
    <t>mean_52_dow1_2017: 4344.63</t>
  </si>
  <si>
    <t>mean_52_dow2_2017: 3748.19</t>
  </si>
  <si>
    <t>mean_ly_n16d_2017: 3588.05</t>
  </si>
  <si>
    <t>promo_1: 3507.90</t>
  </si>
  <si>
    <t>mean_4_dow0_2017: 3282.80</t>
  </si>
  <si>
    <t>mean_91_2017: 3048.43</t>
  </si>
  <si>
    <t>mean_364_2017: 3038.86</t>
  </si>
  <si>
    <t>promo_11: 2732.86</t>
  </si>
  <si>
    <t>mean_52_dow6_2017: 2658.71</t>
  </si>
  <si>
    <t>promo_14: 2469.61</t>
  </si>
  <si>
    <t>mean_20_dow0_2017: 2386.68</t>
  </si>
  <si>
    <t>mean_140_2017: 2362.16</t>
  </si>
  <si>
    <t>mean_4_dow5_2017: 2361.42</t>
  </si>
  <si>
    <t>mean_52_dow5_2017: 2342.69</t>
  </si>
  <si>
    <t>mean_4_dow6_2017: 2250.24</t>
  </si>
  <si>
    <t>mean_4_dow2_2017: 2031.59</t>
  </si>
  <si>
    <t>mean_ly_21_2017: 2029.76</t>
  </si>
  <si>
    <t>mean_ly8w_dow0_2017: 2015.01</t>
  </si>
  <si>
    <t>mean_4_dow1_2017: 2009.11</t>
  </si>
  <si>
    <t>mean_ly8w_dow5_2017: 1943.34</t>
  </si>
  <si>
    <t>mean_ly8w_dow6_2017: 1866.88</t>
  </si>
  <si>
    <t>mean_ly8w_dow3_2017: 1768.72</t>
  </si>
  <si>
    <t>mean_20_dow3_2017: 1663.04</t>
  </si>
  <si>
    <t>mean_20_dow6_2017: 1642.95</t>
  </si>
  <si>
    <t>promo_9: 1615.13</t>
  </si>
  <si>
    <t>mean_20_dow1_2017: 1602.04</t>
  </si>
  <si>
    <t>mean_52_dow3_2017: 1580.89</t>
  </si>
  <si>
    <t>mean_ly8w_dow2_2017: 1547.10</t>
  </si>
  <si>
    <t>mean_ly_7_2017: 1546.83</t>
  </si>
  <si>
    <t>mean_20_dow2_2017: 1470.01</t>
  </si>
  <si>
    <t>mean_20_dow5_2017: 1390.66</t>
  </si>
  <si>
    <t>mean_182_2017: 1286.26</t>
  </si>
  <si>
    <t>promo_10: 1279.93</t>
  </si>
  <si>
    <t>mean_ly3w_dow3_2017: 1077.37</t>
  </si>
  <si>
    <t>mean_ly3w_dow5_2017: 1074.94</t>
  </si>
  <si>
    <t>mean_ly8w_dow1_2017: 977.23</t>
  </si>
  <si>
    <t>promo_15: 938.63</t>
  </si>
  <si>
    <t>mean_ly3w_dow6_2017: 935.53</t>
  </si>
  <si>
    <t>promo_8: 928.40</t>
  </si>
  <si>
    <t>mean_ly3w_dow2_2017: 858.13</t>
  </si>
  <si>
    <t>mean_ly3w_dow0_2017: 839.28</t>
  </si>
  <si>
    <t>promo_13: 802.48</t>
  </si>
  <si>
    <t>promo_12: 778.70</t>
  </si>
  <si>
    <t>mean_ly3w_dow1_2017: 775.35</t>
  </si>
  <si>
    <t>mean_ly_14_2017: 765.98</t>
  </si>
  <si>
    <t>training's l2: 0.345219</t>
  </si>
  <si>
    <t>training's l2: 0.34135</t>
  </si>
  <si>
    <t>training's l2: 0.338587</t>
  </si>
  <si>
    <t>training's l2: 0.336322</t>
  </si>
  <si>
    <t>training's l2: 0.33437</t>
  </si>
  <si>
    <t>mean_14_2017: 2330823.51</t>
  </si>
  <si>
    <t>mean_30_2017: 777773.00</t>
  </si>
  <si>
    <t>mean_21_2017: 633800.91</t>
  </si>
  <si>
    <t>mean_7_2017: 543579.24</t>
  </si>
  <si>
    <t>mean_3_2017: 432929.48</t>
  </si>
  <si>
    <t>mean_60_2017: 197106.85</t>
  </si>
  <si>
    <t>mean_4_dow5_2017: 142859.20</t>
  </si>
  <si>
    <t>promo_5: 124528.90</t>
  </si>
  <si>
    <t>mean_20_dow5_2017: 70922.32</t>
  </si>
  <si>
    <t>mean_52_dow5_2017: 45195.82</t>
  </si>
  <si>
    <t>promo_14_2017: 32839.51</t>
  </si>
  <si>
    <t>mean_42_2017: 23061.78</t>
  </si>
  <si>
    <t>mean_4_dow6_2017: 15148.16</t>
  </si>
  <si>
    <t>promo_3: 13154.78</t>
  </si>
  <si>
    <t>promo_7: 10193.05</t>
  </si>
  <si>
    <t>day_1_2017: 8193.09</t>
  </si>
  <si>
    <t>promo_6: 7460.01</t>
  </si>
  <si>
    <t>promo_60_2017: 7338.15</t>
  </si>
  <si>
    <t>mean_ly3w_dow5_2017: 5557.08</t>
  </si>
  <si>
    <t>mean_ly8w_dow5_2017: 5342.94</t>
  </si>
  <si>
    <t>mean_91_2017: 4490.50</t>
  </si>
  <si>
    <t>promo_140_2017: 4086.02</t>
  </si>
  <si>
    <t>promo_0: 3872.01</t>
  </si>
  <si>
    <t>mean_52_dow6_2017: 3682.25</t>
  </si>
  <si>
    <t>mean_52_dow3_2017: 3640.09</t>
  </si>
  <si>
    <t>mean_4_dow0_2017: 3409.45</t>
  </si>
  <si>
    <t>mean_ly_30_2017: 3375.14</t>
  </si>
  <si>
    <t>promo_4: 3309.10</t>
  </si>
  <si>
    <t>mean_20_dow6_2017: 3073.40</t>
  </si>
  <si>
    <t>promo_1: 3011.80</t>
  </si>
  <si>
    <t>mean_52_dow0_2017: 2957.16</t>
  </si>
  <si>
    <t>mean_4_dow2_2017: 2770.98</t>
  </si>
  <si>
    <t>mean_52_dow2_2017: 2694.00</t>
  </si>
  <si>
    <t>mean_140_2017: 2687.40</t>
  </si>
  <si>
    <t>promo_2: 2628.90</t>
  </si>
  <si>
    <t>mean_4_dow4_2017: 2578.39</t>
  </si>
  <si>
    <t>mean_364_2017: 2556.39</t>
  </si>
  <si>
    <t>mean_4_dow1_2017: 2473.88</t>
  </si>
  <si>
    <t>mean_4_dow3_2017: 2338.34</t>
  </si>
  <si>
    <t>promo_9: 2249.65</t>
  </si>
  <si>
    <t>mean_20_dow4_2017: 2205.27</t>
  </si>
  <si>
    <t>mean_ly8w_dow4_2017: 2121.51</t>
  </si>
  <si>
    <t>mean_20_dow0_2017: 2001.90</t>
  </si>
  <si>
    <t>mean_20_dow3_2017: 1886.56</t>
  </si>
  <si>
    <t>promo_8: 1851.31</t>
  </si>
  <si>
    <t>mean_20_dow2_2017: 1814.66</t>
  </si>
  <si>
    <t>mean_ly8w_dow0_2017: 1714.85</t>
  </si>
  <si>
    <t>mean_ly8w_dow3_2017: 1689.27</t>
  </si>
  <si>
    <t>mean_182_2017: 1614.61</t>
  </si>
  <si>
    <t>mean_ly_n16d_2017: 1552.39</t>
  </si>
  <si>
    <t>mean_ly3w_dow6_2017: 1501.20</t>
  </si>
  <si>
    <t>mean_52_dow1_2017: 1477.40</t>
  </si>
  <si>
    <t>mean_ly8w_dow6_2017: 1470.23</t>
  </si>
  <si>
    <t>promo_14: 1451.30</t>
  </si>
  <si>
    <t>promo_11: 1442.75</t>
  </si>
  <si>
    <t>mean_52_dow4_2017: 1423.59</t>
  </si>
  <si>
    <t>mean_20_dow1_2017: 1389.40</t>
  </si>
  <si>
    <t>mean_ly_7_2017: 1302.57</t>
  </si>
  <si>
    <t>mean_ly3w_dow0_2017: 1294.58</t>
  </si>
  <si>
    <t>mean_ly8w_dow1_2017: 1283.94</t>
  </si>
  <si>
    <t>mean_ly_21_2017: 1283.06</t>
  </si>
  <si>
    <t>mean_ly3w_dow1_2017: 1182.80</t>
  </si>
  <si>
    <t>mean_ly3w_dow2_2017: 1160.64</t>
  </si>
  <si>
    <t>promo_13: 1099.95</t>
  </si>
  <si>
    <t>mean_ly3w_dow3_2017: 1085.31</t>
  </si>
  <si>
    <t>mean_ly3w_dow4_2017: 1026.82</t>
  </si>
  <si>
    <t>mean_ly_14_2017: 949.27</t>
  </si>
  <si>
    <t>mean_ly8w_dow2_2017: 888.39</t>
  </si>
  <si>
    <t>promo_12: 884.43</t>
  </si>
  <si>
    <t>promo_10: 831.49</t>
  </si>
  <si>
    <t>promo_15: 697.63</t>
  </si>
  <si>
    <t>training's l2: 0.342457</t>
  </si>
  <si>
    <t>training's l2: 0.338365</t>
  </si>
  <si>
    <t>training's l2: 0.335676</t>
  </si>
  <si>
    <t>training's l2: 0.333491</t>
  </si>
  <si>
    <t>training's l2: 0.331414</t>
  </si>
  <si>
    <t>mean_14_2017: 1662558.30</t>
  </si>
  <si>
    <t>mean_30_2017: 1211051.83</t>
  </si>
  <si>
    <t>mean_7_2017: 611533.82</t>
  </si>
  <si>
    <t>mean_21_2017: 587319.37</t>
  </si>
  <si>
    <t>mean_3_2017: 259525.96</t>
  </si>
  <si>
    <t>mean_4_dow6_2017: 234383.99</t>
  </si>
  <si>
    <t>promo_6: 171161.62</t>
  </si>
  <si>
    <t>mean_20_dow6_2017: 159406.16</t>
  </si>
  <si>
    <t>mean_60_2017: 77954.63</t>
  </si>
  <si>
    <t>mean_52_dow6_2017: 47857.55</t>
  </si>
  <si>
    <t>promo_14_2017: 35891.12</t>
  </si>
  <si>
    <t>mean_42_2017: 26247.84</t>
  </si>
  <si>
    <t>day_1_2017: 19391.28</t>
  </si>
  <si>
    <t>promo_7: 16163.03</t>
  </si>
  <si>
    <t>mean_4_dow5_2017: 13176.20</t>
  </si>
  <si>
    <t>promo_3: 12822.79</t>
  </si>
  <si>
    <t>mean_91_2017: 12611.55</t>
  </si>
  <si>
    <t>promo_5: 12288.82</t>
  </si>
  <si>
    <t>promo_13: 9011.48</t>
  </si>
  <si>
    <t>promo_60_2017: 8255.26</t>
  </si>
  <si>
    <t>mean_ly3w_dow6_2017: 8191.85</t>
  </si>
  <si>
    <t>mean_20_dow5_2017: 7617.54</t>
  </si>
  <si>
    <t>promo_140_2017: 6024.73</t>
  </si>
  <si>
    <t>promo_0: 5309.98</t>
  </si>
  <si>
    <t>mean_4_dow1_2017: 3899.31</t>
  </si>
  <si>
    <t>mean_4_dow0_2017: 3786.84</t>
  </si>
  <si>
    <t>mean_140_2017: 3708.81</t>
  </si>
  <si>
    <t>mean_52_dow0_2017: 3431.38</t>
  </si>
  <si>
    <t>mean_ly8w_dow6_2017: 3401.92</t>
  </si>
  <si>
    <t>mean_52_dow5_2017: 3151.71</t>
  </si>
  <si>
    <t>promo_9: 3109.15</t>
  </si>
  <si>
    <t>promo_14: 2930.24</t>
  </si>
  <si>
    <t>mean_ly_30_2017: 2872.62</t>
  </si>
  <si>
    <t>promo_4: 2787.82</t>
  </si>
  <si>
    <t>mean_4_dow2_2017: 2665.00</t>
  </si>
  <si>
    <t>mean_52_dow1_2017: 2610.49</t>
  </si>
  <si>
    <t>mean_182_2017: 2511.70</t>
  </si>
  <si>
    <t>mean_4_dow3_2017: 2485.68</t>
  </si>
  <si>
    <t>mean_52_dow3_2017: 2452.82</t>
  </si>
  <si>
    <t>promo_1: 2446.24</t>
  </si>
  <si>
    <t>mean_20_dow0_2017: 2440.90</t>
  </si>
  <si>
    <t>mean_ly3w_dow5_2017: 2221.87</t>
  </si>
  <si>
    <t>mean_52_dow4_2017: 1989.12</t>
  </si>
  <si>
    <t>mean_ly_n16d_2017: 1975.93</t>
  </si>
  <si>
    <t>mean_20_dow3_2017: 1975.80</t>
  </si>
  <si>
    <t>mean_4_dow4_2017: 1955.56</t>
  </si>
  <si>
    <t>mean_ly8w_dow5_2017: 1951.49</t>
  </si>
  <si>
    <t>mean_20_dow1_2017: 1929.08</t>
  </si>
  <si>
    <t>promo_2: 1878.42</t>
  </si>
  <si>
    <t>mean_52_dow2_2017: 1873.06</t>
  </si>
  <si>
    <t>mean_20_dow4_2017: 1831.97</t>
  </si>
  <si>
    <t>promo_15: 1677.02</t>
  </si>
  <si>
    <t>mean_20_dow2_2017: 1657.47</t>
  </si>
  <si>
    <t>mean_ly_7_2017: 1652.51</t>
  </si>
  <si>
    <t>mean_ly8w_dow0_2017: 1577.43</t>
  </si>
  <si>
    <t>mean_ly8w_dow3_2017: 1423.68</t>
  </si>
  <si>
    <t>promo_11: 1328.82</t>
  </si>
  <si>
    <t>mean_ly8w_dow4_2017: 1328.05</t>
  </si>
  <si>
    <t>mean_ly_21_2017: 1293.80</t>
  </si>
  <si>
    <t>mean_364_2017: 1285.77</t>
  </si>
  <si>
    <t>mean_ly_14_2017: 1159.40</t>
  </si>
  <si>
    <t>mean_ly3w_dow0_2017: 1140.96</t>
  </si>
  <si>
    <t>promo_8: 1140.27</t>
  </si>
  <si>
    <t>mean_ly3w_dow3_2017: 1137.36</t>
  </si>
  <si>
    <t>mean_ly8w_dow2_2017: 1092.75</t>
  </si>
  <si>
    <t>mean_ly3w_dow4_2017: 1087.27</t>
  </si>
  <si>
    <t>mean_ly8w_dow1_2017: 1079.34</t>
  </si>
  <si>
    <t>mean_ly3w_dow1_2017: 1044.68</t>
  </si>
  <si>
    <t>mean_ly3w_dow2_2017: 1008.98</t>
  </si>
  <si>
    <t>promo_10: 935.91</t>
  </si>
  <si>
    <t>promo_12: 324.47</t>
  </si>
  <si>
    <t>training's l2: 0.327531</t>
  </si>
  <si>
    <t>training's l2: 0.323402</t>
  </si>
  <si>
    <t>training's l2: 0.320602</t>
  </si>
  <si>
    <t>training's l2: 0.3185</t>
  </si>
  <si>
    <t>training's l2: 0.316663</t>
  </si>
  <si>
    <t>mean_14_2017: 1679567.28</t>
  </si>
  <si>
    <t>mean_30_2017: 1398818.65</t>
  </si>
  <si>
    <t>mean_7_2017: 791788.90</t>
  </si>
  <si>
    <t>mean_21_2017: 607272.47</t>
  </si>
  <si>
    <t>promo_7: 258556.65</t>
  </si>
  <si>
    <t>mean_42_2017: 156918.27</t>
  </si>
  <si>
    <t>mean_20_dow0_2017: 120583.69</t>
  </si>
  <si>
    <t>mean_4_dow0_2017: 93253.01</t>
  </si>
  <si>
    <t>mean_52_dow0_2017: 74535.05</t>
  </si>
  <si>
    <t>mean_60_2017: 67985.50</t>
  </si>
  <si>
    <t>mean_3_2017: 41021.22</t>
  </si>
  <si>
    <t>promo_0: 39978.65</t>
  </si>
  <si>
    <t>day_1_2017: 25188.34</t>
  </si>
  <si>
    <t>promo_14_2017: 24684.95</t>
  </si>
  <si>
    <t>mean_91_2017: 18605.65</t>
  </si>
  <si>
    <t>promo_14: 17168.86</t>
  </si>
  <si>
    <t>promo_60_2017: 13092.01</t>
  </si>
  <si>
    <t>promo_140_2017: 9464.24</t>
  </si>
  <si>
    <t>promo_3: 6842.03</t>
  </si>
  <si>
    <t>promo_6: 6292.10</t>
  </si>
  <si>
    <t>mean_ly3w_dow0_2017: 4940.48</t>
  </si>
  <si>
    <t>mean_52_dow4_2017: 4249.35</t>
  </si>
  <si>
    <t>mean_4_dow5_2017: 4193.65</t>
  </si>
  <si>
    <t>promo_15: 3829.35</t>
  </si>
  <si>
    <t>mean_ly_30_2017: 3679.08</t>
  </si>
  <si>
    <t>mean_ly8w_dow0_2017: 3664.20</t>
  </si>
  <si>
    <t>mean_20_dow2_2017: 3587.86</t>
  </si>
  <si>
    <t>mean_4_dow6_2017: 3503.84</t>
  </si>
  <si>
    <t>promo_9: 3369.78</t>
  </si>
  <si>
    <t>promo_5: 3313.21</t>
  </si>
  <si>
    <t>mean_ly8w_dow4_2017: 3242.00</t>
  </si>
  <si>
    <t>mean_52_dow3_2017: 3144.83</t>
  </si>
  <si>
    <t>mean_20_dow4_2017: 2918.01</t>
  </si>
  <si>
    <t>mean_4_dow2_2017: 2729.34</t>
  </si>
  <si>
    <t>mean_52_dow2_2017: 2625.03</t>
  </si>
  <si>
    <t>mean_4_dow1_2017: 2588.69</t>
  </si>
  <si>
    <t>mean_52_dow6_2017: 2363.27</t>
  </si>
  <si>
    <t>mean_52_dow1_2017: 2129.73</t>
  </si>
  <si>
    <t>mean_4_dow3_2017: 2111.40</t>
  </si>
  <si>
    <t>promo_2: 2087.18</t>
  </si>
  <si>
    <t>mean_4_dow4_2017: 2064.07</t>
  </si>
  <si>
    <t>promo_8: 2027.18</t>
  </si>
  <si>
    <t>promo_4: 2006.76</t>
  </si>
  <si>
    <t>mean_364_2017: 1928.63</t>
  </si>
  <si>
    <t>mean_20_dow3_2017: 1901.03</t>
  </si>
  <si>
    <t>mean_140_2017: 1800.14</t>
  </si>
  <si>
    <t>mean_ly8w_dow6_2017: 1748.73</t>
  </si>
  <si>
    <t>mean_20_dow5_2017: 1657.39</t>
  </si>
  <si>
    <t>mean_20_dow6_2017: 1618.26</t>
  </si>
  <si>
    <t>mean_ly8w_dow5_2017: 1589.12</t>
  </si>
  <si>
    <t>mean_ly3w_dow2_2017: 1534.40</t>
  </si>
  <si>
    <t>promo_10: 1511.22</t>
  </si>
  <si>
    <t>mean_ly_n16d_2017: 1500.36</t>
  </si>
  <si>
    <t>mean_52_dow5_2017: 1485.94</t>
  </si>
  <si>
    <t>mean_182_2017: 1434.55</t>
  </si>
  <si>
    <t>mean_ly3w_dow5_2017: 1412.93</t>
  </si>
  <si>
    <t>mean_20_dow1_2017: 1347.33</t>
  </si>
  <si>
    <t>mean_ly8w_dow2_2017: 1329.21</t>
  </si>
  <si>
    <t>promo_1: 1323.76</t>
  </si>
  <si>
    <t>mean_ly_7_2017: 1272.16</t>
  </si>
  <si>
    <t>mean_ly3w_dow4_2017: 1231.50</t>
  </si>
  <si>
    <t>promo_13: 1223.23</t>
  </si>
  <si>
    <t>promo_11: 1194.94</t>
  </si>
  <si>
    <t>mean_ly_21_2017: 1186.63</t>
  </si>
  <si>
    <t>mean_ly3w_dow6_2017: 1122.30</t>
  </si>
  <si>
    <t>mean_ly3w_dow3_2017: 1115.84</t>
  </si>
  <si>
    <t>mean_ly3w_dow1_2017: 968.94</t>
  </si>
  <si>
    <t>mean_ly8w_dow1_2017: 911.92</t>
  </si>
  <si>
    <t>mean_ly_14_2017: 908.19</t>
  </si>
  <si>
    <t>mean_ly8w_dow3_2017: 702.39</t>
  </si>
  <si>
    <t>promo_12: 363.61</t>
  </si>
  <si>
    <t>training's l2: 0.336548</t>
  </si>
  <si>
    <t>training's l2: 0.332722</t>
  </si>
  <si>
    <t>training's l2: 0.330174</t>
  </si>
  <si>
    <t>training's l2: 0.327983</t>
  </si>
  <si>
    <t>training's l2: 0.326017</t>
  </si>
  <si>
    <t>mean_14_2017: 1242289.49</t>
  </si>
  <si>
    <t>mean_30_2017: 1101286.66</t>
  </si>
  <si>
    <t>mean_7_2017: 613340.55</t>
  </si>
  <si>
    <t>mean_21_2017: 602771.30</t>
  </si>
  <si>
    <t>mean_42_2017: 328675.17</t>
  </si>
  <si>
    <t>promo_8: 176754.50</t>
  </si>
  <si>
    <t>mean_60_2017: 159191.54</t>
  </si>
  <si>
    <t>mean_20_dow1_2017: 107780.93</t>
  </si>
  <si>
    <t>mean_52_dow1_2017: 56421.44</t>
  </si>
  <si>
    <t>promo_14_2017: 30833.46</t>
  </si>
  <si>
    <t>mean_4_dow1_2017: 26118.78</t>
  </si>
  <si>
    <t>day_1_2017: 25067.73</t>
  </si>
  <si>
    <t>mean_3_2017: 15752.88</t>
  </si>
  <si>
    <t>mean_91_2017: 10710.67</t>
  </si>
  <si>
    <t>promo_7: 10613.62</t>
  </si>
  <si>
    <t>promo_60_2017: 10104.67</t>
  </si>
  <si>
    <t>promo_10: 8481.76</t>
  </si>
  <si>
    <t>promo_12: 6234.91</t>
  </si>
  <si>
    <t>mean_52_dow4_2017: 6162.35</t>
  </si>
  <si>
    <t>mean_20_dow2_2017: 6057.98</t>
  </si>
  <si>
    <t>promo_140_2017: 5776.64</t>
  </si>
  <si>
    <t>mean_52_dow0_2017: 4862.84</t>
  </si>
  <si>
    <t>promo_11: 4512.00</t>
  </si>
  <si>
    <t>mean_52_dow2_2017: 4440.48</t>
  </si>
  <si>
    <t>mean_4_dow0_2017: 4015.29</t>
  </si>
  <si>
    <t>promo_9: 3804.35</t>
  </si>
  <si>
    <t>mean_ly_30_2017: 3627.11</t>
  </si>
  <si>
    <t>mean_ly3w_dow1_2017: 3276.42</t>
  </si>
  <si>
    <t>mean_4_dow6_2017: 3231.98</t>
  </si>
  <si>
    <t>promo_0: 3008.50</t>
  </si>
  <si>
    <t>mean_20_dow4_2017: 2912.90</t>
  </si>
  <si>
    <t>mean_52_dow6_2017: 2811.60</t>
  </si>
  <si>
    <t>mean_4_dow2_2017: 2793.50</t>
  </si>
  <si>
    <t>mean_4_dow5_2017: 2782.95</t>
  </si>
  <si>
    <t>mean_140_2017: 2648.21</t>
  </si>
  <si>
    <t>promo_13: 2567.79</t>
  </si>
  <si>
    <t>mean_ly8w_dow4_2017: 2528.24</t>
  </si>
  <si>
    <t>mean_182_2017: 2520.26</t>
  </si>
  <si>
    <t>promo_14: 2387.55</t>
  </si>
  <si>
    <t>mean_20_dow0_2017: 2382.04</t>
  </si>
  <si>
    <t>mean_4_dow4_2017: 2216.09</t>
  </si>
  <si>
    <t>mean_20_dow6_2017: 2121.03</t>
  </si>
  <si>
    <t>mean_ly3w_dow6_2017: 2092.27</t>
  </si>
  <si>
    <t>mean_ly8w_dow1_2017: 2085.08</t>
  </si>
  <si>
    <t>mean_4_dow3_2017: 2009.65</t>
  </si>
  <si>
    <t>mean_ly8w_dow5_2017: 1922.35</t>
  </si>
  <si>
    <t>mean_52_dow5_2017: 1914.99</t>
  </si>
  <si>
    <t>promo_3: 1912.00</t>
  </si>
  <si>
    <t>promo_1: 1890.25</t>
  </si>
  <si>
    <t>mean_364_2017: 1845.40</t>
  </si>
  <si>
    <t>mean_ly3w_dow2_2017: 1765.02</t>
  </si>
  <si>
    <t>mean_ly_n16d_2017: 1747.53</t>
  </si>
  <si>
    <t>mean_20_dow5_2017: 1624.24</t>
  </si>
  <si>
    <t>mean_52_dow3_2017: 1618.47</t>
  </si>
  <si>
    <t>promo_4: 1609.33</t>
  </si>
  <si>
    <t>promo_6: 1495.64</t>
  </si>
  <si>
    <t>mean_ly8w_dow0_2017: 1471.76</t>
  </si>
  <si>
    <t>promo_2: 1446.08</t>
  </si>
  <si>
    <t>mean_20_dow3_2017: 1331.84</t>
  </si>
  <si>
    <t>mean_ly_7_2017: 1315.80</t>
  </si>
  <si>
    <t>mean_ly3w_dow3_2017: 1230.24</t>
  </si>
  <si>
    <t>mean_ly_21_2017: 1211.91</t>
  </si>
  <si>
    <t>mean_ly8w_dow2_2017: 1209.16</t>
  </si>
  <si>
    <t>mean_ly8w_dow6_2017: 1204.50</t>
  </si>
  <si>
    <t>mean_ly3w_dow5_2017: 1195.02</t>
  </si>
  <si>
    <t>mean_ly3w_dow0_2017: 1192.88</t>
  </si>
  <si>
    <t>mean_ly3w_dow4_2017: 1004.99</t>
  </si>
  <si>
    <t>mean_ly8w_dow3_2017: 957.66</t>
  </si>
  <si>
    <t>promo_15: 874.08</t>
  </si>
  <si>
    <t>mean_ly_14_2017: 731.48</t>
  </si>
  <si>
    <t>promo_5: 673.51</t>
  </si>
  <si>
    <t>training's l2: 0.339039</t>
  </si>
  <si>
    <t>training's l2: 0.334714</t>
  </si>
  <si>
    <t>training's l2: 0.33177</t>
  </si>
  <si>
    <t>training's l2: 0.329332</t>
  </si>
  <si>
    <t>training's l2: 0.327279</t>
  </si>
  <si>
    <t>mean_21_2017: 1381793.13</t>
  </si>
  <si>
    <t>mean_14_2017: 868054.01</t>
  </si>
  <si>
    <t>mean_30_2017: 758648.52</t>
  </si>
  <si>
    <t>mean_7_2017: 681512.36</t>
  </si>
  <si>
    <t>mean_20_dow2_2017: 433248.67</t>
  </si>
  <si>
    <t>mean_4_dow2_2017: 394207.07</t>
  </si>
  <si>
    <t>mean_42_2017: 304549.72</t>
  </si>
  <si>
    <t>promo_9: 203561.96</t>
  </si>
  <si>
    <t>mean_52_dow2_2017: 99816.81</t>
  </si>
  <si>
    <t>mean_60_2017: 69360.46</t>
  </si>
  <si>
    <t>promo_14_2017: 38957.69</t>
  </si>
  <si>
    <t>promo_2: 16980.82</t>
  </si>
  <si>
    <t>mean_3_2017: 14896.05</t>
  </si>
  <si>
    <t>promo_140_2017: 12352.68</t>
  </si>
  <si>
    <t>promo_10: 11410.08</t>
  </si>
  <si>
    <t>promo_7: 11238.69</t>
  </si>
  <si>
    <t>day_1_2017: 10443.21</t>
  </si>
  <si>
    <t>promo_60_2017: 10328.59</t>
  </si>
  <si>
    <t>promo_8: 9158.33</t>
  </si>
  <si>
    <t>mean_52_dow4_2017: 7334.78</t>
  </si>
  <si>
    <t>promo_14: 6521.33</t>
  </si>
  <si>
    <t>promo_12: 5874.46</t>
  </si>
  <si>
    <t>mean_ly8w_dow4_2017: 5171.02</t>
  </si>
  <si>
    <t>mean_91_2017: 4948.68</t>
  </si>
  <si>
    <t>promo_11: 4937.10</t>
  </si>
  <si>
    <t>mean_52_dow0_2017: 4738.69</t>
  </si>
  <si>
    <t>mean_ly3w_dow2_2017: 4616.74</t>
  </si>
  <si>
    <t>mean_4_dow1_2017: 4204.40</t>
  </si>
  <si>
    <t>mean_52_dow5_2017: 3991.51</t>
  </si>
  <si>
    <t>mean_4_dow0_2017: 3942.79</t>
  </si>
  <si>
    <t>mean_20_dow4_2017: 3936.26</t>
  </si>
  <si>
    <t>mean_ly_30_2017: 3313.90</t>
  </si>
  <si>
    <t>promo_13: 3308.89</t>
  </si>
  <si>
    <t>mean_364_2017: 3274.45</t>
  </si>
  <si>
    <t>mean_20_dow1_2017: 3131.66</t>
  </si>
  <si>
    <t>mean_52_dow1_2017: 3042.64</t>
  </si>
  <si>
    <t>mean_20_dow5_2017: 2962.51</t>
  </si>
  <si>
    <t>mean_4_dow3_2017: 2937.65</t>
  </si>
  <si>
    <t>mean_ly8w_dow2_2017: 2837.36</t>
  </si>
  <si>
    <t>mean_52_dow6_2017: 2778.84</t>
  </si>
  <si>
    <t>mean_4_dow6_2017: 2672.68</t>
  </si>
  <si>
    <t>mean_20_dow0_2017: 2563.62</t>
  </si>
  <si>
    <t>mean_ly8w_dow6_2017: 2446.90</t>
  </si>
  <si>
    <t>mean_4_dow4_2017: 2404.04</t>
  </si>
  <si>
    <t>mean_4_dow5_2017: 2300.14</t>
  </si>
  <si>
    <t>mean_ly_n16d_2017: 2222.60</t>
  </si>
  <si>
    <t>mean_20_dow3_2017: 2057.28</t>
  </si>
  <si>
    <t>mean_20_dow6_2017: 2013.77</t>
  </si>
  <si>
    <t>promo_1: 1962.43</t>
  </si>
  <si>
    <t>promo_0: 1944.34</t>
  </si>
  <si>
    <t>mean_ly8w_dow5_2017: 1646.86</t>
  </si>
  <si>
    <t>promo_15: 1577.95</t>
  </si>
  <si>
    <t>mean_ly_7_2017: 1576.24</t>
  </si>
  <si>
    <t>mean_182_2017: 1576.21</t>
  </si>
  <si>
    <t>mean_ly3w_dow4_2017: 1574.42</t>
  </si>
  <si>
    <t>mean_52_dow3_2017: 1572.88</t>
  </si>
  <si>
    <t>mean_ly8w_dow0_2017: 1568.56</t>
  </si>
  <si>
    <t>mean_ly3w_dow5_2017: 1348.81</t>
  </si>
  <si>
    <t>mean_ly8w_dow1_2017: 1247.43</t>
  </si>
  <si>
    <t>mean_ly3w_dow0_2017: 1183.17</t>
  </si>
  <si>
    <t>mean_ly_21_2017: 1154.39</t>
  </si>
  <si>
    <t>mean_ly_14_2017: 1115.35</t>
  </si>
  <si>
    <t>mean_ly3w_dow6_2017: 1076.47</t>
  </si>
  <si>
    <t>promo_6: 1074.31</t>
  </si>
  <si>
    <t>mean_ly3w_dow1_2017: 1058.32</t>
  </si>
  <si>
    <t>mean_ly3w_dow3_2017: 877.29</t>
  </si>
  <si>
    <t>mean_ly8w_dow3_2017: 866.06</t>
  </si>
  <si>
    <t>mean_140_2017: 863.84</t>
  </si>
  <si>
    <t>promo_4: 768.29</t>
  </si>
  <si>
    <t>promo_3: 734.53</t>
  </si>
  <si>
    <t>promo_5: 308.47</t>
  </si>
  <si>
    <t>training's l2: 0.362457</t>
  </si>
  <si>
    <t>training's l2: 0.357465</t>
  </si>
  <si>
    <t>training's l2: 0.354215</t>
  </si>
  <si>
    <t>training's l2: 0.351763</t>
  </si>
  <si>
    <t>training's l2: 0.349547</t>
  </si>
  <si>
    <t>mean_21_2017: 2004723.08</t>
  </si>
  <si>
    <t>mean_30_2017: 1039574.80</t>
  </si>
  <si>
    <t>mean_14_2017: 820162.06</t>
  </si>
  <si>
    <t>mean_7_2017: 778512.87</t>
  </si>
  <si>
    <t>mean_60_2017: 370552.97</t>
  </si>
  <si>
    <t>mean_4_dow3_2017: 298969.20</t>
  </si>
  <si>
    <t>mean_42_2017: 199543.48</t>
  </si>
  <si>
    <t>mean_20_dow3_2017: 179266.47</t>
  </si>
  <si>
    <t>promo_10: 141776.14</t>
  </si>
  <si>
    <t>mean_52_dow3_2017: 69852.62</t>
  </si>
  <si>
    <t>mean_3_2017: 48569.57</t>
  </si>
  <si>
    <t>promo_14_2017: 33302.41</t>
  </si>
  <si>
    <t>promo_12: 18353.36</t>
  </si>
  <si>
    <t>mean_4_dow4_2017: 11628.37</t>
  </si>
  <si>
    <t>promo_14: 11479.38</t>
  </si>
  <si>
    <t>promo_11: 10857.21</t>
  </si>
  <si>
    <t>promo_7: 10853.14</t>
  </si>
  <si>
    <t>promo_9: 10040.60</t>
  </si>
  <si>
    <t>promo_140_2017: 8811.71</t>
  </si>
  <si>
    <t>promo_60_2017: 7814.86</t>
  </si>
  <si>
    <t>mean_ly3w_dow3_2017: 7609.29</t>
  </si>
  <si>
    <t>promo_8: 7174.07</t>
  </si>
  <si>
    <t>mean_91_2017: 7020.04</t>
  </si>
  <si>
    <t>promo_13: 6947.21</t>
  </si>
  <si>
    <t>day_1_2017: 5608.66</t>
  </si>
  <si>
    <t>mean_52_dow5_2017: 5471.06</t>
  </si>
  <si>
    <t>mean_4_dow0_2017: 4961.54</t>
  </si>
  <si>
    <t>mean_4_dow2_2017: 4689.23</t>
  </si>
  <si>
    <t>mean_52_dow6_2017: 4667.12</t>
  </si>
  <si>
    <t>mean_ly_30_2017: 4452.28</t>
  </si>
  <si>
    <t>mean_52_dow0_2017: 4202.59</t>
  </si>
  <si>
    <t>mean_364_2017: 3755.00</t>
  </si>
  <si>
    <t>mean_20_dow2_2017: 3597.07</t>
  </si>
  <si>
    <t>mean_ly8w_dow6_2017: 3288.58</t>
  </si>
  <si>
    <t>mean_20_dow5_2017: 3282.60</t>
  </si>
  <si>
    <t>mean_ly8w_dow5_2017: 2935.49</t>
  </si>
  <si>
    <t>mean_ly_n16d_2017: 2735.41</t>
  </si>
  <si>
    <t>mean_ly8w_dow3_2017: 2685.44</t>
  </si>
  <si>
    <t>mean_4_dow1_2017: 2660.46</t>
  </si>
  <si>
    <t>mean_20_dow4_2017: 2649.48</t>
  </si>
  <si>
    <t>mean_4_dow6_2017: 2543.22</t>
  </si>
  <si>
    <t>mean_52_dow4_2017: 2520.07</t>
  </si>
  <si>
    <t>mean_20_dow6_2017: 2490.71</t>
  </si>
  <si>
    <t>mean_52_dow2_2017: 2448.31</t>
  </si>
  <si>
    <t>mean_4_dow5_2017: 2416.11</t>
  </si>
  <si>
    <t>mean_52_dow1_2017: 2220.09</t>
  </si>
  <si>
    <t>mean_20_dow0_2017: 2177.64</t>
  </si>
  <si>
    <t>promo_3: 2173.66</t>
  </si>
  <si>
    <t>mean_ly_7_2017: 2068.56</t>
  </si>
  <si>
    <t>mean_ly_14_2017: 2010.67</t>
  </si>
  <si>
    <t>mean_ly_21_2017: 1918.93</t>
  </si>
  <si>
    <t>promo_0: 1789.88</t>
  </si>
  <si>
    <t>mean_182_2017: 1729.43</t>
  </si>
  <si>
    <t>mean_ly8w_dow2_2017: 1718.08</t>
  </si>
  <si>
    <t>promo_15: 1705.60</t>
  </si>
  <si>
    <t>mean_ly3w_dow4_2017: 1673.49</t>
  </si>
  <si>
    <t>mean_ly8w_dow0_2017: 1619.34</t>
  </si>
  <si>
    <t>mean_20_dow1_2017: 1564.41</t>
  </si>
  <si>
    <t>mean_ly8w_dow4_2017: 1350.16</t>
  </si>
  <si>
    <t>mean_ly3w_dow0_2017: 1288.25</t>
  </si>
  <si>
    <t>promo_6: 1282.66</t>
  </si>
  <si>
    <t>mean_140_2017: 1159.16</t>
  </si>
  <si>
    <t>mean_ly3w_dow5_2017: 1135.34</t>
  </si>
  <si>
    <t>promo_5: 1130.05</t>
  </si>
  <si>
    <t>mean_ly3w_dow2_2017: 1075.17</t>
  </si>
  <si>
    <t>mean_ly3w_dow6_2017: 1050.57</t>
  </si>
  <si>
    <t>mean_ly8w_dow1_2017: 1017.54</t>
  </si>
  <si>
    <t>promo_1: 933.44</t>
  </si>
  <si>
    <t>mean_ly3w_dow1_2017: 914.94</t>
  </si>
  <si>
    <t>promo_4: 801.60</t>
  </si>
  <si>
    <t>promo_2: 716.06</t>
  </si>
  <si>
    <t>training's l2: 0.369539</t>
  </si>
  <si>
    <t>training's l2: 0.364316</t>
  </si>
  <si>
    <t>training's l2: 0.360929</t>
  </si>
  <si>
    <t>training's l2: 0.358139</t>
  </si>
  <si>
    <t>training's l2: 0.355805</t>
  </si>
  <si>
    <t>mean_4_dow4_2017: 1692160.86</t>
  </si>
  <si>
    <t>mean_21_2017: 1400271.30</t>
  </si>
  <si>
    <t>mean_30_2017: 910207.41</t>
  </si>
  <si>
    <t>mean_14_2017: 878821.39</t>
  </si>
  <si>
    <t>mean_7_2017: 408620.01</t>
  </si>
  <si>
    <t>mean_3_2017: 287548.93</t>
  </si>
  <si>
    <t>mean_20_dow4_2017: 277900.71</t>
  </si>
  <si>
    <t>mean_60_2017: 220398.58</t>
  </si>
  <si>
    <t>promo_11: 153169.26</t>
  </si>
  <si>
    <t>mean_52_dow4_2017: 104914.36</t>
  </si>
  <si>
    <t>promo_14_2017: 28963.37</t>
  </si>
  <si>
    <t>promo_12: 25340.54</t>
  </si>
  <si>
    <t>mean_4_dow3_2017: 20007.07</t>
  </si>
  <si>
    <t>mean_ly3w_dow4_2017: 16655.62</t>
  </si>
  <si>
    <t>promo_14: 15463.10</t>
  </si>
  <si>
    <t>mean_42_2017: 14859.47</t>
  </si>
  <si>
    <t>promo_10: 10268.91</t>
  </si>
  <si>
    <t>promo_140_2017: 9811.46</t>
  </si>
  <si>
    <t>mean_ly8w_dow4_2017: 9623.81</t>
  </si>
  <si>
    <t>promo_13: 8745.38</t>
  </si>
  <si>
    <t>promo_4: 7468.31</t>
  </si>
  <si>
    <t>promo_60_2017: 7344.53</t>
  </si>
  <si>
    <t>mean_91_2017: 6948.62</t>
  </si>
  <si>
    <t>promo_9: 6674.43</t>
  </si>
  <si>
    <t>promo_7: 6622.77</t>
  </si>
  <si>
    <t>mean_ly_30_2017: 6090.54</t>
  </si>
  <si>
    <t>day_1_2017: 5406.97</t>
  </si>
  <si>
    <t>promo_8: 5366.36</t>
  </si>
  <si>
    <t>mean_364_2017: 4625.74</t>
  </si>
  <si>
    <t>mean_ly8w_dow5_2017: 4356.54</t>
  </si>
  <si>
    <t>mean_52_dow0_2017: 4142.62</t>
  </si>
  <si>
    <t>mean_ly8w_dow0_2017: 3646.38</t>
  </si>
  <si>
    <t>mean_52_dow1_2017: 3605.46</t>
  </si>
  <si>
    <t>mean_4_dow0_2017: 3524.01</t>
  </si>
  <si>
    <t>mean_52_dow6_2017: 3447.94</t>
  </si>
  <si>
    <t>mean_52_dow2_2017: 3263.03</t>
  </si>
  <si>
    <t>mean_52_dow5_2017: 2764.40</t>
  </si>
  <si>
    <t>mean_140_2017: 2624.02</t>
  </si>
  <si>
    <t>mean_ly_21_2017: 2571.30</t>
  </si>
  <si>
    <t>mean_20_dow0_2017: 2562.56</t>
  </si>
  <si>
    <t>mean_ly_14_2017: 2561.44</t>
  </si>
  <si>
    <t>mean_ly8w_dow2_2017: 2473.73</t>
  </si>
  <si>
    <t>mean_52_dow3_2017: 2469.39</t>
  </si>
  <si>
    <t>mean_4_dow5_2017: 2305.66</t>
  </si>
  <si>
    <t>mean_4_dow2_2017: 2211.50</t>
  </si>
  <si>
    <t>mean_4_dow6_2017: 2162.98</t>
  </si>
  <si>
    <t>mean_4_dow1_2017: 2152.17</t>
  </si>
  <si>
    <t>mean_20_dow3_2017: 2104.71</t>
  </si>
  <si>
    <t>mean_20_dow2_2017: 2085.81</t>
  </si>
  <si>
    <t>mean_20_dow6_2017: 2019.88</t>
  </si>
  <si>
    <t>mean_ly_n16d_2017: 2001.16</t>
  </si>
  <si>
    <t>mean_ly8w_dow6_2017: 1953.79</t>
  </si>
  <si>
    <t>mean_20_dow5_2017: 1951.85</t>
  </si>
  <si>
    <t>mean_ly8w_dow3_2017: 1935.98</t>
  </si>
  <si>
    <t>promo_0: 1878.21</t>
  </si>
  <si>
    <t>promo_15: 1873.53</t>
  </si>
  <si>
    <t>mean_182_2017: 1627.18</t>
  </si>
  <si>
    <t>promo_6: 1615.98</t>
  </si>
  <si>
    <t>mean_ly8w_dow1_2017: 1554.05</t>
  </si>
  <si>
    <t>mean_20_dow1_2017: 1529.22</t>
  </si>
  <si>
    <t>mean_ly3w_dow3_2017: 1404.60</t>
  </si>
  <si>
    <t>mean_ly_7_2017: 1315.31</t>
  </si>
  <si>
    <t>mean_ly3w_dow6_2017: 1178.35</t>
  </si>
  <si>
    <t>mean_ly3w_dow0_2017: 1159.13</t>
  </si>
  <si>
    <t>promo_1: 917.15</t>
  </si>
  <si>
    <t>mean_ly3w_dow5_2017: 904.42</t>
  </si>
  <si>
    <t>mean_ly3w_dow2_2017: 792.81</t>
  </si>
  <si>
    <t>mean_ly3w_dow1_2017: 765.29</t>
  </si>
  <si>
    <t>promo_2: 648.59</t>
  </si>
  <si>
    <t>promo_5: 570.99</t>
  </si>
  <si>
    <t>promo_3: 526.90</t>
  </si>
  <si>
    <t>training's l2: 0.361188</t>
  </si>
  <si>
    <t>training's l2: 0.356894</t>
  </si>
  <si>
    <t>training's l2: 0.353896</t>
  </si>
  <si>
    <t>training's l2: 0.351427</t>
  </si>
  <si>
    <t>training's l2: 0.349324</t>
  </si>
  <si>
    <t>mean_30_2017: 1591822.32</t>
  </si>
  <si>
    <t>mean_21_2017: 1284753.64</t>
  </si>
  <si>
    <t>mean_14_2017: 738091.97</t>
  </si>
  <si>
    <t>mean_60_2017: 409547.56</t>
  </si>
  <si>
    <t>mean_3_2017: 335212.60</t>
  </si>
  <si>
    <t>mean_7_2017: 285701.47</t>
  </si>
  <si>
    <t>promo_12: 169924.42</t>
  </si>
  <si>
    <t>mean_4_dow5_2017: 101393.88</t>
  </si>
  <si>
    <t>mean_42_2017: 95537.31</t>
  </si>
  <si>
    <t>mean_20_dow5_2017: 78126.98</t>
  </si>
  <si>
    <t>mean_52_dow5_2017: 60322.51</t>
  </si>
  <si>
    <t>promo_14_2017: 28317.41</t>
  </si>
  <si>
    <t>promo_14: 13574.06</t>
  </si>
  <si>
    <t>promo_10: 13467.40</t>
  </si>
  <si>
    <t>promo_60_2017: 9758.20</t>
  </si>
  <si>
    <t>day_1_2017: 9512.90</t>
  </si>
  <si>
    <t>promo_13: 8436.19</t>
  </si>
  <si>
    <t>mean_ly8w_dow5_2017: 7002.04</t>
  </si>
  <si>
    <t>mean_ly_30_2017: 6391.04</t>
  </si>
  <si>
    <t>mean_91_2017: 6372.94</t>
  </si>
  <si>
    <t>promo_140_2017: 6296.02</t>
  </si>
  <si>
    <t>mean_ly3w_dow5_2017: 5399.75</t>
  </si>
  <si>
    <t>mean_52_dow0_2017: 5263.72</t>
  </si>
  <si>
    <t>mean_52_dow6_2017: 4605.31</t>
  </si>
  <si>
    <t>mean_4_dow0_2017: 4364.60</t>
  </si>
  <si>
    <t>mean_52_dow3_2017: 4228.51</t>
  </si>
  <si>
    <t>promo_7: 4054.15</t>
  </si>
  <si>
    <t>promo_11: 3775.61</t>
  </si>
  <si>
    <t>promo_9: 3664.89</t>
  </si>
  <si>
    <t>promo_15: 3541.04</t>
  </si>
  <si>
    <t>mean_4_dow6_2017: 3388.08</t>
  </si>
  <si>
    <t>mean_4_dow2_2017: 3326.80</t>
  </si>
  <si>
    <t>mean_140_2017: 3057.49</t>
  </si>
  <si>
    <t>mean_364_2017: 2932.43</t>
  </si>
  <si>
    <t>mean_52_dow2_2017: 2913.92</t>
  </si>
  <si>
    <t>mean_ly8w_dow4_2017: 2755.82</t>
  </si>
  <si>
    <t>mean_4_dow1_2017: 2752.98</t>
  </si>
  <si>
    <t>mean_182_2017: 2708.78</t>
  </si>
  <si>
    <t>mean_20_dow6_2017: 2702.31</t>
  </si>
  <si>
    <t>mean_4_dow3_2017: 2635.48</t>
  </si>
  <si>
    <t>promo_8: 2589.34</t>
  </si>
  <si>
    <t>mean_4_dow4_2017: 2549.38</t>
  </si>
  <si>
    <t>mean_20_dow2_2017: 2483.43</t>
  </si>
  <si>
    <t>mean_20_dow4_2017: 2443.60</t>
  </si>
  <si>
    <t>mean_20_dow0_2017: 2423.45</t>
  </si>
  <si>
    <t>promo_0: 2343.90</t>
  </si>
  <si>
    <t>mean_52_dow1_2017: 2237.89</t>
  </si>
  <si>
    <t>mean_20_dow3_2017: 2202.83</t>
  </si>
  <si>
    <t>mean_ly8w_dow3_2017: 2174.24</t>
  </si>
  <si>
    <t>mean_ly_21_2017: 1871.05</t>
  </si>
  <si>
    <t>mean_52_dow4_2017: 1614.37</t>
  </si>
  <si>
    <t>promo_6: 1602.08</t>
  </si>
  <si>
    <t>mean_ly8w_dow6_2017: 1593.63</t>
  </si>
  <si>
    <t>mean_20_dow1_2017: 1525.18</t>
  </si>
  <si>
    <t>mean_ly3w_dow6_2017: 1524.00</t>
  </si>
  <si>
    <t>mean_ly8w_dow2_2017: 1518.66</t>
  </si>
  <si>
    <t>mean_ly3w_dow0_2017: 1447.57</t>
  </si>
  <si>
    <t>mean_ly8w_dow0_2017: 1435.47</t>
  </si>
  <si>
    <t>mean_ly3w_dow4_2017: 1383.10</t>
  </si>
  <si>
    <t>mean_ly_14_2017: 1363.36</t>
  </si>
  <si>
    <t>promo_5: 1195.83</t>
  </si>
  <si>
    <t>mean_ly_n16d_2017: 1176.62</t>
  </si>
  <si>
    <t>mean_ly3w_dow3_2017: 1152.40</t>
  </si>
  <si>
    <t>mean_ly3w_dow1_2017: 1109.00</t>
  </si>
  <si>
    <t>mean_ly3w_dow2_2017: 1096.64</t>
  </si>
  <si>
    <t>mean_ly8w_dow1_2017: 988.44</t>
  </si>
  <si>
    <t>mean_ly_7_2017: 983.01</t>
  </si>
  <si>
    <t>promo_2: 869.13</t>
  </si>
  <si>
    <t>promo_1: 830.52</t>
  </si>
  <si>
    <t>promo_4: 722.80</t>
  </si>
  <si>
    <t>promo_3: 540.99</t>
  </si>
  <si>
    <t>training's l2: 0.356881</t>
  </si>
  <si>
    <t>training's l2: 0.352494</t>
  </si>
  <si>
    <t>training's l2: 0.349552</t>
  </si>
  <si>
    <t>training's l2: 0.347004</t>
  </si>
  <si>
    <t>training's l2: 0.344892</t>
  </si>
  <si>
    <t>mean_21_2017: 1620005.10</t>
  </si>
  <si>
    <t>mean_30_2017: 1265276.08</t>
  </si>
  <si>
    <t>mean_14_2017: 542927.94</t>
  </si>
  <si>
    <t>mean_7_2017: 321237.67</t>
  </si>
  <si>
    <t>mean_20_dow6_2017: 255725.43</t>
  </si>
  <si>
    <t>promo_13: 234604.30</t>
  </si>
  <si>
    <t>mean_60_2017: 219228.59</t>
  </si>
  <si>
    <t>mean_3_2017: 177985.67</t>
  </si>
  <si>
    <t>mean_4_dow6_2017: 130389.54</t>
  </si>
  <si>
    <t>mean_42_2017: 77146.70</t>
  </si>
  <si>
    <t>mean_52_dow6_2017: 60107.82</t>
  </si>
  <si>
    <t>promo_14_2017: 30224.46</t>
  </si>
  <si>
    <t>day_1_2017: 24087.64</t>
  </si>
  <si>
    <t>mean_91_2017: 16835.85</t>
  </si>
  <si>
    <t>promo_14: 14282.71</t>
  </si>
  <si>
    <t>promo_60_2017: 10568.82</t>
  </si>
  <si>
    <t>promo_10: 9084.14</t>
  </si>
  <si>
    <t>promo_140_2017: 7905.83</t>
  </si>
  <si>
    <t>promo_6: 7224.93</t>
  </si>
  <si>
    <t>mean_20_dow5_2017: 7224.53</t>
  </si>
  <si>
    <t>mean_ly3w_dow6_2017: 7185.55</t>
  </si>
  <si>
    <t>mean_4_dow5_2017: 6600.90</t>
  </si>
  <si>
    <t>promo_12: 5490.85</t>
  </si>
  <si>
    <t>mean_ly_30_2017: 5310.34</t>
  </si>
  <si>
    <t>mean_20_dow1_2017: 4852.49</t>
  </si>
  <si>
    <t>mean_140_2017: 4293.62</t>
  </si>
  <si>
    <t>promo_0: 4257.36</t>
  </si>
  <si>
    <t>mean_52_dow0_2017: 4065.33</t>
  </si>
  <si>
    <t>mean_4_dow0_2017: 3964.02</t>
  </si>
  <si>
    <t>promo_7: 3558.22</t>
  </si>
  <si>
    <t>mean_20_dow0_2017: 3531.46</t>
  </si>
  <si>
    <t>mean_4_dow1_2017: 3427.21</t>
  </si>
  <si>
    <t>promo_15: 3328.76</t>
  </si>
  <si>
    <t>mean_52_dow1_2017: 3308.41</t>
  </si>
  <si>
    <t>mean_ly8w_dow6_2017: 3299.75</t>
  </si>
  <si>
    <t>mean_52_dow5_2017: 3284.78</t>
  </si>
  <si>
    <t>mean_182_2017: 3140.65</t>
  </si>
  <si>
    <t>promo_11: 3077.63</t>
  </si>
  <si>
    <t>mean_52_dow3_2017: 2941.29</t>
  </si>
  <si>
    <t>mean_4_dow3_2017: 2800.72</t>
  </si>
  <si>
    <t>mean_ly8w_dow5_2017: 2716.38</t>
  </si>
  <si>
    <t>mean_4_dow2_2017: 2610.85</t>
  </si>
  <si>
    <t>promo_8: 2583.66</t>
  </si>
  <si>
    <t>mean_52_dow4_2017: 2475.91</t>
  </si>
  <si>
    <t>mean_20_dow4_2017: 2450.14</t>
  </si>
  <si>
    <t>promo_9: 2426.59</t>
  </si>
  <si>
    <t>mean_4_dow4_2017: 2294.05</t>
  </si>
  <si>
    <t>mean_52_dow2_2017: 2265.76</t>
  </si>
  <si>
    <t>mean_ly3w_dow5_2017: 2251.51</t>
  </si>
  <si>
    <t>mean_364_2017: 2170.95</t>
  </si>
  <si>
    <t>mean_20_dow3_2017: 2162.16</t>
  </si>
  <si>
    <t>mean_20_dow2_2017: 2070.85</t>
  </si>
  <si>
    <t>mean_ly8w_dow1_2017: 1859.62</t>
  </si>
  <si>
    <t>mean_ly8w_dow3_2017: 1853.32</t>
  </si>
  <si>
    <t>mean_ly8w_dow2_2017: 1777.31</t>
  </si>
  <si>
    <t>mean_ly_21_2017: 1687.59</t>
  </si>
  <si>
    <t>mean_ly8w_dow0_2017: 1598.38</t>
  </si>
  <si>
    <t>promo_1: 1595.80</t>
  </si>
  <si>
    <t>mean_ly_14_2017: 1589.84</t>
  </si>
  <si>
    <t>mean_ly_7_2017: 1506.27</t>
  </si>
  <si>
    <t>mean_ly3w_dow0_2017: 1362.18</t>
  </si>
  <si>
    <t>promo_5: 1276.82</t>
  </si>
  <si>
    <t>promo_2: 1273.58</t>
  </si>
  <si>
    <t>mean_ly3w_dow4_2017: 1248.19</t>
  </si>
  <si>
    <t>mean_ly_n16d_2017: 1197.16</t>
  </si>
  <si>
    <t>mean_ly3w_dow1_2017: 1125.05</t>
  </si>
  <si>
    <t>mean_ly3w_dow2_2017: 1058.41</t>
  </si>
  <si>
    <t>mean_ly8w_dow4_2017: 1040.15</t>
  </si>
  <si>
    <t>mean_ly3w_dow3_2017: 963.72</t>
  </si>
  <si>
    <t>promo_4: 900.88</t>
  </si>
  <si>
    <t>promo_3: 634.85</t>
  </si>
  <si>
    <t>training's l2: 0.341661</t>
  </si>
  <si>
    <t>training's l2: 0.336923</t>
  </si>
  <si>
    <t>training's l2: 0.334075</t>
  </si>
  <si>
    <t>training's l2: 0.331747</t>
  </si>
  <si>
    <t>training's l2: 0.329577</t>
  </si>
  <si>
    <t>mean_21_2017: 1802926.53</t>
  </si>
  <si>
    <t>mean_30_2017: 942904.71</t>
  </si>
  <si>
    <t>mean_14_2017: 650261.87</t>
  </si>
  <si>
    <t>mean_42_2017: 464889.49</t>
  </si>
  <si>
    <t>mean_7_2017: 449304.04</t>
  </si>
  <si>
    <t>promo_14: 256913.80</t>
  </si>
  <si>
    <t>mean_20_dow0_2017: 214843.98</t>
  </si>
  <si>
    <t>mean_4_dow0_2017: 101980.45</t>
  </si>
  <si>
    <t>mean_60_2017: 97133.81</t>
  </si>
  <si>
    <t>mean_52_dow0_2017: 89009.48</t>
  </si>
  <si>
    <t>promo_14_2017: 34608.07</t>
  </si>
  <si>
    <t>mean_3_2017: 29784.57</t>
  </si>
  <si>
    <t>promo_7: 26269.58</t>
  </si>
  <si>
    <t>promo_0: 20980.08</t>
  </si>
  <si>
    <t>mean_91_2017: 17968.58</t>
  </si>
  <si>
    <t>promo_13: 17034.74</t>
  </si>
  <si>
    <t>day_1_2017: 16391.92</t>
  </si>
  <si>
    <t>promo_12: 15070.96</t>
  </si>
  <si>
    <t>promo_60_2017: 12712.87</t>
  </si>
  <si>
    <t>promo_140_2017: 12533.07</t>
  </si>
  <si>
    <t>promo_15: 8706.03</t>
  </si>
  <si>
    <t>mean_20_dow2_2017: 7966.72</t>
  </si>
  <si>
    <t>promo_10: 6226.71</t>
  </si>
  <si>
    <t>mean_ly_30_2017: 5677.45</t>
  </si>
  <si>
    <t>mean_ly3w_dow0_2017: 5180.64</t>
  </si>
  <si>
    <t>promo_9: 4865.37</t>
  </si>
  <si>
    <t>mean_52_dow4_2017: 4506.64</t>
  </si>
  <si>
    <t>mean_364_2017: 4118.28</t>
  </si>
  <si>
    <t>mean_ly8w_dow0_2017: 4047.54</t>
  </si>
  <si>
    <t>mean_52_dow2_2017: 3999.75</t>
  </si>
  <si>
    <t>mean_20_dow4_2017: 3388.67</t>
  </si>
  <si>
    <t>mean_52_dow3_2017: 3322.88</t>
  </si>
  <si>
    <t>mean_4_dow2_2017: 3186.03</t>
  </si>
  <si>
    <t>mean_4_dow6_2017: 3103.09</t>
  </si>
  <si>
    <t>mean_20_dow6_2017: 3076.45</t>
  </si>
  <si>
    <t>promo_2: 3034.26</t>
  </si>
  <si>
    <t>mean_4_dow5_2017: 3032.11</t>
  </si>
  <si>
    <t>mean_182_2017: 2842.19</t>
  </si>
  <si>
    <t>mean_52_dow1_2017: 2680.24</t>
  </si>
  <si>
    <t>promo_11: 2664.90</t>
  </si>
  <si>
    <t>mean_ly8w_dow6_2017: 2513.42</t>
  </si>
  <si>
    <t>mean_4_dow1_2017: 2409.76</t>
  </si>
  <si>
    <t>mean_ly8w_dow3_2017: 2354.52</t>
  </si>
  <si>
    <t>mean_4_dow4_2017: 2271.45</t>
  </si>
  <si>
    <t>mean_20_dow5_2017: 2257.24</t>
  </si>
  <si>
    <t>mean_52_dow6_2017: 2250.26</t>
  </si>
  <si>
    <t>mean_4_dow3_2017: 2225.43</t>
  </si>
  <si>
    <t>mean_ly8w_dow4_2017: 2093.87</t>
  </si>
  <si>
    <t>mean_140_2017: 2070.99</t>
  </si>
  <si>
    <t>mean_ly_n16d_2017: 1964.28</t>
  </si>
  <si>
    <t>promo_8: 1963.78</t>
  </si>
  <si>
    <t>promo_6: 1943.23</t>
  </si>
  <si>
    <t>mean_20_dow1_2017: 1939.69</t>
  </si>
  <si>
    <t>mean_ly8w_dow2_2017: 1906.18</t>
  </si>
  <si>
    <t>mean_ly_7_2017: 1799.22</t>
  </si>
  <si>
    <t>mean_ly_21_2017: 1767.26</t>
  </si>
  <si>
    <t>mean_20_dow3_2017: 1755.35</t>
  </si>
  <si>
    <t>mean_52_dow5_2017: 1635.45</t>
  </si>
  <si>
    <t>mean_ly_14_2017: 1548.85</t>
  </si>
  <si>
    <t>mean_ly3w_dow1_2017: 1520.37</t>
  </si>
  <si>
    <t>mean_ly3w_dow5_2017: 1461.47</t>
  </si>
  <si>
    <t>mean_ly3w_dow2_2017: 1418.54</t>
  </si>
  <si>
    <t>mean_ly8w_dow5_2017: 1238.18</t>
  </si>
  <si>
    <t>mean_ly3w_dow6_2017: 1190.14</t>
  </si>
  <si>
    <t>promo_4: 1139.62</t>
  </si>
  <si>
    <t>mean_ly3w_dow4_2017: 1049.73</t>
  </si>
  <si>
    <t>promo_1: 1031.34</t>
  </si>
  <si>
    <t>mean_ly3w_dow3_2017: 1001.23</t>
  </si>
  <si>
    <t>mean_ly8w_dow1_2017: 903.71</t>
  </si>
  <si>
    <t>promo_3: 552.30</t>
  </si>
  <si>
    <t>promo_5: 351.00</t>
  </si>
  <si>
    <t>training's l2: 0.351829</t>
  </si>
  <si>
    <t>training's l2: 0.347644</t>
  </si>
  <si>
    <t>training's l2: 0.344989</t>
  </si>
  <si>
    <t>training's l2: 0.342697</t>
  </si>
  <si>
    <t>training's l2: 0.340629</t>
  </si>
  <si>
    <t>mean_21_2017: 1471409.10</t>
  </si>
  <si>
    <t>mean_30_2017: 925509.50</t>
  </si>
  <si>
    <t>mean_42_2017: 520043.64</t>
  </si>
  <si>
    <t>mean_14_2017: 395367.80</t>
  </si>
  <si>
    <t>mean_7_2017: 320132.07</t>
  </si>
  <si>
    <t>mean_60_2017: 243787.76</t>
  </si>
  <si>
    <t>promo_15: 191239.87</t>
  </si>
  <si>
    <t>mean_20_dow1_2017: 156583.52</t>
  </si>
  <si>
    <t>mean_52_dow1_2017: 58938.10</t>
  </si>
  <si>
    <t>promo_14_2017: 24287.32</t>
  </si>
  <si>
    <t>day_1_2017: 21462.48</t>
  </si>
  <si>
    <t>mean_4_dow1_2017: 21090.14</t>
  </si>
  <si>
    <t>promo_14: 17028.01</t>
  </si>
  <si>
    <t>mean_20_dow2_2017: 16850.01</t>
  </si>
  <si>
    <t>mean_91_2017: 15675.09</t>
  </si>
  <si>
    <t>mean_3_2017: 11933.82</t>
  </si>
  <si>
    <t>promo_60_2017: 10823.06</t>
  </si>
  <si>
    <t>promo_140_2017: 8397.21</t>
  </si>
  <si>
    <t>mean_52_dow2_2017: 7370.91</t>
  </si>
  <si>
    <t>mean_52_dow4_2017: 7117.28</t>
  </si>
  <si>
    <t>mean_ly3w_dow1_2017: 4563.55</t>
  </si>
  <si>
    <t>mean_ly_30_2017: 4287.41</t>
  </si>
  <si>
    <t>mean_52_dow0_2017: 4273.21</t>
  </si>
  <si>
    <t>mean_4_dow2_2017: 4051.52</t>
  </si>
  <si>
    <t>promo_10: 4006.25</t>
  </si>
  <si>
    <t>mean_4_dow0_2017: 3834.59</t>
  </si>
  <si>
    <t>mean_364_2017: 3587.79</t>
  </si>
  <si>
    <t>mean_ly8w_dow4_2017: 3388.55</t>
  </si>
  <si>
    <t>mean_52_dow6_2017: 3374.51</t>
  </si>
  <si>
    <t>promo_13: 3292.61</t>
  </si>
  <si>
    <t>promo_12: 2916.46</t>
  </si>
  <si>
    <t>mean_4_dow6_2017: 2863.76</t>
  </si>
  <si>
    <t>promo_7: 2857.28</t>
  </si>
  <si>
    <t>promo_8: 2638.90</t>
  </si>
  <si>
    <t>mean_4_dow5_2017: 2546.18</t>
  </si>
  <si>
    <t>mean_140_2017: 2540.45</t>
  </si>
  <si>
    <t>mean_20_dow4_2017: 2472.02</t>
  </si>
  <si>
    <t>mean_4_dow3_2017: 2334.65</t>
  </si>
  <si>
    <t>mean_ly8w_dow5_2017: 2312.27</t>
  </si>
  <si>
    <t>mean_20_dow0_2017: 2308.17</t>
  </si>
  <si>
    <t>mean_4_dow4_2017: 2262.57</t>
  </si>
  <si>
    <t>mean_ly8w_dow1_2017: 2223.69</t>
  </si>
  <si>
    <t>mean_20_dow5_2017: 2140.83</t>
  </si>
  <si>
    <t>mean_182_2017: 2076.59</t>
  </si>
  <si>
    <t>mean_20_dow6_2017: 2003.15</t>
  </si>
  <si>
    <t>promo_0: 2001.40</t>
  </si>
  <si>
    <t>mean_ly8w_dow3_2017: 1847.17</t>
  </si>
  <si>
    <t>mean_ly8w_dow6_2017: 1837.72</t>
  </si>
  <si>
    <t>mean_ly3w_dow2_2017: 1832.65</t>
  </si>
  <si>
    <t>mean_52_dow3_2017: 1813.02</t>
  </si>
  <si>
    <t>mean_52_dow5_2017: 1784.65</t>
  </si>
  <si>
    <t>mean_ly_14_2017: 1675.23</t>
  </si>
  <si>
    <t>mean_20_dow3_2017: 1645.16</t>
  </si>
  <si>
    <t>mean_ly_21_2017: 1600.70</t>
  </si>
  <si>
    <t>mean_ly3w_dow6_2017: 1577.69</t>
  </si>
  <si>
    <t>mean_ly3w_dow0_2017: 1576.19</t>
  </si>
  <si>
    <t>mean_ly8w_dow0_2017: 1537.73</t>
  </si>
  <si>
    <t>mean_ly_n16d_2017: 1404.26</t>
  </si>
  <si>
    <t>mean_ly8w_dow2_2017: 1323.10</t>
  </si>
  <si>
    <t>promo_11: 1299.69</t>
  </si>
  <si>
    <t>mean_ly3w_dow5_2017: 1203.22</t>
  </si>
  <si>
    <t>mean_ly3w_dow4_2017: 1162.10</t>
  </si>
  <si>
    <t>mean_ly_7_2017: 1115.18</t>
  </si>
  <si>
    <t>mean_ly3w_dow3_2017: 1079.73</t>
  </si>
  <si>
    <t>promo_9: 1067.85</t>
  </si>
  <si>
    <t>promo_4: 1032.69</t>
  </si>
  <si>
    <t>promo_1: 963.60</t>
  </si>
  <si>
    <t>promo_2: 789.43</t>
  </si>
  <si>
    <t>promo_6: 774.30</t>
  </si>
  <si>
    <t>promo_3: 654.83</t>
  </si>
  <si>
    <t>promo_5: 584.58</t>
  </si>
  <si>
    <t xml:space="preserve">2017-12-30 21:18:42,128 __main__ 241 [INFO]    [&lt;module&gt;] Making submission... </t>
  </si>
  <si>
    <t xml:space="preserve">71 Features, More LY, </t>
  </si>
  <si>
    <t>From 55 to 50 |0.511: 45-68</t>
  </si>
  <si>
    <t>T026</t>
  </si>
  <si>
    <t>Add: "mean_ly_1d_2017" * 364 / "mean_364_2017"</t>
  </si>
  <si>
    <t>No help, Still 52</t>
  </si>
  <si>
    <t>V025</t>
  </si>
  <si>
    <t>T027</t>
  </si>
  <si>
    <t>No improvement</t>
  </si>
  <si>
    <t>T028</t>
  </si>
  <si>
    <t>Try new SKU Fcst as 0.1 if higher than 0.1, based on T025</t>
  </si>
  <si>
    <t>New SKU Fcst, L9Days, Based on T025</t>
  </si>
  <si>
    <t>Much Worse</t>
  </si>
  <si>
    <t>T030</t>
  </si>
  <si>
    <t>Add 4 weeks of train data on 2016 aug</t>
  </si>
  <si>
    <t>LB Rank</t>
  </si>
  <si>
    <t>From 52 to 38 | 0.510: 32-47</t>
  </si>
  <si>
    <t>V030</t>
  </si>
  <si>
    <t>T031</t>
  </si>
  <si>
    <t>Add 4 weeks of train data on 2015 aug</t>
  </si>
  <si>
    <t>T032</t>
  </si>
  <si>
    <t xml:space="preserve">Train data up to 2016, add feature of previous 2 years. </t>
  </si>
  <si>
    <t>39 Not improvement</t>
  </si>
  <si>
    <t>40 Not improvement</t>
  </si>
  <si>
    <t>Date</t>
  </si>
  <si>
    <t>Plan</t>
  </si>
  <si>
    <t>Optimize Promo Features</t>
  </si>
  <si>
    <t>Check OutofStock</t>
  </si>
  <si>
    <t xml:space="preserve">Holiday lift and zero sales. </t>
  </si>
  <si>
    <t>V031</t>
  </si>
  <si>
    <t>V006_01</t>
  </si>
  <si>
    <t>Single Promo Features to replace 16 features</t>
  </si>
  <si>
    <t>T033</t>
  </si>
  <si>
    <t>Use single week and promo features to train, Based on T030</t>
  </si>
  <si>
    <t>Should stay at 0.510</t>
  </si>
  <si>
    <t>Single Promo and DOW Features to replace 16/7 features</t>
  </si>
  <si>
    <t>V006_02</t>
  </si>
  <si>
    <t xml:space="preserve">Train by specific dow and promo, instead of 7 days of dow and 16 days of promo </t>
  </si>
  <si>
    <t>Status</t>
  </si>
  <si>
    <t>Result</t>
  </si>
  <si>
    <t>V033</t>
  </si>
  <si>
    <t>V034</t>
  </si>
  <si>
    <t xml:space="preserve">Single week DOW, no promo. </t>
  </si>
  <si>
    <t>V035</t>
  </si>
  <si>
    <t xml:space="preserve">Single week DOW, All promo. </t>
  </si>
  <si>
    <t>Promo Feature is important</t>
  </si>
  <si>
    <t>T035</t>
  </si>
  <si>
    <t>T036</t>
  </si>
  <si>
    <t>Increase by 5% on T30</t>
  </si>
  <si>
    <t>No help, Still 46</t>
  </si>
  <si>
    <t>T037</t>
  </si>
  <si>
    <t>Increase by 2% on T30</t>
  </si>
  <si>
    <t>Not improvement</t>
  </si>
  <si>
    <t>T038</t>
  </si>
  <si>
    <t>Increase by 10% on T30</t>
  </si>
  <si>
    <t>Split feature and model step</t>
  </si>
  <si>
    <t>V040</t>
  </si>
  <si>
    <t>T040</t>
  </si>
  <si>
    <t>Same as T35, as expected</t>
  </si>
  <si>
    <t>39 May Not improvement</t>
  </si>
  <si>
    <t>V041</t>
  </si>
  <si>
    <t>T041</t>
  </si>
  <si>
    <t>Still 50. Not improvement</t>
  </si>
  <si>
    <t>T042</t>
  </si>
  <si>
    <t xml:space="preserve">Add LY_1D_0-15 </t>
  </si>
  <si>
    <t>Add LY_1D Single day</t>
  </si>
  <si>
    <t>Add LY_2D Single day</t>
  </si>
  <si>
    <t>V043</t>
  </si>
  <si>
    <t>T043</t>
  </si>
  <si>
    <t xml:space="preserve">Add more dow mean, dow4w,8w,13w,26w,52w, </t>
  </si>
  <si>
    <t>T044</t>
  </si>
  <si>
    <t>V044</t>
  </si>
  <si>
    <t xml:space="preserve">Add one more dow mean, dow1w, 4w,8w,13w,26w,52w, </t>
  </si>
  <si>
    <t>Still 51. No improvement</t>
  </si>
  <si>
    <t>Test</t>
  </si>
  <si>
    <t>V045</t>
  </si>
  <si>
    <t>Includes all 7 days in all dow features</t>
  </si>
  <si>
    <t>T045</t>
  </si>
  <si>
    <t>Add Item Features</t>
  </si>
  <si>
    <t>From 57 to 38</t>
  </si>
  <si>
    <t>T060</t>
  </si>
  <si>
    <t>T061</t>
  </si>
  <si>
    <t xml:space="preserve">Add Store Features, inner Join to all store data. </t>
  </si>
  <si>
    <t>From 38 to 33 | 0.509: 29-45</t>
  </si>
  <si>
    <t>Add Store Features, left Join by 2 store feature data by accident</t>
  </si>
  <si>
    <t>Still 33. No improvement</t>
  </si>
  <si>
    <t>T070</t>
  </si>
  <si>
    <t>T062</t>
  </si>
  <si>
    <t>T071</t>
  </si>
  <si>
    <t>Add Store-Family Features, with previous bug</t>
  </si>
  <si>
    <t>Fix issue - Wk July19/26 are not in train data. Same as T061</t>
  </si>
  <si>
    <t>Fix issue - Wk July19/26 are not in train data. Same as T070</t>
  </si>
  <si>
    <t>Train data</t>
  </si>
  <si>
    <t>Test Description</t>
  </si>
  <si>
    <t># Var</t>
  </si>
  <si>
    <t>From 33 to 31 | 0.509: 30-49</t>
  </si>
  <si>
    <t>T080</t>
  </si>
  <si>
    <t>Add Store-Family Features</t>
  </si>
  <si>
    <t>T050</t>
  </si>
  <si>
    <t>Done by T033</t>
  </si>
  <si>
    <t>Less improvement caused by set fcst to 0 based on Prev 30D</t>
  </si>
  <si>
    <t>Still 31. No improvement</t>
  </si>
  <si>
    <t xml:space="preserve">Change class features to class ratio of 1d and 1w of 364 days. </t>
  </si>
  <si>
    <t>T090</t>
  </si>
  <si>
    <t>check forecast on high seasonal SKUs in July/Aug by SQL</t>
  </si>
  <si>
    <t>Still 32. No improvement</t>
  </si>
  <si>
    <t xml:space="preserve">P1 Bias </t>
  </si>
  <si>
    <t>P2 Bias</t>
  </si>
  <si>
    <t>P1(5D) NWRMSLE</t>
  </si>
  <si>
    <t>P2(11D) NWRMSLE</t>
  </si>
  <si>
    <t>T100</t>
  </si>
  <si>
    <t xml:space="preserve">Based on 035-No item/Store feature. </t>
  </si>
  <si>
    <t>Add 4 wk of train data in 2014/2015. Same as T071, remove l2y_1d</t>
  </si>
  <si>
    <t>T110</t>
  </si>
  <si>
    <t>LB29 due to team merge. 1st on 0.509</t>
  </si>
  <si>
    <t>LB Train data</t>
  </si>
  <si>
    <t>From 146 to 125</t>
  </si>
  <si>
    <t>From 400s to 200s</t>
  </si>
  <si>
    <t>T101</t>
  </si>
  <si>
    <t xml:space="preserve">Add 8 Median Features. </t>
  </si>
  <si>
    <t>Note</t>
  </si>
  <si>
    <t xml:space="preserve">LN Conversion caused under forecast in real value.  It is good for kaggle that is different from business. </t>
  </si>
  <si>
    <t>sel sum(ln(fcst+1)) from  pzhang.g_full where salesdate = '2017-08-01'  ;</t>
  </si>
  <si>
    <t xml:space="preserve">sel sum(ln(pred_sales+1)) from  pzhang.g_val_fcst where salesdate = '2017-08-01'  ; </t>
  </si>
  <si>
    <t xml:space="preserve">Sparse Sales on Valication period:  Aug 1, Total Fcst 165K, after inner join 146K.  </t>
  </si>
  <si>
    <t>No help</t>
  </si>
  <si>
    <t xml:space="preserve">
1. Only require same day features in dow. 2. Need promo in 16 days. </t>
  </si>
  <si>
    <t xml:space="preserve">Add fiscalcalendar, starting on Wed. </t>
  </si>
  <si>
    <t>T102</t>
  </si>
  <si>
    <t>Add 6 more weeks train data in 2017. Total 2015 Train week is 15</t>
  </si>
  <si>
    <t>LB 33. No help</t>
  </si>
  <si>
    <t xml:space="preserve">LB 24. No improvement. </t>
  </si>
  <si>
    <t>T103</t>
  </si>
  <si>
    <t xml:space="preserve">Back to T110, Add few more Item DOW features. </t>
  </si>
  <si>
    <t>High Sales on Aug 1st 2017</t>
  </si>
  <si>
    <t>T120</t>
  </si>
  <si>
    <t>promo flag in 7 days(3days before/after) instead of 16days</t>
  </si>
  <si>
    <t>T130</t>
  </si>
  <si>
    <t>T140</t>
  </si>
  <si>
    <t>Add Perishble feature, Add more store-item promo sum feature.</t>
  </si>
  <si>
    <t>Should be same as T110. somehow missing one variable.</t>
  </si>
  <si>
    <t>LB 36.</t>
  </si>
  <si>
    <t>T150</t>
  </si>
  <si>
    <t>Fix Bug - duplication promo_14.  Do not convert sales to float32</t>
  </si>
  <si>
    <t>Same as T110, Reversed code to T110</t>
  </si>
  <si>
    <t>T160</t>
  </si>
  <si>
    <t>promo flag in 7 days(3days before/after). Currect T130</t>
  </si>
  <si>
    <t>Use LN to check Bias, Change Validation to 5 days on P1, Check P1/P2 Bias</t>
  </si>
  <si>
    <t>Add 8 Median Features</t>
  </si>
  <si>
    <t>T170</t>
  </si>
  <si>
    <t>LB 34. No improvement</t>
  </si>
  <si>
    <t>T180</t>
  </si>
  <si>
    <t>Add 3 weather: temp, vis, pecp. Based on T150</t>
  </si>
  <si>
    <t>Train by non-promo sales.</t>
  </si>
  <si>
    <t xml:space="preserve">better way to use promo history ? </t>
  </si>
  <si>
    <t>T110A</t>
  </si>
  <si>
    <r>
      <t xml:space="preserve">From 29 to </t>
    </r>
    <r>
      <rPr>
        <b/>
        <sz val="11"/>
        <color rgb="FFFF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 xml:space="preserve"> | 0.508: 19-29</t>
    </r>
  </si>
  <si>
    <t>LB 35. No improvement</t>
  </si>
  <si>
    <t>T190</t>
  </si>
  <si>
    <t>LB 38. No Improvement</t>
  </si>
  <si>
    <t xml:space="preserve">Add 33 Family category features, plus perishable </t>
  </si>
  <si>
    <t xml:space="preserve">Add features of promo_sum and regular_sum </t>
  </si>
  <si>
    <t>T200</t>
  </si>
  <si>
    <t>Failed. Add weather: temp, vis, pecp, 7 days. ZERO Impact on weather ??</t>
  </si>
  <si>
    <t>Build Weekly model</t>
  </si>
  <si>
    <t xml:space="preserve">Build DailyWeight Model . Either use 16D model or input week number? </t>
  </si>
  <si>
    <t>Back to 150. Tune Parameter</t>
  </si>
  <si>
    <t>T210</t>
  </si>
  <si>
    <t>T220</t>
  </si>
  <si>
    <t>Back to 150.  Add weather: temp, vis, pecp, 7 days.</t>
  </si>
  <si>
    <t>LB 40. No improvement</t>
  </si>
  <si>
    <t xml:space="preserve">Tried new LGB parameter,  I guess change eval metric from l2 to rmse made the result worse. </t>
  </si>
  <si>
    <t>T230</t>
  </si>
  <si>
    <t xml:space="preserve">Train on No-LN sales ? </t>
  </si>
  <si>
    <t>Back to 150. Change parameter, Round 1000, Learning-Rate 0.2</t>
  </si>
  <si>
    <t>Calc Promo Rate at Item, ItemStore level in 2007 and prev 30D</t>
  </si>
  <si>
    <t>T240</t>
  </si>
  <si>
    <t xml:space="preserve">Remove Zero sales from training data on each year. </t>
  </si>
  <si>
    <t>LB 41. No improvement</t>
  </si>
  <si>
    <t>Remove Zero sales from training data on each year, move back 30D</t>
  </si>
  <si>
    <t xml:space="preserve">LGB 515 BaseL Code </t>
  </si>
  <si>
    <t>D01</t>
  </si>
  <si>
    <t>Should  be Same  as LB515</t>
  </si>
  <si>
    <t>LB</t>
  </si>
  <si>
    <t>D02</t>
  </si>
  <si>
    <t xml:space="preserve">Correct Weather in 16 days </t>
  </si>
  <si>
    <t>T250</t>
  </si>
  <si>
    <t>To Do</t>
  </si>
  <si>
    <t>Combine Train Val Test together by mset</t>
  </si>
  <si>
    <t>Expand Linux Disk Space</t>
  </si>
  <si>
    <t xml:space="preserve">Load Train Data to Pickel File </t>
  </si>
  <si>
    <t>T260</t>
  </si>
  <si>
    <t>Save Model out, and analyze 16 days together.</t>
  </si>
  <si>
    <t>Add 15 Class Features</t>
  </si>
  <si>
    <t>T270</t>
  </si>
  <si>
    <t>D03</t>
  </si>
  <si>
    <t>Add Ratio features</t>
  </si>
  <si>
    <t xml:space="preserve">Add 10 Store-Item Ratio Features </t>
  </si>
  <si>
    <t>T280</t>
  </si>
  <si>
    <t>LB 41 to 36</t>
  </si>
  <si>
    <t>T290</t>
  </si>
  <si>
    <t xml:space="preserve">One Month Promotion </t>
  </si>
  <si>
    <t xml:space="preserve">store_nbr = 1 and item_nbr = 108797 </t>
  </si>
  <si>
    <t>store_nbr = 39  and item_nbr  = 1464218</t>
  </si>
  <si>
    <t>Big lift on long term promotion, longer than 16 days</t>
  </si>
  <si>
    <t>Promo Examples</t>
  </si>
  <si>
    <t>store_nbr = 46 and item_nbr  = 2057387</t>
  </si>
  <si>
    <t xml:space="preserve">New SKU onpromotion all the days. </t>
  </si>
  <si>
    <t>where store_nbr = 43 and item_nbr  = 1146786</t>
  </si>
  <si>
    <t>No obvious  lift on long term promotion, longer than 16 days</t>
  </si>
  <si>
    <t xml:space="preserve"> store_nbr = 3 and item_nbr  = 1695971</t>
  </si>
  <si>
    <r>
      <t xml:space="preserve">Promotion every 7 days. </t>
    </r>
    <r>
      <rPr>
        <b/>
        <sz val="11"/>
        <color rgb="FFFF0000"/>
        <rFont val="Calibri"/>
        <family val="2"/>
        <scheme val="minor"/>
      </rPr>
      <t xml:space="preserve">Missing Record due to zero sales. </t>
    </r>
  </si>
  <si>
    <t>store_nbr = 3 and item_nbr  = 1579082</t>
  </si>
  <si>
    <t>store_nbr = 3 and item_nbr  = 1966629</t>
  </si>
  <si>
    <t>Find Store/SKU on promo every Wed, missing record in test with sales of 0</t>
  </si>
  <si>
    <t>Add 5 item ratio Features</t>
  </si>
  <si>
    <t>T300</t>
  </si>
  <si>
    <t>LB 36 to 34</t>
  </si>
  <si>
    <t>Set forecast to zero on missing promo flag on repeatted Wed Promo</t>
  </si>
  <si>
    <t>290_2</t>
  </si>
  <si>
    <t>280_2</t>
  </si>
  <si>
    <t>LB 34.  No improvement.</t>
  </si>
  <si>
    <t>LB 34 to 25 | 0.507: 24-31</t>
  </si>
  <si>
    <t>300_V3</t>
  </si>
  <si>
    <t>300_V2</t>
  </si>
  <si>
    <t>Set forecast to zero on missing promo flag on continue 16D Promo</t>
  </si>
  <si>
    <t xml:space="preserve">Still 25.  But keep it. </t>
  </si>
  <si>
    <t xml:space="preserve"> store_nbr = 51 and item_nbr = 1239986</t>
  </si>
  <si>
    <t>Repeat Sales every 7days, need setup forecast to 0</t>
  </si>
  <si>
    <t>Set forecast to 0 if there is no sales in previous 15 days, but avg_sales is greater than 1</t>
  </si>
  <si>
    <t xml:space="preserve">Add Number of Days as feature </t>
  </si>
  <si>
    <t>T310</t>
  </si>
  <si>
    <t>Double 2016 data for training</t>
  </si>
  <si>
    <t>Still 26. No improvement</t>
  </si>
  <si>
    <t xml:space="preserve">FIND OUT SKU ONLY SALE ONCE A WEEK </t>
  </si>
  <si>
    <t>item_nbr =  1239986 and store_nbr =  51</t>
  </si>
  <si>
    <t xml:space="preserve">Sales Every Week </t>
  </si>
  <si>
    <t>T320</t>
  </si>
  <si>
    <t>T330</t>
  </si>
  <si>
    <t>Validate 330, should be same as T300</t>
  </si>
  <si>
    <t>300_V4</t>
  </si>
  <si>
    <t>Set Forecast to zero when no sales within last 8-30D</t>
  </si>
  <si>
    <t>Seasonality is OK</t>
  </si>
  <si>
    <t xml:space="preserve">Still 26. But Keep it </t>
  </si>
  <si>
    <t>Add ratio ly_tm and ty_lm. Loaded from excel by TD</t>
  </si>
  <si>
    <t>store_nbr</t>
  </si>
  <si>
    <t>max_date</t>
  </si>
  <si>
    <t>Minimum(salesdate)</t>
  </si>
  <si>
    <t>daycount</t>
  </si>
  <si>
    <t>recordcount</t>
  </si>
  <si>
    <t>avg_sales</t>
  </si>
  <si>
    <t>promo_wks</t>
  </si>
  <si>
    <t>dow</t>
  </si>
  <si>
    <t xml:space="preserve">sel top 7 item_nbr, store_nbr, </t>
  </si>
  <si>
    <t>max(s.salesdate) as max_date, min(s.salesdate) ,</t>
  </si>
  <si>
    <t xml:space="preserve">max(s.salesdate) -  min(s.salesdate) + 1  as daycount, </t>
  </si>
  <si>
    <t>count(*) as recordcount ,</t>
  </si>
  <si>
    <t>average(unit_sales) as avg_sales,</t>
  </si>
  <si>
    <t>sum(onpromotion) as promo_wks,</t>
  </si>
  <si>
    <t xml:space="preserve">count(distinct daynumber) as dow </t>
  </si>
  <si>
    <t>from  pzhang.g_train s,</t>
  </si>
  <si>
    <t>pzhang.g_calendar c</t>
  </si>
  <si>
    <t xml:space="preserve">where (s.salesdate) &gt; '2017-05-01' </t>
  </si>
  <si>
    <t>and s.salesdate = c.salesdate</t>
  </si>
  <si>
    <t>having dow &lt; 3</t>
  </si>
  <si>
    <t>and daycount &gt; 14</t>
  </si>
  <si>
    <t>and max_date &gt; '2017-07-15'</t>
  </si>
  <si>
    <t xml:space="preserve"> and avg_sales &gt; 5</t>
  </si>
  <si>
    <t xml:space="preserve">group by 1,2 </t>
  </si>
  <si>
    <t>order by 7 desc</t>
  </si>
  <si>
    <t>;</t>
  </si>
  <si>
    <t>On 2 SKUs, not need manually adjust</t>
  </si>
  <si>
    <t>Reset Promo Flag if more than 60% of the week is on promo in2017</t>
  </si>
  <si>
    <t>D04</t>
  </si>
  <si>
    <t>Try LGB metric "rmse"</t>
  </si>
  <si>
    <t>T400</t>
  </si>
  <si>
    <t>Set promoflag to false on the repeated Wed Promo Store-Items</t>
  </si>
  <si>
    <t>Add more feature: StoreDOW Ratio and Store-Family Ratio</t>
  </si>
  <si>
    <t>Feature Engineer</t>
  </si>
  <si>
    <t>Weather Data</t>
  </si>
  <si>
    <t>No time series model</t>
  </si>
  <si>
    <t>No PDL level model</t>
  </si>
  <si>
    <t>Deal with Categorical Var</t>
  </si>
  <si>
    <t>Config data to time series format</t>
  </si>
  <si>
    <t>Expecting result on Moving average - 54.7%</t>
  </si>
  <si>
    <t xml:space="preserve">No help caused by inacurate data, bad input etc. </t>
  </si>
  <si>
    <t>Input data is the key. Example: Remove promo flag on Wed repeated promo.</t>
  </si>
  <si>
    <t xml:space="preserve">Parameter Grid tuning. </t>
  </si>
  <si>
    <t xml:space="preserve">Other method. </t>
  </si>
  <si>
    <t>Private Leadboard</t>
  </si>
  <si>
    <t>Tuning Steps</t>
  </si>
  <si>
    <t>Should focus on personal validation over Public Leadboard.</t>
  </si>
  <si>
    <t xml:space="preserve">Very accurate forecast by checking PDL sales vs. fcst chart. </t>
  </si>
  <si>
    <t xml:space="preserve">Added Item leve, store level, store-family level,  Ratio TW/LW or TY/LY. </t>
  </si>
  <si>
    <t>Tree based model can not not extrapolite</t>
  </si>
  <si>
    <t xml:space="preserve">Remove datatime var, such as Year, DOW, WK ? </t>
  </si>
  <si>
    <t>different algorithm.</t>
  </si>
  <si>
    <t>Ensemble</t>
  </si>
  <si>
    <t xml:space="preserve">Stacking doesn't work </t>
  </si>
  <si>
    <t>Two Stage Linear blending, 0.7 * (0.6 model_1 + 0.4 model_2) + 0.3 * ( 0.6 model_3 + 0.4 model_4)</t>
  </si>
  <si>
    <t>633 Var</t>
  </si>
  <si>
    <t xml:space="preserve">Missing data on promotion flag. </t>
  </si>
  <si>
    <t>Mean/Median/Min/Max/STD,  MeanDecay, DiffMean</t>
  </si>
  <si>
    <t>Sum Sales Days, Last/First Sales Days in last 7/14/30/60/140Days</t>
  </si>
  <si>
    <t>Mean and decay on promo and no-promo</t>
  </si>
  <si>
    <t xml:space="preserve">LGB + NN,  16 Day Model + One Model-WithDOW, 4 model ensemble. </t>
  </si>
  <si>
    <t>LGB Parameter</t>
  </si>
  <si>
    <t xml:space="preserve">Other features,  sum of promo flag by 3/7/14 days in next 16D. </t>
  </si>
  <si>
    <t>6 Weeks of Training,  16Days Validation(July26)</t>
  </si>
  <si>
    <t>Feature Engineer Skills on how to select features.</t>
  </si>
  <si>
    <t>Experience, Coding Skills, Hardwork, Powerful Machine.</t>
  </si>
  <si>
    <t>Way to success</t>
  </si>
  <si>
    <t>Reliable CV mechanism and feature engineering are the key</t>
  </si>
  <si>
    <t>Level: store-item, item, store-class</t>
  </si>
  <si>
    <t>Similar way on Promo Flag</t>
  </si>
  <si>
    <t>np.power(0.9, np.arange(i)[::-1])</t>
  </si>
  <si>
    <t>X['last_has_sales_day_in_last_%s' % i] = i - ((tmp &gt; 0) * np.arange(i)).max(axis=1).values</t>
  </si>
  <si>
    <t>Pandas To Learn</t>
  </si>
  <si>
    <r>
      <t xml:space="preserve">Others like diffmean, </t>
    </r>
    <r>
      <rPr>
        <b/>
        <sz val="11"/>
        <color rgb="FFFF0000"/>
        <rFont val="Calibri"/>
        <family val="2"/>
        <scheme val="minor"/>
      </rPr>
      <t xml:space="preserve">Decay - More weight on recent week. </t>
    </r>
  </si>
  <si>
    <t xml:space="preserve">2nd set of data on previous 7 days. </t>
  </si>
  <si>
    <t xml:space="preserve">Caused big shakeup on teams who spent more time to fix it. </t>
  </si>
  <si>
    <t>Data Issue</t>
  </si>
  <si>
    <t xml:space="preserve">Different features based dataset </t>
  </si>
  <si>
    <t xml:space="preserve">Validation Method.  </t>
  </si>
  <si>
    <t xml:space="preserve">Training Period. </t>
  </si>
  <si>
    <t xml:space="preserve">Data Issue.  </t>
  </si>
  <si>
    <t xml:space="preserve">CPMP Solution:  Set validation period based on Pay day. </t>
  </si>
  <si>
    <t xml:space="preserve">a. Missing promo flag due to sparse sales. </t>
  </si>
  <si>
    <t>c. No information on New SKUs.  But it is same on all teams.</t>
  </si>
  <si>
    <t>d. No help Data</t>
  </si>
  <si>
    <t>e. Pay day</t>
  </si>
  <si>
    <t xml:space="preserve">b. Sales is different in private 11 days. </t>
  </si>
  <si>
    <t>It is different from Public 5 days</t>
  </si>
  <si>
    <t xml:space="preserve">It is different from 5/16 Validation period. </t>
  </si>
  <si>
    <t>Not much seasonality on Grocery</t>
  </si>
  <si>
    <t>My lesson</t>
  </si>
  <si>
    <t>Sales are similar in Jun/July/Aug in 2017</t>
  </si>
  <si>
    <t>Adding  train data in Aug 2016/2015/2014 made things much worse</t>
  </si>
  <si>
    <t>MaxRound 5000,  Num-Leaves 80, 16 core</t>
  </si>
  <si>
    <t xml:space="preserve">Team who ignore it improved a lot. </t>
  </si>
  <si>
    <t>Both 5D/11D Valication and 5D Public LB data are different from 11D Private LB</t>
  </si>
  <si>
    <t>Miss 5 days of training data - Aug 11-15</t>
  </si>
  <si>
    <t>Special handling promotion on Repeated Wed made things worse</t>
  </si>
  <si>
    <t xml:space="preserve">Need check solution from others to confirm ? </t>
  </si>
  <si>
    <t xml:space="preserve">Impact new SKUs with very high sales. </t>
  </si>
  <si>
    <t>Missed Features</t>
  </si>
  <si>
    <t>My good Features</t>
  </si>
  <si>
    <t>All the LY Features does not help</t>
  </si>
  <si>
    <t xml:space="preserve">LGB + NN, 2 model ensemble. </t>
  </si>
  <si>
    <t>Over 2000 features, select top 400</t>
  </si>
  <si>
    <t>No need manual adjust to zero sales and promo flag</t>
  </si>
  <si>
    <t>Use mean-diff</t>
  </si>
  <si>
    <t>use decay to add more weight on recent weeks. 0.9-0.81-0.729…</t>
  </si>
  <si>
    <t>Ensemble helps.</t>
  </si>
  <si>
    <t xml:space="preserve">Ratio between previous lags helps </t>
  </si>
  <si>
    <t xml:space="preserve">Extend traing period to more weeks. </t>
  </si>
  <si>
    <t>Multiple agg level, item, store-class</t>
  </si>
  <si>
    <t>Should use all min/max/mean/median/std.  Need more powerful server.</t>
  </si>
  <si>
    <t>STD has no issue on Python pandas.  It was very slow in R dplyr package</t>
  </si>
  <si>
    <t xml:space="preserve">All model should have close result first. </t>
  </si>
  <si>
    <t>Split Perishble to 2nd model.</t>
  </si>
  <si>
    <t>Tried categorical feature, and it doesn't help</t>
  </si>
  <si>
    <t>4% worse than ML models.</t>
  </si>
  <si>
    <t>No enough data for ML.</t>
  </si>
  <si>
    <t>No help to Split M/P/N ?</t>
  </si>
  <si>
    <t>Single model with proper Feature is handled it very well.</t>
  </si>
  <si>
    <t>Big Model  with large volume of data</t>
  </si>
  <si>
    <t xml:space="preserve"> … … … Continure looking at other solutions. </t>
  </si>
  <si>
    <t xml:space="preserve">Nest step to learn </t>
  </si>
  <si>
    <t xml:space="preserve">It turned out to be bad idea in this test.  But it is still good way for accurate forecast.  </t>
  </si>
  <si>
    <t xml:space="preserve">Data analysis or business input. </t>
  </si>
  <si>
    <t xml:space="preserve">NN and Deep learning. </t>
  </si>
  <si>
    <t xml:space="preserve">It is part of #1 solution and result are OK. </t>
  </si>
  <si>
    <t xml:space="preserve">Forecast weekly(or 16Days) and apply DOW as one of the input feature.. </t>
  </si>
  <si>
    <t xml:space="preserve">At the end, Multiple Model ensemble and Tunning.  </t>
  </si>
  <si>
    <t xml:space="preserve">This is team work. </t>
  </si>
  <si>
    <t xml:space="preserve">At beginning, Tried MA, XGB with Datatime features. Etc. </t>
  </si>
  <si>
    <t xml:space="preserve">LGB 525 Baseline. </t>
  </si>
  <si>
    <r>
      <t xml:space="preserve">Add </t>
    </r>
    <r>
      <rPr>
        <b/>
        <sz val="11"/>
        <color rgb="FFFF0000"/>
        <rFont val="Calibri"/>
        <family val="2"/>
        <scheme val="minor"/>
      </rPr>
      <t>more days feature</t>
    </r>
    <r>
      <rPr>
        <b/>
        <sz val="11"/>
        <color theme="1"/>
        <rFont val="Calibri"/>
        <family val="2"/>
        <scheme val="minor"/>
      </rPr>
      <t>, 21d,42d,91, 150d</t>
    </r>
  </si>
  <si>
    <r>
      <rPr>
        <b/>
        <sz val="11"/>
        <color rgb="FFFF0000"/>
        <rFont val="Calibri"/>
        <family val="2"/>
        <scheme val="minor"/>
      </rPr>
      <t xml:space="preserve"> Train 8 weeks</t>
    </r>
    <r>
      <rPr>
        <b/>
        <sz val="11"/>
        <color theme="1"/>
        <rFont val="Calibri"/>
        <family val="2"/>
        <scheme val="minor"/>
      </rPr>
      <t xml:space="preserve"> , 100% data, With Weight in train, </t>
    </r>
    <r>
      <rPr>
        <b/>
        <sz val="11"/>
        <color rgb="FFFF0000"/>
        <rFont val="Calibri"/>
        <family val="2"/>
        <scheme val="minor"/>
      </rPr>
      <t>Add 4 more days feature</t>
    </r>
  </si>
  <si>
    <r>
      <rPr>
        <b/>
        <sz val="11"/>
        <color rgb="FFFF0000"/>
        <rFont val="Calibri"/>
        <family val="2"/>
        <scheme val="minor"/>
      </rPr>
      <t>Train 8 weeks</t>
    </r>
    <r>
      <rPr>
        <b/>
        <sz val="11"/>
        <color theme="1"/>
        <rFont val="Calibri"/>
        <family val="2"/>
        <scheme val="minor"/>
      </rPr>
      <t xml:space="preserve"> until Aug15, No Validation Period on final model</t>
    </r>
  </si>
  <si>
    <t>Debug by same code on the 515 kernel</t>
  </si>
  <si>
    <t xml:space="preserve">Other solution: Could be 5% random instead of previous 2 weeks, or 5 days on Public LB ? </t>
  </si>
  <si>
    <t>Other solution: Could be done on all the yearweeks in 2017, instead of 21 weeks( 9 week in 2017 and 4 weeks in past 3 years)</t>
  </si>
  <si>
    <t>Oil Price</t>
  </si>
  <si>
    <t xml:space="preserve">Holiday due to test period. </t>
  </si>
  <si>
    <t xml:space="preserve">The key is that validation is no more valid. </t>
  </si>
  <si>
    <t>Should trust model more</t>
  </si>
  <si>
    <t>More lag features help, especially 1D</t>
  </si>
  <si>
    <t>Similar approach to every one</t>
  </si>
  <si>
    <t>All the winners are using NN + LGB</t>
  </si>
  <si>
    <t>one-hot followed by some dimensionality reduction like PCA</t>
  </si>
  <si>
    <t>Future Step</t>
  </si>
  <si>
    <t>NN Model</t>
  </si>
  <si>
    <t xml:space="preserve"> 1st (Publict LB 14)</t>
  </si>
  <si>
    <t>18th ( Public LB 8th)</t>
  </si>
  <si>
    <t>Winner SolutionS:</t>
  </si>
  <si>
    <t xml:space="preserve"> 2nd (Publict LB 12)</t>
  </si>
  <si>
    <t>CNN Model</t>
  </si>
  <si>
    <t>Found way to handle new SKU with promo flag</t>
  </si>
  <si>
    <t>3NN model plus LGB</t>
  </si>
  <si>
    <t>3rd (Public 2)</t>
  </si>
  <si>
    <t>4th (Public 1)</t>
  </si>
  <si>
    <t>NN + LGB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</si>
</sst>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.0000_);_(* \(#,##0.0000\);_(* &quot;-&quot;??_);_(@_)"/>
    <numFmt numFmtId="165" formatCode="#,##0.000"/>
    <numFmt numFmtId="166" formatCode="#,##0.0000"/>
    <numFmt numFmtId="167" formatCode="#,##0.00000"/>
    <numFmt numFmtId="168" formatCode="#,##0.000000"/>
    <numFmt numFmtId="169" formatCode="_(* #,##0_);_(* \(#,##0\);_(* &quot;-&quot;??_);_(@_)"/>
    <numFmt numFmtId="170" formatCode="0_);\(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6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2" fillId="0" borderId="1" xfId="1" applyNumberFormat="1" applyFont="1" applyBorder="1" applyAlignment="1">
      <alignment horizontal="right"/>
    </xf>
    <xf numFmtId="166" fontId="0" fillId="0" borderId="1" xfId="1" applyNumberFormat="1" applyFont="1" applyBorder="1"/>
    <xf numFmtId="3" fontId="0" fillId="0" borderId="1" xfId="1" applyNumberFormat="1" applyFont="1" applyBorder="1"/>
    <xf numFmtId="0" fontId="2" fillId="2" borderId="1" xfId="0" applyFont="1" applyFill="1" applyBorder="1"/>
    <xf numFmtId="0" fontId="0" fillId="2" borderId="1" xfId="0" applyFill="1" applyBorder="1"/>
    <xf numFmtId="165" fontId="0" fillId="0" borderId="1" xfId="1" applyNumberFormat="1" applyFont="1" applyBorder="1"/>
    <xf numFmtId="167" fontId="0" fillId="0" borderId="1" xfId="1" applyNumberFormat="1" applyFont="1" applyBorder="1"/>
    <xf numFmtId="168" fontId="0" fillId="0" borderId="1" xfId="1" applyNumberFormat="1" applyFont="1" applyBorder="1"/>
    <xf numFmtId="167" fontId="0" fillId="2" borderId="1" xfId="1" applyNumberFormat="1" applyFont="1" applyFill="1" applyBorder="1"/>
    <xf numFmtId="166" fontId="0" fillId="2" borderId="1" xfId="1" applyNumberFormat="1" applyFont="1" applyFill="1" applyBorder="1"/>
    <xf numFmtId="3" fontId="0" fillId="2" borderId="1" xfId="1" applyNumberFormat="1" applyFont="1" applyFill="1" applyBorder="1"/>
    <xf numFmtId="168" fontId="0" fillId="2" borderId="1" xfId="1" applyNumberFormat="1" applyFont="1" applyFill="1" applyBorder="1"/>
    <xf numFmtId="165" fontId="3" fillId="0" borderId="1" xfId="1" applyNumberFormat="1" applyFont="1" applyBorder="1"/>
    <xf numFmtId="165" fontId="0" fillId="0" borderId="1" xfId="1" applyNumberFormat="1" applyFont="1" applyBorder="1" applyAlignment="1">
      <alignment horizontal="right"/>
    </xf>
    <xf numFmtId="11" fontId="0" fillId="0" borderId="0" xfId="0" applyNumberFormat="1"/>
    <xf numFmtId="0" fontId="4" fillId="0" borderId="0" xfId="0" applyFont="1"/>
    <xf numFmtId="0" fontId="2" fillId="3" borderId="1" xfId="0" applyFont="1" applyFill="1" applyBorder="1"/>
    <xf numFmtId="3" fontId="0" fillId="0" borderId="1" xfId="0" applyNumberFormat="1" applyBorder="1"/>
    <xf numFmtId="0" fontId="2" fillId="0" borderId="2" xfId="0" applyFont="1" applyFill="1" applyBorder="1"/>
    <xf numFmtId="165" fontId="0" fillId="2" borderId="1" xfId="1" applyNumberFormat="1" applyFont="1" applyFill="1" applyBorder="1"/>
    <xf numFmtId="0" fontId="2" fillId="4" borderId="1" xfId="0" applyFont="1" applyFill="1" applyBorder="1"/>
    <xf numFmtId="165" fontId="0" fillId="0" borderId="2" xfId="1" applyNumberFormat="1" applyFont="1" applyFill="1" applyBorder="1"/>
    <xf numFmtId="16" fontId="0" fillId="0" borderId="0" xfId="0" applyNumberFormat="1"/>
    <xf numFmtId="3" fontId="0" fillId="0" borderId="0" xfId="0" applyNumberFormat="1"/>
    <xf numFmtId="14" fontId="0" fillId="0" borderId="0" xfId="0" applyNumberFormat="1"/>
    <xf numFmtId="4" fontId="0" fillId="0" borderId="0" xfId="0" applyNumberFormat="1"/>
    <xf numFmtId="165" fontId="4" fillId="0" borderId="0" xfId="0" applyNumberFormat="1" applyFont="1"/>
    <xf numFmtId="0" fontId="0" fillId="5" borderId="0" xfId="0" applyFill="1"/>
    <xf numFmtId="0" fontId="3" fillId="0" borderId="0" xfId="0" applyFont="1"/>
    <xf numFmtId="3" fontId="3" fillId="0" borderId="0" xfId="0" applyNumberFormat="1" applyFont="1"/>
    <xf numFmtId="4" fontId="3" fillId="0" borderId="0" xfId="0" applyNumberFormat="1" applyFont="1"/>
    <xf numFmtId="165" fontId="4" fillId="6" borderId="0" xfId="0" applyNumberFormat="1" applyFont="1" applyFill="1"/>
    <xf numFmtId="166" fontId="0" fillId="7" borderId="1" xfId="1" applyNumberFormat="1" applyFont="1" applyFill="1" applyBorder="1"/>
    <xf numFmtId="167" fontId="0" fillId="7" borderId="1" xfId="1" applyNumberFormat="1" applyFont="1" applyFill="1" applyBorder="1"/>
    <xf numFmtId="165" fontId="0" fillId="7" borderId="1" xfId="1" applyNumberFormat="1" applyFont="1" applyFill="1" applyBorder="1"/>
    <xf numFmtId="3" fontId="0" fillId="7" borderId="1" xfId="1" applyNumberFormat="1" applyFont="1" applyFill="1" applyBorder="1"/>
    <xf numFmtId="0" fontId="0" fillId="4" borderId="0" xfId="0" applyFill="1"/>
    <xf numFmtId="0" fontId="2" fillId="4" borderId="2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16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" fontId="0" fillId="0" borderId="3" xfId="0" applyNumberFormat="1" applyBorder="1"/>
    <xf numFmtId="0" fontId="2" fillId="4" borderId="3" xfId="0" applyFont="1" applyFill="1" applyBorder="1"/>
    <xf numFmtId="0" fontId="2" fillId="0" borderId="3" xfId="0" applyFont="1" applyBorder="1"/>
    <xf numFmtId="164" fontId="2" fillId="0" borderId="3" xfId="1" applyNumberFormat="1" applyFont="1" applyBorder="1" applyAlignment="1">
      <alignment horizontal="right"/>
    </xf>
    <xf numFmtId="166" fontId="0" fillId="0" borderId="3" xfId="1" applyNumberFormat="1" applyFont="1" applyBorder="1"/>
    <xf numFmtId="167" fontId="0" fillId="0" borderId="3" xfId="1" applyNumberFormat="1" applyFont="1" applyBorder="1"/>
    <xf numFmtId="165" fontId="0" fillId="0" borderId="3" xfId="1" applyNumberFormat="1" applyFont="1" applyBorder="1"/>
    <xf numFmtId="3" fontId="0" fillId="0" borderId="3" xfId="1" applyNumberFormat="1" applyFont="1" applyBorder="1"/>
    <xf numFmtId="0" fontId="0" fillId="2" borderId="3" xfId="0" applyFill="1" applyBorder="1"/>
    <xf numFmtId="0" fontId="0" fillId="0" borderId="3" xfId="0" applyBorder="1"/>
    <xf numFmtId="0" fontId="2" fillId="0" borderId="4" xfId="0" applyFont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Border="1"/>
    <xf numFmtId="0" fontId="0" fillId="0" borderId="6" xfId="0" applyBorder="1"/>
    <xf numFmtId="0" fontId="2" fillId="4" borderId="6" xfId="0" applyFont="1" applyFill="1" applyBorder="1"/>
    <xf numFmtId="0" fontId="2" fillId="0" borderId="6" xfId="0" applyFont="1" applyBorder="1"/>
    <xf numFmtId="166" fontId="0" fillId="0" borderId="6" xfId="1" applyNumberFormat="1" applyFont="1" applyBorder="1"/>
    <xf numFmtId="165" fontId="0" fillId="0" borderId="6" xfId="1" applyNumberFormat="1" applyFont="1" applyBorder="1"/>
    <xf numFmtId="0" fontId="0" fillId="2" borderId="6" xfId="0" applyFill="1" applyBorder="1"/>
    <xf numFmtId="0" fontId="0" fillId="0" borderId="7" xfId="0" applyBorder="1"/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2" borderId="1" xfId="1" applyNumberFormat="1" applyFont="1" applyFill="1" applyBorder="1"/>
    <xf numFmtId="10" fontId="0" fillId="7" borderId="1" xfId="1" applyNumberFormat="1" applyFont="1" applyFill="1" applyBorder="1"/>
    <xf numFmtId="10" fontId="0" fillId="0" borderId="3" xfId="1" applyNumberFormat="1" applyFont="1" applyBorder="1"/>
    <xf numFmtId="0" fontId="5" fillId="0" borderId="6" xfId="0" applyFont="1" applyBorder="1"/>
    <xf numFmtId="0" fontId="6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Fill="1" applyBorder="1" applyAlignment="1">
      <alignment wrapText="1"/>
    </xf>
    <xf numFmtId="16" fontId="0" fillId="0" borderId="1" xfId="0" applyNumberFormat="1" applyBorder="1" applyAlignment="1">
      <alignment wrapText="1"/>
    </xf>
    <xf numFmtId="0" fontId="6" fillId="0" borderId="0" xfId="0" applyFont="1"/>
    <xf numFmtId="0" fontId="0" fillId="0" borderId="1" xfId="0" applyBorder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 wrapText="1"/>
    </xf>
    <xf numFmtId="169" fontId="8" fillId="0" borderId="1" xfId="1" applyNumberFormat="1" applyFont="1" applyBorder="1"/>
    <xf numFmtId="169" fontId="8" fillId="3" borderId="1" xfId="1" applyNumberFormat="1" applyFont="1" applyFill="1" applyBorder="1"/>
    <xf numFmtId="169" fontId="8" fillId="4" borderId="1" xfId="1" applyNumberFormat="1" applyFont="1" applyFill="1" applyBorder="1"/>
    <xf numFmtId="169" fontId="8" fillId="0" borderId="2" xfId="1" applyNumberFormat="1" applyFont="1" applyFill="1" applyBorder="1"/>
    <xf numFmtId="169" fontId="8" fillId="8" borderId="1" xfId="1" applyNumberFormat="1" applyFont="1" applyFill="1" applyBorder="1"/>
    <xf numFmtId="170" fontId="8" fillId="0" borderId="1" xfId="1" applyNumberFormat="1" applyFont="1" applyBorder="1"/>
    <xf numFmtId="169" fontId="8" fillId="0" borderId="3" xfId="1" applyNumberFormat="1" applyFont="1" applyBorder="1"/>
    <xf numFmtId="169" fontId="8" fillId="0" borderId="5" xfId="1" applyNumberFormat="1" applyFont="1" applyBorder="1"/>
    <xf numFmtId="0" fontId="7" fillId="5" borderId="0" xfId="0" applyFont="1" applyFill="1"/>
    <xf numFmtId="0" fontId="8" fillId="0" borderId="1" xfId="0" applyFont="1" applyBorder="1"/>
    <xf numFmtId="0" fontId="8" fillId="3" borderId="1" xfId="0" applyFont="1" applyFill="1" applyBorder="1"/>
    <xf numFmtId="0" fontId="8" fillId="4" borderId="1" xfId="0" applyFont="1" applyFill="1" applyBorder="1"/>
    <xf numFmtId="164" fontId="8" fillId="0" borderId="1" xfId="1" applyNumberFormat="1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2" fillId="0" borderId="1" xfId="0" applyFont="1" applyFill="1" applyBorder="1"/>
    <xf numFmtId="0" fontId="5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14" fontId="0" fillId="0" borderId="1" xfId="0" applyNumberFormat="1" applyBorder="1"/>
    <xf numFmtId="4" fontId="0" fillId="0" borderId="1" xfId="0" applyNumberFormat="1" applyBorder="1"/>
    <xf numFmtId="3" fontId="0" fillId="6" borderId="1" xfId="0" applyNumberFormat="1" applyFill="1" applyBorder="1"/>
    <xf numFmtId="14" fontId="0" fillId="6" borderId="1" xfId="0" applyNumberFormat="1" applyFill="1" applyBorder="1"/>
    <xf numFmtId="0" fontId="0" fillId="6" borderId="1" xfId="0" applyFill="1" applyBorder="1"/>
    <xf numFmtId="4" fontId="0" fillId="6" borderId="1" xfId="0" applyNumberFormat="1" applyFill="1" applyBorder="1"/>
    <xf numFmtId="0" fontId="8" fillId="0" borderId="1" xfId="0" applyFont="1" applyFill="1" applyBorder="1"/>
    <xf numFmtId="166" fontId="0" fillId="6" borderId="1" xfId="1" applyNumberFormat="1" applyFont="1" applyFill="1" applyBorder="1"/>
    <xf numFmtId="164" fontId="5" fillId="6" borderId="1" xfId="1" applyNumberFormat="1" applyFont="1" applyFill="1" applyBorder="1" applyAlignment="1">
      <alignment horizontal="right"/>
    </xf>
    <xf numFmtId="164" fontId="11" fillId="6" borderId="1" xfId="1" applyNumberFormat="1" applyFont="1" applyFill="1" applyBorder="1" applyAlignment="1">
      <alignment horizontal="right"/>
    </xf>
    <xf numFmtId="0" fontId="2" fillId="6" borderId="0" xfId="0" applyFont="1" applyFill="1"/>
    <xf numFmtId="0" fontId="4" fillId="6" borderId="0" xfId="0" applyFont="1" applyFill="1"/>
    <xf numFmtId="0" fontId="4" fillId="4" borderId="0" xfId="0" applyFont="1" applyFill="1"/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3"/>
  <sheetViews>
    <sheetView topLeftCell="A16" workbookViewId="0">
      <selection activeCell="G39" sqref="G39"/>
    </sheetView>
  </sheetViews>
  <sheetFormatPr defaultRowHeight="14.4" x14ac:dyDescent="0.3"/>
  <sheetData>
    <row r="2" spans="2:4" ht="15.6" x14ac:dyDescent="0.3">
      <c r="B2" s="118" t="s">
        <v>2551</v>
      </c>
    </row>
    <row r="3" spans="2:4" x14ac:dyDescent="0.3">
      <c r="C3" s="32" t="s">
        <v>2531</v>
      </c>
    </row>
    <row r="4" spans="2:4" x14ac:dyDescent="0.3">
      <c r="C4" s="1"/>
      <c r="D4" s="1" t="s">
        <v>2550</v>
      </c>
    </row>
    <row r="5" spans="2:4" x14ac:dyDescent="0.3">
      <c r="C5" s="1"/>
      <c r="D5" s="1" t="s">
        <v>2569</v>
      </c>
    </row>
    <row r="6" spans="2:4" x14ac:dyDescent="0.3">
      <c r="B6" s="1"/>
      <c r="C6" s="32" t="s">
        <v>2570</v>
      </c>
    </row>
    <row r="7" spans="2:4" x14ac:dyDescent="0.3">
      <c r="B7" s="1"/>
      <c r="C7" s="32"/>
    </row>
    <row r="8" spans="2:4" ht="15.6" x14ac:dyDescent="0.3">
      <c r="B8" s="118" t="s">
        <v>2626</v>
      </c>
      <c r="C8" s="1"/>
    </row>
    <row r="9" spans="2:4" ht="15.6" x14ac:dyDescent="0.3">
      <c r="B9" s="118" t="s">
        <v>2624</v>
      </c>
    </row>
    <row r="10" spans="2:4" ht="15.6" x14ac:dyDescent="0.3">
      <c r="B10" s="118"/>
    </row>
    <row r="11" spans="2:4" s="1" customFormat="1" x14ac:dyDescent="0.3">
      <c r="C11" s="1" t="s">
        <v>2535</v>
      </c>
    </row>
    <row r="12" spans="2:4" s="1" customFormat="1" x14ac:dyDescent="0.3">
      <c r="C12" s="1" t="s">
        <v>2538</v>
      </c>
    </row>
    <row r="13" spans="2:4" s="1" customFormat="1" x14ac:dyDescent="0.3">
      <c r="C13" s="1" t="s">
        <v>2530</v>
      </c>
    </row>
    <row r="14" spans="2:4" s="1" customFormat="1" x14ac:dyDescent="0.3">
      <c r="D14" s="1" t="s">
        <v>2532</v>
      </c>
    </row>
    <row r="15" spans="2:4" s="1" customFormat="1" x14ac:dyDescent="0.3">
      <c r="D15" s="1" t="s">
        <v>2543</v>
      </c>
    </row>
    <row r="16" spans="2:4" s="1" customFormat="1" x14ac:dyDescent="0.3">
      <c r="D16" s="1" t="s">
        <v>2549</v>
      </c>
    </row>
    <row r="17" spans="2:5" s="1" customFormat="1" x14ac:dyDescent="0.3">
      <c r="D17" s="1" t="s">
        <v>2533</v>
      </c>
    </row>
    <row r="18" spans="2:5" s="1" customFormat="1" x14ac:dyDescent="0.3">
      <c r="D18" s="1" t="s">
        <v>2544</v>
      </c>
    </row>
    <row r="19" spans="2:5" s="1" customFormat="1" x14ac:dyDescent="0.3">
      <c r="D19" s="1" t="s">
        <v>2534</v>
      </c>
    </row>
    <row r="20" spans="2:5" s="1" customFormat="1" x14ac:dyDescent="0.3">
      <c r="D20" s="1" t="s">
        <v>2537</v>
      </c>
    </row>
    <row r="21" spans="2:5" s="1" customFormat="1" x14ac:dyDescent="0.3">
      <c r="D21" s="1" t="s">
        <v>2548</v>
      </c>
    </row>
    <row r="22" spans="2:5" x14ac:dyDescent="0.3">
      <c r="C22" s="1" t="s">
        <v>2527</v>
      </c>
      <c r="D22" s="1"/>
      <c r="E22" s="1"/>
    </row>
    <row r="23" spans="2:5" x14ac:dyDescent="0.3">
      <c r="C23" s="1"/>
      <c r="D23" s="1" t="s">
        <v>2528</v>
      </c>
      <c r="E23" s="1"/>
    </row>
    <row r="24" spans="2:5" x14ac:dyDescent="0.3">
      <c r="C24" s="1"/>
      <c r="D24" s="1" t="s">
        <v>2529</v>
      </c>
      <c r="E24" s="1"/>
    </row>
    <row r="26" spans="2:5" x14ac:dyDescent="0.3">
      <c r="C26" s="1" t="s">
        <v>2536</v>
      </c>
    </row>
    <row r="27" spans="2:5" x14ac:dyDescent="0.3">
      <c r="D27" s="1" t="s">
        <v>2568</v>
      </c>
    </row>
    <row r="30" spans="2:5" ht="15.6" x14ac:dyDescent="0.3">
      <c r="B30" s="118" t="s">
        <v>2627</v>
      </c>
    </row>
    <row r="31" spans="2:5" x14ac:dyDescent="0.3">
      <c r="C31" s="1" t="s">
        <v>2628</v>
      </c>
    </row>
    <row r="32" spans="2:5" x14ac:dyDescent="0.3">
      <c r="C32" s="1" t="s">
        <v>2629</v>
      </c>
    </row>
    <row r="34" spans="2:3" ht="15.6" x14ac:dyDescent="0.3">
      <c r="B34" s="118" t="s">
        <v>2631</v>
      </c>
    </row>
    <row r="35" spans="2:3" x14ac:dyDescent="0.3">
      <c r="C35" s="1" t="s">
        <v>2630</v>
      </c>
    </row>
    <row r="37" spans="2:3" ht="15.6" x14ac:dyDescent="0.3">
      <c r="B37" s="118" t="s">
        <v>2632</v>
      </c>
    </row>
    <row r="38" spans="2:3" x14ac:dyDescent="0.3">
      <c r="C38" s="1" t="s">
        <v>2633</v>
      </c>
    </row>
    <row r="40" spans="2:3" ht="15.6" x14ac:dyDescent="0.3">
      <c r="B40" s="118" t="s">
        <v>2625</v>
      </c>
    </row>
    <row r="42" spans="2:3" x14ac:dyDescent="0.3">
      <c r="C42" s="1" t="s">
        <v>2578</v>
      </c>
    </row>
    <row r="43" spans="2:3" x14ac:dyDescent="0.3">
      <c r="C43" s="1" t="s">
        <v>2579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9"/>
  <sheetViews>
    <sheetView zoomScale="110" zoomScaleNormal="110" workbookViewId="0">
      <selection activeCell="H14" sqref="H14"/>
    </sheetView>
  </sheetViews>
  <sheetFormatPr defaultRowHeight="14.4" x14ac:dyDescent="0.3"/>
  <cols>
    <col min="1" max="16384" width="8.88671875" style="1"/>
  </cols>
  <sheetData>
    <row r="3" spans="2:6" ht="15.6" x14ac:dyDescent="0.3">
      <c r="B3" s="117" t="s">
        <v>2519</v>
      </c>
      <c r="C3" s="116"/>
    </row>
    <row r="5" spans="2:6" x14ac:dyDescent="0.3">
      <c r="C5" s="1">
        <v>1</v>
      </c>
      <c r="D5" s="1" t="s">
        <v>2553</v>
      </c>
    </row>
    <row r="6" spans="2:6" x14ac:dyDescent="0.3">
      <c r="E6" s="1" t="s">
        <v>2612</v>
      </c>
    </row>
    <row r="7" spans="2:6" x14ac:dyDescent="0.3">
      <c r="C7" s="1">
        <v>2</v>
      </c>
      <c r="D7" s="1" t="s">
        <v>2554</v>
      </c>
    </row>
    <row r="8" spans="2:6" x14ac:dyDescent="0.3">
      <c r="E8" s="1" t="s">
        <v>2613</v>
      </c>
    </row>
    <row r="9" spans="2:6" x14ac:dyDescent="0.3">
      <c r="C9" s="1">
        <v>3</v>
      </c>
      <c r="D9" s="1" t="s">
        <v>2555</v>
      </c>
    </row>
    <row r="10" spans="2:6" x14ac:dyDescent="0.3">
      <c r="E10" s="1" t="s">
        <v>2557</v>
      </c>
    </row>
    <row r="11" spans="2:6" x14ac:dyDescent="0.3">
      <c r="E11" s="1" t="s">
        <v>2561</v>
      </c>
    </row>
    <row r="12" spans="2:6" x14ac:dyDescent="0.3">
      <c r="F12" s="1" t="s">
        <v>2562</v>
      </c>
    </row>
    <row r="13" spans="2:6" x14ac:dyDescent="0.3">
      <c r="F13" s="1" t="s">
        <v>2563</v>
      </c>
    </row>
    <row r="14" spans="2:6" x14ac:dyDescent="0.3">
      <c r="E14" s="1" t="s">
        <v>2558</v>
      </c>
    </row>
    <row r="15" spans="2:6" x14ac:dyDescent="0.3">
      <c r="E15" s="1" t="s">
        <v>2559</v>
      </c>
    </row>
    <row r="16" spans="2:6" x14ac:dyDescent="0.3">
      <c r="F16" s="1" t="s">
        <v>2615</v>
      </c>
    </row>
    <row r="17" spans="2:6" x14ac:dyDescent="0.3">
      <c r="F17" s="1" t="s">
        <v>2614</v>
      </c>
    </row>
    <row r="18" spans="2:6" x14ac:dyDescent="0.3">
      <c r="F18" s="1" t="s">
        <v>2509</v>
      </c>
    </row>
    <row r="19" spans="2:6" x14ac:dyDescent="0.3">
      <c r="E19" s="1" t="s">
        <v>2560</v>
      </c>
    </row>
    <row r="20" spans="2:6" x14ac:dyDescent="0.3">
      <c r="F20" s="1" t="s">
        <v>2556</v>
      </c>
    </row>
    <row r="21" spans="2:6" x14ac:dyDescent="0.3">
      <c r="C21" s="1">
        <v>4</v>
      </c>
      <c r="D21" s="1" t="s">
        <v>2521</v>
      </c>
    </row>
    <row r="23" spans="2:6" ht="15.6" x14ac:dyDescent="0.3">
      <c r="B23" s="117" t="s">
        <v>2565</v>
      </c>
      <c r="C23" s="116"/>
    </row>
    <row r="24" spans="2:6" x14ac:dyDescent="0.3">
      <c r="C24" s="1">
        <v>1</v>
      </c>
      <c r="D24" s="32" t="s">
        <v>2567</v>
      </c>
    </row>
    <row r="25" spans="2:6" x14ac:dyDescent="0.3">
      <c r="E25" s="1" t="s">
        <v>2564</v>
      </c>
    </row>
    <row r="26" spans="2:6" x14ac:dyDescent="0.3">
      <c r="E26" s="1" t="s">
        <v>2566</v>
      </c>
    </row>
    <row r="27" spans="2:6" x14ac:dyDescent="0.3">
      <c r="E27" s="1" t="s">
        <v>2577</v>
      </c>
    </row>
    <row r="28" spans="2:6" x14ac:dyDescent="0.3">
      <c r="E28" s="32" t="s">
        <v>2616</v>
      </c>
    </row>
    <row r="29" spans="2:6" x14ac:dyDescent="0.3">
      <c r="E29" s="32"/>
    </row>
    <row r="30" spans="2:6" x14ac:dyDescent="0.3">
      <c r="C30" s="1">
        <v>2</v>
      </c>
      <c r="D30" s="32" t="s">
        <v>2572</v>
      </c>
    </row>
    <row r="32" spans="2:6" x14ac:dyDescent="0.3">
      <c r="C32" s="1">
        <v>3</v>
      </c>
      <c r="D32" s="1" t="s">
        <v>2571</v>
      </c>
    </row>
    <row r="33" spans="2:5" x14ac:dyDescent="0.3">
      <c r="E33" s="1" t="s">
        <v>2574</v>
      </c>
    </row>
    <row r="34" spans="2:5" x14ac:dyDescent="0.3">
      <c r="E34" s="1" t="s">
        <v>2573</v>
      </c>
    </row>
    <row r="35" spans="2:5" x14ac:dyDescent="0.3">
      <c r="C35" s="1">
        <v>4</v>
      </c>
      <c r="D35" s="1" t="s">
        <v>2580</v>
      </c>
    </row>
    <row r="36" spans="2:5" x14ac:dyDescent="0.3">
      <c r="E36" s="1" t="s">
        <v>2617</v>
      </c>
    </row>
    <row r="37" spans="2:5" x14ac:dyDescent="0.3">
      <c r="C37" s="1">
        <v>5</v>
      </c>
      <c r="D37" s="1" t="s">
        <v>2590</v>
      </c>
    </row>
    <row r="38" spans="2:5" x14ac:dyDescent="0.3">
      <c r="E38" s="1" t="s">
        <v>2591</v>
      </c>
    </row>
    <row r="39" spans="2:5" ht="15.6" x14ac:dyDescent="0.3">
      <c r="B39" s="117" t="s">
        <v>2576</v>
      </c>
      <c r="C39" s="116"/>
    </row>
    <row r="40" spans="2:5" x14ac:dyDescent="0.3">
      <c r="D40" s="1" t="s">
        <v>2585</v>
      </c>
    </row>
    <row r="41" spans="2:5" x14ac:dyDescent="0.3">
      <c r="D41" s="1" t="s">
        <v>2586</v>
      </c>
    </row>
    <row r="42" spans="2:5" x14ac:dyDescent="0.3">
      <c r="D42" s="1" t="s">
        <v>2618</v>
      </c>
    </row>
    <row r="43" spans="2:5" x14ac:dyDescent="0.3">
      <c r="D43" s="1" t="s">
        <v>2584</v>
      </c>
    </row>
    <row r="45" spans="2:5" ht="15.6" x14ac:dyDescent="0.3">
      <c r="B45" s="117" t="s">
        <v>2575</v>
      </c>
      <c r="C45" s="116"/>
    </row>
    <row r="46" spans="2:5" x14ac:dyDescent="0.3">
      <c r="D46" s="1" t="s">
        <v>2587</v>
      </c>
    </row>
    <row r="47" spans="2:5" x14ac:dyDescent="0.3">
      <c r="E47" s="1" t="s">
        <v>2588</v>
      </c>
    </row>
    <row r="48" spans="2:5" x14ac:dyDescent="0.3">
      <c r="D48" s="1" t="s">
        <v>2581</v>
      </c>
    </row>
    <row r="49" spans="2:5" x14ac:dyDescent="0.3">
      <c r="D49" s="1" t="s">
        <v>2582</v>
      </c>
    </row>
    <row r="50" spans="2:5" x14ac:dyDescent="0.3">
      <c r="D50" s="1" t="s">
        <v>2583</v>
      </c>
    </row>
    <row r="51" spans="2:5" x14ac:dyDescent="0.3">
      <c r="E51" s="1" t="s">
        <v>2589</v>
      </c>
    </row>
    <row r="53" spans="2:5" x14ac:dyDescent="0.3">
      <c r="D53" s="1" t="s">
        <v>2597</v>
      </c>
    </row>
    <row r="54" spans="2:5" ht="15.6" x14ac:dyDescent="0.3">
      <c r="B54" s="117" t="s">
        <v>2520</v>
      </c>
      <c r="C54" s="116"/>
    </row>
    <row r="55" spans="2:5" x14ac:dyDescent="0.3">
      <c r="C55" s="1" t="s">
        <v>2619</v>
      </c>
    </row>
    <row r="56" spans="2:5" x14ac:dyDescent="0.3">
      <c r="D56" s="1" t="s">
        <v>2620</v>
      </c>
    </row>
    <row r="57" spans="2:5" x14ac:dyDescent="0.3">
      <c r="C57" s="1" t="s">
        <v>2596</v>
      </c>
    </row>
    <row r="58" spans="2:5" x14ac:dyDescent="0.3">
      <c r="D58" s="1" t="s">
        <v>2514</v>
      </c>
    </row>
    <row r="59" spans="2:5" x14ac:dyDescent="0.3">
      <c r="E59" s="1" t="s">
        <v>2592</v>
      </c>
    </row>
    <row r="60" spans="2:5" x14ac:dyDescent="0.3">
      <c r="D60" s="1" t="s">
        <v>2510</v>
      </c>
    </row>
    <row r="61" spans="2:5" x14ac:dyDescent="0.3">
      <c r="D61" s="1" t="s">
        <v>2511</v>
      </c>
    </row>
    <row r="62" spans="2:5" x14ac:dyDescent="0.3">
      <c r="E62" s="1" t="s">
        <v>2593</v>
      </c>
    </row>
    <row r="63" spans="2:5" x14ac:dyDescent="0.3">
      <c r="D63" s="1" t="s">
        <v>2594</v>
      </c>
    </row>
    <row r="64" spans="2:5" x14ac:dyDescent="0.3">
      <c r="E64" s="1" t="s">
        <v>2595</v>
      </c>
    </row>
    <row r="65" spans="3:5" x14ac:dyDescent="0.3">
      <c r="C65" s="1" t="s">
        <v>2508</v>
      </c>
    </row>
    <row r="66" spans="3:5" x14ac:dyDescent="0.3">
      <c r="D66" s="1" t="s">
        <v>2523</v>
      </c>
    </row>
    <row r="67" spans="3:5" x14ac:dyDescent="0.3">
      <c r="D67" s="1" t="s">
        <v>2513</v>
      </c>
    </row>
    <row r="68" spans="3:5" x14ac:dyDescent="0.3">
      <c r="D68" s="1" t="s">
        <v>2516</v>
      </c>
    </row>
    <row r="69" spans="3:5" x14ac:dyDescent="0.3">
      <c r="E69" s="1" t="s">
        <v>2599</v>
      </c>
    </row>
    <row r="70" spans="3:5" x14ac:dyDescent="0.3">
      <c r="D70" s="1" t="s">
        <v>2512</v>
      </c>
    </row>
    <row r="71" spans="3:5" x14ac:dyDescent="0.3">
      <c r="E71" s="1" t="s">
        <v>2598</v>
      </c>
    </row>
    <row r="72" spans="3:5" x14ac:dyDescent="0.3">
      <c r="D72" s="1" t="s">
        <v>2524</v>
      </c>
    </row>
    <row r="73" spans="3:5" x14ac:dyDescent="0.3">
      <c r="D73" s="1" t="s">
        <v>2525</v>
      </c>
    </row>
    <row r="74" spans="3:5" x14ac:dyDescent="0.3">
      <c r="D74" s="1" t="s">
        <v>2600</v>
      </c>
    </row>
    <row r="76" spans="3:5" x14ac:dyDescent="0.3">
      <c r="C76" s="1" t="s">
        <v>2509</v>
      </c>
    </row>
    <row r="77" spans="3:5" x14ac:dyDescent="0.3">
      <c r="D77" s="1" t="s">
        <v>2515</v>
      </c>
    </row>
    <row r="78" spans="3:5" x14ac:dyDescent="0.3">
      <c r="C78" s="1" t="s">
        <v>2518</v>
      </c>
    </row>
    <row r="79" spans="3:5" x14ac:dyDescent="0.3">
      <c r="D79" s="1" t="s">
        <v>2526</v>
      </c>
    </row>
    <row r="80" spans="3:5" x14ac:dyDescent="0.3">
      <c r="D80" s="1" t="s">
        <v>2603</v>
      </c>
    </row>
    <row r="81" spans="2:5" x14ac:dyDescent="0.3">
      <c r="E81" s="1" t="s">
        <v>2602</v>
      </c>
    </row>
    <row r="82" spans="2:5" x14ac:dyDescent="0.3">
      <c r="D82" s="1" t="s">
        <v>2601</v>
      </c>
    </row>
    <row r="83" spans="2:5" x14ac:dyDescent="0.3">
      <c r="D83" s="1" t="s">
        <v>2517</v>
      </c>
    </row>
    <row r="85" spans="2:5" x14ac:dyDescent="0.3">
      <c r="C85" s="1" t="s">
        <v>2522</v>
      </c>
    </row>
    <row r="88" spans="2:5" ht="15.6" x14ac:dyDescent="0.3">
      <c r="B88" s="117" t="s">
        <v>2541</v>
      </c>
      <c r="C88" s="116"/>
    </row>
    <row r="89" spans="2:5" x14ac:dyDescent="0.3">
      <c r="D89" s="32" t="s">
        <v>2542</v>
      </c>
    </row>
    <row r="90" spans="2:5" x14ac:dyDescent="0.3">
      <c r="D90" s="1" t="s">
        <v>2540</v>
      </c>
    </row>
    <row r="91" spans="2:5" x14ac:dyDescent="0.3">
      <c r="D91" s="1" t="s">
        <v>2539</v>
      </c>
    </row>
    <row r="92" spans="2:5" x14ac:dyDescent="0.3">
      <c r="D92" s="1" t="s">
        <v>2552</v>
      </c>
    </row>
    <row r="93" spans="2:5" x14ac:dyDescent="0.3">
      <c r="D93" s="1" t="s">
        <v>2604</v>
      </c>
    </row>
    <row r="94" spans="2:5" x14ac:dyDescent="0.3">
      <c r="E94" s="1" t="s">
        <v>2605</v>
      </c>
    </row>
    <row r="97" spans="2:4" ht="15.6" x14ac:dyDescent="0.3">
      <c r="B97" s="117" t="s">
        <v>2622</v>
      </c>
      <c r="C97" s="116"/>
    </row>
    <row r="98" spans="2:4" x14ac:dyDescent="0.3">
      <c r="D98" s="1" t="s">
        <v>2621</v>
      </c>
    </row>
    <row r="99" spans="2:4" x14ac:dyDescent="0.3">
      <c r="D99" s="1" t="s">
        <v>2623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49"/>
  <sheetViews>
    <sheetView tabSelected="1" zoomScale="85" zoomScaleNormal="85" workbookViewId="0">
      <pane ySplit="2" topLeftCell="A42" activePane="bottomLeft" state="frozen"/>
      <selection pane="bottomLeft" activeCell="J55" sqref="J55"/>
    </sheetView>
  </sheetViews>
  <sheetFormatPr defaultRowHeight="14.4" x14ac:dyDescent="0.3"/>
  <cols>
    <col min="1" max="1" width="8.88671875" style="84" customWidth="1"/>
    <col min="2" max="2" width="7" customWidth="1"/>
    <col min="3" max="3" width="3.88671875" style="40" customWidth="1"/>
    <col min="4" max="4" width="66.6640625" customWidth="1"/>
    <col min="5" max="5" width="9.88671875" customWidth="1"/>
    <col min="6" max="6" width="7.6640625" customWidth="1"/>
    <col min="8" max="8" width="8" customWidth="1"/>
    <col min="9" max="9" width="7.6640625" customWidth="1"/>
    <col min="10" max="11" width="8.5546875" customWidth="1"/>
    <col min="12" max="12" width="9" customWidth="1"/>
    <col min="13" max="13" width="8.88671875" customWidth="1"/>
    <col min="14" max="14" width="10.77734375" customWidth="1"/>
    <col min="15" max="15" width="8.109375" hidden="1" customWidth="1"/>
    <col min="16" max="16" width="1" customWidth="1"/>
    <col min="17" max="17" width="6.5546875" customWidth="1"/>
    <col min="18" max="18" width="10" customWidth="1"/>
    <col min="19" max="19" width="7.44140625" hidden="1" customWidth="1"/>
    <col min="20" max="20" width="33.21875" customWidth="1"/>
    <col min="21" max="21" width="10.44140625" customWidth="1"/>
  </cols>
  <sheetData>
    <row r="1" spans="1:21" ht="15.6" x14ac:dyDescent="0.3">
      <c r="F1" s="19" t="s">
        <v>24</v>
      </c>
      <c r="Q1" s="19" t="s">
        <v>25</v>
      </c>
    </row>
    <row r="2" spans="1:21" s="45" customFormat="1" ht="28.2" customHeight="1" x14ac:dyDescent="0.3">
      <c r="A2" s="85" t="s">
        <v>2322</v>
      </c>
      <c r="B2" s="46" t="s">
        <v>2254</v>
      </c>
      <c r="C2" s="47" t="s">
        <v>2324</v>
      </c>
      <c r="D2" s="46" t="s">
        <v>2323</v>
      </c>
      <c r="E2" s="46" t="s">
        <v>2304</v>
      </c>
      <c r="F2" s="46" t="s">
        <v>3</v>
      </c>
      <c r="G2" s="46" t="s">
        <v>0</v>
      </c>
      <c r="H2" s="46" t="s">
        <v>4</v>
      </c>
      <c r="I2" s="46" t="s">
        <v>5</v>
      </c>
      <c r="J2" s="46" t="s">
        <v>11</v>
      </c>
      <c r="K2" s="46" t="s">
        <v>2336</v>
      </c>
      <c r="L2" s="46" t="s">
        <v>2337</v>
      </c>
      <c r="M2" s="46" t="s">
        <v>1</v>
      </c>
      <c r="N2" s="46" t="s">
        <v>2</v>
      </c>
      <c r="O2" s="46" t="s">
        <v>7</v>
      </c>
      <c r="P2" s="48"/>
      <c r="Q2" s="46" t="s">
        <v>10</v>
      </c>
      <c r="R2" s="46" t="s">
        <v>2</v>
      </c>
      <c r="S2" s="46" t="s">
        <v>7</v>
      </c>
      <c r="T2" s="46" t="s">
        <v>2245</v>
      </c>
    </row>
    <row r="3" spans="1:21" s="45" customFormat="1" ht="28.2" customHeight="1" x14ac:dyDescent="0.3">
      <c r="A3" s="85"/>
      <c r="B3" s="119"/>
      <c r="C3" s="47"/>
      <c r="D3" s="120" t="s">
        <v>2606</v>
      </c>
      <c r="E3" s="46"/>
      <c r="F3" s="46"/>
      <c r="G3" s="46"/>
      <c r="H3" s="46"/>
      <c r="I3" s="46"/>
      <c r="J3" s="46"/>
      <c r="K3" s="119"/>
      <c r="L3" s="119"/>
      <c r="M3" s="119"/>
      <c r="N3" s="46"/>
      <c r="O3" s="46"/>
      <c r="P3" s="48"/>
      <c r="Q3" s="46"/>
      <c r="R3" s="46"/>
      <c r="S3" s="46"/>
      <c r="T3" s="46"/>
    </row>
    <row r="4" spans="1:21" s="45" customFormat="1" ht="14.4" customHeight="1" x14ac:dyDescent="0.3">
      <c r="A4" s="85"/>
      <c r="B4" s="119"/>
      <c r="C4" s="47"/>
      <c r="D4" s="120" t="s">
        <v>2607</v>
      </c>
      <c r="E4" s="46"/>
      <c r="F4" s="46"/>
      <c r="G4" s="46"/>
      <c r="H4" s="46"/>
      <c r="I4" s="46"/>
      <c r="J4" s="46"/>
      <c r="K4" s="119"/>
      <c r="L4" s="119"/>
      <c r="M4" s="119"/>
      <c r="N4" s="46"/>
      <c r="O4" s="46"/>
      <c r="P4" s="48"/>
      <c r="Q4" s="46"/>
      <c r="R4" s="46"/>
      <c r="S4" s="46"/>
      <c r="T4" s="46"/>
    </row>
    <row r="5" spans="1:21" x14ac:dyDescent="0.3">
      <c r="A5" s="86"/>
      <c r="C5" s="24"/>
      <c r="D5" s="2" t="s">
        <v>2410</v>
      </c>
      <c r="E5" s="4"/>
      <c r="F5" s="5">
        <v>0.36237092640700003</v>
      </c>
      <c r="G5" s="10">
        <v>0.60154984161858105</v>
      </c>
      <c r="H5" s="5">
        <v>0.58045685031717298</v>
      </c>
      <c r="I5" s="5">
        <v>0.61385784899412998</v>
      </c>
      <c r="J5" s="71">
        <v>-0.26827220975539101</v>
      </c>
      <c r="K5" s="72"/>
      <c r="L5" s="72"/>
      <c r="N5" s="6"/>
      <c r="O5" s="5"/>
      <c r="P5" s="8"/>
      <c r="Q5" s="16">
        <v>0.51500000000000001</v>
      </c>
      <c r="R5" s="6">
        <v>9956975.3441027701</v>
      </c>
      <c r="S5" s="5">
        <v>2.9541853418706601</v>
      </c>
      <c r="T5" s="3"/>
    </row>
    <row r="6" spans="1:21" x14ac:dyDescent="0.3">
      <c r="A6" s="86"/>
      <c r="B6" s="3"/>
      <c r="C6" s="24"/>
      <c r="D6" s="42" t="s">
        <v>2610</v>
      </c>
      <c r="E6" s="4" t="s">
        <v>14</v>
      </c>
      <c r="F6" s="13"/>
      <c r="G6" s="12"/>
      <c r="H6" s="13"/>
      <c r="I6" s="13"/>
      <c r="J6" s="73"/>
      <c r="K6" s="73"/>
      <c r="L6" s="73"/>
      <c r="M6" s="13"/>
      <c r="N6" s="14"/>
      <c r="O6" s="15"/>
      <c r="P6" s="8"/>
      <c r="Q6" s="16">
        <v>0.51400000000000001</v>
      </c>
      <c r="R6" s="6">
        <v>9942988.7601168696</v>
      </c>
      <c r="S6" s="5">
        <v>2.9500355915733998</v>
      </c>
      <c r="T6" s="43" t="s">
        <v>2347</v>
      </c>
    </row>
    <row r="7" spans="1:21" x14ac:dyDescent="0.3">
      <c r="A7" s="86"/>
      <c r="B7" s="3"/>
      <c r="C7" s="24"/>
      <c r="D7" s="2" t="s">
        <v>17</v>
      </c>
      <c r="E7" s="4" t="s">
        <v>6</v>
      </c>
      <c r="F7" s="5">
        <v>0.36924066882200002</v>
      </c>
      <c r="G7" s="10">
        <v>0.60746714642632704</v>
      </c>
      <c r="H7" s="5">
        <v>0.58719927810885597</v>
      </c>
      <c r="I7" s="5">
        <v>0.61930957680708598</v>
      </c>
      <c r="J7" s="71">
        <v>-0.28162083674669203</v>
      </c>
      <c r="K7" s="71"/>
      <c r="L7" s="71"/>
      <c r="M7" s="5">
        <v>0.455176574964128</v>
      </c>
      <c r="N7" s="6"/>
      <c r="O7" s="11"/>
      <c r="P7" s="8"/>
      <c r="Q7" s="9">
        <v>0.51800000000000002</v>
      </c>
      <c r="R7" s="6">
        <v>9797402.5694486592</v>
      </c>
      <c r="S7" s="5">
        <v>2.90684088880601</v>
      </c>
      <c r="T7" s="3"/>
    </row>
    <row r="8" spans="1:21" x14ac:dyDescent="0.3">
      <c r="A8" s="86"/>
      <c r="B8" s="3"/>
      <c r="C8" s="24"/>
      <c r="D8" s="2" t="s">
        <v>9</v>
      </c>
      <c r="E8" s="4" t="s">
        <v>8</v>
      </c>
      <c r="F8" s="5">
        <v>0.36234112361600002</v>
      </c>
      <c r="G8" s="10">
        <v>0.60155891564624397</v>
      </c>
      <c r="H8" s="5">
        <v>0.58034091738625704</v>
      </c>
      <c r="I8" s="5">
        <v>0.61393783951443504</v>
      </c>
      <c r="J8" s="71">
        <v>-0.26829694437963097</v>
      </c>
      <c r="K8" s="71"/>
      <c r="L8" s="71"/>
      <c r="M8" s="5">
        <v>0.471295898749714</v>
      </c>
      <c r="N8" s="6">
        <v>10026620.546474401</v>
      </c>
      <c r="O8" s="5">
        <v>3.7409413136414802</v>
      </c>
      <c r="P8" s="8"/>
      <c r="Q8" s="9">
        <v>0.51500000000000001</v>
      </c>
      <c r="R8" s="6">
        <v>9952506.9847781397</v>
      </c>
      <c r="S8" s="5">
        <v>2.9528596017575399</v>
      </c>
      <c r="T8" s="3"/>
    </row>
    <row r="9" spans="1:21" x14ac:dyDescent="0.3">
      <c r="A9" s="86"/>
      <c r="B9" s="3"/>
      <c r="C9" s="24"/>
      <c r="D9" s="42" t="s">
        <v>2608</v>
      </c>
      <c r="E9" s="4" t="s">
        <v>12</v>
      </c>
      <c r="F9" s="5">
        <v>0.36224869579899999</v>
      </c>
      <c r="G9" s="10">
        <v>0.60144850979400699</v>
      </c>
      <c r="H9" s="5">
        <v>0.58043414878822697</v>
      </c>
      <c r="I9" s="5">
        <v>0.61371184446142402</v>
      </c>
      <c r="J9" s="71">
        <v>-0.26879591754904197</v>
      </c>
      <c r="K9" s="71"/>
      <c r="L9" s="71"/>
      <c r="M9" s="5">
        <v>0.47171595306366798</v>
      </c>
      <c r="N9" s="6">
        <v>10019783.053321799</v>
      </c>
      <c r="O9" s="5">
        <v>3.7383902386807999</v>
      </c>
      <c r="P9" s="8"/>
      <c r="Q9" s="17">
        <v>0.51500000000000001</v>
      </c>
      <c r="R9" s="6">
        <v>9954040.9246131796</v>
      </c>
      <c r="S9" s="5">
        <v>2.9533147141204199</v>
      </c>
      <c r="T9" s="3"/>
    </row>
    <row r="10" spans="1:21" x14ac:dyDescent="0.3">
      <c r="A10" s="87"/>
      <c r="B10" s="3"/>
      <c r="C10" s="24"/>
      <c r="D10" s="20" t="s">
        <v>2609</v>
      </c>
      <c r="E10" s="4" t="s">
        <v>13</v>
      </c>
      <c r="F10" s="12"/>
      <c r="G10" s="12"/>
      <c r="H10" s="13"/>
      <c r="I10" s="13"/>
      <c r="J10" s="73"/>
      <c r="K10" s="73"/>
      <c r="L10" s="73"/>
      <c r="M10" s="13"/>
      <c r="N10" s="14"/>
      <c r="O10" s="15"/>
      <c r="P10" s="8"/>
      <c r="Q10" s="16">
        <v>0.51300000000000001</v>
      </c>
      <c r="R10" s="6">
        <v>9946141.7912340406</v>
      </c>
      <c r="S10" s="5">
        <v>2.9509710803123901</v>
      </c>
      <c r="T10" s="43" t="s">
        <v>2346</v>
      </c>
    </row>
    <row r="11" spans="1:21" x14ac:dyDescent="0.3">
      <c r="A11" s="86"/>
      <c r="B11" s="3"/>
      <c r="C11" s="24"/>
      <c r="D11" s="2" t="s">
        <v>21</v>
      </c>
      <c r="E11" s="4" t="s">
        <v>20</v>
      </c>
      <c r="F11" s="5">
        <v>0.36912339933600002</v>
      </c>
      <c r="G11" s="10">
        <v>0.60727410756939704</v>
      </c>
      <c r="H11" s="5">
        <v>0.586166079611525</v>
      </c>
      <c r="I11" s="5">
        <v>0.619593863556958</v>
      </c>
      <c r="J11" s="71">
        <v>-0.26095814886099999</v>
      </c>
      <c r="K11" s="71"/>
      <c r="L11" s="71"/>
      <c r="M11" s="5">
        <v>0.467896454910885</v>
      </c>
      <c r="N11" s="6">
        <v>10127200</v>
      </c>
      <c r="O11" s="5">
        <v>3.7682540416717498</v>
      </c>
      <c r="P11" s="8"/>
      <c r="Q11" s="9">
        <v>0.52</v>
      </c>
      <c r="R11" s="6">
        <v>10065700</v>
      </c>
      <c r="S11" s="5">
        <v>2.9789836406707701</v>
      </c>
      <c r="T11" s="3"/>
    </row>
    <row r="12" spans="1:21" x14ac:dyDescent="0.3">
      <c r="A12" s="86"/>
      <c r="B12" s="3"/>
      <c r="C12" s="24"/>
      <c r="D12" s="2" t="s">
        <v>22</v>
      </c>
      <c r="E12" s="4" t="s">
        <v>23</v>
      </c>
      <c r="F12" s="5"/>
      <c r="G12" s="10"/>
      <c r="H12" s="5"/>
      <c r="I12" s="5"/>
      <c r="J12" s="71"/>
      <c r="K12" s="71"/>
      <c r="L12" s="71"/>
      <c r="M12" s="5"/>
      <c r="N12" s="6"/>
      <c r="O12" s="5"/>
      <c r="P12" s="8"/>
      <c r="Q12" s="9"/>
      <c r="R12" s="6">
        <v>10134000</v>
      </c>
      <c r="S12" s="5">
        <v>2.9993660449981601</v>
      </c>
      <c r="T12" s="3" t="s">
        <v>26</v>
      </c>
      <c r="U12" s="18"/>
    </row>
    <row r="13" spans="1:21" x14ac:dyDescent="0.3">
      <c r="A13" s="86"/>
      <c r="B13" s="3"/>
      <c r="C13" s="24"/>
      <c r="D13" s="2" t="s">
        <v>28</v>
      </c>
      <c r="E13" s="4" t="s">
        <v>27</v>
      </c>
      <c r="F13" s="5"/>
      <c r="G13" s="10"/>
      <c r="H13" s="5"/>
      <c r="I13" s="5"/>
      <c r="J13" s="71"/>
      <c r="K13" s="71"/>
      <c r="L13" s="71"/>
      <c r="M13" s="5"/>
      <c r="N13" s="6"/>
      <c r="O13" s="5"/>
      <c r="P13" s="8"/>
      <c r="Q13" s="9">
        <v>0.51800000000000002</v>
      </c>
      <c r="R13" s="6">
        <v>9983395.8047642503</v>
      </c>
      <c r="S13" s="5"/>
      <c r="T13" s="3"/>
    </row>
    <row r="14" spans="1:21" x14ac:dyDescent="0.3">
      <c r="A14" s="88"/>
      <c r="B14" s="3"/>
      <c r="C14" s="24"/>
      <c r="D14" s="24"/>
      <c r="E14" s="4"/>
      <c r="F14" s="5"/>
      <c r="G14" s="10"/>
      <c r="H14" s="5"/>
      <c r="I14" s="5"/>
      <c r="J14" s="71"/>
      <c r="K14" s="71"/>
      <c r="L14" s="71"/>
      <c r="M14" s="5"/>
      <c r="N14" s="6"/>
      <c r="O14" s="5"/>
      <c r="P14" s="8"/>
      <c r="Q14" s="9"/>
      <c r="R14" s="6"/>
      <c r="S14" s="5"/>
      <c r="T14" s="3"/>
    </row>
    <row r="15" spans="1:21" x14ac:dyDescent="0.3">
      <c r="A15" s="86"/>
      <c r="B15" s="3"/>
      <c r="C15" s="24"/>
      <c r="D15" s="2" t="s">
        <v>29</v>
      </c>
      <c r="E15" s="4" t="s">
        <v>30</v>
      </c>
      <c r="F15" s="5">
        <v>0.36190129564899998</v>
      </c>
      <c r="G15" s="10">
        <v>0.60117977167374703</v>
      </c>
      <c r="H15" s="5">
        <v>0.5801965077472</v>
      </c>
      <c r="I15" s="5">
        <v>0.61342530816998497</v>
      </c>
      <c r="J15" s="71">
        <v>-0.26281475662616299</v>
      </c>
      <c r="K15" s="71"/>
      <c r="L15" s="71"/>
      <c r="M15" s="5">
        <v>0.472599752726789</v>
      </c>
      <c r="N15" s="6">
        <v>10101743.666360701</v>
      </c>
      <c r="O15" s="5">
        <v>3.7689698185090701</v>
      </c>
      <c r="P15" s="8"/>
      <c r="Q15" s="9">
        <v>0.51600000000000001</v>
      </c>
      <c r="R15" s="6">
        <v>10018876.614398301</v>
      </c>
      <c r="S15" s="5">
        <v>2.9725511426314899</v>
      </c>
      <c r="T15" s="21"/>
    </row>
    <row r="16" spans="1:21" x14ac:dyDescent="0.3">
      <c r="A16" s="89"/>
      <c r="B16" s="3"/>
      <c r="C16" s="41"/>
      <c r="D16" s="22" t="s">
        <v>31</v>
      </c>
      <c r="E16" s="4" t="s">
        <v>33</v>
      </c>
      <c r="F16" s="5"/>
      <c r="G16" s="10"/>
      <c r="H16" s="5"/>
      <c r="I16" s="5"/>
      <c r="J16" s="71"/>
      <c r="K16" s="71"/>
      <c r="L16" s="71"/>
      <c r="M16" s="5"/>
      <c r="N16" s="6"/>
      <c r="O16" s="5"/>
      <c r="P16" s="8"/>
      <c r="Q16" s="9">
        <v>0.51400000000000001</v>
      </c>
      <c r="R16" s="6"/>
      <c r="S16" s="5"/>
      <c r="T16" s="3"/>
    </row>
    <row r="17" spans="1:21" x14ac:dyDescent="0.3">
      <c r="A17" s="87"/>
      <c r="B17" s="44"/>
      <c r="C17" s="24"/>
      <c r="D17" s="20" t="s">
        <v>34</v>
      </c>
      <c r="E17" s="4" t="s">
        <v>32</v>
      </c>
      <c r="F17" s="5"/>
      <c r="G17" s="10"/>
      <c r="H17" s="5"/>
      <c r="I17" s="5"/>
      <c r="J17" s="71"/>
      <c r="K17" s="71"/>
      <c r="L17" s="71"/>
      <c r="M17" s="5"/>
      <c r="N17" s="6"/>
      <c r="O17" s="5"/>
      <c r="P17" s="8"/>
      <c r="Q17" s="16">
        <v>0.51300000000000001</v>
      </c>
      <c r="R17" s="6">
        <v>9939036.97910011</v>
      </c>
      <c r="S17" s="5">
        <v>2.9488631176894602</v>
      </c>
      <c r="T17" s="43" t="s">
        <v>944</v>
      </c>
    </row>
    <row r="18" spans="1:21" x14ac:dyDescent="0.3">
      <c r="A18" s="86"/>
      <c r="B18" s="44">
        <v>43096</v>
      </c>
      <c r="C18" s="24"/>
      <c r="D18" s="2" t="s">
        <v>37</v>
      </c>
      <c r="E18" s="4" t="s">
        <v>36</v>
      </c>
      <c r="F18" s="12"/>
      <c r="G18" s="12"/>
      <c r="H18" s="13"/>
      <c r="I18" s="13"/>
      <c r="J18" s="73"/>
      <c r="K18" s="73"/>
      <c r="L18" s="73"/>
      <c r="M18" s="13"/>
      <c r="N18" s="14"/>
      <c r="O18" s="15"/>
      <c r="P18" s="8"/>
      <c r="Q18" s="25">
        <v>0.51300000000000001</v>
      </c>
      <c r="R18">
        <v>9977897.7000005301</v>
      </c>
      <c r="S18">
        <v>2.96039290139296</v>
      </c>
      <c r="T18" s="3" t="s">
        <v>35</v>
      </c>
    </row>
    <row r="19" spans="1:21" x14ac:dyDescent="0.3">
      <c r="A19" s="86"/>
      <c r="B19" s="44">
        <v>43096</v>
      </c>
      <c r="C19" s="24"/>
      <c r="D19" s="2" t="s">
        <v>40</v>
      </c>
      <c r="E19" s="4" t="s">
        <v>38</v>
      </c>
      <c r="F19" s="12"/>
      <c r="G19" s="12"/>
      <c r="H19" s="13"/>
      <c r="I19" s="13"/>
      <c r="J19" s="73"/>
      <c r="K19" s="73"/>
      <c r="L19" s="73"/>
      <c r="M19" s="13"/>
      <c r="N19" s="14"/>
      <c r="O19" s="15"/>
      <c r="P19" s="8"/>
      <c r="Q19" s="9">
        <v>0.51300000000000001</v>
      </c>
      <c r="R19" s="6">
        <v>10009174.7446006</v>
      </c>
      <c r="S19" s="5">
        <v>2.9696726458436</v>
      </c>
      <c r="T19" s="3" t="s">
        <v>39</v>
      </c>
    </row>
    <row r="20" spans="1:21" x14ac:dyDescent="0.3">
      <c r="A20" s="87"/>
      <c r="B20" s="44">
        <v>43096</v>
      </c>
      <c r="C20" s="24"/>
      <c r="D20" s="20" t="s">
        <v>42</v>
      </c>
      <c r="E20" s="4" t="s">
        <v>41</v>
      </c>
      <c r="F20" s="12"/>
      <c r="G20" s="12"/>
      <c r="H20" s="13"/>
      <c r="I20" s="13"/>
      <c r="J20" s="73"/>
      <c r="K20" s="73"/>
      <c r="L20" s="73"/>
      <c r="M20" s="13"/>
      <c r="N20" s="14"/>
      <c r="O20" s="15"/>
      <c r="P20" s="8"/>
      <c r="Q20" s="16">
        <v>0.51200000000000001</v>
      </c>
      <c r="R20" s="6">
        <v>10037509.3405433</v>
      </c>
      <c r="S20" s="5">
        <v>2.9780793803296501</v>
      </c>
      <c r="T20" s="43" t="s">
        <v>934</v>
      </c>
      <c r="U20" s="18">
        <v>0.36241567164600003</v>
      </c>
    </row>
    <row r="21" spans="1:21" x14ac:dyDescent="0.3">
      <c r="A21" s="87"/>
      <c r="B21" s="44">
        <v>43096</v>
      </c>
      <c r="C21" s="24"/>
      <c r="D21" s="20" t="s">
        <v>936</v>
      </c>
      <c r="E21" s="4" t="s">
        <v>935</v>
      </c>
      <c r="F21" s="12"/>
      <c r="G21" s="12"/>
      <c r="H21" s="13"/>
      <c r="I21" s="13"/>
      <c r="J21" s="73"/>
      <c r="K21" s="73"/>
      <c r="L21" s="73"/>
      <c r="M21" s="13"/>
      <c r="N21" s="14"/>
      <c r="O21" s="15"/>
      <c r="P21" s="8"/>
      <c r="Q21" s="9">
        <v>0.51200000000000001</v>
      </c>
      <c r="R21" s="6">
        <v>10034688.7386002</v>
      </c>
      <c r="S21" s="5">
        <v>2.97724252168255</v>
      </c>
      <c r="T21" s="43" t="s">
        <v>937</v>
      </c>
      <c r="U21">
        <v>0.601593355255573</v>
      </c>
    </row>
    <row r="22" spans="1:21" x14ac:dyDescent="0.3">
      <c r="A22" s="86"/>
      <c r="B22" s="44">
        <v>43096</v>
      </c>
      <c r="C22" s="24"/>
      <c r="D22" s="2" t="s">
        <v>941</v>
      </c>
      <c r="E22" s="4" t="s">
        <v>940</v>
      </c>
      <c r="F22" s="12"/>
      <c r="G22" s="12"/>
      <c r="H22" s="13"/>
      <c r="I22" s="13"/>
      <c r="J22" s="73"/>
      <c r="K22" s="73"/>
      <c r="L22" s="73"/>
      <c r="M22" s="13"/>
      <c r="N22" s="14"/>
      <c r="O22" s="15"/>
      <c r="P22" s="8"/>
      <c r="Q22" s="9">
        <v>0.51200000000000001</v>
      </c>
      <c r="R22" s="6">
        <v>10032480.136600001</v>
      </c>
      <c r="S22" s="5"/>
      <c r="T22" s="3" t="s">
        <v>938</v>
      </c>
      <c r="U22">
        <v>0.58060999416580406</v>
      </c>
    </row>
    <row r="23" spans="1:21" x14ac:dyDescent="0.3">
      <c r="A23" s="89"/>
      <c r="B23" s="44">
        <v>43097</v>
      </c>
      <c r="C23" s="41"/>
      <c r="D23" s="22" t="s">
        <v>942</v>
      </c>
      <c r="E23" s="4" t="s">
        <v>939</v>
      </c>
      <c r="F23" s="12"/>
      <c r="G23" s="12"/>
      <c r="H23" s="13"/>
      <c r="I23" s="13"/>
      <c r="J23" s="73"/>
      <c r="K23" s="73"/>
      <c r="L23" s="73"/>
      <c r="M23" s="13"/>
      <c r="N23" s="14"/>
      <c r="O23" s="15"/>
      <c r="P23" s="8"/>
      <c r="Q23" s="9">
        <v>0.51100000000000001</v>
      </c>
      <c r="R23" s="6">
        <v>10028656.048900001</v>
      </c>
      <c r="S23" s="5">
        <v>2.9754526524834701</v>
      </c>
      <c r="T23" s="3" t="s">
        <v>943</v>
      </c>
      <c r="U23">
        <v>0.613839179033146</v>
      </c>
    </row>
    <row r="24" spans="1:21" x14ac:dyDescent="0.3">
      <c r="A24" s="86"/>
      <c r="B24" s="3"/>
      <c r="C24" s="24"/>
      <c r="D24" s="2" t="s">
        <v>990</v>
      </c>
      <c r="E24" s="4" t="s">
        <v>989</v>
      </c>
      <c r="F24" s="5">
        <v>0.35175532217299998</v>
      </c>
      <c r="G24" s="10">
        <v>0.59267969425481604</v>
      </c>
      <c r="H24" s="5">
        <v>0.57240708419055497</v>
      </c>
      <c r="I24" s="5">
        <v>0.60451703217459096</v>
      </c>
      <c r="J24" s="71">
        <v>-0.264749179341837</v>
      </c>
      <c r="K24" s="71"/>
      <c r="L24" s="71"/>
      <c r="M24" s="5">
        <v>0.47537681594529202</v>
      </c>
      <c r="N24" s="6">
        <v>10075236.024500299</v>
      </c>
      <c r="O24" s="5">
        <v>3.67186170671435</v>
      </c>
      <c r="P24" s="8"/>
      <c r="Q24" s="9"/>
      <c r="R24" s="6"/>
      <c r="S24" s="5"/>
      <c r="T24" s="3"/>
      <c r="U24">
        <v>-0.26822990094867699</v>
      </c>
    </row>
    <row r="25" spans="1:21" x14ac:dyDescent="0.3">
      <c r="A25" s="89"/>
      <c r="B25" s="44">
        <v>43097</v>
      </c>
      <c r="C25" s="41"/>
      <c r="D25" s="22" t="s">
        <v>991</v>
      </c>
      <c r="E25" s="4" t="s">
        <v>992</v>
      </c>
      <c r="F25" s="12"/>
      <c r="G25" s="12"/>
      <c r="H25" s="13"/>
      <c r="I25" s="13"/>
      <c r="J25" s="73"/>
      <c r="K25" s="73"/>
      <c r="L25" s="73"/>
      <c r="M25" s="13"/>
      <c r="N25" s="14"/>
      <c r="O25" s="15"/>
      <c r="P25" s="8"/>
      <c r="Q25" s="9">
        <v>0.51100000000000001</v>
      </c>
      <c r="R25" s="6">
        <v>10078878</v>
      </c>
      <c r="S25" s="5">
        <v>2.9903529999999998</v>
      </c>
      <c r="T25" s="3" t="s">
        <v>993</v>
      </c>
      <c r="U25">
        <v>0.47140696086341599</v>
      </c>
    </row>
    <row r="26" spans="1:21" x14ac:dyDescent="0.3">
      <c r="A26" s="87"/>
      <c r="B26" s="44">
        <v>43097</v>
      </c>
      <c r="C26" s="24"/>
      <c r="D26" s="20" t="s">
        <v>1001</v>
      </c>
      <c r="E26" s="4" t="s">
        <v>994</v>
      </c>
      <c r="F26" s="12"/>
      <c r="G26" s="12"/>
      <c r="H26" s="13"/>
      <c r="I26" s="13"/>
      <c r="J26" s="73"/>
      <c r="K26" s="73"/>
      <c r="L26" s="73"/>
      <c r="M26" s="13"/>
      <c r="N26" s="14"/>
      <c r="O26" s="15"/>
      <c r="P26" s="8"/>
      <c r="Q26" s="16">
        <v>0.51100000000000001</v>
      </c>
      <c r="R26" s="6">
        <v>10102402.8185005</v>
      </c>
      <c r="S26" s="5">
        <v>2.9973329543055698</v>
      </c>
      <c r="T26" s="43" t="s">
        <v>995</v>
      </c>
      <c r="U26">
        <v>10027539.2511828</v>
      </c>
    </row>
    <row r="27" spans="1:21" x14ac:dyDescent="0.3">
      <c r="A27" s="86"/>
      <c r="B27" s="44">
        <v>43098</v>
      </c>
      <c r="C27" s="24"/>
      <c r="D27" s="2" t="s">
        <v>999</v>
      </c>
      <c r="E27" s="4" t="s">
        <v>996</v>
      </c>
      <c r="F27" s="5"/>
      <c r="G27" s="10"/>
      <c r="H27" s="5"/>
      <c r="I27" s="5"/>
      <c r="J27" s="71"/>
      <c r="K27" s="71"/>
      <c r="L27" s="71"/>
      <c r="M27" s="5"/>
      <c r="N27" s="6"/>
      <c r="O27" s="5"/>
      <c r="P27" s="8"/>
      <c r="Q27" s="9">
        <v>0.51400000000000001</v>
      </c>
      <c r="R27" s="6">
        <v>10132559.5668981</v>
      </c>
      <c r="S27" s="5"/>
      <c r="T27" s="3" t="s">
        <v>1000</v>
      </c>
      <c r="U27">
        <v>3.7412840832100098</v>
      </c>
    </row>
    <row r="28" spans="1:21" x14ac:dyDescent="0.3">
      <c r="A28" s="86"/>
      <c r="B28" s="44">
        <v>43098</v>
      </c>
      <c r="C28" s="24"/>
      <c r="D28" s="2" t="s">
        <v>998</v>
      </c>
      <c r="E28" s="4" t="s">
        <v>997</v>
      </c>
      <c r="F28" s="5"/>
      <c r="G28" s="10"/>
      <c r="H28" s="5"/>
      <c r="I28" s="5"/>
      <c r="J28" s="71"/>
      <c r="K28" s="71"/>
      <c r="L28" s="71"/>
      <c r="M28" s="5"/>
      <c r="N28" s="6"/>
      <c r="O28" s="5"/>
      <c r="P28" s="8"/>
      <c r="Q28" s="9">
        <v>0.51500000000000001</v>
      </c>
      <c r="R28" s="6">
        <v>10134741.875698199</v>
      </c>
      <c r="S28" s="5"/>
      <c r="T28" s="3"/>
    </row>
    <row r="29" spans="1:21" x14ac:dyDescent="0.3">
      <c r="A29" s="88"/>
      <c r="B29" s="44"/>
      <c r="C29" s="24"/>
      <c r="D29" s="24"/>
      <c r="E29" s="4" t="s">
        <v>2236</v>
      </c>
      <c r="F29" s="5">
        <v>0.34966364366199998</v>
      </c>
      <c r="G29" s="10">
        <v>0.59093539487955904</v>
      </c>
      <c r="H29" s="5">
        <v>0.57056326947519498</v>
      </c>
      <c r="I29" s="5">
        <v>0.60282830979086199</v>
      </c>
      <c r="J29" s="71">
        <v>-0.26464847263900998</v>
      </c>
      <c r="K29" s="71"/>
      <c r="L29" s="71"/>
      <c r="M29" s="5">
        <v>0.47718420526473498</v>
      </c>
      <c r="N29" s="6">
        <v>10076616.0213282</v>
      </c>
      <c r="O29" s="5">
        <v>3.67236463860552</v>
      </c>
      <c r="P29" s="8"/>
      <c r="Q29" s="9"/>
      <c r="R29" s="6"/>
      <c r="S29" s="5"/>
      <c r="T29" s="3"/>
    </row>
    <row r="30" spans="1:21" x14ac:dyDescent="0.3">
      <c r="A30" s="87"/>
      <c r="B30" s="44">
        <v>43099</v>
      </c>
      <c r="C30" s="24"/>
      <c r="D30" s="20" t="s">
        <v>2231</v>
      </c>
      <c r="E30" s="4" t="s">
        <v>1006</v>
      </c>
      <c r="F30" s="5"/>
      <c r="G30" s="10"/>
      <c r="H30" s="5"/>
      <c r="I30" s="5"/>
      <c r="J30" s="71"/>
      <c r="K30" s="71"/>
      <c r="L30" s="71"/>
      <c r="M30" s="5"/>
      <c r="N30" s="6"/>
      <c r="O30" s="5"/>
      <c r="P30" s="8"/>
      <c r="Q30" s="9">
        <v>0.51100000000000001</v>
      </c>
      <c r="R30" s="6">
        <v>10129046.945514999</v>
      </c>
      <c r="S30" s="5">
        <v>3.0052381350208801</v>
      </c>
      <c r="T30" s="43" t="s">
        <v>2232</v>
      </c>
    </row>
    <row r="31" spans="1:21" x14ac:dyDescent="0.3">
      <c r="A31" s="86"/>
      <c r="B31" s="44">
        <v>43100</v>
      </c>
      <c r="C31" s="24"/>
      <c r="D31" s="2" t="s">
        <v>2234</v>
      </c>
      <c r="E31" s="4" t="s">
        <v>2233</v>
      </c>
      <c r="F31" s="5"/>
      <c r="G31" s="10"/>
      <c r="H31" s="5"/>
      <c r="I31" s="5"/>
      <c r="J31" s="71"/>
      <c r="K31" s="71"/>
      <c r="L31" s="71"/>
      <c r="M31" s="5"/>
      <c r="N31" s="6"/>
      <c r="O31" s="5"/>
      <c r="P31" s="8"/>
      <c r="Q31" s="9">
        <v>0.51100000000000001</v>
      </c>
      <c r="R31" s="6">
        <v>10211757.282857001</v>
      </c>
      <c r="S31" s="5">
        <v>3.02977788306212</v>
      </c>
      <c r="T31" s="3" t="s">
        <v>2235</v>
      </c>
    </row>
    <row r="32" spans="1:21" x14ac:dyDescent="0.3">
      <c r="A32" s="86"/>
      <c r="B32" s="3"/>
      <c r="C32" s="24"/>
      <c r="D32" s="2" t="s">
        <v>2240</v>
      </c>
      <c r="E32" s="4" t="s">
        <v>2237</v>
      </c>
      <c r="F32" s="5"/>
      <c r="G32" s="10"/>
      <c r="H32" s="5"/>
      <c r="I32" s="5"/>
      <c r="J32" s="71"/>
      <c r="K32" s="71"/>
      <c r="L32" s="71"/>
      <c r="M32" s="5"/>
      <c r="N32" s="6"/>
      <c r="O32" s="5"/>
      <c r="P32" s="8"/>
      <c r="Q32" s="9">
        <v>0.51100000000000001</v>
      </c>
      <c r="R32" s="6">
        <v>10133197.573591501</v>
      </c>
      <c r="S32" s="5">
        <v>3.0064696058440301</v>
      </c>
      <c r="T32" s="3" t="s">
        <v>2238</v>
      </c>
    </row>
    <row r="33" spans="1:20" x14ac:dyDescent="0.3">
      <c r="A33" s="86"/>
      <c r="B33" s="3"/>
      <c r="C33" s="24"/>
      <c r="D33" s="2" t="s">
        <v>2241</v>
      </c>
      <c r="E33" s="4" t="s">
        <v>2239</v>
      </c>
      <c r="F33" s="5"/>
      <c r="G33" s="10"/>
      <c r="H33" s="5"/>
      <c r="I33" s="5"/>
      <c r="J33" s="71"/>
      <c r="K33" s="71"/>
      <c r="L33" s="71"/>
      <c r="M33" s="5"/>
      <c r="N33" s="6"/>
      <c r="O33" s="5"/>
      <c r="P33" s="8"/>
      <c r="Q33" s="9">
        <v>0.51200000000000001</v>
      </c>
      <c r="R33" s="6">
        <v>10140553.738399601</v>
      </c>
      <c r="S33" s="5"/>
      <c r="T33" s="3" t="s">
        <v>2242</v>
      </c>
    </row>
    <row r="34" spans="1:20" x14ac:dyDescent="0.3">
      <c r="A34" s="86"/>
      <c r="B34" s="3"/>
      <c r="C34" s="24"/>
      <c r="D34" s="2"/>
      <c r="E34" s="4" t="s">
        <v>2247</v>
      </c>
      <c r="F34" s="5">
        <v>0.34494244497400001</v>
      </c>
      <c r="G34" s="10">
        <v>0.58674495568888896</v>
      </c>
      <c r="H34" s="5">
        <v>0.56694265757131002</v>
      </c>
      <c r="I34" s="5">
        <v>0.59831183752429595</v>
      </c>
      <c r="J34" s="71">
        <v>-0.26667064241962302</v>
      </c>
      <c r="K34" s="71"/>
      <c r="L34" s="71"/>
      <c r="M34" s="5">
        <v>0.47893084978044098</v>
      </c>
      <c r="N34" s="6">
        <v>10048905.9702152</v>
      </c>
      <c r="O34" s="5">
        <v>3.6268630644140698</v>
      </c>
      <c r="P34" s="8"/>
      <c r="Q34" s="9"/>
      <c r="R34" s="6"/>
      <c r="S34" s="5"/>
      <c r="T34" s="3"/>
    </row>
    <row r="35" spans="1:20" x14ac:dyDescent="0.3">
      <c r="A35" s="90"/>
      <c r="B35" s="44">
        <v>43101</v>
      </c>
      <c r="C35" s="24"/>
      <c r="D35" s="42" t="s">
        <v>2244</v>
      </c>
      <c r="E35" s="4" t="s">
        <v>2243</v>
      </c>
      <c r="F35" s="36"/>
      <c r="G35" s="37"/>
      <c r="H35" s="36"/>
      <c r="I35" s="36"/>
      <c r="J35" s="74"/>
      <c r="K35" s="74"/>
      <c r="L35" s="74"/>
      <c r="M35" s="36"/>
      <c r="N35" s="39"/>
      <c r="O35" s="36"/>
      <c r="P35" s="8"/>
      <c r="Q35" s="16">
        <v>0.51</v>
      </c>
      <c r="R35" s="6">
        <v>10056775.8048536</v>
      </c>
      <c r="S35" s="5">
        <v>2.98379564500723</v>
      </c>
      <c r="T35" s="43" t="s">
        <v>2246</v>
      </c>
    </row>
    <row r="36" spans="1:20" x14ac:dyDescent="0.3">
      <c r="A36" s="86"/>
      <c r="B36" s="3"/>
      <c r="C36" s="24"/>
      <c r="D36" s="2"/>
      <c r="E36" s="4" t="s">
        <v>2259</v>
      </c>
      <c r="F36" s="5">
        <v>0.34288149867500001</v>
      </c>
      <c r="G36" s="10">
        <v>0.58489040241817403</v>
      </c>
      <c r="H36" s="5">
        <v>0.56545368988039002</v>
      </c>
      <c r="I36" s="5">
        <v>0.59624838729012497</v>
      </c>
      <c r="J36" s="71">
        <v>-0.262551674072526</v>
      </c>
      <c r="K36" s="71"/>
      <c r="L36" s="71"/>
      <c r="M36" s="5">
        <v>0.479815104337243</v>
      </c>
      <c r="N36" s="6">
        <v>10105348.720238</v>
      </c>
      <c r="O36" s="5">
        <v>3.62933591738331</v>
      </c>
      <c r="P36" s="8"/>
      <c r="Q36" s="9"/>
      <c r="R36" s="6"/>
      <c r="S36" s="5"/>
      <c r="T36" s="3"/>
    </row>
    <row r="37" spans="1:20" x14ac:dyDescent="0.3">
      <c r="A37" s="86"/>
      <c r="B37" s="3"/>
      <c r="C37" s="24"/>
      <c r="D37" s="2" t="s">
        <v>2249</v>
      </c>
      <c r="E37" s="4" t="s">
        <v>2248</v>
      </c>
      <c r="F37" s="5"/>
      <c r="G37" s="10"/>
      <c r="H37" s="5"/>
      <c r="I37" s="5"/>
      <c r="J37" s="71"/>
      <c r="K37" s="71"/>
      <c r="L37" s="71"/>
      <c r="M37" s="5"/>
      <c r="N37" s="6"/>
      <c r="O37" s="5"/>
      <c r="P37" s="8"/>
      <c r="Q37" s="9">
        <v>0.51</v>
      </c>
      <c r="R37" s="6">
        <v>10093168.376534499</v>
      </c>
      <c r="S37" s="5">
        <v>2.9945931410436302</v>
      </c>
      <c r="T37" s="3" t="s">
        <v>2289</v>
      </c>
    </row>
    <row r="38" spans="1:20" x14ac:dyDescent="0.3">
      <c r="A38" s="86"/>
      <c r="B38" s="3"/>
      <c r="C38" s="24"/>
      <c r="D38" s="2" t="s">
        <v>2251</v>
      </c>
      <c r="E38" s="4" t="s">
        <v>2250</v>
      </c>
      <c r="F38" s="5"/>
      <c r="G38" s="10"/>
      <c r="H38" s="5"/>
      <c r="I38" s="5"/>
      <c r="J38" s="71"/>
      <c r="K38" s="71"/>
      <c r="L38" s="71"/>
      <c r="M38" s="5"/>
      <c r="N38" s="6"/>
      <c r="O38" s="5"/>
      <c r="P38" s="8"/>
      <c r="Q38" s="9">
        <v>0.51</v>
      </c>
      <c r="R38" s="6">
        <v>10074653.513862301</v>
      </c>
      <c r="S38" s="5">
        <v>2.9890998728549998</v>
      </c>
      <c r="T38" s="3" t="s">
        <v>2253</v>
      </c>
    </row>
    <row r="39" spans="1:20" x14ac:dyDescent="0.3">
      <c r="A39" s="86"/>
      <c r="B39" s="3"/>
      <c r="C39" s="24"/>
      <c r="D39" s="2"/>
      <c r="E39" s="4" t="s">
        <v>2270</v>
      </c>
      <c r="F39" s="5">
        <v>0.352408533877</v>
      </c>
      <c r="G39" s="10">
        <v>0.593692558957719</v>
      </c>
      <c r="H39" s="5">
        <v>0.57260253147520801</v>
      </c>
      <c r="I39" s="5">
        <v>0.60599437639695097</v>
      </c>
      <c r="J39" s="71">
        <v>-0.27022271388007102</v>
      </c>
      <c r="K39" s="71"/>
      <c r="L39" s="71"/>
      <c r="M39" s="5">
        <v>0.47533112151868601</v>
      </c>
      <c r="N39" s="6">
        <v>10000231.480729001</v>
      </c>
      <c r="O39" s="5">
        <v>3.6092954099230998</v>
      </c>
      <c r="P39" s="8"/>
      <c r="Q39" s="9"/>
      <c r="R39" s="6"/>
      <c r="S39" s="5"/>
      <c r="T39" s="3"/>
    </row>
    <row r="40" spans="1:20" x14ac:dyDescent="0.3">
      <c r="A40" s="86"/>
      <c r="B40" s="3"/>
      <c r="C40" s="24"/>
      <c r="D40" s="2" t="s">
        <v>2263</v>
      </c>
      <c r="E40" s="4" t="s">
        <v>2262</v>
      </c>
      <c r="F40" s="5"/>
      <c r="G40" s="10"/>
      <c r="H40" s="5"/>
      <c r="I40" s="5"/>
      <c r="J40" s="71"/>
      <c r="K40" s="71"/>
      <c r="L40" s="71"/>
      <c r="M40" s="5"/>
      <c r="N40" s="6"/>
      <c r="O40" s="5"/>
      <c r="P40" s="8"/>
      <c r="Q40" s="9">
        <v>0.51300000000000001</v>
      </c>
      <c r="R40" s="6">
        <v>9996301.7994427904</v>
      </c>
      <c r="S40" s="5">
        <v>2.9658533066790702</v>
      </c>
      <c r="T40" s="3" t="s">
        <v>2264</v>
      </c>
    </row>
    <row r="41" spans="1:20" x14ac:dyDescent="0.3">
      <c r="A41" s="86"/>
      <c r="B41" s="3"/>
      <c r="C41" s="24"/>
      <c r="D41" s="2" t="s">
        <v>2272</v>
      </c>
      <c r="E41" s="4" t="s">
        <v>2271</v>
      </c>
      <c r="F41" s="5">
        <v>0.38190806767300001</v>
      </c>
      <c r="G41" s="10">
        <v>0.617861733854427</v>
      </c>
      <c r="H41" s="5">
        <v>0.59569210658253202</v>
      </c>
      <c r="I41" s="5">
        <v>0.63078962943973105</v>
      </c>
      <c r="J41" s="71">
        <v>-0.27187529479652001</v>
      </c>
      <c r="K41" s="71"/>
      <c r="L41" s="71"/>
      <c r="M41" s="5">
        <v>0.46230977258988398</v>
      </c>
      <c r="N41" s="6">
        <v>9977585.9530872907</v>
      </c>
      <c r="O41" s="5">
        <v>3.6011221592208398</v>
      </c>
      <c r="P41" s="8"/>
      <c r="Q41" s="9"/>
      <c r="R41" s="6"/>
      <c r="S41" s="5"/>
      <c r="T41" s="3"/>
    </row>
    <row r="42" spans="1:20" x14ac:dyDescent="0.3">
      <c r="A42" s="86"/>
      <c r="B42" s="3"/>
      <c r="C42" s="24"/>
      <c r="D42" s="2" t="s">
        <v>2274</v>
      </c>
      <c r="E42" s="4" t="s">
        <v>2273</v>
      </c>
      <c r="F42" s="5">
        <v>0.34500706931399999</v>
      </c>
      <c r="G42" s="10">
        <v>0.58678538563777205</v>
      </c>
      <c r="H42" s="5">
        <v>0.56702504280217103</v>
      </c>
      <c r="I42" s="5">
        <v>0.59832843393957902</v>
      </c>
      <c r="J42" s="71">
        <v>-0.26707348876922499</v>
      </c>
      <c r="K42" s="71"/>
      <c r="L42" s="71"/>
      <c r="M42" s="5">
        <v>0.478365491166371</v>
      </c>
      <c r="N42" s="6">
        <v>10043385.7151678</v>
      </c>
      <c r="O42" s="5">
        <v>3.6248706874133299</v>
      </c>
      <c r="P42" s="8"/>
    </row>
    <row r="43" spans="1:20" x14ac:dyDescent="0.3">
      <c r="A43" s="86"/>
      <c r="B43" s="3"/>
      <c r="C43" s="24"/>
      <c r="D43" s="2"/>
      <c r="E43" s="4" t="s">
        <v>2276</v>
      </c>
      <c r="F43" s="5"/>
      <c r="G43" s="10"/>
      <c r="H43" s="5"/>
      <c r="I43" s="5"/>
      <c r="J43" s="71"/>
      <c r="K43" s="71"/>
      <c r="L43" s="71"/>
      <c r="M43" s="5"/>
      <c r="N43" s="6"/>
      <c r="O43" s="5"/>
      <c r="P43" s="8"/>
      <c r="Q43" s="9">
        <v>0.51</v>
      </c>
      <c r="R43" s="6">
        <v>10035956.191631701</v>
      </c>
      <c r="S43" s="5">
        <v>2.9776185687287402</v>
      </c>
      <c r="T43" s="3"/>
    </row>
    <row r="44" spans="1:20" x14ac:dyDescent="0.3">
      <c r="A44" s="86"/>
      <c r="B44" s="44">
        <v>43102</v>
      </c>
      <c r="C44" s="24"/>
      <c r="D44" s="2" t="s">
        <v>2278</v>
      </c>
      <c r="E44" s="4" t="s">
        <v>2277</v>
      </c>
      <c r="F44" s="5"/>
      <c r="G44" s="10"/>
      <c r="H44" s="5"/>
      <c r="I44" s="5"/>
      <c r="J44" s="71"/>
      <c r="K44" s="71"/>
      <c r="L44" s="71"/>
      <c r="M44" s="5"/>
      <c r="N44" s="6"/>
      <c r="O44" s="5"/>
      <c r="P44" s="8"/>
      <c r="Q44" s="9">
        <v>0.51100000000000001</v>
      </c>
      <c r="R44" s="6">
        <v>10559614.545689899</v>
      </c>
      <c r="S44" s="5">
        <f>R44/R43*S43</f>
        <v>3.1329854125989614</v>
      </c>
      <c r="T44" s="3" t="s">
        <v>2279</v>
      </c>
    </row>
    <row r="45" spans="1:20" x14ac:dyDescent="0.3">
      <c r="A45" s="86"/>
      <c r="B45" s="3"/>
      <c r="C45" s="24"/>
      <c r="D45" s="2" t="s">
        <v>2281</v>
      </c>
      <c r="E45" s="4" t="s">
        <v>2280</v>
      </c>
      <c r="F45" s="5"/>
      <c r="G45" s="10"/>
      <c r="H45" s="5"/>
      <c r="I45" s="5"/>
      <c r="J45" s="71"/>
      <c r="K45" s="71"/>
      <c r="L45" s="71"/>
      <c r="M45" s="5"/>
      <c r="N45" s="6"/>
      <c r="O45" s="5"/>
      <c r="P45" s="8"/>
      <c r="Q45" s="9">
        <v>0.51</v>
      </c>
      <c r="R45" s="6">
        <v>10257911.2729562</v>
      </c>
      <c r="S45" s="5">
        <f>R45/R44*S44</f>
        <v>3.0434715436676507</v>
      </c>
      <c r="T45" s="3" t="s">
        <v>2282</v>
      </c>
    </row>
    <row r="46" spans="1:20" x14ac:dyDescent="0.3">
      <c r="A46" s="86"/>
      <c r="B46" s="3"/>
      <c r="C46" s="24"/>
      <c r="D46" s="2" t="s">
        <v>2284</v>
      </c>
      <c r="E46" s="4" t="s">
        <v>2283</v>
      </c>
      <c r="F46" s="5"/>
      <c r="G46" s="10"/>
      <c r="H46" s="5"/>
      <c r="I46" s="5"/>
      <c r="J46" s="71"/>
      <c r="K46" s="71"/>
      <c r="L46" s="71"/>
      <c r="M46" s="5"/>
      <c r="N46" s="6"/>
      <c r="O46" s="5"/>
      <c r="P46" s="8"/>
      <c r="Q46" s="9">
        <v>0.51300000000000001</v>
      </c>
      <c r="R46" s="6">
        <v>11062453.3335803</v>
      </c>
      <c r="S46" s="5">
        <f>R46/R45*S45</f>
        <v>3.2821751941514128</v>
      </c>
      <c r="T46" s="3"/>
    </row>
    <row r="47" spans="1:20" x14ac:dyDescent="0.3">
      <c r="A47" s="86"/>
      <c r="B47" s="3"/>
      <c r="C47" s="24"/>
      <c r="D47" s="2"/>
      <c r="E47" s="4"/>
      <c r="F47" s="5"/>
      <c r="G47" s="10"/>
      <c r="H47" s="5"/>
      <c r="I47" s="5"/>
      <c r="J47" s="71"/>
      <c r="K47" s="71"/>
      <c r="L47" s="71"/>
      <c r="M47" s="5"/>
      <c r="N47" s="6"/>
      <c r="O47" s="5"/>
      <c r="P47" s="8"/>
      <c r="Q47" s="9"/>
      <c r="R47" s="6"/>
      <c r="S47" s="5"/>
      <c r="T47" s="3"/>
    </row>
    <row r="48" spans="1:20" x14ac:dyDescent="0.3">
      <c r="A48" s="86"/>
      <c r="B48" s="3"/>
      <c r="C48" s="24"/>
      <c r="D48" s="2" t="s">
        <v>2285</v>
      </c>
      <c r="E48" s="4" t="s">
        <v>2286</v>
      </c>
      <c r="F48" s="5">
        <v>0.34667701285399999</v>
      </c>
      <c r="G48" s="10">
        <v>0.58817435128676498</v>
      </c>
      <c r="H48" s="5">
        <v>0.56891226684160201</v>
      </c>
      <c r="I48" s="5">
        <v>0.599434583552233</v>
      </c>
      <c r="J48" s="71">
        <v>-0.26859805404709097</v>
      </c>
      <c r="K48" s="71"/>
      <c r="L48" s="71"/>
      <c r="M48" s="5">
        <v>0.47605142555564001</v>
      </c>
      <c r="N48" s="6">
        <v>10022494.4021932</v>
      </c>
      <c r="O48" s="5">
        <v>3.6173305699498401</v>
      </c>
      <c r="P48" s="8"/>
      <c r="Q48" s="9"/>
      <c r="R48" s="6"/>
      <c r="S48" s="5"/>
      <c r="T48" s="3"/>
    </row>
    <row r="49" spans="1:21" x14ac:dyDescent="0.3">
      <c r="A49" s="86"/>
      <c r="B49" s="3"/>
      <c r="C49" s="24"/>
      <c r="D49" s="2"/>
      <c r="E49" s="4" t="s">
        <v>2287</v>
      </c>
      <c r="F49" s="5"/>
      <c r="G49" s="10"/>
      <c r="H49" s="5"/>
      <c r="I49" s="5"/>
      <c r="J49" s="71"/>
      <c r="K49" s="71"/>
      <c r="L49" s="71"/>
      <c r="M49" s="5"/>
      <c r="N49" s="6"/>
      <c r="O49" s="5"/>
      <c r="P49" s="8"/>
      <c r="R49" s="6">
        <v>10035956.191631701</v>
      </c>
      <c r="S49" s="5">
        <f>R49/$R$45*$S$45</f>
        <v>2.9776185687287402</v>
      </c>
      <c r="T49" t="s">
        <v>2288</v>
      </c>
    </row>
    <row r="50" spans="1:21" x14ac:dyDescent="0.3">
      <c r="A50" s="89"/>
      <c r="B50" s="3"/>
      <c r="C50" s="41"/>
      <c r="D50" s="22" t="s">
        <v>2294</v>
      </c>
      <c r="E50" s="4" t="s">
        <v>2290</v>
      </c>
      <c r="F50" s="5">
        <v>0.34498848396999998</v>
      </c>
      <c r="G50" s="10">
        <v>0.58678600384747104</v>
      </c>
      <c r="H50" s="5">
        <v>0.56743993374011603</v>
      </c>
      <c r="I50" s="5">
        <v>0.59809336064666296</v>
      </c>
      <c r="J50" s="71">
        <v>-0.26339121165110302</v>
      </c>
      <c r="K50" s="71"/>
      <c r="L50" s="71"/>
      <c r="M50" s="5">
        <v>0.47941245796300802</v>
      </c>
      <c r="N50" s="6">
        <v>10093844.4294328</v>
      </c>
      <c r="O50" s="5">
        <v>3.6430823064281799</v>
      </c>
      <c r="P50" s="8"/>
      <c r="Q50" s="9"/>
      <c r="R50" s="6"/>
      <c r="S50" s="5"/>
      <c r="T50" s="3"/>
    </row>
    <row r="51" spans="1:21" x14ac:dyDescent="0.3">
      <c r="A51" s="86"/>
      <c r="B51" s="3"/>
      <c r="C51" s="24"/>
      <c r="D51" s="2" t="s">
        <v>2295</v>
      </c>
      <c r="E51" s="4" t="s">
        <v>2291</v>
      </c>
      <c r="F51" s="5"/>
      <c r="G51" s="10"/>
      <c r="H51" s="5"/>
      <c r="I51" s="5"/>
      <c r="J51" s="71"/>
      <c r="K51" s="71"/>
      <c r="L51" s="71"/>
      <c r="M51" s="5"/>
      <c r="N51" s="6"/>
      <c r="O51" s="5"/>
      <c r="P51" s="8"/>
      <c r="Q51" s="9">
        <v>0.51</v>
      </c>
      <c r="R51" s="6">
        <v>9945670</v>
      </c>
      <c r="S51" s="5">
        <f>R51/$R$45*$S$45</f>
        <v>2.950831102186537</v>
      </c>
      <c r="T51" s="3" t="s">
        <v>2292</v>
      </c>
    </row>
    <row r="52" spans="1:21" x14ac:dyDescent="0.3">
      <c r="A52" s="86"/>
      <c r="B52" s="3"/>
      <c r="C52" s="24"/>
      <c r="D52" s="2" t="s">
        <v>2296</v>
      </c>
      <c r="E52" s="4" t="s">
        <v>2293</v>
      </c>
      <c r="F52" s="5"/>
      <c r="G52" s="10"/>
      <c r="H52" s="5"/>
      <c r="I52" s="5"/>
      <c r="J52" s="71"/>
      <c r="K52" s="71"/>
      <c r="L52" s="71"/>
      <c r="M52" s="5"/>
      <c r="N52" s="6"/>
      <c r="O52" s="5"/>
      <c r="P52" s="8"/>
      <c r="Q52" s="9">
        <v>0.51</v>
      </c>
      <c r="R52" s="6">
        <v>10050715</v>
      </c>
      <c r="S52" s="5">
        <f>R52/$R$45*$S$45</f>
        <v>2.9819974341811819</v>
      </c>
      <c r="T52" s="3" t="s">
        <v>2292</v>
      </c>
    </row>
    <row r="53" spans="1:21" x14ac:dyDescent="0.3">
      <c r="A53" s="86"/>
      <c r="B53" s="44">
        <v>43103</v>
      </c>
      <c r="C53" s="24"/>
      <c r="D53" s="2" t="s">
        <v>2299</v>
      </c>
      <c r="E53" s="4" t="s">
        <v>2297</v>
      </c>
      <c r="F53" s="5"/>
      <c r="G53" s="10"/>
      <c r="H53" s="5"/>
      <c r="I53" s="5"/>
      <c r="J53" s="71"/>
      <c r="K53" s="71"/>
      <c r="L53" s="71"/>
      <c r="M53" s="5"/>
      <c r="N53" s="6"/>
      <c r="O53" s="5"/>
      <c r="P53" s="8"/>
      <c r="Q53" s="9"/>
      <c r="R53" s="6"/>
      <c r="S53" s="5"/>
      <c r="T53" s="3"/>
    </row>
    <row r="54" spans="1:21" x14ac:dyDescent="0.3">
      <c r="A54" s="86"/>
      <c r="B54" s="3"/>
      <c r="C54" s="24"/>
      <c r="D54" s="2"/>
      <c r="E54" s="4" t="s">
        <v>2298</v>
      </c>
      <c r="F54" s="5"/>
      <c r="G54" s="10"/>
      <c r="H54" s="5"/>
      <c r="I54" s="5"/>
      <c r="J54" s="71"/>
      <c r="K54" s="71"/>
      <c r="L54" s="71"/>
      <c r="M54" s="5"/>
      <c r="N54" s="6"/>
      <c r="O54" s="5"/>
      <c r="P54" s="8"/>
      <c r="Q54" s="9"/>
      <c r="R54" s="6"/>
      <c r="S54" s="5">
        <f>R54/$R$45*$S$45</f>
        <v>0</v>
      </c>
      <c r="T54" s="3"/>
    </row>
    <row r="55" spans="1:21" x14ac:dyDescent="0.3">
      <c r="A55" s="86"/>
      <c r="B55" s="3"/>
      <c r="C55" s="24">
        <v>46</v>
      </c>
      <c r="D55" s="2" t="s">
        <v>2302</v>
      </c>
      <c r="E55" s="4" t="s">
        <v>2301</v>
      </c>
      <c r="F55" s="5">
        <v>0.34311295588099999</v>
      </c>
      <c r="G55" s="10">
        <v>0.58508272435292896</v>
      </c>
      <c r="H55" s="5">
        <v>0.56539951908814101</v>
      </c>
      <c r="I55" s="5">
        <v>0.59658102000227697</v>
      </c>
      <c r="J55" s="71">
        <v>-0.262974321748011</v>
      </c>
      <c r="K55" s="71"/>
      <c r="L55" s="71"/>
      <c r="M55" s="5">
        <v>0.48034070168007498</v>
      </c>
      <c r="N55" s="6">
        <v>10099557.125089699</v>
      </c>
      <c r="O55" s="5">
        <v>3.6271933361189999</v>
      </c>
      <c r="P55" s="8"/>
      <c r="Q55" s="9"/>
      <c r="R55" s="6"/>
      <c r="S55" s="5"/>
      <c r="T55" s="3"/>
    </row>
    <row r="56" spans="1:21" x14ac:dyDescent="0.3">
      <c r="A56" s="86"/>
      <c r="B56" s="3"/>
      <c r="C56" s="24"/>
      <c r="D56" s="2"/>
      <c r="E56" s="4" t="s">
        <v>2300</v>
      </c>
      <c r="F56" s="5"/>
      <c r="G56" s="10"/>
      <c r="H56" s="5"/>
      <c r="I56" s="5"/>
      <c r="J56" s="71"/>
      <c r="K56" s="71"/>
      <c r="L56" s="71"/>
      <c r="M56" s="5"/>
      <c r="N56" s="6"/>
      <c r="O56" s="5"/>
      <c r="P56" s="8"/>
      <c r="R56" s="6">
        <v>9955193</v>
      </c>
      <c r="S56" s="5">
        <f t="shared" ref="S56:S66" si="0">R56/$R$45*$S$45</f>
        <v>2.9536565291900594</v>
      </c>
      <c r="T56" s="3" t="s">
        <v>2303</v>
      </c>
    </row>
    <row r="57" spans="1:21" x14ac:dyDescent="0.3">
      <c r="A57" s="88"/>
      <c r="B57" s="3"/>
      <c r="C57" s="24">
        <v>124</v>
      </c>
      <c r="D57" s="2" t="s">
        <v>2306</v>
      </c>
      <c r="E57" s="4" t="s">
        <v>2305</v>
      </c>
      <c r="F57" s="5">
        <v>0.34308903597599999</v>
      </c>
      <c r="G57" s="10">
        <v>0.58508552369417799</v>
      </c>
      <c r="H57" s="5">
        <v>0.56530917913859602</v>
      </c>
      <c r="I57" s="5">
        <v>0.59663677681753802</v>
      </c>
      <c r="J57" s="71">
        <v>-0.26334493362837802</v>
      </c>
      <c r="K57" s="71"/>
      <c r="L57" s="71"/>
      <c r="M57" s="5">
        <v>0.48099450531490201</v>
      </c>
      <c r="N57" s="6">
        <v>10094478.583096599</v>
      </c>
      <c r="O57" s="5">
        <v>3.6253694092431501</v>
      </c>
      <c r="P57" s="8"/>
      <c r="Q57" s="9"/>
      <c r="R57" s="6"/>
      <c r="S57" s="5">
        <f t="shared" si="0"/>
        <v>0</v>
      </c>
      <c r="T57" s="3"/>
    </row>
    <row r="58" spans="1:21" x14ac:dyDescent="0.3">
      <c r="A58" s="88"/>
      <c r="B58" s="3"/>
      <c r="C58" s="24"/>
      <c r="D58" s="2"/>
      <c r="E58" s="4" t="s">
        <v>2307</v>
      </c>
      <c r="F58" s="5"/>
      <c r="G58" s="10"/>
      <c r="H58" s="5"/>
      <c r="I58" s="5"/>
      <c r="J58" s="71"/>
      <c r="K58" s="71"/>
      <c r="L58" s="71"/>
      <c r="M58" s="5"/>
      <c r="N58" s="6"/>
      <c r="O58" s="5"/>
      <c r="P58" s="8"/>
      <c r="Q58" s="9"/>
      <c r="R58" s="6"/>
      <c r="S58" s="5">
        <f t="shared" si="0"/>
        <v>0</v>
      </c>
      <c r="T58" s="3"/>
    </row>
    <row r="59" spans="1:21" x14ac:dyDescent="0.3">
      <c r="A59" s="88"/>
      <c r="B59" s="44">
        <v>43104</v>
      </c>
      <c r="C59" s="24">
        <v>57</v>
      </c>
      <c r="D59" s="42" t="s">
        <v>2308</v>
      </c>
      <c r="E59" s="4" t="s">
        <v>2328</v>
      </c>
      <c r="F59" s="5">
        <v>0.34271275369100002</v>
      </c>
      <c r="G59" s="10">
        <v>0.58474242177408098</v>
      </c>
      <c r="H59" s="5">
        <v>0.56420321617693903</v>
      </c>
      <c r="I59" s="5">
        <v>0.59672671339627004</v>
      </c>
      <c r="J59" s="71">
        <v>-0.265352765270508</v>
      </c>
      <c r="K59" s="71"/>
      <c r="L59" s="71"/>
      <c r="M59" s="5">
        <v>0.479736840697287</v>
      </c>
      <c r="N59" s="6">
        <v>10066965.0093289</v>
      </c>
      <c r="O59" s="5">
        <v>3.6154880797762399</v>
      </c>
      <c r="P59" s="8"/>
      <c r="Q59" s="16">
        <v>0.50900000000000001</v>
      </c>
      <c r="R59" s="6">
        <v>9915228.0486896094</v>
      </c>
      <c r="S59" s="5">
        <f t="shared" si="0"/>
        <v>2.9417991257849518</v>
      </c>
      <c r="T59" s="43" t="s">
        <v>2309</v>
      </c>
    </row>
    <row r="60" spans="1:21" x14ac:dyDescent="0.3">
      <c r="A60" s="88"/>
      <c r="B60" s="3"/>
      <c r="C60" s="24">
        <v>68</v>
      </c>
      <c r="D60" s="42" t="s">
        <v>2314</v>
      </c>
      <c r="E60" s="4" t="s">
        <v>2310</v>
      </c>
      <c r="F60" s="5"/>
      <c r="G60" s="10"/>
      <c r="H60" s="5"/>
      <c r="I60" s="5"/>
      <c r="J60" s="71"/>
      <c r="K60" s="71"/>
      <c r="L60" s="71"/>
      <c r="M60" s="5"/>
      <c r="N60" s="6"/>
      <c r="O60" s="5"/>
      <c r="P60" s="8"/>
      <c r="Q60" s="9">
        <v>0.50900000000000001</v>
      </c>
      <c r="R60" s="6">
        <v>9912743.5344517697</v>
      </c>
      <c r="S60" s="5">
        <f t="shared" si="0"/>
        <v>2.9410619826978759</v>
      </c>
      <c r="T60" s="43" t="s">
        <v>2313</v>
      </c>
    </row>
    <row r="61" spans="1:21" x14ac:dyDescent="0.3">
      <c r="A61" s="88"/>
      <c r="B61" s="3"/>
      <c r="C61" s="24">
        <v>68</v>
      </c>
      <c r="D61" s="42" t="s">
        <v>2312</v>
      </c>
      <c r="E61" s="4" t="s">
        <v>2311</v>
      </c>
      <c r="F61" s="5"/>
      <c r="G61" s="10"/>
      <c r="H61" s="5"/>
      <c r="I61" s="5"/>
      <c r="J61" s="71"/>
      <c r="K61" s="71"/>
      <c r="L61" s="71"/>
      <c r="M61" s="5"/>
      <c r="N61" s="6"/>
      <c r="O61" s="5"/>
      <c r="P61" s="8"/>
      <c r="Q61" s="9">
        <v>0.50900000000000001</v>
      </c>
      <c r="R61" s="6">
        <v>10009976.8528705</v>
      </c>
      <c r="S61" s="5">
        <f t="shared" si="0"/>
        <v>2.9699106274004241</v>
      </c>
      <c r="T61" s="3" t="s">
        <v>2315</v>
      </c>
      <c r="U61" s="18"/>
    </row>
    <row r="62" spans="1:21" x14ac:dyDescent="0.3">
      <c r="A62" s="88"/>
      <c r="B62" s="3"/>
      <c r="C62" s="24">
        <v>79</v>
      </c>
      <c r="D62" s="2" t="s">
        <v>2319</v>
      </c>
      <c r="E62" s="4" t="s">
        <v>2316</v>
      </c>
      <c r="F62" s="5"/>
      <c r="G62" s="10"/>
      <c r="H62" s="5"/>
      <c r="I62" s="5"/>
      <c r="J62" s="71"/>
      <c r="K62" s="71"/>
      <c r="L62" s="71"/>
      <c r="M62" s="5"/>
      <c r="N62" s="6"/>
      <c r="O62" s="5"/>
      <c r="P62" s="8"/>
      <c r="Q62" s="9">
        <v>0.50900000000000001</v>
      </c>
      <c r="R62" s="6">
        <v>9980810.4331748709</v>
      </c>
      <c r="S62" s="5">
        <f t="shared" si="0"/>
        <v>2.9612570949207333</v>
      </c>
      <c r="T62" s="3" t="s">
        <v>2315</v>
      </c>
    </row>
    <row r="63" spans="1:21" x14ac:dyDescent="0.3">
      <c r="A63" s="91">
        <v>2262325</v>
      </c>
      <c r="B63" s="3"/>
      <c r="C63" s="24">
        <v>68</v>
      </c>
      <c r="D63" s="2" t="s">
        <v>2320</v>
      </c>
      <c r="E63" s="4" t="s">
        <v>2317</v>
      </c>
      <c r="F63" s="5"/>
      <c r="G63" s="10"/>
      <c r="H63" s="5"/>
      <c r="I63" s="5"/>
      <c r="J63" s="71"/>
      <c r="K63" s="71"/>
      <c r="L63" s="71"/>
      <c r="M63" s="5"/>
      <c r="N63" s="6"/>
      <c r="O63" s="5"/>
      <c r="P63" s="8"/>
      <c r="Q63" s="9">
        <v>0.50900000000000001</v>
      </c>
      <c r="R63" s="6">
        <v>10185414.4367694</v>
      </c>
      <c r="S63" s="5">
        <f t="shared" si="0"/>
        <v>3.0219620909077931</v>
      </c>
      <c r="T63" s="3" t="s">
        <v>2315</v>
      </c>
    </row>
    <row r="64" spans="1:21" x14ac:dyDescent="0.3">
      <c r="A64" s="91">
        <v>2262325</v>
      </c>
      <c r="B64" s="3"/>
      <c r="C64" s="24">
        <v>79</v>
      </c>
      <c r="D64" s="42" t="s">
        <v>2321</v>
      </c>
      <c r="E64" s="4" t="s">
        <v>2318</v>
      </c>
      <c r="F64" s="5">
        <v>0.34223830893500001</v>
      </c>
      <c r="G64" s="10">
        <v>0.58435247618796204</v>
      </c>
      <c r="H64" s="5">
        <v>0.56397544353495799</v>
      </c>
      <c r="I64" s="5">
        <v>0.59624452835835495</v>
      </c>
      <c r="J64" s="71">
        <v>-0.25664698518946</v>
      </c>
      <c r="K64" s="71"/>
      <c r="L64" s="71"/>
      <c r="M64" s="5">
        <v>0.481706522095533</v>
      </c>
      <c r="N64" s="6">
        <v>10186261.4271356</v>
      </c>
      <c r="O64" s="5">
        <v>3.6583326487342598</v>
      </c>
      <c r="P64" s="8"/>
      <c r="Q64" s="9">
        <v>0.50900000000000001</v>
      </c>
      <c r="R64" s="6">
        <v>10184999.7589912</v>
      </c>
      <c r="S64" s="5">
        <f t="shared" si="0"/>
        <v>3.0218390580618113</v>
      </c>
      <c r="T64" s="43" t="s">
        <v>2325</v>
      </c>
    </row>
    <row r="65" spans="1:22" x14ac:dyDescent="0.3">
      <c r="A65" s="86"/>
      <c r="B65" s="3"/>
      <c r="C65" s="24">
        <v>90</v>
      </c>
      <c r="D65" s="2" t="s">
        <v>931</v>
      </c>
      <c r="E65" s="4" t="s">
        <v>2326</v>
      </c>
      <c r="F65" s="5"/>
      <c r="G65" s="10"/>
      <c r="H65" s="5"/>
      <c r="I65" s="5"/>
      <c r="J65" s="71"/>
      <c r="K65" s="71"/>
      <c r="L65" s="71"/>
      <c r="M65" s="5"/>
      <c r="N65" s="6"/>
      <c r="O65" s="5"/>
      <c r="P65" s="8"/>
      <c r="Q65" s="9">
        <v>0.50900000000000001</v>
      </c>
      <c r="R65" s="6">
        <v>10202821.182365401</v>
      </c>
      <c r="S65" s="5">
        <f t="shared" si="0"/>
        <v>3.027126586240187</v>
      </c>
      <c r="T65" s="3" t="s">
        <v>2331</v>
      </c>
    </row>
    <row r="66" spans="1:22" ht="15" thickBot="1" x14ac:dyDescent="0.35">
      <c r="A66" s="92"/>
      <c r="B66" s="50">
        <v>43105</v>
      </c>
      <c r="C66" s="51">
        <v>87</v>
      </c>
      <c r="D66" s="52" t="s">
        <v>2332</v>
      </c>
      <c r="E66" s="53" t="s">
        <v>2333</v>
      </c>
      <c r="F66" s="54">
        <v>0.342582718497</v>
      </c>
      <c r="G66" s="55">
        <v>0.58464853232486103</v>
      </c>
      <c r="H66" s="54">
        <v>0.56464171140128105</v>
      </c>
      <c r="I66" s="54">
        <v>0.59633053324720597</v>
      </c>
      <c r="J66" s="75">
        <v>-0.263738481570022</v>
      </c>
      <c r="M66" s="54">
        <v>0.47955516780998098</v>
      </c>
      <c r="N66" s="57">
        <v>10089085.7453226</v>
      </c>
      <c r="O66" s="54"/>
      <c r="P66" s="58"/>
      <c r="Q66" s="56">
        <v>0.50900000000000001</v>
      </c>
      <c r="R66" s="57">
        <v>10028050.4673068</v>
      </c>
      <c r="S66" s="54">
        <f t="shared" si="0"/>
        <v>2.9752729794197013</v>
      </c>
      <c r="T66" s="59" t="s">
        <v>2335</v>
      </c>
    </row>
    <row r="67" spans="1:22" s="63" customFormat="1" ht="18.600000000000001" thickBot="1" x14ac:dyDescent="0.4">
      <c r="A67" s="93"/>
      <c r="B67" s="64"/>
      <c r="C67" s="65"/>
      <c r="D67" s="66"/>
      <c r="E67" s="99" t="s">
        <v>2377</v>
      </c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69"/>
      <c r="Q67" s="68"/>
      <c r="R67" s="76" t="s">
        <v>25</v>
      </c>
      <c r="S67" s="67"/>
      <c r="T67" s="70"/>
    </row>
    <row r="68" spans="1:22" s="45" customFormat="1" ht="28.2" customHeight="1" x14ac:dyDescent="0.3">
      <c r="A68" s="85" t="s">
        <v>2345</v>
      </c>
      <c r="B68" s="60" t="s">
        <v>2254</v>
      </c>
      <c r="C68" s="61" t="s">
        <v>2324</v>
      </c>
      <c r="D68" s="60" t="s">
        <v>2323</v>
      </c>
      <c r="E68" s="60" t="s">
        <v>2304</v>
      </c>
      <c r="F68" s="60" t="s">
        <v>3</v>
      </c>
      <c r="G68" s="60" t="s">
        <v>0</v>
      </c>
      <c r="H68" s="60" t="s">
        <v>2338</v>
      </c>
      <c r="I68" s="60" t="s">
        <v>2339</v>
      </c>
      <c r="J68" s="60" t="s">
        <v>11</v>
      </c>
      <c r="K68" s="60" t="s">
        <v>2336</v>
      </c>
      <c r="L68" s="60" t="s">
        <v>2337</v>
      </c>
      <c r="M68" s="60" t="s">
        <v>1</v>
      </c>
      <c r="N68" s="60" t="s">
        <v>2</v>
      </c>
      <c r="O68" s="60" t="s">
        <v>7</v>
      </c>
      <c r="P68" s="62"/>
      <c r="Q68" s="60" t="s">
        <v>10</v>
      </c>
      <c r="R68" s="60" t="s">
        <v>2</v>
      </c>
      <c r="S68" s="60" t="s">
        <v>7</v>
      </c>
      <c r="T68" s="60" t="s">
        <v>2245</v>
      </c>
    </row>
    <row r="69" spans="1:22" x14ac:dyDescent="0.3">
      <c r="A69" s="91">
        <v>2262325</v>
      </c>
      <c r="B69" s="44">
        <v>43106</v>
      </c>
      <c r="C69" s="24">
        <v>87</v>
      </c>
      <c r="D69" s="52" t="s">
        <v>2332</v>
      </c>
      <c r="E69" s="4" t="s">
        <v>2333</v>
      </c>
      <c r="F69" s="5">
        <v>0.342582718497</v>
      </c>
      <c r="G69" s="10">
        <v>0.58464853232486103</v>
      </c>
      <c r="H69" s="5">
        <v>0.56080377943346804</v>
      </c>
      <c r="I69" s="5">
        <v>0.59517134486401702</v>
      </c>
      <c r="J69" s="71">
        <v>-2.9076071065708298E-2</v>
      </c>
      <c r="K69" s="71">
        <v>-3.5447408177729199E-4</v>
      </c>
      <c r="L69" s="71">
        <v>-4.20642197638076E-2</v>
      </c>
      <c r="M69" s="5">
        <v>0.68858411145467402</v>
      </c>
      <c r="N69" s="6">
        <v>2840698.20405136</v>
      </c>
      <c r="O69" s="5">
        <v>1.0202191510025</v>
      </c>
      <c r="P69" s="8"/>
      <c r="Q69" s="56">
        <v>0.50900000000000001</v>
      </c>
      <c r="R69" s="57">
        <v>10028050.4673068</v>
      </c>
      <c r="S69" s="54"/>
      <c r="T69" s="3" t="s">
        <v>2344</v>
      </c>
    </row>
    <row r="70" spans="1:22" x14ac:dyDescent="0.3">
      <c r="A70" s="91">
        <v>2262325</v>
      </c>
      <c r="B70" s="3"/>
      <c r="C70" s="24">
        <v>44</v>
      </c>
      <c r="D70" s="2" t="s">
        <v>2341</v>
      </c>
      <c r="E70" s="4" t="s">
        <v>2340</v>
      </c>
      <c r="F70" s="5">
        <v>0.34315812407700003</v>
      </c>
      <c r="G70" s="10">
        <v>0.58510397759053301</v>
      </c>
      <c r="H70" s="5">
        <v>0.56157733125688902</v>
      </c>
      <c r="I70" s="5">
        <v>0.59549072648760004</v>
      </c>
      <c r="J70" s="71">
        <v>-2.94172154678271E-2</v>
      </c>
      <c r="K70" s="71">
        <v>2.8100616455226301E-3</v>
      </c>
      <c r="L70" s="71">
        <v>-4.3990662324102099E-2</v>
      </c>
      <c r="M70" s="5">
        <v>0.689074401417476</v>
      </c>
      <c r="N70" s="6">
        <v>2840698.2040513698</v>
      </c>
      <c r="O70" s="5">
        <v>1.0202191510025</v>
      </c>
      <c r="P70" s="8"/>
      <c r="Q70" s="9"/>
      <c r="R70" s="6"/>
      <c r="S70" s="5"/>
      <c r="T70" s="3"/>
    </row>
    <row r="71" spans="1:22" x14ac:dyDescent="0.3">
      <c r="A71" s="91">
        <v>3666012</v>
      </c>
      <c r="B71" s="3"/>
      <c r="C71" s="24">
        <v>78</v>
      </c>
      <c r="D71" s="42" t="s">
        <v>2342</v>
      </c>
      <c r="E71" s="4" t="s">
        <v>2343</v>
      </c>
      <c r="F71" s="5">
        <v>0.34103725441600002</v>
      </c>
      <c r="G71" s="10">
        <v>0.58327110352455802</v>
      </c>
      <c r="H71" s="5">
        <v>0.55943431508876995</v>
      </c>
      <c r="I71" s="5">
        <v>0.59378976810075201</v>
      </c>
      <c r="J71" s="71">
        <v>-2.0259466820199998E-2</v>
      </c>
      <c r="K71" s="71">
        <v>8.5150128181800001E-3</v>
      </c>
      <c r="L71" s="71">
        <v>-3.3271964952099997E-2</v>
      </c>
      <c r="M71" s="5">
        <v>0.68850153767300004</v>
      </c>
      <c r="N71" s="6">
        <v>2840700</v>
      </c>
      <c r="O71" s="5">
        <v>1.02129125595092</v>
      </c>
      <c r="P71" s="8"/>
      <c r="Q71" s="16">
        <v>0.50800000000000001</v>
      </c>
      <c r="R71" s="6">
        <v>10157907.375460999</v>
      </c>
      <c r="S71" s="5"/>
      <c r="T71" s="43" t="s">
        <v>2386</v>
      </c>
    </row>
    <row r="72" spans="1:22" x14ac:dyDescent="0.3">
      <c r="A72" s="91"/>
      <c r="B72" s="3"/>
      <c r="C72" s="24"/>
      <c r="D72" s="2" t="s">
        <v>2349</v>
      </c>
      <c r="E72" s="4" t="s">
        <v>2348</v>
      </c>
      <c r="F72" s="5">
        <v>0.34145519568400001</v>
      </c>
      <c r="G72" s="10">
        <v>0.58360754417303295</v>
      </c>
      <c r="H72" s="5">
        <v>0.56075255036188498</v>
      </c>
      <c r="I72" s="5">
        <v>0.59370540545684602</v>
      </c>
      <c r="J72" s="71">
        <v>-2.0014648195900001E-2</v>
      </c>
      <c r="K72" s="71">
        <v>9.2744533933300007E-3</v>
      </c>
      <c r="L72" s="71">
        <v>-3.3259862779399997E-2</v>
      </c>
      <c r="M72" s="5">
        <v>0.68849853817499995</v>
      </c>
      <c r="N72" s="6">
        <v>2840700</v>
      </c>
      <c r="O72" s="5">
        <v>1.02129125595092</v>
      </c>
      <c r="P72" s="8"/>
      <c r="Q72" s="9">
        <v>0.50900000000000001</v>
      </c>
      <c r="R72" s="6">
        <v>10161218.5632139</v>
      </c>
      <c r="S72" s="5"/>
      <c r="T72" s="3" t="s">
        <v>2361</v>
      </c>
    </row>
    <row r="73" spans="1:22" x14ac:dyDescent="0.3">
      <c r="A73" s="91">
        <v>4713444</v>
      </c>
      <c r="B73" s="44">
        <v>43107</v>
      </c>
      <c r="C73" s="24">
        <v>77</v>
      </c>
      <c r="D73" s="2" t="s">
        <v>2359</v>
      </c>
      <c r="E73" s="4" t="s">
        <v>2358</v>
      </c>
      <c r="F73" s="5">
        <v>0.34164951277700001</v>
      </c>
      <c r="G73" s="10">
        <v>0.58375526815024503</v>
      </c>
      <c r="H73" s="5">
        <v>0.56048502190643401</v>
      </c>
      <c r="I73" s="5">
        <v>0.59403138621512797</v>
      </c>
      <c r="J73" s="71">
        <v>-1.98205502282E-2</v>
      </c>
      <c r="K73" s="71">
        <v>3.8046194017299999E-3</v>
      </c>
      <c r="L73" s="71">
        <v>-3.05044875879E-2</v>
      </c>
      <c r="M73" s="5">
        <v>0.688816851934</v>
      </c>
      <c r="N73" s="6">
        <v>2840700</v>
      </c>
      <c r="O73" s="5">
        <v>1.02129125595092</v>
      </c>
      <c r="P73" s="8"/>
      <c r="Q73" s="9">
        <v>0.50900000000000001</v>
      </c>
      <c r="R73" s="6">
        <v>10160561.8569021</v>
      </c>
      <c r="S73" s="5"/>
      <c r="T73" s="83" t="s">
        <v>2360</v>
      </c>
    </row>
    <row r="74" spans="1:22" x14ac:dyDescent="0.3">
      <c r="A74" s="91">
        <v>3666012</v>
      </c>
      <c r="B74" s="3"/>
      <c r="C74" s="24">
        <v>82</v>
      </c>
      <c r="D74" s="2" t="s">
        <v>2363</v>
      </c>
      <c r="E74" s="4" t="s">
        <v>2362</v>
      </c>
      <c r="F74" s="5"/>
      <c r="G74" s="10"/>
      <c r="H74" s="5"/>
      <c r="I74" s="5"/>
      <c r="J74" s="71"/>
      <c r="K74" s="71"/>
      <c r="L74" s="71"/>
      <c r="M74" s="5"/>
      <c r="N74" s="6"/>
      <c r="O74" s="5"/>
      <c r="P74" s="8"/>
      <c r="Q74" s="9">
        <v>0.50900000000000001</v>
      </c>
      <c r="R74" s="6">
        <v>10090694.791429</v>
      </c>
      <c r="S74" s="5"/>
      <c r="T74" s="3"/>
    </row>
    <row r="75" spans="1:22" x14ac:dyDescent="0.3">
      <c r="A75" s="91"/>
      <c r="B75" s="3"/>
      <c r="C75" s="24">
        <v>81</v>
      </c>
      <c r="D75" s="2" t="s">
        <v>2369</v>
      </c>
      <c r="E75" s="98" t="s">
        <v>2385</v>
      </c>
      <c r="F75" s="5">
        <v>0.34153326584600002</v>
      </c>
      <c r="G75" s="10">
        <v>0.583676196885479</v>
      </c>
      <c r="H75" s="5">
        <v>0.56010070726608696</v>
      </c>
      <c r="I75" s="5">
        <v>0.59408313563285997</v>
      </c>
      <c r="J75" s="71">
        <v>-2.19428783262E-2</v>
      </c>
      <c r="K75" s="71">
        <v>8.3975203103999994E-3</v>
      </c>
      <c r="L75" s="71">
        <v>-3.56634973474E-2</v>
      </c>
      <c r="M75" s="5">
        <v>0.68821244465700004</v>
      </c>
      <c r="N75" s="6">
        <v>2840700</v>
      </c>
      <c r="O75" s="5">
        <v>1.02129125595092</v>
      </c>
      <c r="P75" s="8"/>
      <c r="Q75" s="9"/>
      <c r="R75" s="6"/>
      <c r="S75" s="5"/>
      <c r="T75" s="3"/>
    </row>
    <row r="76" spans="1:22" x14ac:dyDescent="0.3">
      <c r="A76" s="91"/>
      <c r="B76" s="3"/>
      <c r="C76" s="24">
        <v>77</v>
      </c>
      <c r="D76" s="2" t="s">
        <v>2370</v>
      </c>
      <c r="E76" s="4" t="s">
        <v>2365</v>
      </c>
      <c r="F76" s="5">
        <v>0.34175379243800003</v>
      </c>
      <c r="G76" s="10">
        <v>0.58385679827465098</v>
      </c>
      <c r="H76" s="5">
        <v>0.56083284963549096</v>
      </c>
      <c r="I76" s="5">
        <v>0.59402730307263096</v>
      </c>
      <c r="J76" s="71">
        <v>-2.06762075678E-2</v>
      </c>
      <c r="K76" s="71">
        <v>7.7890219736699998E-3</v>
      </c>
      <c r="L76" s="71">
        <v>-3.3548860037900002E-2</v>
      </c>
      <c r="M76" s="5">
        <v>0.68817210287800001</v>
      </c>
      <c r="N76" s="6">
        <v>2840700</v>
      </c>
      <c r="O76" s="5">
        <v>1.02129125595092</v>
      </c>
      <c r="P76" s="8"/>
      <c r="Q76" s="9"/>
      <c r="R76" s="6"/>
      <c r="S76" s="5"/>
      <c r="T76" s="3"/>
    </row>
    <row r="77" spans="1:22" x14ac:dyDescent="0.3">
      <c r="A77" s="91"/>
      <c r="B77" s="3"/>
      <c r="C77" s="24">
        <v>69</v>
      </c>
      <c r="D77" s="2" t="s">
        <v>2366</v>
      </c>
      <c r="E77" s="4" t="s">
        <v>2367</v>
      </c>
      <c r="F77" s="5">
        <v>0.34220047529300002</v>
      </c>
      <c r="G77" s="10">
        <v>0.58433688786928295</v>
      </c>
      <c r="H77" s="5">
        <v>0.56014925310405295</v>
      </c>
      <c r="I77" s="5">
        <v>0.59500631812339499</v>
      </c>
      <c r="J77" s="71">
        <v>-2.0746770193800002E-2</v>
      </c>
      <c r="K77" s="71">
        <v>8.4255591737699993E-3</v>
      </c>
      <c r="L77" s="71">
        <v>-3.3939179076199998E-2</v>
      </c>
      <c r="M77" s="5">
        <v>0.688154270013</v>
      </c>
      <c r="N77" s="6">
        <v>2840700</v>
      </c>
      <c r="O77" s="5">
        <v>1.02129125595092</v>
      </c>
      <c r="P77" s="8"/>
      <c r="Q77" s="9">
        <v>0.50900000000000001</v>
      </c>
      <c r="R77" s="6">
        <v>10098385.516900999</v>
      </c>
      <c r="S77" s="5"/>
      <c r="T77" s="3"/>
      <c r="U77" s="18"/>
    </row>
    <row r="78" spans="1:22" x14ac:dyDescent="0.3">
      <c r="A78" s="91"/>
      <c r="B78" s="44">
        <v>43108</v>
      </c>
      <c r="C78" s="24">
        <v>78</v>
      </c>
      <c r="D78" s="22" t="s">
        <v>2374</v>
      </c>
      <c r="E78" s="4" t="s">
        <v>2368</v>
      </c>
      <c r="F78" s="5">
        <v>0.34103797632400001</v>
      </c>
      <c r="G78" s="10">
        <v>0.58327175531960296</v>
      </c>
      <c r="H78" s="5">
        <v>0.55943648970156901</v>
      </c>
      <c r="I78" s="5">
        <v>0.59378976810078299</v>
      </c>
      <c r="J78" s="71">
        <v>-2.0261235031E-2</v>
      </c>
      <c r="K78" s="71">
        <v>8.5093344407200008E-3</v>
      </c>
      <c r="L78" s="71">
        <v>-3.3271964952099997E-2</v>
      </c>
      <c r="M78" s="5">
        <v>0.68850126129800004</v>
      </c>
      <c r="N78" s="6">
        <v>2840700</v>
      </c>
      <c r="O78" s="5">
        <v>1.02129125595092</v>
      </c>
      <c r="P78" s="8"/>
      <c r="Q78" s="9"/>
      <c r="R78" s="6"/>
      <c r="S78" s="5"/>
      <c r="T78" s="3" t="s">
        <v>2371</v>
      </c>
    </row>
    <row r="79" spans="1:22" x14ac:dyDescent="0.3">
      <c r="A79" s="91"/>
      <c r="B79" s="3"/>
      <c r="C79" s="24">
        <v>78</v>
      </c>
      <c r="D79" s="2" t="s">
        <v>2373</v>
      </c>
      <c r="E79" s="4" t="s">
        <v>2372</v>
      </c>
      <c r="F79" s="5">
        <v>0.34092828093799998</v>
      </c>
      <c r="G79" s="10">
        <v>0.58318615029035903</v>
      </c>
      <c r="H79" s="5">
        <v>0.55950706936668504</v>
      </c>
      <c r="I79" s="5">
        <v>0.59363722378132799</v>
      </c>
      <c r="J79" s="71">
        <v>-1.99964066776003E-2</v>
      </c>
      <c r="K79" s="71">
        <v>8.7401072849379903E-3</v>
      </c>
      <c r="L79" s="71">
        <v>-3.2991300959482897E-2</v>
      </c>
      <c r="M79" s="5">
        <v>0.68858420190441005</v>
      </c>
      <c r="N79" s="6">
        <v>2840698.2040514401</v>
      </c>
      <c r="O79" s="5">
        <v>1.01702241913488</v>
      </c>
      <c r="P79" s="8"/>
      <c r="Q79" s="9">
        <v>0.50800000000000001</v>
      </c>
      <c r="R79" s="6">
        <v>10158961.5938513</v>
      </c>
      <c r="S79" s="5"/>
      <c r="T79" s="3" t="s">
        <v>2238</v>
      </c>
      <c r="U79" s="18"/>
    </row>
    <row r="80" spans="1:22" x14ac:dyDescent="0.3">
      <c r="A80" s="91"/>
      <c r="B80" s="3"/>
      <c r="C80" s="24">
        <v>85</v>
      </c>
      <c r="D80" s="2" t="s">
        <v>2376</v>
      </c>
      <c r="E80" s="4" t="s">
        <v>2375</v>
      </c>
      <c r="F80" s="5">
        <v>0.34221552545299999</v>
      </c>
      <c r="G80" s="10">
        <v>0.58435361063820701</v>
      </c>
      <c r="H80" s="5">
        <v>0.56030615578510901</v>
      </c>
      <c r="I80" s="5">
        <v>0.59496305867094001</v>
      </c>
      <c r="J80" s="71">
        <v>-2.0710494003236001E-2</v>
      </c>
      <c r="K80" s="71">
        <v>9.1956634033024693E-3</v>
      </c>
      <c r="L80" s="71">
        <v>-3.4234310927584603E-2</v>
      </c>
      <c r="M80" s="5">
        <v>0.68817305421905905</v>
      </c>
      <c r="N80" s="6">
        <v>2840698.2040514401</v>
      </c>
      <c r="O80" s="5">
        <v>1.01702241913488</v>
      </c>
      <c r="P80" s="8"/>
      <c r="R80" s="6"/>
      <c r="S80" s="5"/>
      <c r="T80" s="3" t="s">
        <v>2238</v>
      </c>
      <c r="V80" s="18"/>
    </row>
    <row r="81" spans="1:21" x14ac:dyDescent="0.3">
      <c r="A81" s="91"/>
      <c r="B81" s="3"/>
      <c r="C81" s="24">
        <v>86</v>
      </c>
      <c r="D81" s="2" t="s">
        <v>2378</v>
      </c>
      <c r="E81" s="4" t="s">
        <v>2379</v>
      </c>
      <c r="F81" s="13"/>
      <c r="G81" s="12"/>
      <c r="H81" s="13"/>
      <c r="I81" s="13"/>
      <c r="J81" s="73"/>
      <c r="K81" s="73"/>
      <c r="L81" s="73"/>
      <c r="M81" s="13"/>
      <c r="N81" s="14"/>
      <c r="O81" s="5"/>
      <c r="P81" s="8"/>
      <c r="Q81" s="9">
        <v>0.50800000000000001</v>
      </c>
      <c r="R81" s="6">
        <v>10193072.615664599</v>
      </c>
      <c r="S81" s="5"/>
      <c r="T81" s="3" t="s">
        <v>2380</v>
      </c>
    </row>
    <row r="82" spans="1:21" x14ac:dyDescent="0.3">
      <c r="A82" s="91">
        <v>3666012</v>
      </c>
      <c r="B82" s="3"/>
      <c r="C82" s="24">
        <v>81</v>
      </c>
      <c r="D82" s="2" t="s">
        <v>2382</v>
      </c>
      <c r="E82" s="4" t="s">
        <v>2381</v>
      </c>
      <c r="F82" s="5">
        <v>0.34075012509199998</v>
      </c>
      <c r="G82" s="10">
        <v>0.58306908109506195</v>
      </c>
      <c r="H82" s="5">
        <v>0.55998290415057805</v>
      </c>
      <c r="I82" s="5">
        <v>0.59326589908758798</v>
      </c>
      <c r="J82" s="71">
        <v>-5.2547891946636797E-4</v>
      </c>
      <c r="K82" s="71">
        <v>1.6608528358157001E-2</v>
      </c>
      <c r="L82" s="71">
        <v>-8.2736217022305394E-3</v>
      </c>
      <c r="M82" s="5">
        <v>0.68860954319066903</v>
      </c>
      <c r="N82" s="6">
        <v>2839205.47702864</v>
      </c>
      <c r="O82" s="5">
        <v>1.0164879952929999</v>
      </c>
      <c r="P82" s="8"/>
      <c r="Q82" s="9">
        <v>0.50900000000000001</v>
      </c>
      <c r="R82" s="6">
        <v>10522789.2320172</v>
      </c>
      <c r="S82" s="5"/>
      <c r="T82" s="3" t="s">
        <v>2387</v>
      </c>
    </row>
    <row r="83" spans="1:21" x14ac:dyDescent="0.3">
      <c r="A83" s="91"/>
      <c r="B83" s="3"/>
      <c r="C83" s="24">
        <v>115</v>
      </c>
      <c r="D83" s="2" t="s">
        <v>2390</v>
      </c>
      <c r="E83" s="4" t="s">
        <v>2388</v>
      </c>
      <c r="F83" s="5"/>
      <c r="G83" s="10"/>
      <c r="H83" s="5"/>
      <c r="I83" s="5"/>
      <c r="J83" s="71"/>
      <c r="K83" s="71"/>
      <c r="L83" s="71"/>
      <c r="M83" s="5"/>
      <c r="N83" s="6"/>
      <c r="O83" s="5"/>
      <c r="P83" s="8"/>
      <c r="Q83" s="9">
        <v>0.50800000000000001</v>
      </c>
      <c r="R83" s="6">
        <v>10445632.2977798</v>
      </c>
      <c r="S83" s="5"/>
      <c r="T83" s="3" t="s">
        <v>2389</v>
      </c>
    </row>
    <row r="84" spans="1:21" x14ac:dyDescent="0.3">
      <c r="A84" s="91"/>
      <c r="B84" s="3"/>
      <c r="C84" s="24"/>
      <c r="D84" s="2" t="s">
        <v>2393</v>
      </c>
      <c r="E84" s="4" t="s">
        <v>2392</v>
      </c>
      <c r="F84" s="5"/>
      <c r="G84" s="10"/>
      <c r="H84" s="5"/>
      <c r="I84" s="5"/>
      <c r="J84" s="71"/>
      <c r="K84" s="71"/>
      <c r="L84" s="71"/>
      <c r="M84" s="5"/>
      <c r="N84" s="6"/>
      <c r="O84" s="5"/>
      <c r="P84" s="8"/>
      <c r="Q84" s="9"/>
      <c r="R84" s="6"/>
      <c r="S84" s="5"/>
      <c r="T84" s="3"/>
    </row>
    <row r="85" spans="1:21" x14ac:dyDescent="0.3">
      <c r="A85" s="91"/>
      <c r="B85" s="3"/>
      <c r="C85" s="24"/>
      <c r="D85" s="2" t="s">
        <v>2396</v>
      </c>
      <c r="E85" s="4" t="s">
        <v>2397</v>
      </c>
      <c r="F85" s="5">
        <v>0.34122354524499998</v>
      </c>
      <c r="G85" s="10">
        <v>0.58345693501540097</v>
      </c>
      <c r="H85" s="5">
        <v>0.55986675469895597</v>
      </c>
      <c r="I85" s="5">
        <v>0.59387005934682602</v>
      </c>
      <c r="J85" s="71">
        <v>-1.9148987369558501E-2</v>
      </c>
      <c r="K85" s="71">
        <v>9.6548135893138095E-3</v>
      </c>
      <c r="L85" s="71">
        <v>-3.2174309399407401E-2</v>
      </c>
      <c r="M85" s="5">
        <v>0.68839678598321596</v>
      </c>
      <c r="N85" s="6">
        <v>2840698.2040514401</v>
      </c>
      <c r="O85" s="5">
        <v>1.01702241913488</v>
      </c>
      <c r="P85" s="8"/>
      <c r="Q85" s="9">
        <v>0.51</v>
      </c>
      <c r="R85" s="6">
        <v>10329667.410541801</v>
      </c>
      <c r="S85" s="5"/>
      <c r="T85" s="3"/>
      <c r="U85" s="18"/>
    </row>
    <row r="86" spans="1:21" x14ac:dyDescent="0.3">
      <c r="A86" s="91">
        <v>3316868</v>
      </c>
      <c r="B86" s="3"/>
      <c r="C86" s="24">
        <v>99</v>
      </c>
      <c r="D86" s="2" t="s">
        <v>2399</v>
      </c>
      <c r="E86" s="4" t="s">
        <v>2398</v>
      </c>
      <c r="F86" s="5">
        <v>0.34203364265800001</v>
      </c>
      <c r="G86" s="10">
        <v>0.58412494455031705</v>
      </c>
      <c r="H86" s="5">
        <v>0.56092409274921295</v>
      </c>
      <c r="I86" s="5">
        <v>0.594371488777234</v>
      </c>
      <c r="J86" s="71">
        <v>-3.2087393272446602E-4</v>
      </c>
      <c r="K86" s="71">
        <v>1.6888051891142099E-2</v>
      </c>
      <c r="L86" s="71">
        <v>-8.1028955147515805E-3</v>
      </c>
      <c r="M86" s="5">
        <v>0.68724121130886295</v>
      </c>
      <c r="N86" s="6">
        <v>2840698.2040514401</v>
      </c>
      <c r="O86" s="5">
        <v>1.01702241913488</v>
      </c>
      <c r="P86" s="8"/>
      <c r="Q86" s="9">
        <v>0.50900000000000001</v>
      </c>
      <c r="R86" s="6">
        <v>10021013.841086</v>
      </c>
      <c r="S86" s="5"/>
      <c r="T86" s="3" t="s">
        <v>2400</v>
      </c>
    </row>
    <row r="87" spans="1:21" x14ac:dyDescent="0.3">
      <c r="A87" s="91">
        <v>3666012</v>
      </c>
      <c r="B87" s="3"/>
      <c r="C87" s="51">
        <v>78</v>
      </c>
      <c r="D87" s="22" t="s">
        <v>2404</v>
      </c>
      <c r="E87" s="4" t="s">
        <v>2402</v>
      </c>
      <c r="F87" s="5"/>
      <c r="G87" s="10"/>
      <c r="H87" s="5"/>
      <c r="I87" s="5"/>
      <c r="J87" s="71"/>
      <c r="K87" s="71"/>
      <c r="L87" s="71"/>
      <c r="M87" s="5"/>
      <c r="N87" s="6"/>
      <c r="O87" s="5"/>
      <c r="P87" s="8"/>
      <c r="Q87" s="9">
        <v>0.50900000000000001</v>
      </c>
      <c r="R87" s="6">
        <v>10278936.981862901</v>
      </c>
      <c r="S87" s="5"/>
      <c r="T87" s="3" t="s">
        <v>2400</v>
      </c>
    </row>
    <row r="88" spans="1:21" x14ac:dyDescent="0.3">
      <c r="A88" s="91">
        <v>3480374</v>
      </c>
      <c r="B88" s="3"/>
      <c r="C88" s="24">
        <v>78</v>
      </c>
      <c r="D88" s="100" t="s">
        <v>2407</v>
      </c>
      <c r="E88" s="4" t="s">
        <v>2406</v>
      </c>
      <c r="F88" s="5"/>
      <c r="G88" s="10"/>
      <c r="H88" s="5"/>
      <c r="I88" s="5"/>
      <c r="J88" s="71"/>
      <c r="K88" s="71"/>
      <c r="L88" s="71"/>
      <c r="M88" s="5"/>
      <c r="N88" s="6"/>
      <c r="O88" s="5"/>
      <c r="P88" s="8"/>
      <c r="Q88" s="9">
        <v>0.50800000000000001</v>
      </c>
      <c r="R88" s="6">
        <v>10157500.747578001</v>
      </c>
      <c r="S88" s="5"/>
      <c r="T88" s="3" t="s">
        <v>2408</v>
      </c>
    </row>
    <row r="89" spans="1:21" x14ac:dyDescent="0.3">
      <c r="A89" s="91">
        <v>3190685</v>
      </c>
      <c r="B89" s="3"/>
      <c r="C89" s="24"/>
      <c r="D89" s="100" t="s">
        <v>2409</v>
      </c>
      <c r="E89" s="4" t="s">
        <v>2416</v>
      </c>
      <c r="F89" s="5">
        <v>0.34139014295699999</v>
      </c>
      <c r="G89" s="10">
        <v>0.58356877598350698</v>
      </c>
      <c r="H89" s="5">
        <v>0.55954301996362399</v>
      </c>
      <c r="I89" s="5">
        <v>0.59416851156402395</v>
      </c>
      <c r="J89" s="71">
        <v>-1.8352975245480001E-2</v>
      </c>
      <c r="K89" s="71">
        <v>9.4906921713158905E-3</v>
      </c>
      <c r="L89" s="71">
        <v>-3.0944116779890601E-2</v>
      </c>
      <c r="M89" s="5">
        <v>0.68613644561434295</v>
      </c>
      <c r="N89" s="6">
        <v>2788562.9402326001</v>
      </c>
      <c r="O89" s="5">
        <v>0.99835703185240499</v>
      </c>
      <c r="P89" s="8"/>
      <c r="Q89" s="9">
        <v>0.50800000000000001</v>
      </c>
      <c r="R89" s="6"/>
      <c r="S89" s="5"/>
      <c r="T89" s="3" t="s">
        <v>2408</v>
      </c>
    </row>
    <row r="90" spans="1:21" x14ac:dyDescent="0.3">
      <c r="A90" s="91"/>
      <c r="B90" s="3"/>
      <c r="C90" s="24"/>
      <c r="D90" s="100"/>
      <c r="E90" s="4"/>
      <c r="F90" s="5"/>
      <c r="G90" s="10"/>
      <c r="H90" s="5"/>
      <c r="I90" s="5"/>
      <c r="J90" s="71"/>
      <c r="K90" s="71"/>
      <c r="L90" s="71"/>
      <c r="M90" s="5"/>
      <c r="N90" s="6"/>
      <c r="O90" s="5"/>
      <c r="P90" s="8"/>
      <c r="Q90" s="9"/>
      <c r="R90" s="6"/>
      <c r="S90" s="5"/>
      <c r="T90" s="3"/>
    </row>
    <row r="91" spans="1:21" x14ac:dyDescent="0.3">
      <c r="A91" s="91">
        <v>3316868</v>
      </c>
      <c r="B91" s="44">
        <v>43111</v>
      </c>
      <c r="C91" s="24">
        <v>81</v>
      </c>
      <c r="D91" s="100" t="s">
        <v>2415</v>
      </c>
      <c r="E91" s="4" t="s">
        <v>2421</v>
      </c>
      <c r="F91" s="5">
        <v>0.34536233271900002</v>
      </c>
      <c r="G91" s="10">
        <v>0.58695208201305404</v>
      </c>
      <c r="H91" s="5">
        <v>0.560251613784571</v>
      </c>
      <c r="I91" s="5">
        <v>0.59869515034354803</v>
      </c>
      <c r="J91" s="71">
        <v>-2.7037052809180999E-2</v>
      </c>
      <c r="K91" s="71">
        <v>-7.6394417968076497E-3</v>
      </c>
      <c r="L91" s="71">
        <v>-3.5808816315215902E-2</v>
      </c>
      <c r="M91" s="5">
        <v>0.68543548702471802</v>
      </c>
      <c r="N91" s="6">
        <v>2763894.09669356</v>
      </c>
      <c r="O91" s="5">
        <v>0.98952513028061395</v>
      </c>
      <c r="P91" s="8"/>
      <c r="Q91" s="9"/>
      <c r="R91" s="6"/>
      <c r="S91" s="5"/>
      <c r="T91" s="3"/>
    </row>
    <row r="92" spans="1:21" x14ac:dyDescent="0.3">
      <c r="A92" s="91">
        <v>3666012</v>
      </c>
      <c r="B92" s="3"/>
      <c r="C92" s="24">
        <v>93</v>
      </c>
      <c r="D92" s="100" t="s">
        <v>2423</v>
      </c>
      <c r="E92" s="4" t="s">
        <v>2424</v>
      </c>
      <c r="F92" s="5"/>
      <c r="G92" s="10"/>
      <c r="H92" s="5"/>
      <c r="I92" s="5"/>
      <c r="J92" s="71"/>
      <c r="K92" s="71"/>
      <c r="L92" s="71"/>
      <c r="M92" s="5"/>
      <c r="N92" s="6"/>
      <c r="O92" s="5"/>
      <c r="P92" s="8"/>
      <c r="Q92" s="9">
        <v>0.50800000000000001</v>
      </c>
      <c r="R92" s="6">
        <v>10174610.191438301</v>
      </c>
      <c r="S92" s="5"/>
      <c r="T92" s="3" t="s">
        <v>2408</v>
      </c>
    </row>
    <row r="93" spans="1:21" x14ac:dyDescent="0.3">
      <c r="A93" s="91">
        <v>3666012</v>
      </c>
      <c r="B93" s="3"/>
      <c r="C93" s="24">
        <v>88</v>
      </c>
      <c r="D93" s="42" t="s">
        <v>2427</v>
      </c>
      <c r="E93" s="4" t="s">
        <v>2428</v>
      </c>
      <c r="F93" s="5">
        <v>0.34013389756700002</v>
      </c>
      <c r="G93" s="10">
        <v>0.58252124375410697</v>
      </c>
      <c r="H93" s="5">
        <v>0.55906707101199205</v>
      </c>
      <c r="I93" s="5">
        <v>0.59287558848685096</v>
      </c>
      <c r="J93" s="71">
        <v>-1.9228883161E-2</v>
      </c>
      <c r="K93" s="71">
        <v>9.9404613558899992E-3</v>
      </c>
      <c r="L93" s="71">
        <v>-3.2419942947999998E-2</v>
      </c>
      <c r="M93" s="5">
        <v>0.68907608588799996</v>
      </c>
      <c r="N93" s="6">
        <v>2786074.5500622201</v>
      </c>
      <c r="O93" s="5">
        <v>0.99746614221575802</v>
      </c>
      <c r="P93" s="8"/>
      <c r="Q93" s="9">
        <v>0.50800000000000001</v>
      </c>
      <c r="R93" s="6">
        <v>10169827.8401208</v>
      </c>
      <c r="S93" s="5"/>
      <c r="T93" s="43" t="s">
        <v>2429</v>
      </c>
    </row>
    <row r="94" spans="1:21" ht="21" x14ac:dyDescent="0.4">
      <c r="A94" s="91"/>
      <c r="B94" s="3"/>
      <c r="C94" s="24"/>
      <c r="D94" s="42" t="s">
        <v>2448</v>
      </c>
      <c r="E94" s="115" t="s">
        <v>2450</v>
      </c>
      <c r="F94" s="5"/>
      <c r="G94" s="10"/>
      <c r="H94" s="5"/>
      <c r="I94" s="5"/>
      <c r="J94" s="71"/>
      <c r="K94" s="71"/>
      <c r="L94" s="71"/>
      <c r="M94" s="5"/>
      <c r="N94" s="6"/>
      <c r="O94" s="5"/>
      <c r="P94" s="8"/>
      <c r="Q94" s="9">
        <v>0.50800000000000001</v>
      </c>
      <c r="R94" s="6"/>
      <c r="S94" s="5"/>
      <c r="T94" s="43" t="s">
        <v>2447</v>
      </c>
    </row>
    <row r="95" spans="1:21" x14ac:dyDescent="0.3">
      <c r="A95" s="91">
        <v>3316868</v>
      </c>
      <c r="B95" s="44">
        <v>43112</v>
      </c>
      <c r="C95" s="24">
        <v>93</v>
      </c>
      <c r="D95" s="100" t="s">
        <v>2445</v>
      </c>
      <c r="E95" s="4" t="s">
        <v>2430</v>
      </c>
      <c r="F95" s="5">
        <v>0.34543422724799999</v>
      </c>
      <c r="G95" s="10">
        <v>0.58699112789999397</v>
      </c>
      <c r="H95" s="5">
        <v>0.55874575371907698</v>
      </c>
      <c r="I95" s="5">
        <v>0.59939009259308995</v>
      </c>
      <c r="J95" s="71"/>
      <c r="K95" s="71"/>
      <c r="L95" s="71"/>
      <c r="M95" s="5"/>
      <c r="N95" s="6"/>
      <c r="O95" s="5"/>
      <c r="P95" s="8"/>
      <c r="Q95" s="9"/>
      <c r="S95" s="5"/>
      <c r="T95" s="3"/>
    </row>
    <row r="96" spans="1:21" x14ac:dyDescent="0.3">
      <c r="A96" s="91"/>
      <c r="B96" s="44"/>
      <c r="C96" s="24"/>
      <c r="D96" s="100" t="s">
        <v>2448</v>
      </c>
      <c r="E96" s="4" t="s">
        <v>2449</v>
      </c>
      <c r="F96" s="5"/>
      <c r="G96" s="10"/>
      <c r="H96" s="5"/>
      <c r="I96" s="5"/>
      <c r="J96" s="71"/>
      <c r="K96" s="71"/>
      <c r="L96" s="71"/>
      <c r="M96" s="5"/>
      <c r="N96" s="6"/>
      <c r="O96" s="5"/>
      <c r="P96" s="8"/>
      <c r="Q96" s="9"/>
      <c r="R96" s="6">
        <v>10214635.038599299</v>
      </c>
      <c r="S96" s="5"/>
      <c r="T96" s="3" t="s">
        <v>2451</v>
      </c>
    </row>
    <row r="97" spans="1:20" x14ac:dyDescent="0.3">
      <c r="A97" s="91">
        <v>3666012</v>
      </c>
      <c r="B97" s="3"/>
      <c r="C97" s="24">
        <v>88</v>
      </c>
      <c r="D97" s="100" t="s">
        <v>2506</v>
      </c>
      <c r="E97" s="4" t="s">
        <v>2446</v>
      </c>
      <c r="F97" s="113">
        <v>0.34516423795599999</v>
      </c>
      <c r="G97" s="10">
        <v>0.58754628404066001</v>
      </c>
      <c r="H97" s="5">
        <v>0.56328948281897595</v>
      </c>
      <c r="I97" s="5">
        <v>0.59824706240796199</v>
      </c>
      <c r="J97" s="71"/>
      <c r="K97" s="71"/>
      <c r="L97" s="71"/>
      <c r="M97" s="5"/>
      <c r="N97" s="6"/>
      <c r="O97" s="5"/>
      <c r="P97" s="8"/>
      <c r="Q97" s="9"/>
      <c r="R97" s="6"/>
      <c r="S97" s="5"/>
      <c r="T97" s="3"/>
    </row>
    <row r="98" spans="1:20" x14ac:dyDescent="0.3">
      <c r="A98" s="91"/>
      <c r="B98" s="3"/>
      <c r="C98" s="24"/>
      <c r="D98" s="42" t="s">
        <v>2448</v>
      </c>
      <c r="E98" s="4" t="s">
        <v>2454</v>
      </c>
      <c r="F98" s="5"/>
      <c r="G98" s="10"/>
      <c r="H98" s="5"/>
      <c r="I98" s="5"/>
      <c r="J98" s="71"/>
      <c r="K98" s="71"/>
      <c r="L98" s="71"/>
      <c r="M98" s="5"/>
      <c r="N98" s="6"/>
      <c r="O98" s="5"/>
      <c r="P98" s="8"/>
      <c r="Q98" s="9">
        <v>0.50700000000000001</v>
      </c>
      <c r="R98" s="6">
        <v>10129793.3653001</v>
      </c>
      <c r="S98" s="5"/>
      <c r="T98" s="43" t="s">
        <v>2452</v>
      </c>
    </row>
    <row r="99" spans="1:20" ht="18" x14ac:dyDescent="0.35">
      <c r="A99" s="91"/>
      <c r="B99" s="3"/>
      <c r="C99" s="24"/>
      <c r="D99" s="42" t="s">
        <v>2455</v>
      </c>
      <c r="E99" s="114" t="s">
        <v>2453</v>
      </c>
      <c r="F99" s="5"/>
      <c r="G99" s="10"/>
      <c r="H99" s="5"/>
      <c r="I99" s="5"/>
      <c r="J99" s="71"/>
      <c r="K99" s="71"/>
      <c r="L99" s="71"/>
      <c r="M99" s="5"/>
      <c r="N99" s="6"/>
      <c r="O99" s="5"/>
      <c r="P99" s="8"/>
      <c r="Q99" s="9">
        <v>0.50700000000000001</v>
      </c>
      <c r="R99" s="6">
        <v>10125835.2429001</v>
      </c>
      <c r="S99" s="5"/>
      <c r="T99" s="3" t="s">
        <v>2456</v>
      </c>
    </row>
    <row r="100" spans="1:20" x14ac:dyDescent="0.3">
      <c r="A100" s="91"/>
      <c r="B100" s="3"/>
      <c r="C100" s="24"/>
      <c r="D100" s="42" t="s">
        <v>2471</v>
      </c>
      <c r="E100" s="4" t="s">
        <v>2470</v>
      </c>
      <c r="F100" s="5"/>
      <c r="G100" s="10"/>
      <c r="H100" s="5"/>
      <c r="I100" s="5"/>
      <c r="J100" s="71"/>
      <c r="K100" s="71"/>
      <c r="L100" s="71"/>
      <c r="M100" s="5"/>
      <c r="N100" s="6"/>
      <c r="O100" s="5"/>
      <c r="P100" s="8"/>
      <c r="Q100" s="9">
        <v>0.50700000000000001</v>
      </c>
      <c r="R100" s="6">
        <v>10116979.897900101</v>
      </c>
      <c r="S100" s="5"/>
      <c r="T100" s="3" t="s">
        <v>2473</v>
      </c>
    </row>
    <row r="101" spans="1:20" x14ac:dyDescent="0.3">
      <c r="A101" s="91"/>
      <c r="B101" s="3"/>
      <c r="C101" s="24"/>
      <c r="D101" s="100"/>
      <c r="E101" s="4"/>
      <c r="F101" s="5"/>
      <c r="G101" s="10"/>
      <c r="H101" s="5"/>
      <c r="I101" s="5"/>
      <c r="J101" s="71"/>
      <c r="K101" s="71"/>
      <c r="L101" s="71"/>
      <c r="M101" s="5"/>
      <c r="N101" s="6"/>
      <c r="O101" s="5"/>
      <c r="P101" s="8"/>
      <c r="Q101" s="9"/>
      <c r="R101" s="6"/>
      <c r="S101" s="5"/>
      <c r="T101" s="3"/>
    </row>
    <row r="102" spans="1:20" x14ac:dyDescent="0.3">
      <c r="A102" s="91">
        <v>4364300</v>
      </c>
      <c r="B102" s="3"/>
      <c r="C102" s="24">
        <v>88</v>
      </c>
      <c r="D102" s="112" t="s">
        <v>2462</v>
      </c>
      <c r="E102" s="4" t="s">
        <v>2461</v>
      </c>
      <c r="F102" s="5">
        <v>0.345203601074</v>
      </c>
      <c r="G102" s="10">
        <v>0.58755744225899698</v>
      </c>
      <c r="H102" s="5">
        <v>0.56322989199642004</v>
      </c>
      <c r="I102" s="5">
        <v>0.59828850354341301</v>
      </c>
      <c r="J102" s="71">
        <v>-1.9719791455899999E-2</v>
      </c>
      <c r="K102" s="71">
        <v>8.2222619617599996E-3</v>
      </c>
      <c r="L102" s="71">
        <v>-3.2355859743800001E-2</v>
      </c>
      <c r="M102" s="5">
        <v>0.68725930908800004</v>
      </c>
      <c r="N102" s="6">
        <v>2784680.02785083</v>
      </c>
      <c r="O102" s="5">
        <v>0.99696687751000901</v>
      </c>
      <c r="P102" s="8"/>
      <c r="Q102" s="9">
        <v>0.50700000000000001</v>
      </c>
      <c r="R102" s="6">
        <v>10120283.209973101</v>
      </c>
      <c r="S102" s="5"/>
      <c r="T102" s="3" t="s">
        <v>2463</v>
      </c>
    </row>
    <row r="103" spans="1:20" x14ac:dyDescent="0.3">
      <c r="A103" s="91"/>
      <c r="B103" s="3"/>
      <c r="C103" s="24"/>
      <c r="D103" s="100" t="s">
        <v>2502</v>
      </c>
      <c r="E103" s="4" t="s">
        <v>2467</v>
      </c>
      <c r="F103" s="5"/>
      <c r="G103" s="10"/>
      <c r="H103" s="5"/>
      <c r="I103" s="5"/>
      <c r="J103" s="71"/>
      <c r="K103" s="71"/>
      <c r="L103" s="71"/>
      <c r="M103" s="5"/>
      <c r="N103" s="6"/>
      <c r="O103" s="5"/>
      <c r="P103" s="8"/>
      <c r="Q103" s="9">
        <v>0.50800000000000001</v>
      </c>
      <c r="R103" s="6">
        <v>10111636.1705973</v>
      </c>
      <c r="S103" s="5"/>
      <c r="T103" s="3" t="s">
        <v>2355</v>
      </c>
    </row>
    <row r="104" spans="1:20" x14ac:dyDescent="0.3">
      <c r="A104" s="91"/>
      <c r="B104" s="3"/>
      <c r="C104" s="24"/>
      <c r="D104" s="100" t="s">
        <v>2469</v>
      </c>
      <c r="E104" s="4" t="s">
        <v>2468</v>
      </c>
      <c r="F104" s="5">
        <v>0.345189381583</v>
      </c>
      <c r="G104" s="10">
        <v>0.587568971984467</v>
      </c>
      <c r="H104" s="5">
        <v>0.56328755432741195</v>
      </c>
      <c r="I104" s="5">
        <v>0.59828029781743597</v>
      </c>
      <c r="J104" s="71">
        <v>-2.0004596737800001E-2</v>
      </c>
      <c r="K104" s="71">
        <v>9.6420899651999993E-3</v>
      </c>
      <c r="L104" s="71">
        <v>-3.3411514299099998E-2</v>
      </c>
      <c r="M104" s="5">
        <v>0.68729356067799996</v>
      </c>
      <c r="N104" s="6">
        <v>2783870.9820560399</v>
      </c>
      <c r="O104" s="5">
        <v>0.99667722417399396</v>
      </c>
      <c r="P104" s="8"/>
      <c r="Q104" s="9"/>
      <c r="R104" s="6"/>
      <c r="S104" s="5"/>
      <c r="T104" s="3"/>
    </row>
    <row r="105" spans="1:20" x14ac:dyDescent="0.3">
      <c r="A105" s="91">
        <v>3666012</v>
      </c>
      <c r="B105" s="3"/>
      <c r="C105" s="24">
        <v>99</v>
      </c>
      <c r="D105" s="100" t="s">
        <v>2507</v>
      </c>
      <c r="E105" s="4" t="s">
        <v>2505</v>
      </c>
      <c r="F105" s="5"/>
      <c r="G105" s="10"/>
      <c r="H105" s="5"/>
      <c r="I105" s="5"/>
      <c r="J105" s="71"/>
      <c r="K105" s="71"/>
      <c r="L105" s="71"/>
      <c r="M105" s="5"/>
      <c r="N105" s="6"/>
      <c r="O105" s="5"/>
      <c r="P105" s="8"/>
      <c r="Q105" s="9">
        <v>0.50800000000000001</v>
      </c>
      <c r="R105">
        <v>10113288.1969401</v>
      </c>
      <c r="S105" s="5"/>
      <c r="T105" s="3"/>
    </row>
    <row r="106" spans="1:20" x14ac:dyDescent="0.3">
      <c r="A106" s="91"/>
      <c r="B106" s="3"/>
      <c r="C106" s="24"/>
      <c r="D106" s="100"/>
      <c r="E106" s="4"/>
      <c r="F106" s="5"/>
      <c r="G106" s="10"/>
      <c r="H106" s="5"/>
      <c r="I106" s="5"/>
      <c r="J106" s="71"/>
      <c r="K106" s="71"/>
      <c r="L106" s="71"/>
      <c r="M106" s="5"/>
      <c r="N106" s="6"/>
      <c r="O106" s="5"/>
      <c r="P106" s="8"/>
      <c r="Q106" s="9"/>
      <c r="R106" s="6"/>
      <c r="S106" s="5"/>
      <c r="T106" s="3"/>
    </row>
    <row r="107" spans="1:20" x14ac:dyDescent="0.3">
      <c r="A107" s="91"/>
      <c r="B107" s="3"/>
      <c r="C107" s="24"/>
      <c r="D107" s="100" t="s">
        <v>2405</v>
      </c>
      <c r="E107" s="4"/>
      <c r="F107" s="5"/>
      <c r="G107" s="10"/>
      <c r="H107" s="5"/>
      <c r="I107" s="5"/>
      <c r="J107" s="71"/>
      <c r="K107" s="71"/>
      <c r="L107" s="71"/>
      <c r="M107" s="5"/>
      <c r="N107" s="6"/>
      <c r="O107" s="5"/>
      <c r="P107" s="8"/>
      <c r="Q107" s="9"/>
      <c r="R107" s="6"/>
      <c r="S107" s="5"/>
      <c r="T107" s="3"/>
    </row>
    <row r="108" spans="1:20" x14ac:dyDescent="0.3">
      <c r="A108" s="91"/>
      <c r="B108" s="3"/>
      <c r="C108" s="24"/>
      <c r="D108" s="2" t="s">
        <v>2359</v>
      </c>
      <c r="E108" s="4"/>
      <c r="F108" s="5"/>
      <c r="G108" s="10"/>
      <c r="H108" s="5"/>
      <c r="I108" s="5"/>
      <c r="J108" s="71"/>
      <c r="K108" s="71"/>
      <c r="L108" s="71"/>
      <c r="M108" s="5"/>
      <c r="N108" s="6"/>
      <c r="O108" s="5"/>
      <c r="P108" s="8"/>
      <c r="Q108" s="9"/>
      <c r="R108" s="6"/>
      <c r="S108" s="5"/>
      <c r="T108" s="3"/>
    </row>
    <row r="109" spans="1:20" x14ac:dyDescent="0.3">
      <c r="A109" s="91"/>
      <c r="B109" s="3"/>
      <c r="C109" s="24"/>
      <c r="D109" s="100" t="s">
        <v>2403</v>
      </c>
      <c r="E109" s="4"/>
      <c r="F109" s="5"/>
      <c r="G109" s="10"/>
      <c r="H109" s="5"/>
      <c r="I109" s="5"/>
      <c r="J109" s="71"/>
      <c r="K109" s="71"/>
      <c r="L109" s="71"/>
      <c r="M109" s="5"/>
      <c r="N109" s="6"/>
      <c r="O109" s="5"/>
      <c r="P109" s="8"/>
      <c r="Q109" s="9"/>
      <c r="R109" s="6"/>
      <c r="S109" s="5"/>
      <c r="T109" s="3"/>
    </row>
    <row r="110" spans="1:20" x14ac:dyDescent="0.3">
      <c r="A110" s="91"/>
      <c r="B110" s="3"/>
      <c r="C110" s="24"/>
      <c r="D110" s="2" t="s">
        <v>2394</v>
      </c>
      <c r="E110" s="4"/>
      <c r="F110" s="5"/>
      <c r="G110" s="10"/>
      <c r="H110" s="5"/>
      <c r="I110" s="5"/>
      <c r="J110" s="71"/>
      <c r="K110" s="71"/>
      <c r="L110" s="71"/>
      <c r="M110" s="5"/>
      <c r="N110" s="6"/>
      <c r="O110" s="5"/>
      <c r="P110" s="8"/>
      <c r="Q110" s="9"/>
      <c r="R110" s="6"/>
      <c r="S110" s="5"/>
      <c r="T110" s="3"/>
    </row>
    <row r="111" spans="1:20" x14ac:dyDescent="0.3">
      <c r="A111" s="91"/>
      <c r="B111" s="3"/>
      <c r="C111" s="24"/>
      <c r="D111" s="2" t="s">
        <v>2395</v>
      </c>
      <c r="E111" s="4"/>
      <c r="F111" s="5"/>
      <c r="G111" s="10"/>
      <c r="H111" s="5"/>
      <c r="I111" s="5"/>
      <c r="J111" s="71"/>
      <c r="K111" s="71"/>
      <c r="L111" s="71"/>
      <c r="M111" s="5"/>
      <c r="N111" s="6"/>
      <c r="O111" s="5"/>
      <c r="P111" s="8"/>
      <c r="Q111" s="9"/>
      <c r="R111" s="6"/>
      <c r="S111" s="5"/>
      <c r="T111" s="3"/>
    </row>
    <row r="112" spans="1:20" x14ac:dyDescent="0.3">
      <c r="A112" s="91"/>
      <c r="B112" s="3"/>
      <c r="C112" s="24"/>
      <c r="D112" s="2" t="s">
        <v>2383</v>
      </c>
      <c r="E112" s="4"/>
      <c r="F112" s="5"/>
      <c r="G112" s="10"/>
      <c r="H112" s="5"/>
      <c r="I112" s="5"/>
      <c r="J112" s="71"/>
      <c r="K112" s="71"/>
      <c r="L112" s="71"/>
      <c r="M112" s="5"/>
      <c r="N112" s="6"/>
      <c r="O112" s="5"/>
      <c r="P112" s="8"/>
      <c r="Q112" s="9"/>
      <c r="R112" s="6"/>
      <c r="S112" s="5"/>
      <c r="T112" s="3"/>
    </row>
    <row r="113" spans="1:20" x14ac:dyDescent="0.3">
      <c r="A113" s="91"/>
      <c r="B113" s="3"/>
      <c r="C113" s="24"/>
      <c r="D113" s="2" t="s">
        <v>2384</v>
      </c>
      <c r="E113" s="4"/>
      <c r="F113" s="5"/>
      <c r="G113" s="10"/>
      <c r="H113" s="5"/>
      <c r="I113" s="5"/>
      <c r="J113" s="71"/>
      <c r="K113" s="71"/>
      <c r="L113" s="71"/>
      <c r="M113" s="5"/>
      <c r="N113" s="6"/>
      <c r="O113" s="5"/>
      <c r="P113" s="8"/>
      <c r="Q113" s="9"/>
      <c r="R113" s="6"/>
      <c r="S113" s="5"/>
      <c r="T113" s="3"/>
    </row>
    <row r="114" spans="1:20" x14ac:dyDescent="0.3">
      <c r="A114" s="91"/>
      <c r="B114" s="3"/>
      <c r="C114" s="24"/>
      <c r="D114" s="2" t="s">
        <v>2391</v>
      </c>
      <c r="E114" s="4"/>
      <c r="F114" s="5"/>
      <c r="G114" s="10"/>
      <c r="H114" s="5"/>
      <c r="I114" s="5"/>
      <c r="J114" s="71"/>
      <c r="K114" s="71"/>
      <c r="L114" s="71"/>
      <c r="M114" s="5"/>
      <c r="N114" s="6"/>
      <c r="O114" s="5"/>
      <c r="P114" s="8"/>
      <c r="Q114" s="9"/>
      <c r="R114" s="6"/>
      <c r="S114" s="5"/>
      <c r="T114" s="3"/>
    </row>
    <row r="115" spans="1:20" ht="15" thickBot="1" x14ac:dyDescent="0.35">
      <c r="A115" s="94"/>
      <c r="B115" s="94"/>
      <c r="C115" s="94"/>
      <c r="D115" s="94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</row>
    <row r="116" spans="1:20" s="63" customFormat="1" ht="18.600000000000001" thickBot="1" x14ac:dyDescent="0.4">
      <c r="A116" s="93"/>
      <c r="B116" s="64"/>
      <c r="C116" s="65"/>
      <c r="D116" s="66"/>
      <c r="E116" s="99" t="s">
        <v>2611</v>
      </c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69"/>
      <c r="Q116" s="68"/>
      <c r="R116" s="76" t="s">
        <v>25</v>
      </c>
      <c r="S116" s="67"/>
      <c r="T116" s="70"/>
    </row>
    <row r="117" spans="1:20" s="45" customFormat="1" ht="28.2" customHeight="1" x14ac:dyDescent="0.3">
      <c r="A117" s="85" t="s">
        <v>2345</v>
      </c>
      <c r="B117" s="60" t="s">
        <v>2254</v>
      </c>
      <c r="C117" s="61" t="s">
        <v>2324</v>
      </c>
      <c r="D117" s="60" t="s">
        <v>2323</v>
      </c>
      <c r="E117" s="60" t="s">
        <v>2304</v>
      </c>
      <c r="F117" s="60" t="s">
        <v>3</v>
      </c>
      <c r="G117" s="60" t="s">
        <v>0</v>
      </c>
      <c r="H117" s="60" t="s">
        <v>2338</v>
      </c>
      <c r="I117" s="60" t="s">
        <v>2339</v>
      </c>
      <c r="J117" s="60" t="s">
        <v>11</v>
      </c>
      <c r="K117" s="60" t="s">
        <v>2336</v>
      </c>
      <c r="L117" s="60" t="s">
        <v>2337</v>
      </c>
      <c r="M117" s="60" t="s">
        <v>1</v>
      </c>
      <c r="N117" s="60" t="s">
        <v>2</v>
      </c>
      <c r="O117" s="60" t="s">
        <v>7</v>
      </c>
      <c r="P117" s="62"/>
      <c r="Q117" s="60" t="s">
        <v>10</v>
      </c>
      <c r="R117" s="60" t="s">
        <v>2</v>
      </c>
      <c r="S117" s="60" t="s">
        <v>7</v>
      </c>
      <c r="T117" s="60" t="s">
        <v>2245</v>
      </c>
    </row>
    <row r="118" spans="1:20" x14ac:dyDescent="0.3">
      <c r="A118" s="86"/>
      <c r="C118" s="24"/>
      <c r="D118" s="2" t="s">
        <v>2410</v>
      </c>
      <c r="E118" s="4" t="s">
        <v>2413</v>
      </c>
      <c r="F118" s="5">
        <v>0.36237092640700003</v>
      </c>
      <c r="G118" s="10">
        <v>0.60154984161858105</v>
      </c>
      <c r="H118" s="5">
        <v>0.58045685031717298</v>
      </c>
      <c r="I118" s="5">
        <v>0.61385784899412998</v>
      </c>
      <c r="J118" s="71">
        <v>-0.26827220975539101</v>
      </c>
      <c r="K118" s="72"/>
      <c r="L118" s="72"/>
      <c r="N118" s="6"/>
      <c r="O118" s="5"/>
      <c r="P118" s="8"/>
      <c r="Q118" s="16">
        <v>0.51500000000000001</v>
      </c>
      <c r="R118" s="6">
        <v>9956975.3441027701</v>
      </c>
      <c r="S118" s="5">
        <v>2.9541853418706601</v>
      </c>
      <c r="T118" s="3"/>
    </row>
    <row r="119" spans="1:20" x14ac:dyDescent="0.3">
      <c r="A119" s="91">
        <v>1005090</v>
      </c>
      <c r="B119" s="44">
        <v>43111</v>
      </c>
      <c r="C119" s="24">
        <v>40</v>
      </c>
      <c r="D119" s="2" t="s">
        <v>2412</v>
      </c>
      <c r="E119" s="4" t="s">
        <v>2411</v>
      </c>
      <c r="F119" s="5">
        <v>0.36241567164600003</v>
      </c>
      <c r="G119" s="10">
        <v>0.601593355255573</v>
      </c>
      <c r="H119" s="5">
        <v>0.58060999416580406</v>
      </c>
      <c r="I119" s="5">
        <v>0.613839179033146</v>
      </c>
      <c r="J119" s="71">
        <v>-0.26822990094867699</v>
      </c>
      <c r="K119" s="71">
        <v>0.47140696086341599</v>
      </c>
      <c r="L119" s="71">
        <v>10027539.2511828</v>
      </c>
      <c r="M119" s="5">
        <v>3.7412840832100098</v>
      </c>
      <c r="N119" s="6"/>
      <c r="O119" s="5"/>
      <c r="P119" s="8"/>
      <c r="Q119" s="9"/>
      <c r="R119" s="6">
        <v>9971460.08440472</v>
      </c>
      <c r="S119" s="5"/>
      <c r="T119" s="3"/>
    </row>
    <row r="120" spans="1:20" x14ac:dyDescent="0.3">
      <c r="A120" s="91"/>
      <c r="B120" s="3"/>
      <c r="C120" s="24"/>
      <c r="D120" s="2" t="s">
        <v>2474</v>
      </c>
      <c r="E120" s="4" t="s">
        <v>2414</v>
      </c>
      <c r="F120" s="5">
        <v>0.362662727189</v>
      </c>
      <c r="G120" s="10">
        <v>0.60179687337441701</v>
      </c>
      <c r="H120" s="5">
        <v>0.58103250617243496</v>
      </c>
      <c r="I120" s="5">
        <v>0.61391848939320504</v>
      </c>
      <c r="J120" s="71">
        <v>-0.26525084556591499</v>
      </c>
      <c r="K120" s="71">
        <v>0.47197368576469201</v>
      </c>
      <c r="L120" s="71">
        <v>10068361.628075199</v>
      </c>
      <c r="M120" s="5">
        <v>3.7565149494355898</v>
      </c>
      <c r="N120" s="6"/>
      <c r="O120" s="5"/>
      <c r="P120" s="8"/>
      <c r="Q120" s="9"/>
      <c r="R120" s="6"/>
      <c r="S120" s="5"/>
      <c r="T120" s="3"/>
    </row>
    <row r="121" spans="1:20" x14ac:dyDescent="0.3">
      <c r="A121" s="91">
        <v>1032780</v>
      </c>
      <c r="B121" s="3"/>
      <c r="C121" s="24">
        <v>52</v>
      </c>
      <c r="D121" s="2" t="s">
        <v>2426</v>
      </c>
      <c r="E121" s="4" t="s">
        <v>2425</v>
      </c>
      <c r="F121" s="5">
        <v>0.35131221478000002</v>
      </c>
      <c r="G121" s="10">
        <v>0.59231905582391797</v>
      </c>
      <c r="H121" s="5">
        <v>0.57241248538329503</v>
      </c>
      <c r="I121" s="5">
        <v>0.60394814538890695</v>
      </c>
      <c r="J121" s="71">
        <v>-0.25823047355852002</v>
      </c>
      <c r="K121" s="71">
        <v>0.47464582730466198</v>
      </c>
      <c r="L121" s="71">
        <v>10164562.6835068</v>
      </c>
      <c r="M121" s="5">
        <v>3.6907289125613101</v>
      </c>
      <c r="N121" s="6"/>
      <c r="O121" s="5"/>
      <c r="P121" s="8"/>
      <c r="Q121" s="9"/>
      <c r="R121" s="6">
        <v>10028218.1827613</v>
      </c>
      <c r="S121" s="5"/>
      <c r="T121" s="3"/>
    </row>
    <row r="122" spans="1:20" x14ac:dyDescent="0.3">
      <c r="A122" s="91"/>
      <c r="B122" s="3"/>
      <c r="C122" s="24"/>
      <c r="D122" s="2" t="s">
        <v>2504</v>
      </c>
      <c r="E122" s="4" t="s">
        <v>2503</v>
      </c>
      <c r="F122" s="5">
        <v>0.35070000000000001</v>
      </c>
      <c r="G122" s="10">
        <v>5.917E-2</v>
      </c>
      <c r="H122" s="5">
        <v>0.57169999999999999</v>
      </c>
      <c r="I122" s="5">
        <v>0.60350000000000004</v>
      </c>
      <c r="J122" s="71"/>
      <c r="K122" s="71"/>
      <c r="L122" s="71"/>
      <c r="M122" s="5"/>
      <c r="N122" s="6"/>
      <c r="O122" s="5"/>
      <c r="P122" s="8"/>
      <c r="Q122" s="9"/>
      <c r="R122" s="6"/>
      <c r="S122" s="5"/>
      <c r="T122" s="3"/>
    </row>
    <row r="123" spans="1:20" x14ac:dyDescent="0.3">
      <c r="A123" s="91"/>
      <c r="B123" s="3"/>
      <c r="C123" s="24"/>
      <c r="D123" s="2"/>
      <c r="E123" s="4"/>
      <c r="F123" s="5"/>
      <c r="G123" s="10"/>
      <c r="H123" s="5"/>
      <c r="I123" s="5"/>
      <c r="J123" s="71"/>
      <c r="K123" s="71"/>
      <c r="L123" s="71"/>
      <c r="M123" s="5"/>
      <c r="N123" s="6"/>
      <c r="O123" s="5"/>
      <c r="P123" s="8"/>
      <c r="Q123" s="9"/>
      <c r="R123" s="6"/>
      <c r="S123" s="5"/>
      <c r="T123" s="3"/>
    </row>
    <row r="124" spans="1:20" x14ac:dyDescent="0.3">
      <c r="A124" s="91"/>
      <c r="B124" s="3"/>
      <c r="C124" s="24"/>
      <c r="D124" s="2"/>
      <c r="E124" s="4"/>
      <c r="F124" s="5"/>
      <c r="G124" s="10"/>
      <c r="H124" s="5"/>
      <c r="I124" s="5"/>
      <c r="J124" s="71"/>
      <c r="K124" s="71"/>
      <c r="L124" s="71"/>
      <c r="M124" s="5"/>
      <c r="N124" s="6"/>
      <c r="O124" s="5"/>
      <c r="P124" s="8"/>
      <c r="Q124" s="9"/>
      <c r="R124" s="6"/>
      <c r="S124" s="5"/>
      <c r="T124" s="3"/>
    </row>
    <row r="125" spans="1:20" x14ac:dyDescent="0.3">
      <c r="A125" s="91"/>
      <c r="B125" s="3"/>
      <c r="C125" s="24"/>
      <c r="D125" s="2"/>
      <c r="E125" s="4"/>
      <c r="F125" s="5"/>
      <c r="G125" s="10"/>
      <c r="H125" s="5"/>
      <c r="I125" s="5"/>
      <c r="J125" s="71"/>
      <c r="K125" s="71"/>
      <c r="L125" s="71"/>
      <c r="M125" s="5"/>
      <c r="N125" s="6"/>
      <c r="O125" s="5"/>
      <c r="P125" s="8"/>
      <c r="Q125" s="9"/>
      <c r="R125" s="6"/>
      <c r="S125" s="5">
        <f>R125/$R$45*$S$45</f>
        <v>0</v>
      </c>
      <c r="T125" s="3"/>
    </row>
    <row r="126" spans="1:20" x14ac:dyDescent="0.3">
      <c r="A126" s="91"/>
    </row>
    <row r="127" spans="1:20" x14ac:dyDescent="0.3">
      <c r="A127" s="94"/>
      <c r="B127" s="94"/>
      <c r="C127" s="94"/>
      <c r="D127" s="94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</row>
    <row r="129" spans="1:21" ht="15.6" x14ac:dyDescent="0.3">
      <c r="F129" s="19" t="s">
        <v>24</v>
      </c>
      <c r="Q129" s="19" t="s">
        <v>25</v>
      </c>
    </row>
    <row r="130" spans="1:21" s="1" customFormat="1" x14ac:dyDescent="0.3">
      <c r="A130" s="95"/>
      <c r="C130" s="24"/>
      <c r="D130" s="2"/>
      <c r="E130" s="2"/>
      <c r="F130" s="2" t="s">
        <v>3</v>
      </c>
      <c r="G130" s="2" t="s">
        <v>0</v>
      </c>
      <c r="H130" s="2" t="s">
        <v>4</v>
      </c>
      <c r="I130" s="2" t="s">
        <v>5</v>
      </c>
      <c r="J130" s="2" t="s">
        <v>11</v>
      </c>
      <c r="K130" s="2"/>
      <c r="L130" s="2"/>
      <c r="M130" s="2" t="s">
        <v>1</v>
      </c>
      <c r="N130" s="2" t="s">
        <v>2</v>
      </c>
      <c r="O130" s="2" t="s">
        <v>7</v>
      </c>
      <c r="P130" s="7"/>
      <c r="Q130" s="2" t="s">
        <v>10</v>
      </c>
      <c r="R130" s="2" t="s">
        <v>2</v>
      </c>
      <c r="S130" s="2" t="s">
        <v>7</v>
      </c>
      <c r="T130" s="2" t="s">
        <v>16</v>
      </c>
    </row>
    <row r="131" spans="1:21" x14ac:dyDescent="0.3">
      <c r="A131" s="95"/>
      <c r="C131" s="24"/>
      <c r="D131" s="2" t="s">
        <v>18</v>
      </c>
      <c r="E131" s="4" t="s">
        <v>12</v>
      </c>
      <c r="F131" s="5">
        <v>0.36224869579899999</v>
      </c>
      <c r="G131" s="10">
        <v>0.60144850979400699</v>
      </c>
      <c r="H131" s="5">
        <v>0.58043414878822697</v>
      </c>
      <c r="I131" s="5">
        <v>0.61371184446142402</v>
      </c>
      <c r="J131" s="9">
        <v>-0.26879591754904197</v>
      </c>
      <c r="K131" s="9"/>
      <c r="L131" s="9"/>
      <c r="M131" s="5">
        <v>0.47171595306366798</v>
      </c>
      <c r="N131" s="6">
        <v>10019783.053321799</v>
      </c>
      <c r="O131" s="5">
        <v>3.7383902386807999</v>
      </c>
    </row>
    <row r="132" spans="1:21" x14ac:dyDescent="0.3">
      <c r="A132" s="95"/>
      <c r="C132" s="24"/>
      <c r="D132" s="2" t="s">
        <v>2261</v>
      </c>
      <c r="E132" s="4" t="s">
        <v>2260</v>
      </c>
      <c r="F132" s="5">
        <v>0.368526904243</v>
      </c>
      <c r="G132" s="10">
        <v>0.60721671033353597</v>
      </c>
      <c r="H132" s="5">
        <v>0.58537281832176402</v>
      </c>
      <c r="I132" s="5">
        <v>0.61995372757732603</v>
      </c>
      <c r="J132" s="9">
        <v>-0.27052959738705401</v>
      </c>
      <c r="K132" s="9"/>
      <c r="L132" s="9"/>
      <c r="M132" s="5">
        <v>0.46965889133315403</v>
      </c>
      <c r="N132" s="6">
        <v>9996026.2167864498</v>
      </c>
      <c r="O132" s="5">
        <v>3.7295265412002099</v>
      </c>
    </row>
    <row r="133" spans="1:21" x14ac:dyDescent="0.3">
      <c r="A133" s="95"/>
      <c r="C133" s="24"/>
      <c r="D133" s="2" t="s">
        <v>2265</v>
      </c>
      <c r="E133" s="4" t="s">
        <v>2266</v>
      </c>
      <c r="F133" s="5">
        <v>0.36905817334699997</v>
      </c>
      <c r="G133" s="10">
        <v>0.60767199419546203</v>
      </c>
      <c r="H133" s="5">
        <v>0.58587322835409605</v>
      </c>
      <c r="I133" s="5">
        <v>0.62038371440929097</v>
      </c>
      <c r="J133" s="9">
        <v>-0.270080705338823</v>
      </c>
      <c r="K133" s="9"/>
      <c r="L133" s="9"/>
      <c r="M133" s="5">
        <v>0.46891062842140002</v>
      </c>
      <c r="N133" s="6">
        <v>10002177.441930801</v>
      </c>
      <c r="O133" s="5">
        <v>3.73182156893815</v>
      </c>
    </row>
    <row r="134" spans="1:21" x14ac:dyDescent="0.3">
      <c r="A134" s="96"/>
      <c r="C134" s="24"/>
      <c r="D134" s="20" t="s">
        <v>19</v>
      </c>
      <c r="E134" s="4" t="s">
        <v>13</v>
      </c>
      <c r="F134" s="12"/>
      <c r="G134" s="12"/>
      <c r="H134" s="13"/>
      <c r="I134" s="13"/>
      <c r="J134" s="23"/>
      <c r="K134" s="23"/>
      <c r="L134" s="23"/>
      <c r="M134" s="13"/>
      <c r="N134" s="14"/>
      <c r="O134" s="15"/>
      <c r="P134" s="8"/>
      <c r="Q134" s="16">
        <v>0.51300000000000001</v>
      </c>
      <c r="R134" s="6">
        <v>9946141.7912340406</v>
      </c>
      <c r="S134" s="5">
        <v>2.9509710803123901</v>
      </c>
      <c r="T134" s="3" t="s">
        <v>15</v>
      </c>
    </row>
    <row r="135" spans="1:21" x14ac:dyDescent="0.3">
      <c r="A135" s="95"/>
      <c r="C135" s="24"/>
      <c r="D135" s="2" t="s">
        <v>990</v>
      </c>
      <c r="E135" s="4" t="s">
        <v>989</v>
      </c>
      <c r="F135" s="5">
        <v>0.35175532217299998</v>
      </c>
      <c r="G135" s="10">
        <v>0.59267969425481604</v>
      </c>
      <c r="H135" s="5">
        <v>0.57240708419055497</v>
      </c>
      <c r="I135" s="5">
        <v>0.60451703217459096</v>
      </c>
      <c r="J135" s="9">
        <v>-0.264749179341837</v>
      </c>
      <c r="K135" s="9"/>
      <c r="L135" s="9"/>
      <c r="M135" s="5">
        <v>0.47537681594529202</v>
      </c>
      <c r="N135" s="6">
        <v>10075236.024500299</v>
      </c>
      <c r="O135" s="5">
        <v>3.67186170671435</v>
      </c>
    </row>
    <row r="136" spans="1:21" x14ac:dyDescent="0.3">
      <c r="A136" s="96"/>
      <c r="B136" s="26">
        <v>43096</v>
      </c>
      <c r="C136" s="24"/>
      <c r="D136" s="20" t="s">
        <v>42</v>
      </c>
      <c r="E136" s="4" t="s">
        <v>41</v>
      </c>
      <c r="F136" s="12"/>
      <c r="G136" s="12"/>
      <c r="H136" s="13"/>
      <c r="I136" s="13"/>
      <c r="J136" s="23"/>
      <c r="K136" s="23"/>
      <c r="L136" s="23"/>
      <c r="M136" s="13"/>
      <c r="N136" s="14"/>
      <c r="O136" s="15"/>
      <c r="P136" s="8"/>
      <c r="Q136" s="16">
        <v>0.51200000000000001</v>
      </c>
      <c r="R136" s="6">
        <v>10037509.3405433</v>
      </c>
      <c r="S136" s="5">
        <v>2.9780793803296501</v>
      </c>
      <c r="T136" s="3" t="s">
        <v>934</v>
      </c>
      <c r="U136" s="18"/>
    </row>
    <row r="137" spans="1:21" ht="15.6" x14ac:dyDescent="0.3">
      <c r="F137" s="30">
        <f t="shared" ref="F137:M137" si="1">F135-F131</f>
        <v>-1.0493373626000002E-2</v>
      </c>
      <c r="G137" s="30">
        <f t="shared" si="1"/>
        <v>-8.768815539190955E-3</v>
      </c>
      <c r="H137" s="30">
        <f t="shared" si="1"/>
        <v>-8.0270645976719956E-3</v>
      </c>
      <c r="I137" s="30">
        <f t="shared" si="1"/>
        <v>-9.194812286833054E-3</v>
      </c>
      <c r="J137" s="30">
        <f t="shared" si="1"/>
        <v>4.0467382072049696E-3</v>
      </c>
      <c r="K137" s="30"/>
      <c r="L137" s="30"/>
      <c r="M137" s="30">
        <f t="shared" si="1"/>
        <v>3.6608628816240385E-3</v>
      </c>
    </row>
    <row r="138" spans="1:21" x14ac:dyDescent="0.3">
      <c r="A138" s="97"/>
      <c r="C138" s="24"/>
      <c r="D138" s="24"/>
      <c r="E138" s="4" t="s">
        <v>2236</v>
      </c>
      <c r="F138" s="5">
        <v>0.34966364366199998</v>
      </c>
      <c r="G138" s="10">
        <v>0.59093539487955904</v>
      </c>
      <c r="H138" s="5">
        <v>0.57056326947519498</v>
      </c>
      <c r="I138" s="5">
        <v>0.60282830979086199</v>
      </c>
      <c r="J138" s="9">
        <v>-0.26464847263900998</v>
      </c>
      <c r="K138" s="9"/>
      <c r="L138" s="9"/>
      <c r="M138" s="5">
        <v>0.47718420526473498</v>
      </c>
      <c r="N138" s="6">
        <v>10076616.0213282</v>
      </c>
      <c r="O138" s="5">
        <v>3.67236463860552</v>
      </c>
      <c r="P138" s="8"/>
      <c r="Q138" s="9"/>
      <c r="R138" s="6"/>
      <c r="S138" s="5"/>
      <c r="T138" s="3"/>
    </row>
    <row r="139" spans="1:21" x14ac:dyDescent="0.3">
      <c r="A139" s="96"/>
      <c r="C139" s="24"/>
      <c r="D139" s="20" t="s">
        <v>2231</v>
      </c>
      <c r="E139" s="4" t="s">
        <v>1006</v>
      </c>
      <c r="F139" s="5"/>
      <c r="G139" s="10"/>
      <c r="H139" s="5"/>
      <c r="I139" s="5"/>
      <c r="J139" s="9"/>
      <c r="K139" s="9"/>
      <c r="L139" s="9"/>
      <c r="M139" s="5"/>
      <c r="N139" s="6"/>
      <c r="O139" s="5"/>
      <c r="P139" s="8"/>
      <c r="Q139" s="9">
        <v>0.51100000000000001</v>
      </c>
      <c r="R139" s="6">
        <v>10129046.945514999</v>
      </c>
      <c r="S139" s="5">
        <v>3.0052381350208801</v>
      </c>
      <c r="T139" s="3" t="s">
        <v>2232</v>
      </c>
    </row>
    <row r="140" spans="1:21" ht="15.6" x14ac:dyDescent="0.3">
      <c r="D140" s="49" t="s">
        <v>2330</v>
      </c>
      <c r="F140" s="35">
        <f>F138-F135</f>
        <v>-2.0916785110000058E-3</v>
      </c>
      <c r="G140" s="30">
        <f t="shared" ref="G140:M140" si="2">G138-G135</f>
        <v>-1.7442993752569969E-3</v>
      </c>
      <c r="H140" s="30">
        <f t="shared" si="2"/>
        <v>-1.8438147153599926E-3</v>
      </c>
      <c r="I140" s="30">
        <f t="shared" si="2"/>
        <v>-1.6887223837289689E-3</v>
      </c>
      <c r="J140" s="30">
        <f t="shared" si="2"/>
        <v>1.0070670282702476E-4</v>
      </c>
      <c r="K140" s="30"/>
      <c r="L140" s="30"/>
      <c r="M140" s="30">
        <f t="shared" si="2"/>
        <v>1.8073893194429647E-3</v>
      </c>
    </row>
    <row r="141" spans="1:21" x14ac:dyDescent="0.3">
      <c r="A141" s="95"/>
      <c r="C141" s="24"/>
      <c r="D141" s="2"/>
      <c r="E141" s="4" t="s">
        <v>2247</v>
      </c>
      <c r="F141" s="5">
        <v>0.34494244497400001</v>
      </c>
      <c r="G141" s="10">
        <v>0.58674495568888896</v>
      </c>
      <c r="H141" s="5">
        <v>0.56694265757131002</v>
      </c>
      <c r="I141" s="5">
        <v>0.59831183752429595</v>
      </c>
      <c r="J141" s="9">
        <v>-0.26667064241962302</v>
      </c>
      <c r="K141" s="9"/>
      <c r="L141" s="9"/>
      <c r="M141" s="5">
        <v>0.47893084978044098</v>
      </c>
      <c r="N141" s="6">
        <v>10048905.9702152</v>
      </c>
      <c r="O141" s="5">
        <v>3.6268630644140698</v>
      </c>
      <c r="P141" s="8"/>
      <c r="Q141" s="9"/>
      <c r="R141" s="6"/>
      <c r="S141" s="5"/>
      <c r="T141" s="3"/>
    </row>
    <row r="142" spans="1:21" x14ac:dyDescent="0.3">
      <c r="A142" s="96"/>
      <c r="C142" s="24"/>
      <c r="D142" s="20" t="s">
        <v>2244</v>
      </c>
      <c r="E142" s="4" t="s">
        <v>2243</v>
      </c>
      <c r="F142" s="36"/>
      <c r="G142" s="37"/>
      <c r="H142" s="36"/>
      <c r="I142" s="36"/>
      <c r="J142" s="38"/>
      <c r="K142" s="38"/>
      <c r="L142" s="38"/>
      <c r="M142" s="36"/>
      <c r="N142" s="39"/>
      <c r="O142" s="36"/>
      <c r="P142" s="8"/>
      <c r="Q142" s="9">
        <v>0.51</v>
      </c>
      <c r="R142" s="6">
        <v>10056775.8048536</v>
      </c>
      <c r="S142" s="5">
        <v>2.98379564500723</v>
      </c>
      <c r="T142" s="3" t="s">
        <v>2246</v>
      </c>
    </row>
    <row r="143" spans="1:21" ht="15.6" x14ac:dyDescent="0.3">
      <c r="F143" s="30">
        <f t="shared" ref="F143:M143" si="3">F141-F138</f>
        <v>-4.7211986879999723E-3</v>
      </c>
      <c r="G143" s="30">
        <f t="shared" si="3"/>
        <v>-4.1904391906700811E-3</v>
      </c>
      <c r="H143" s="30">
        <f t="shared" si="3"/>
        <v>-3.6206119038849627E-3</v>
      </c>
      <c r="I143" s="30">
        <f t="shared" si="3"/>
        <v>-4.5164722665660406E-3</v>
      </c>
      <c r="J143" s="30">
        <f t="shared" si="3"/>
        <v>-2.0221697806130368E-3</v>
      </c>
      <c r="K143" s="30"/>
      <c r="L143" s="30"/>
      <c r="M143" s="30">
        <f t="shared" si="3"/>
        <v>1.7466445157059973E-3</v>
      </c>
    </row>
    <row r="144" spans="1:21" x14ac:dyDescent="0.3">
      <c r="A144" s="95"/>
      <c r="C144" s="24"/>
      <c r="D144" s="2"/>
      <c r="E144" s="4" t="s">
        <v>2259</v>
      </c>
      <c r="F144" s="5">
        <v>0.34288149867500001</v>
      </c>
      <c r="G144" s="10">
        <v>0.58489040241817403</v>
      </c>
      <c r="H144" s="5">
        <v>0.56545368988039002</v>
      </c>
      <c r="I144" s="5">
        <v>0.59624838729012497</v>
      </c>
      <c r="J144" s="9">
        <v>-0.262551674072526</v>
      </c>
      <c r="K144" s="9"/>
      <c r="L144" s="9"/>
      <c r="M144" s="5">
        <v>0.479815104337243</v>
      </c>
      <c r="N144" s="6">
        <v>10105348.720238</v>
      </c>
      <c r="O144" s="5">
        <v>3.62933591738331</v>
      </c>
      <c r="P144" s="8"/>
      <c r="Q144" s="9"/>
      <c r="R144" s="6"/>
      <c r="S144" s="5"/>
      <c r="T144" s="3"/>
    </row>
    <row r="145" spans="1:20" x14ac:dyDescent="0.3">
      <c r="A145" s="95"/>
      <c r="C145" s="24"/>
      <c r="D145" s="2" t="s">
        <v>2249</v>
      </c>
      <c r="E145" s="4" t="s">
        <v>2248</v>
      </c>
      <c r="F145" s="5"/>
      <c r="G145" s="10"/>
      <c r="H145" s="5"/>
      <c r="I145" s="5"/>
      <c r="J145" s="9"/>
      <c r="K145" s="9"/>
      <c r="L145" s="9"/>
      <c r="M145" s="5"/>
      <c r="N145" s="6"/>
      <c r="O145" s="5"/>
      <c r="P145" s="8"/>
      <c r="Q145" s="9">
        <v>0.51</v>
      </c>
      <c r="R145" s="6">
        <v>10093168.376534499</v>
      </c>
      <c r="S145" s="5">
        <v>2.9945931410436302</v>
      </c>
      <c r="T145" s="3" t="s">
        <v>2252</v>
      </c>
    </row>
    <row r="146" spans="1:20" ht="15.6" x14ac:dyDescent="0.3">
      <c r="F146" s="30">
        <f t="shared" ref="F146:M146" si="4">F144-F141</f>
        <v>-2.0609462989999994E-3</v>
      </c>
      <c r="G146" s="30">
        <f t="shared" si="4"/>
        <v>-1.8545532707149315E-3</v>
      </c>
      <c r="H146" s="30">
        <f t="shared" si="4"/>
        <v>-1.4889676909199956E-3</v>
      </c>
      <c r="I146" s="30">
        <f t="shared" si="4"/>
        <v>-2.0634502341709826E-3</v>
      </c>
      <c r="J146" s="30">
        <f t="shared" si="4"/>
        <v>4.1189683470970184E-3</v>
      </c>
      <c r="K146" s="30"/>
      <c r="L146" s="30"/>
      <c r="M146" s="30">
        <f t="shared" si="4"/>
        <v>8.8425455680202214E-4</v>
      </c>
    </row>
    <row r="147" spans="1:20" x14ac:dyDescent="0.3">
      <c r="A147" s="95"/>
      <c r="C147" s="24"/>
      <c r="D147" s="2"/>
      <c r="E147" s="4" t="s">
        <v>2270</v>
      </c>
      <c r="F147" s="5">
        <v>0.352408533877</v>
      </c>
      <c r="G147" s="10">
        <v>0.593692558957719</v>
      </c>
      <c r="H147" s="5">
        <v>0.57260253147520801</v>
      </c>
      <c r="I147" s="5">
        <v>0.60599437639695097</v>
      </c>
      <c r="J147" s="9">
        <v>-0.27022271388007102</v>
      </c>
      <c r="K147" s="9"/>
      <c r="L147" s="9"/>
      <c r="M147" s="5">
        <v>0.47533112151868601</v>
      </c>
      <c r="N147" s="6">
        <v>10000231.480729001</v>
      </c>
      <c r="O147" s="5">
        <v>3.6092954099230998</v>
      </c>
      <c r="P147" s="8"/>
      <c r="Q147" s="9"/>
      <c r="R147" s="6"/>
      <c r="S147" s="5"/>
      <c r="T147" s="3"/>
    </row>
    <row r="148" spans="1:20" x14ac:dyDescent="0.3">
      <c r="A148" s="95"/>
      <c r="C148" s="24"/>
      <c r="D148" s="2" t="s">
        <v>2263</v>
      </c>
      <c r="E148" s="4" t="s">
        <v>2262</v>
      </c>
      <c r="F148" s="5"/>
      <c r="G148" s="10"/>
      <c r="H148" s="5"/>
      <c r="I148" s="5"/>
      <c r="J148" s="9"/>
      <c r="K148" s="9"/>
      <c r="L148" s="9"/>
      <c r="M148" s="5"/>
      <c r="N148" s="6"/>
      <c r="O148" s="5"/>
      <c r="P148" s="8"/>
      <c r="Q148" s="9">
        <v>0.51300000000000001</v>
      </c>
      <c r="R148" s="6">
        <v>9996301.7994427904</v>
      </c>
      <c r="S148" s="5">
        <v>2.9658533066790702</v>
      </c>
      <c r="T148" s="3" t="s">
        <v>2275</v>
      </c>
    </row>
    <row r="149" spans="1:20" ht="15.6" x14ac:dyDescent="0.3">
      <c r="F149" s="30">
        <f t="shared" ref="F149:M149" si="5">F147-F144</f>
        <v>9.5270352019999893E-3</v>
      </c>
      <c r="G149" s="30">
        <f t="shared" si="5"/>
        <v>8.8021565395449697E-3</v>
      </c>
      <c r="H149" s="30">
        <f t="shared" si="5"/>
        <v>7.1488415948179895E-3</v>
      </c>
      <c r="I149" s="30">
        <f t="shared" si="5"/>
        <v>9.7459891068260029E-3</v>
      </c>
      <c r="J149" s="30">
        <f t="shared" si="5"/>
        <v>-7.6710398075450215E-3</v>
      </c>
      <c r="K149" s="30"/>
      <c r="L149" s="30"/>
      <c r="M149" s="30">
        <f t="shared" si="5"/>
        <v>-4.4839828185569974E-3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7"/>
  <sheetViews>
    <sheetView showGridLines="0" workbookViewId="0">
      <selection activeCell="C46" sqref="C46"/>
    </sheetView>
  </sheetViews>
  <sheetFormatPr defaultRowHeight="14.4" x14ac:dyDescent="0.3"/>
  <cols>
    <col min="2" max="2" width="10" customWidth="1"/>
    <col min="3" max="3" width="64.33203125" customWidth="1"/>
    <col min="4" max="4" width="32.5546875" customWidth="1"/>
    <col min="5" max="5" width="13.88671875" customWidth="1"/>
  </cols>
  <sheetData>
    <row r="3" spans="2:5" s="49" customFormat="1" ht="15.6" x14ac:dyDescent="0.3">
      <c r="B3" s="77" t="s">
        <v>2254</v>
      </c>
      <c r="C3" s="77" t="s">
        <v>2255</v>
      </c>
      <c r="D3" s="77" t="s">
        <v>2269</v>
      </c>
      <c r="E3" s="77" t="s">
        <v>2268</v>
      </c>
    </row>
    <row r="4" spans="2:5" s="49" customFormat="1" ht="43.2" x14ac:dyDescent="0.3">
      <c r="B4" s="81">
        <v>43101</v>
      </c>
      <c r="C4" s="78" t="s">
        <v>2267</v>
      </c>
      <c r="D4" s="79" t="s">
        <v>2356</v>
      </c>
      <c r="E4" s="79" t="s">
        <v>2329</v>
      </c>
    </row>
    <row r="5" spans="2:5" s="49" customFormat="1" x14ac:dyDescent="0.3">
      <c r="B5" s="79"/>
      <c r="C5" s="78" t="s">
        <v>930</v>
      </c>
      <c r="D5" s="79"/>
      <c r="E5" s="79" t="s">
        <v>2328</v>
      </c>
    </row>
    <row r="6" spans="2:5" s="49" customFormat="1" x14ac:dyDescent="0.3">
      <c r="B6" s="79"/>
      <c r="C6" s="78" t="s">
        <v>932</v>
      </c>
      <c r="D6" s="79"/>
      <c r="E6" s="79" t="s">
        <v>2310</v>
      </c>
    </row>
    <row r="7" spans="2:5" s="49" customFormat="1" x14ac:dyDescent="0.3">
      <c r="B7" s="79"/>
      <c r="C7" s="78" t="s">
        <v>2327</v>
      </c>
      <c r="D7" s="79"/>
      <c r="E7" s="79" t="s">
        <v>2316</v>
      </c>
    </row>
    <row r="8" spans="2:5" s="49" customFormat="1" x14ac:dyDescent="0.3">
      <c r="B8" s="81">
        <v>43105</v>
      </c>
      <c r="C8" s="78" t="s">
        <v>931</v>
      </c>
      <c r="D8" s="79" t="s">
        <v>2355</v>
      </c>
      <c r="E8" s="79" t="s">
        <v>2326</v>
      </c>
    </row>
    <row r="9" spans="2:5" s="49" customFormat="1" x14ac:dyDescent="0.3">
      <c r="B9" s="81">
        <v>43107</v>
      </c>
      <c r="C9" s="78" t="s">
        <v>2357</v>
      </c>
      <c r="D9" s="79"/>
      <c r="E9" s="79"/>
    </row>
    <row r="10" spans="2:5" s="49" customFormat="1" x14ac:dyDescent="0.3">
      <c r="B10" s="79"/>
      <c r="C10" s="80" t="s">
        <v>2334</v>
      </c>
      <c r="D10" s="79"/>
      <c r="E10" s="79"/>
    </row>
    <row r="11" spans="2:5" s="49" customFormat="1" x14ac:dyDescent="0.3">
      <c r="B11" s="79"/>
      <c r="C11" s="78" t="s">
        <v>2472</v>
      </c>
      <c r="D11" s="79"/>
      <c r="E11" s="79"/>
    </row>
    <row r="12" spans="2:5" s="49" customFormat="1" x14ac:dyDescent="0.3">
      <c r="B12" s="79"/>
      <c r="C12" s="104" t="s">
        <v>2444</v>
      </c>
      <c r="D12" s="79"/>
      <c r="E12" s="79"/>
    </row>
    <row r="13" spans="2:5" s="49" customFormat="1" ht="28.8" x14ac:dyDescent="0.3">
      <c r="B13" s="79"/>
      <c r="C13" s="105" t="s">
        <v>2459</v>
      </c>
      <c r="D13" s="79"/>
      <c r="E13" s="79"/>
    </row>
    <row r="14" spans="2:5" s="49" customFormat="1" x14ac:dyDescent="0.3">
      <c r="B14" s="79"/>
      <c r="C14" s="78"/>
      <c r="D14" s="79"/>
      <c r="E14" s="79"/>
    </row>
    <row r="15" spans="2:5" s="49" customFormat="1" x14ac:dyDescent="0.3">
      <c r="B15" s="79"/>
      <c r="D15" s="79"/>
      <c r="E15" s="79"/>
    </row>
    <row r="16" spans="2:5" s="49" customFormat="1" x14ac:dyDescent="0.3">
      <c r="B16" s="79"/>
      <c r="C16" s="103" t="s">
        <v>2464</v>
      </c>
      <c r="D16" s="79" t="s">
        <v>2501</v>
      </c>
      <c r="E16" s="79"/>
    </row>
    <row r="17" spans="1:5" s="49" customFormat="1" x14ac:dyDescent="0.3">
      <c r="B17" s="79"/>
      <c r="C17" s="102" t="s">
        <v>2460</v>
      </c>
      <c r="D17" s="79"/>
      <c r="E17" s="79"/>
    </row>
    <row r="18" spans="1:5" s="49" customFormat="1" x14ac:dyDescent="0.3">
      <c r="B18" s="79"/>
      <c r="C18" s="78" t="s">
        <v>2256</v>
      </c>
      <c r="D18" s="79"/>
      <c r="E18" s="79"/>
    </row>
    <row r="19" spans="1:5" s="49" customFormat="1" x14ac:dyDescent="0.3">
      <c r="B19" s="79"/>
      <c r="C19" s="78" t="s">
        <v>2258</v>
      </c>
      <c r="D19" s="79"/>
      <c r="E19" s="79"/>
    </row>
    <row r="20" spans="1:5" s="49" customFormat="1" x14ac:dyDescent="0.3">
      <c r="B20" s="79"/>
      <c r="C20" s="78" t="s">
        <v>2364</v>
      </c>
      <c r="D20" s="79"/>
      <c r="E20" s="79"/>
    </row>
    <row r="21" spans="1:5" s="49" customFormat="1" x14ac:dyDescent="0.3">
      <c r="B21" s="79"/>
      <c r="C21" s="78" t="s">
        <v>933</v>
      </c>
      <c r="D21" s="79"/>
      <c r="E21" s="79"/>
    </row>
    <row r="22" spans="1:5" s="49" customFormat="1" x14ac:dyDescent="0.3">
      <c r="B22" s="79"/>
      <c r="C22" s="78" t="s">
        <v>2257</v>
      </c>
      <c r="D22" s="79"/>
      <c r="E22" s="79"/>
    </row>
    <row r="25" spans="1:5" s="82" customFormat="1" ht="15.6" x14ac:dyDescent="0.3">
      <c r="C25" s="82" t="s">
        <v>2350</v>
      </c>
    </row>
    <row r="26" spans="1:5" x14ac:dyDescent="0.3">
      <c r="A26">
        <v>1</v>
      </c>
      <c r="B26" t="s">
        <v>2351</v>
      </c>
    </row>
    <row r="27" spans="1:5" x14ac:dyDescent="0.3">
      <c r="A27">
        <v>2</v>
      </c>
      <c r="B27" t="s">
        <v>2354</v>
      </c>
    </row>
    <row r="28" spans="1:5" x14ac:dyDescent="0.3">
      <c r="C28" t="s">
        <v>2352</v>
      </c>
    </row>
    <row r="29" spans="1:5" x14ac:dyDescent="0.3">
      <c r="C29" t="s">
        <v>2353</v>
      </c>
    </row>
    <row r="31" spans="1:5" x14ac:dyDescent="0.3">
      <c r="A31">
        <v>3</v>
      </c>
      <c r="B31" t="s">
        <v>2401</v>
      </c>
    </row>
    <row r="33" spans="3:3" ht="18" x14ac:dyDescent="0.35">
      <c r="C33" s="101" t="s">
        <v>2417</v>
      </c>
    </row>
    <row r="34" spans="3:3" x14ac:dyDescent="0.3">
      <c r="C34" s="1" t="s">
        <v>2418</v>
      </c>
    </row>
    <row r="35" spans="3:3" x14ac:dyDescent="0.3">
      <c r="C35" s="1" t="s">
        <v>2419</v>
      </c>
    </row>
    <row r="36" spans="3:3" x14ac:dyDescent="0.3">
      <c r="C36" s="1" t="s">
        <v>2420</v>
      </c>
    </row>
    <row r="37" spans="3:3" x14ac:dyDescent="0.3">
      <c r="C37" s="1" t="s">
        <v>2422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4"/>
  <sheetViews>
    <sheetView workbookViewId="0">
      <selection activeCell="F46" sqref="F46"/>
    </sheetView>
  </sheetViews>
  <sheetFormatPr defaultRowHeight="14.4" x14ac:dyDescent="0.3"/>
  <cols>
    <col min="3" max="3" width="8.88671875" style="1"/>
    <col min="6" max="6" width="12.6640625" customWidth="1"/>
    <col min="7" max="7" width="14.44140625" customWidth="1"/>
    <col min="8" max="8" width="12.6640625" customWidth="1"/>
  </cols>
  <sheetData>
    <row r="2" spans="2:4" x14ac:dyDescent="0.3">
      <c r="B2" s="32" t="s">
        <v>2435</v>
      </c>
    </row>
    <row r="4" spans="2:4" x14ac:dyDescent="0.3">
      <c r="B4" t="s">
        <v>978</v>
      </c>
      <c r="C4" s="1" t="s">
        <v>2431</v>
      </c>
    </row>
    <row r="5" spans="2:4" x14ac:dyDescent="0.3">
      <c r="D5" t="s">
        <v>2432</v>
      </c>
    </row>
    <row r="8" spans="2:4" x14ac:dyDescent="0.3">
      <c r="C8" s="1" t="s">
        <v>2434</v>
      </c>
    </row>
    <row r="9" spans="2:4" x14ac:dyDescent="0.3">
      <c r="D9" t="s">
        <v>2433</v>
      </c>
    </row>
    <row r="11" spans="2:4" x14ac:dyDescent="0.3">
      <c r="C11" s="1" t="s">
        <v>2439</v>
      </c>
    </row>
    <row r="12" spans="2:4" x14ac:dyDescent="0.3">
      <c r="D12" t="s">
        <v>2438</v>
      </c>
    </row>
    <row r="14" spans="2:4" x14ac:dyDescent="0.3">
      <c r="C14" s="1" t="s">
        <v>2437</v>
      </c>
    </row>
    <row r="15" spans="2:4" x14ac:dyDescent="0.3">
      <c r="D15" t="s">
        <v>2436</v>
      </c>
    </row>
    <row r="17" spans="2:4" x14ac:dyDescent="0.3">
      <c r="C17" s="1" t="s">
        <v>2441</v>
      </c>
    </row>
    <row r="18" spans="2:4" x14ac:dyDescent="0.3">
      <c r="D18" t="s">
        <v>2440</v>
      </c>
    </row>
    <row r="19" spans="2:4" x14ac:dyDescent="0.3">
      <c r="D19" t="s">
        <v>2442</v>
      </c>
    </row>
    <row r="20" spans="2:4" x14ac:dyDescent="0.3">
      <c r="D20" t="s">
        <v>2443</v>
      </c>
    </row>
    <row r="23" spans="2:4" x14ac:dyDescent="0.3">
      <c r="B23" s="32" t="s">
        <v>2458</v>
      </c>
    </row>
    <row r="24" spans="2:4" x14ac:dyDescent="0.3">
      <c r="D24" t="s">
        <v>2457</v>
      </c>
    </row>
    <row r="28" spans="2:4" x14ac:dyDescent="0.3">
      <c r="C28" s="1" t="s">
        <v>2466</v>
      </c>
    </row>
    <row r="30" spans="2:4" x14ac:dyDescent="0.3">
      <c r="D30" s="32" t="s">
        <v>2465</v>
      </c>
    </row>
    <row r="35" spans="4:13" x14ac:dyDescent="0.3">
      <c r="D35" s="21"/>
      <c r="E35" s="3" t="s">
        <v>945</v>
      </c>
      <c r="F35" s="106" t="s">
        <v>2475</v>
      </c>
      <c r="G35" s="106" t="s">
        <v>2476</v>
      </c>
      <c r="H35" s="3" t="s">
        <v>2477</v>
      </c>
      <c r="I35" s="3" t="s">
        <v>2478</v>
      </c>
      <c r="J35" s="107" t="s">
        <v>2479</v>
      </c>
      <c r="K35" s="3" t="s">
        <v>2480</v>
      </c>
      <c r="L35" s="3" t="s">
        <v>2481</v>
      </c>
      <c r="M35" s="3" t="s">
        <v>2482</v>
      </c>
    </row>
    <row r="36" spans="4:13" x14ac:dyDescent="0.3">
      <c r="D36" s="21">
        <v>1</v>
      </c>
      <c r="E36" s="21">
        <v>1239986</v>
      </c>
      <c r="F36" s="106">
        <v>51</v>
      </c>
      <c r="G36" s="106">
        <v>42951</v>
      </c>
      <c r="H36" s="106">
        <v>42860</v>
      </c>
      <c r="I36" s="3">
        <v>92</v>
      </c>
      <c r="J36" s="107">
        <v>12</v>
      </c>
      <c r="K36" s="107">
        <v>2898.08</v>
      </c>
      <c r="L36" s="3">
        <v>12</v>
      </c>
      <c r="M36" s="3">
        <v>1</v>
      </c>
    </row>
    <row r="37" spans="4:13" x14ac:dyDescent="0.3">
      <c r="D37" s="21">
        <v>2</v>
      </c>
      <c r="E37" s="21">
        <v>1239876</v>
      </c>
      <c r="F37" s="106">
        <v>20</v>
      </c>
      <c r="G37" s="106">
        <v>42958</v>
      </c>
      <c r="H37" s="106">
        <v>42860</v>
      </c>
      <c r="I37" s="3">
        <v>99</v>
      </c>
      <c r="J37" s="3">
        <v>16</v>
      </c>
      <c r="K37" s="3">
        <v>251.16</v>
      </c>
      <c r="L37" s="3">
        <v>14</v>
      </c>
      <c r="M37" s="3">
        <v>2</v>
      </c>
    </row>
    <row r="38" spans="4:13" x14ac:dyDescent="0.3">
      <c r="D38" s="21">
        <v>3</v>
      </c>
      <c r="E38" s="21">
        <v>583985</v>
      </c>
      <c r="F38" s="106">
        <v>1</v>
      </c>
      <c r="G38" s="106">
        <v>42958</v>
      </c>
      <c r="H38" s="106">
        <v>42860</v>
      </c>
      <c r="I38" s="3">
        <v>99</v>
      </c>
      <c r="J38" s="3">
        <v>14</v>
      </c>
      <c r="K38" s="3">
        <v>156.22</v>
      </c>
      <c r="L38" s="3">
        <v>14</v>
      </c>
      <c r="M38" s="3">
        <v>1</v>
      </c>
    </row>
    <row r="39" spans="4:13" x14ac:dyDescent="0.3">
      <c r="D39" s="21">
        <v>4</v>
      </c>
      <c r="E39" s="21">
        <v>583985</v>
      </c>
      <c r="F39" s="106">
        <v>52</v>
      </c>
      <c r="G39" s="106">
        <v>42958</v>
      </c>
      <c r="H39" s="106">
        <v>42881</v>
      </c>
      <c r="I39" s="3">
        <v>78</v>
      </c>
      <c r="J39" s="3">
        <v>11</v>
      </c>
      <c r="K39" s="3">
        <v>108.53</v>
      </c>
      <c r="L39" s="3">
        <v>11</v>
      </c>
      <c r="M39" s="3">
        <v>2</v>
      </c>
    </row>
    <row r="40" spans="4:13" x14ac:dyDescent="0.3">
      <c r="D40" s="108">
        <v>5</v>
      </c>
      <c r="E40" s="108">
        <v>1696029</v>
      </c>
      <c r="F40" s="109">
        <v>3</v>
      </c>
      <c r="G40" s="109">
        <v>42949</v>
      </c>
      <c r="H40" s="109">
        <v>42858</v>
      </c>
      <c r="I40" s="110">
        <v>92</v>
      </c>
      <c r="J40" s="111">
        <v>12</v>
      </c>
      <c r="K40" s="3">
        <v>77.86</v>
      </c>
      <c r="L40" s="3">
        <v>12</v>
      </c>
      <c r="M40" s="3">
        <v>1</v>
      </c>
    </row>
    <row r="41" spans="4:13" x14ac:dyDescent="0.3">
      <c r="D41" s="21">
        <v>6</v>
      </c>
      <c r="E41" s="21">
        <v>583985</v>
      </c>
      <c r="F41" s="106">
        <v>47</v>
      </c>
      <c r="G41" s="106">
        <v>42944</v>
      </c>
      <c r="H41" s="106">
        <v>42860</v>
      </c>
      <c r="I41" s="3">
        <v>85</v>
      </c>
      <c r="J41" s="3">
        <v>10</v>
      </c>
      <c r="K41" s="3">
        <v>68.86</v>
      </c>
      <c r="L41" s="3">
        <v>10</v>
      </c>
      <c r="M41" s="3">
        <v>1</v>
      </c>
    </row>
    <row r="42" spans="4:13" x14ac:dyDescent="0.3">
      <c r="D42" s="21">
        <v>7</v>
      </c>
      <c r="E42" s="21">
        <v>633735</v>
      </c>
      <c r="F42" s="106">
        <v>20</v>
      </c>
      <c r="G42" s="106">
        <v>42957</v>
      </c>
      <c r="H42" s="106">
        <v>42858</v>
      </c>
      <c r="I42" s="3">
        <v>100</v>
      </c>
      <c r="J42" s="3">
        <v>14</v>
      </c>
      <c r="K42" s="3">
        <v>65.06</v>
      </c>
      <c r="L42" s="3">
        <v>13</v>
      </c>
      <c r="M42" s="3">
        <v>2</v>
      </c>
    </row>
    <row r="43" spans="4:13" x14ac:dyDescent="0.3">
      <c r="D43" s="27"/>
      <c r="F43" s="28"/>
      <c r="G43" s="28"/>
    </row>
    <row r="44" spans="4:13" x14ac:dyDescent="0.3">
      <c r="D44" s="27"/>
      <c r="F44" s="28"/>
      <c r="G44" s="28"/>
    </row>
    <row r="45" spans="4:13" x14ac:dyDescent="0.3">
      <c r="E45" t="s">
        <v>2483</v>
      </c>
    </row>
    <row r="46" spans="4:13" x14ac:dyDescent="0.3">
      <c r="F46" t="s">
        <v>2484</v>
      </c>
    </row>
    <row r="47" spans="4:13" x14ac:dyDescent="0.3">
      <c r="F47" t="s">
        <v>2485</v>
      </c>
    </row>
    <row r="48" spans="4:13" x14ac:dyDescent="0.3">
      <c r="F48" t="s">
        <v>2486</v>
      </c>
    </row>
    <row r="49" spans="5:6" x14ac:dyDescent="0.3">
      <c r="F49" t="s">
        <v>2487</v>
      </c>
    </row>
    <row r="50" spans="5:6" x14ac:dyDescent="0.3">
      <c r="F50" t="s">
        <v>2488</v>
      </c>
    </row>
    <row r="51" spans="5:6" x14ac:dyDescent="0.3">
      <c r="F51" t="s">
        <v>2489</v>
      </c>
    </row>
    <row r="52" spans="5:6" x14ac:dyDescent="0.3">
      <c r="E52" t="s">
        <v>2490</v>
      </c>
    </row>
    <row r="53" spans="5:6" x14ac:dyDescent="0.3">
      <c r="E53" t="s">
        <v>2491</v>
      </c>
    </row>
    <row r="54" spans="5:6" x14ac:dyDescent="0.3">
      <c r="E54" t="s">
        <v>2492</v>
      </c>
    </row>
    <row r="55" spans="5:6" x14ac:dyDescent="0.3">
      <c r="E55" t="s">
        <v>2493</v>
      </c>
    </row>
    <row r="56" spans="5:6" x14ac:dyDescent="0.3">
      <c r="E56" t="s">
        <v>2494</v>
      </c>
    </row>
    <row r="57" spans="5:6" x14ac:dyDescent="0.3">
      <c r="F57" t="s">
        <v>2495</v>
      </c>
    </row>
    <row r="58" spans="5:6" x14ac:dyDescent="0.3">
      <c r="F58" t="s">
        <v>2496</v>
      </c>
    </row>
    <row r="60" spans="5:6" x14ac:dyDescent="0.3">
      <c r="E60" t="s">
        <v>2497</v>
      </c>
    </row>
    <row r="62" spans="5:6" x14ac:dyDescent="0.3">
      <c r="E62" t="s">
        <v>2498</v>
      </c>
    </row>
    <row r="63" spans="5:6" x14ac:dyDescent="0.3">
      <c r="E63" t="s">
        <v>2499</v>
      </c>
    </row>
    <row r="64" spans="5:6" x14ac:dyDescent="0.3">
      <c r="E64" t="s">
        <v>2500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3"/>
  <sheetViews>
    <sheetView topLeftCell="B1" zoomScale="80" zoomScaleNormal="80" workbookViewId="0">
      <pane ySplit="3" topLeftCell="A4" activePane="bottomLeft" state="frozen"/>
      <selection pane="bottomLeft" activeCell="G19" sqref="G19"/>
    </sheetView>
  </sheetViews>
  <sheetFormatPr defaultRowHeight="14.4" x14ac:dyDescent="0.3"/>
  <cols>
    <col min="2" max="2" width="4.109375" bestFit="1" customWidth="1"/>
    <col min="3" max="3" width="11.109375" bestFit="1" customWidth="1"/>
    <col min="4" max="4" width="9.5546875" bestFit="1" customWidth="1"/>
    <col min="5" max="5" width="10.6640625" bestFit="1" customWidth="1"/>
    <col min="6" max="6" width="11.109375" bestFit="1" customWidth="1"/>
    <col min="7" max="7" width="13.6640625" bestFit="1" customWidth="1"/>
    <col min="8" max="8" width="13.44140625" bestFit="1" customWidth="1"/>
    <col min="9" max="9" width="13.88671875" bestFit="1" customWidth="1"/>
    <col min="10" max="10" width="17.44140625" bestFit="1" customWidth="1"/>
    <col min="11" max="11" width="13.6640625" bestFit="1" customWidth="1"/>
    <col min="12" max="12" width="24.21875" bestFit="1" customWidth="1"/>
    <col min="13" max="13" width="14.21875" bestFit="1" customWidth="1"/>
  </cols>
  <sheetData>
    <row r="1" spans="2:17" x14ac:dyDescent="0.3">
      <c r="E1">
        <f>E2*16</f>
        <v>45264</v>
      </c>
    </row>
    <row r="2" spans="2:17" s="32" customFormat="1" x14ac:dyDescent="0.3">
      <c r="B2" s="32">
        <v>121</v>
      </c>
      <c r="C2" s="33">
        <v>213225673</v>
      </c>
      <c r="E2" s="33">
        <v>2829</v>
      </c>
      <c r="F2" s="33">
        <v>213225673</v>
      </c>
      <c r="G2" s="32">
        <v>504</v>
      </c>
      <c r="J2" s="32">
        <v>567.92999999999995</v>
      </c>
      <c r="K2" s="32">
        <v>342.48</v>
      </c>
      <c r="L2" s="32">
        <v>385.62</v>
      </c>
      <c r="M2" s="34">
        <v>12619.048000000001</v>
      </c>
    </row>
    <row r="3" spans="2:17" s="1" customFormat="1" x14ac:dyDescent="0.3">
      <c r="C3" s="1" t="s">
        <v>945</v>
      </c>
      <c r="D3" s="1" t="s">
        <v>946</v>
      </c>
      <c r="E3" s="1" t="s">
        <v>947</v>
      </c>
      <c r="F3" s="1" t="s">
        <v>945</v>
      </c>
      <c r="G3" s="1" t="s">
        <v>948</v>
      </c>
      <c r="H3" s="1" t="s">
        <v>949</v>
      </c>
      <c r="I3" s="1" t="s">
        <v>950</v>
      </c>
      <c r="J3" s="1" t="s">
        <v>951</v>
      </c>
      <c r="K3" s="1" t="s">
        <v>952</v>
      </c>
      <c r="L3" s="1" t="s">
        <v>953</v>
      </c>
      <c r="M3" s="1" t="s">
        <v>954</v>
      </c>
    </row>
    <row r="4" spans="2:17" x14ac:dyDescent="0.3">
      <c r="B4">
        <v>1</v>
      </c>
      <c r="C4" s="27">
        <v>906980</v>
      </c>
      <c r="D4" s="28">
        <v>42963</v>
      </c>
      <c r="E4">
        <v>12</v>
      </c>
      <c r="F4" s="27">
        <v>906980</v>
      </c>
      <c r="G4">
        <v>1</v>
      </c>
      <c r="H4" s="28">
        <v>42962</v>
      </c>
      <c r="I4" s="28">
        <v>42962</v>
      </c>
      <c r="J4">
        <v>1</v>
      </c>
      <c r="K4">
        <v>1</v>
      </c>
      <c r="L4">
        <v>1</v>
      </c>
      <c r="M4">
        <v>1</v>
      </c>
    </row>
    <row r="5" spans="2:17" x14ac:dyDescent="0.3">
      <c r="B5">
        <v>2</v>
      </c>
      <c r="C5" s="27">
        <v>2084278</v>
      </c>
      <c r="D5" s="28">
        <v>42963</v>
      </c>
      <c r="E5">
        <v>2</v>
      </c>
      <c r="F5" s="27">
        <v>2084278</v>
      </c>
      <c r="G5">
        <v>1</v>
      </c>
      <c r="H5" s="28">
        <v>42962</v>
      </c>
      <c r="I5" s="28">
        <v>42962</v>
      </c>
      <c r="J5">
        <v>1</v>
      </c>
      <c r="K5">
        <v>1</v>
      </c>
      <c r="L5">
        <v>1</v>
      </c>
      <c r="M5">
        <v>1</v>
      </c>
    </row>
    <row r="6" spans="2:17" x14ac:dyDescent="0.3">
      <c r="B6">
        <v>3</v>
      </c>
      <c r="C6" s="27">
        <v>1501521</v>
      </c>
      <c r="D6" s="28">
        <v>42963</v>
      </c>
      <c r="E6">
        <v>26</v>
      </c>
      <c r="F6" s="27">
        <v>1501521</v>
      </c>
      <c r="G6">
        <v>1</v>
      </c>
      <c r="H6" s="28">
        <v>42962</v>
      </c>
      <c r="I6" s="28">
        <v>42962</v>
      </c>
      <c r="J6">
        <v>1</v>
      </c>
      <c r="K6">
        <v>5</v>
      </c>
      <c r="L6">
        <v>5</v>
      </c>
      <c r="M6">
        <v>5</v>
      </c>
    </row>
    <row r="7" spans="2:17" x14ac:dyDescent="0.3">
      <c r="B7">
        <v>4</v>
      </c>
      <c r="C7" s="27">
        <v>1162935</v>
      </c>
      <c r="D7" s="28">
        <v>42963</v>
      </c>
      <c r="E7">
        <v>1</v>
      </c>
      <c r="F7" s="27">
        <v>1162935</v>
      </c>
      <c r="G7">
        <v>1</v>
      </c>
      <c r="H7" s="28">
        <v>42962</v>
      </c>
      <c r="I7" s="28">
        <v>42962</v>
      </c>
      <c r="J7">
        <v>1</v>
      </c>
      <c r="K7">
        <v>1</v>
      </c>
      <c r="L7">
        <v>1</v>
      </c>
      <c r="M7">
        <v>1</v>
      </c>
    </row>
    <row r="8" spans="2:17" x14ac:dyDescent="0.3">
      <c r="B8">
        <v>5</v>
      </c>
      <c r="C8" s="27">
        <v>1370589</v>
      </c>
      <c r="D8" s="28">
        <v>42963</v>
      </c>
      <c r="E8">
        <v>5</v>
      </c>
      <c r="F8" s="27">
        <v>1370589</v>
      </c>
      <c r="G8">
        <v>1</v>
      </c>
      <c r="H8" s="28">
        <v>42962</v>
      </c>
      <c r="I8" s="28">
        <v>42962</v>
      </c>
      <c r="J8">
        <v>1</v>
      </c>
      <c r="K8">
        <v>2</v>
      </c>
      <c r="L8">
        <v>2</v>
      </c>
      <c r="M8">
        <v>2</v>
      </c>
    </row>
    <row r="9" spans="2:17" x14ac:dyDescent="0.3">
      <c r="B9">
        <v>6</v>
      </c>
      <c r="C9" s="27">
        <v>1639937</v>
      </c>
      <c r="D9" s="28">
        <v>42963</v>
      </c>
      <c r="E9">
        <v>18</v>
      </c>
      <c r="F9" s="27">
        <v>1639937</v>
      </c>
      <c r="G9">
        <v>1</v>
      </c>
      <c r="H9" s="28">
        <v>42961</v>
      </c>
      <c r="I9" s="28">
        <v>42961</v>
      </c>
      <c r="J9">
        <v>1</v>
      </c>
      <c r="K9">
        <v>1</v>
      </c>
      <c r="L9">
        <v>1</v>
      </c>
      <c r="M9">
        <v>1</v>
      </c>
      <c r="P9" t="s">
        <v>955</v>
      </c>
    </row>
    <row r="10" spans="2:17" x14ac:dyDescent="0.3">
      <c r="B10">
        <v>7</v>
      </c>
      <c r="C10" s="27">
        <v>1997781</v>
      </c>
      <c r="D10" s="28">
        <v>42963</v>
      </c>
      <c r="E10">
        <v>3</v>
      </c>
      <c r="F10" s="27">
        <v>1997781</v>
      </c>
      <c r="G10">
        <v>1</v>
      </c>
      <c r="H10" s="28">
        <v>42961</v>
      </c>
      <c r="I10" s="28">
        <v>42961</v>
      </c>
      <c r="J10">
        <v>1</v>
      </c>
      <c r="K10">
        <v>1</v>
      </c>
      <c r="L10">
        <v>1</v>
      </c>
      <c r="M10">
        <v>1</v>
      </c>
      <c r="P10" t="s">
        <v>956</v>
      </c>
    </row>
    <row r="11" spans="2:17" x14ac:dyDescent="0.3">
      <c r="B11">
        <v>8</v>
      </c>
      <c r="C11" s="27">
        <v>2011451</v>
      </c>
      <c r="D11" s="28">
        <v>42963</v>
      </c>
      <c r="E11">
        <v>53</v>
      </c>
      <c r="F11" s="27">
        <v>2011451</v>
      </c>
      <c r="G11">
        <v>1</v>
      </c>
      <c r="H11" s="28">
        <v>42961</v>
      </c>
      <c r="I11" s="28">
        <v>42961</v>
      </c>
      <c r="J11">
        <v>1</v>
      </c>
      <c r="K11">
        <v>1</v>
      </c>
      <c r="L11">
        <v>1</v>
      </c>
      <c r="M11">
        <v>1</v>
      </c>
      <c r="P11" t="s">
        <v>957</v>
      </c>
    </row>
    <row r="12" spans="2:17" x14ac:dyDescent="0.3">
      <c r="B12">
        <v>9</v>
      </c>
      <c r="C12" s="27">
        <v>1298766</v>
      </c>
      <c r="D12" s="28">
        <v>42963</v>
      </c>
      <c r="E12">
        <v>28</v>
      </c>
      <c r="F12" s="27">
        <v>1298766</v>
      </c>
      <c r="G12">
        <v>1</v>
      </c>
      <c r="H12" s="28">
        <v>42960</v>
      </c>
      <c r="I12" s="28">
        <v>42960</v>
      </c>
      <c r="J12">
        <v>1</v>
      </c>
      <c r="K12">
        <v>1</v>
      </c>
      <c r="L12">
        <v>1</v>
      </c>
      <c r="M12">
        <v>1</v>
      </c>
      <c r="Q12" t="s">
        <v>958</v>
      </c>
    </row>
    <row r="13" spans="2:17" x14ac:dyDescent="0.3">
      <c r="B13">
        <v>10</v>
      </c>
      <c r="C13" s="27">
        <v>2123839</v>
      </c>
      <c r="D13" s="28">
        <v>42963</v>
      </c>
      <c r="E13">
        <v>43</v>
      </c>
      <c r="F13" s="27">
        <v>2123839</v>
      </c>
      <c r="G13">
        <v>11</v>
      </c>
      <c r="H13" s="28">
        <v>42960</v>
      </c>
      <c r="I13" s="28">
        <v>42962</v>
      </c>
      <c r="J13">
        <v>1.27</v>
      </c>
      <c r="K13">
        <v>2.3199999999999998</v>
      </c>
      <c r="L13">
        <v>2.36</v>
      </c>
      <c r="M13">
        <v>29</v>
      </c>
      <c r="Q13" t="s">
        <v>959</v>
      </c>
    </row>
    <row r="14" spans="2:17" x14ac:dyDescent="0.3">
      <c r="B14">
        <v>11</v>
      </c>
      <c r="C14" s="27">
        <v>1695971</v>
      </c>
      <c r="D14" s="28">
        <v>42963</v>
      </c>
      <c r="E14">
        <v>24</v>
      </c>
      <c r="F14" s="27">
        <v>1695971</v>
      </c>
      <c r="G14">
        <v>2</v>
      </c>
      <c r="H14" s="28">
        <v>42960</v>
      </c>
      <c r="I14" s="28">
        <v>42962</v>
      </c>
      <c r="J14">
        <v>2</v>
      </c>
      <c r="K14">
        <v>12.14</v>
      </c>
      <c r="L14">
        <v>12.14</v>
      </c>
      <c r="M14">
        <v>57.045000000000002</v>
      </c>
      <c r="Q14" t="s">
        <v>960</v>
      </c>
    </row>
    <row r="15" spans="2:17" x14ac:dyDescent="0.3">
      <c r="B15">
        <v>12</v>
      </c>
      <c r="C15" s="27">
        <v>1072173</v>
      </c>
      <c r="D15" s="28">
        <v>42963</v>
      </c>
      <c r="E15">
        <v>19</v>
      </c>
      <c r="F15" s="27">
        <v>1072173</v>
      </c>
      <c r="G15">
        <v>1</v>
      </c>
      <c r="H15" s="28">
        <v>42960</v>
      </c>
      <c r="I15" s="28">
        <v>42960</v>
      </c>
      <c r="J15">
        <v>1</v>
      </c>
      <c r="K15">
        <v>1</v>
      </c>
      <c r="L15">
        <v>1</v>
      </c>
      <c r="M15">
        <v>1</v>
      </c>
      <c r="P15" t="s">
        <v>961</v>
      </c>
    </row>
    <row r="16" spans="2:17" x14ac:dyDescent="0.3">
      <c r="B16">
        <v>13</v>
      </c>
      <c r="C16" s="27">
        <v>1163577</v>
      </c>
      <c r="D16" s="28">
        <v>42963</v>
      </c>
      <c r="E16">
        <v>13</v>
      </c>
      <c r="F16" s="27">
        <v>1163577</v>
      </c>
      <c r="G16">
        <v>1</v>
      </c>
      <c r="H16" s="28">
        <v>42960</v>
      </c>
      <c r="I16" s="28">
        <v>42960</v>
      </c>
      <c r="J16">
        <v>1</v>
      </c>
      <c r="K16">
        <v>2</v>
      </c>
      <c r="L16">
        <v>2</v>
      </c>
      <c r="M16">
        <v>2</v>
      </c>
      <c r="P16" t="s">
        <v>962</v>
      </c>
    </row>
    <row r="17" spans="2:19" x14ac:dyDescent="0.3">
      <c r="B17">
        <v>14</v>
      </c>
      <c r="C17" s="27">
        <v>464536</v>
      </c>
      <c r="D17" s="28">
        <v>42963</v>
      </c>
      <c r="E17">
        <v>9</v>
      </c>
      <c r="F17" s="27">
        <v>464536</v>
      </c>
      <c r="G17">
        <v>4</v>
      </c>
      <c r="H17" s="28">
        <v>42959</v>
      </c>
      <c r="I17" s="28">
        <v>42962</v>
      </c>
      <c r="J17">
        <v>3</v>
      </c>
      <c r="K17">
        <v>1.63</v>
      </c>
      <c r="L17">
        <v>1.75</v>
      </c>
      <c r="M17">
        <v>19</v>
      </c>
      <c r="P17" t="s">
        <v>957</v>
      </c>
    </row>
    <row r="18" spans="2:19" x14ac:dyDescent="0.3">
      <c r="B18">
        <v>15</v>
      </c>
      <c r="C18" s="27">
        <v>2011448</v>
      </c>
      <c r="D18" s="28">
        <v>42963</v>
      </c>
      <c r="E18">
        <v>50</v>
      </c>
      <c r="F18" s="27">
        <v>2011448</v>
      </c>
      <c r="G18">
        <v>4</v>
      </c>
      <c r="H18" s="28">
        <v>42959</v>
      </c>
      <c r="I18" s="28">
        <v>42962</v>
      </c>
      <c r="J18">
        <v>2.5</v>
      </c>
      <c r="K18">
        <v>1.42</v>
      </c>
      <c r="L18">
        <v>1.42</v>
      </c>
      <c r="M18">
        <v>15</v>
      </c>
      <c r="Q18" t="s">
        <v>963</v>
      </c>
    </row>
    <row r="19" spans="2:19" x14ac:dyDescent="0.3">
      <c r="B19">
        <v>16</v>
      </c>
      <c r="C19" s="27">
        <v>2126944</v>
      </c>
      <c r="D19" s="28">
        <v>42963</v>
      </c>
      <c r="E19">
        <v>49</v>
      </c>
      <c r="F19" s="27">
        <v>2126944</v>
      </c>
      <c r="G19">
        <v>5</v>
      </c>
      <c r="H19" s="28">
        <v>42959</v>
      </c>
      <c r="I19" s="28">
        <v>42962</v>
      </c>
      <c r="J19">
        <v>1</v>
      </c>
      <c r="K19">
        <v>1</v>
      </c>
      <c r="L19">
        <v>1</v>
      </c>
      <c r="M19">
        <v>5</v>
      </c>
      <c r="R19" t="s">
        <v>964</v>
      </c>
    </row>
    <row r="20" spans="2:19" x14ac:dyDescent="0.3">
      <c r="B20">
        <v>17</v>
      </c>
      <c r="C20" s="27">
        <v>2122818</v>
      </c>
      <c r="D20" s="28">
        <v>42963</v>
      </c>
      <c r="E20">
        <v>53</v>
      </c>
      <c r="F20" s="27">
        <v>2122818</v>
      </c>
      <c r="G20">
        <v>1</v>
      </c>
      <c r="H20" s="28">
        <v>42959</v>
      </c>
      <c r="I20" s="28">
        <v>42961</v>
      </c>
      <c r="J20">
        <v>3</v>
      </c>
      <c r="K20">
        <v>1.33</v>
      </c>
      <c r="L20">
        <v>2</v>
      </c>
      <c r="M20">
        <v>4</v>
      </c>
      <c r="R20" t="s">
        <v>965</v>
      </c>
    </row>
    <row r="21" spans="2:19" x14ac:dyDescent="0.3">
      <c r="B21">
        <v>18</v>
      </c>
      <c r="C21" s="27">
        <v>2011459</v>
      </c>
      <c r="D21" s="28">
        <v>42963</v>
      </c>
      <c r="E21">
        <v>49</v>
      </c>
      <c r="F21" s="27">
        <v>2011459</v>
      </c>
      <c r="G21">
        <v>5</v>
      </c>
      <c r="H21" s="28">
        <v>42959</v>
      </c>
      <c r="I21" s="28">
        <v>42962</v>
      </c>
      <c r="J21">
        <v>2.4</v>
      </c>
      <c r="K21">
        <v>1.07</v>
      </c>
      <c r="L21">
        <v>1.37</v>
      </c>
      <c r="M21">
        <v>13</v>
      </c>
      <c r="R21" t="s">
        <v>966</v>
      </c>
    </row>
    <row r="22" spans="2:19" x14ac:dyDescent="0.3">
      <c r="B22">
        <v>19</v>
      </c>
      <c r="C22" s="27">
        <v>2011468</v>
      </c>
      <c r="D22" s="28">
        <v>42963</v>
      </c>
      <c r="E22">
        <v>49</v>
      </c>
      <c r="F22" s="27">
        <v>2011468</v>
      </c>
      <c r="G22">
        <v>5</v>
      </c>
      <c r="H22" s="28">
        <v>42959</v>
      </c>
      <c r="I22" s="28">
        <v>42962</v>
      </c>
      <c r="J22">
        <v>2</v>
      </c>
      <c r="K22">
        <v>1.28</v>
      </c>
      <c r="L22">
        <v>1.33</v>
      </c>
      <c r="M22">
        <v>12</v>
      </c>
      <c r="R22" t="s">
        <v>967</v>
      </c>
      <c r="S22" t="s">
        <v>968</v>
      </c>
    </row>
    <row r="23" spans="2:19" x14ac:dyDescent="0.3">
      <c r="B23">
        <v>20</v>
      </c>
      <c r="C23" s="27">
        <v>1392261</v>
      </c>
      <c r="D23" s="28">
        <v>42963</v>
      </c>
      <c r="E23">
        <v>26</v>
      </c>
      <c r="F23" s="27">
        <v>1392261</v>
      </c>
      <c r="G23">
        <v>1</v>
      </c>
      <c r="H23" s="28">
        <v>42959</v>
      </c>
      <c r="I23" s="28">
        <v>42959</v>
      </c>
      <c r="J23">
        <v>1</v>
      </c>
      <c r="K23">
        <v>1</v>
      </c>
      <c r="L23">
        <v>1</v>
      </c>
      <c r="M23">
        <v>1</v>
      </c>
      <c r="R23" t="s">
        <v>969</v>
      </c>
    </row>
    <row r="24" spans="2:19" x14ac:dyDescent="0.3">
      <c r="B24">
        <v>21</v>
      </c>
      <c r="C24" s="27">
        <v>2011457</v>
      </c>
      <c r="D24" s="28">
        <v>42963</v>
      </c>
      <c r="E24">
        <v>47</v>
      </c>
      <c r="F24" s="27">
        <v>2011457</v>
      </c>
      <c r="G24">
        <v>7</v>
      </c>
      <c r="H24" s="28">
        <v>42958</v>
      </c>
      <c r="I24" s="28">
        <v>42962</v>
      </c>
      <c r="J24">
        <v>3</v>
      </c>
      <c r="K24">
        <v>1.8</v>
      </c>
      <c r="L24">
        <v>2.04</v>
      </c>
      <c r="M24">
        <v>39</v>
      </c>
      <c r="R24" t="s">
        <v>970</v>
      </c>
    </row>
    <row r="25" spans="2:19" x14ac:dyDescent="0.3">
      <c r="B25">
        <v>22</v>
      </c>
      <c r="C25" s="27">
        <v>2011470</v>
      </c>
      <c r="D25" s="28">
        <v>42963</v>
      </c>
      <c r="E25">
        <v>47</v>
      </c>
      <c r="F25" s="27">
        <v>2011470</v>
      </c>
      <c r="G25">
        <v>7</v>
      </c>
      <c r="H25" s="28">
        <v>42958</v>
      </c>
      <c r="I25" s="28">
        <v>42962</v>
      </c>
      <c r="J25">
        <v>2.4300000000000002</v>
      </c>
      <c r="K25">
        <v>1.89</v>
      </c>
      <c r="L25">
        <v>1.89</v>
      </c>
      <c r="M25">
        <v>34</v>
      </c>
      <c r="R25" t="s">
        <v>971</v>
      </c>
      <c r="S25" t="s">
        <v>972</v>
      </c>
    </row>
    <row r="26" spans="2:19" x14ac:dyDescent="0.3">
      <c r="B26">
        <v>23</v>
      </c>
      <c r="C26" s="27">
        <v>2126842</v>
      </c>
      <c r="D26" s="28">
        <v>42963</v>
      </c>
      <c r="E26">
        <v>50</v>
      </c>
      <c r="F26" s="27">
        <v>2126842</v>
      </c>
      <c r="G26">
        <v>4</v>
      </c>
      <c r="H26" s="28">
        <v>42958</v>
      </c>
      <c r="I26" s="28">
        <v>42962</v>
      </c>
      <c r="J26">
        <v>3.75</v>
      </c>
      <c r="K26">
        <v>1.21</v>
      </c>
      <c r="L26">
        <v>1.56</v>
      </c>
      <c r="M26">
        <v>19</v>
      </c>
      <c r="Q26" t="s">
        <v>973</v>
      </c>
    </row>
    <row r="27" spans="2:19" x14ac:dyDescent="0.3">
      <c r="B27">
        <v>24</v>
      </c>
      <c r="C27" s="27">
        <v>2114752</v>
      </c>
      <c r="D27" s="28">
        <v>42963</v>
      </c>
      <c r="E27">
        <v>45</v>
      </c>
      <c r="F27" s="27">
        <v>2114752</v>
      </c>
      <c r="G27">
        <v>9</v>
      </c>
      <c r="H27" s="28">
        <v>42958</v>
      </c>
      <c r="I27" s="28">
        <v>42962</v>
      </c>
      <c r="J27">
        <v>3.11</v>
      </c>
      <c r="K27">
        <v>1.7</v>
      </c>
      <c r="L27">
        <v>1.87</v>
      </c>
      <c r="M27">
        <v>52</v>
      </c>
      <c r="Q27" t="s">
        <v>957</v>
      </c>
    </row>
    <row r="28" spans="2:19" x14ac:dyDescent="0.3">
      <c r="B28">
        <v>25</v>
      </c>
      <c r="C28" s="27">
        <v>2123463</v>
      </c>
      <c r="D28" s="28">
        <v>42963</v>
      </c>
      <c r="E28">
        <v>52</v>
      </c>
      <c r="F28" s="27">
        <v>2123463</v>
      </c>
      <c r="G28">
        <v>2</v>
      </c>
      <c r="H28" s="28">
        <v>42958</v>
      </c>
      <c r="I28" s="28">
        <v>42962</v>
      </c>
      <c r="J28">
        <v>3.5</v>
      </c>
      <c r="K28">
        <v>1.1000000000000001</v>
      </c>
      <c r="L28">
        <v>1.5</v>
      </c>
      <c r="M28">
        <v>8</v>
      </c>
      <c r="R28" t="s">
        <v>974</v>
      </c>
    </row>
    <row r="29" spans="2:19" x14ac:dyDescent="0.3">
      <c r="B29">
        <v>26</v>
      </c>
      <c r="C29" s="27">
        <v>2011437</v>
      </c>
      <c r="D29" s="28">
        <v>42963</v>
      </c>
      <c r="E29">
        <v>48</v>
      </c>
      <c r="F29" s="27">
        <v>2011437</v>
      </c>
      <c r="G29">
        <v>6</v>
      </c>
      <c r="H29" s="28">
        <v>42958</v>
      </c>
      <c r="I29" s="28">
        <v>42962</v>
      </c>
      <c r="J29">
        <v>2.67</v>
      </c>
      <c r="K29">
        <v>1.92</v>
      </c>
      <c r="L29">
        <v>1.92</v>
      </c>
      <c r="M29">
        <v>30</v>
      </c>
      <c r="R29" t="s">
        <v>975</v>
      </c>
    </row>
    <row r="30" spans="2:19" x14ac:dyDescent="0.3">
      <c r="B30">
        <v>27</v>
      </c>
      <c r="C30" s="27">
        <v>2123863</v>
      </c>
      <c r="D30" s="28">
        <v>42963</v>
      </c>
      <c r="E30">
        <v>47</v>
      </c>
      <c r="F30" s="27">
        <v>2123863</v>
      </c>
      <c r="G30">
        <v>7</v>
      </c>
      <c r="H30" s="28">
        <v>42958</v>
      </c>
      <c r="I30" s="28">
        <v>42962</v>
      </c>
      <c r="J30">
        <v>2</v>
      </c>
      <c r="K30">
        <v>1.33</v>
      </c>
      <c r="L30">
        <v>1.4</v>
      </c>
      <c r="M30">
        <v>17</v>
      </c>
      <c r="R30" t="s">
        <v>976</v>
      </c>
    </row>
    <row r="31" spans="2:19" x14ac:dyDescent="0.3">
      <c r="B31">
        <v>28</v>
      </c>
      <c r="C31" s="27">
        <v>1366213</v>
      </c>
      <c r="D31" s="28">
        <v>42963</v>
      </c>
      <c r="E31">
        <v>2</v>
      </c>
      <c r="F31" s="27">
        <v>1366213</v>
      </c>
      <c r="G31">
        <v>1</v>
      </c>
      <c r="H31" s="28">
        <v>42958</v>
      </c>
      <c r="I31" s="28">
        <v>42959</v>
      </c>
      <c r="J31">
        <v>2</v>
      </c>
      <c r="K31">
        <v>1.5</v>
      </c>
      <c r="L31">
        <v>1.5</v>
      </c>
      <c r="M31">
        <v>3</v>
      </c>
      <c r="R31" t="s">
        <v>977</v>
      </c>
    </row>
    <row r="32" spans="2:19" x14ac:dyDescent="0.3">
      <c r="B32">
        <v>29</v>
      </c>
      <c r="C32" s="27">
        <v>1937608</v>
      </c>
      <c r="D32" s="28">
        <v>42963</v>
      </c>
      <c r="E32">
        <v>25</v>
      </c>
      <c r="F32" s="27">
        <v>1937608</v>
      </c>
      <c r="G32">
        <v>1</v>
      </c>
      <c r="H32" s="28">
        <v>42958</v>
      </c>
      <c r="I32" s="28">
        <v>42962</v>
      </c>
      <c r="J32">
        <v>5</v>
      </c>
      <c r="K32">
        <v>6.8</v>
      </c>
      <c r="L32">
        <v>6.8</v>
      </c>
      <c r="M32">
        <v>34</v>
      </c>
      <c r="Q32" t="s">
        <v>978</v>
      </c>
      <c r="R32" t="s">
        <v>979</v>
      </c>
    </row>
    <row r="33" spans="2:18" x14ac:dyDescent="0.3">
      <c r="B33">
        <v>30</v>
      </c>
      <c r="C33" s="27">
        <v>2123747</v>
      </c>
      <c r="D33" s="28">
        <v>42963</v>
      </c>
      <c r="E33">
        <v>52</v>
      </c>
      <c r="F33" s="27">
        <v>2123747</v>
      </c>
      <c r="G33">
        <v>2</v>
      </c>
      <c r="H33" s="28">
        <v>42958</v>
      </c>
      <c r="I33" s="28">
        <v>42962</v>
      </c>
      <c r="J33">
        <v>2</v>
      </c>
      <c r="K33">
        <v>0.83</v>
      </c>
      <c r="L33">
        <v>1</v>
      </c>
      <c r="M33">
        <v>3</v>
      </c>
      <c r="Q33" t="s">
        <v>978</v>
      </c>
      <c r="R33" t="s">
        <v>980</v>
      </c>
    </row>
    <row r="34" spans="2:18" x14ac:dyDescent="0.3">
      <c r="B34">
        <v>31</v>
      </c>
      <c r="C34" s="27">
        <v>1696029</v>
      </c>
      <c r="D34" s="28">
        <v>42963</v>
      </c>
      <c r="E34">
        <v>30</v>
      </c>
      <c r="F34" s="27">
        <v>1696029</v>
      </c>
      <c r="G34">
        <v>1</v>
      </c>
      <c r="H34" s="28">
        <v>42958</v>
      </c>
      <c r="I34" s="28">
        <v>42962</v>
      </c>
      <c r="J34">
        <v>5</v>
      </c>
      <c r="K34">
        <v>13.09</v>
      </c>
      <c r="L34">
        <v>13.09</v>
      </c>
      <c r="M34">
        <v>65.445999999999998</v>
      </c>
      <c r="Q34" t="s">
        <v>978</v>
      </c>
      <c r="R34" t="s">
        <v>981</v>
      </c>
    </row>
    <row r="35" spans="2:18" x14ac:dyDescent="0.3">
      <c r="B35">
        <v>32</v>
      </c>
      <c r="C35" s="27">
        <v>2054300</v>
      </c>
      <c r="D35" s="28">
        <v>42963</v>
      </c>
      <c r="E35">
        <v>36</v>
      </c>
      <c r="F35" s="27">
        <v>2054300</v>
      </c>
      <c r="G35">
        <v>1</v>
      </c>
      <c r="H35" s="28">
        <v>42958</v>
      </c>
      <c r="I35" s="28">
        <v>42962</v>
      </c>
      <c r="J35">
        <v>5</v>
      </c>
      <c r="K35">
        <v>2.6</v>
      </c>
      <c r="L35">
        <v>2.6</v>
      </c>
      <c r="M35">
        <v>13</v>
      </c>
      <c r="R35" t="s">
        <v>982</v>
      </c>
    </row>
    <row r="36" spans="2:18" x14ac:dyDescent="0.3">
      <c r="B36">
        <v>33</v>
      </c>
      <c r="C36" s="27">
        <v>2123790</v>
      </c>
      <c r="D36" s="28">
        <v>42963</v>
      </c>
      <c r="E36">
        <v>47</v>
      </c>
      <c r="F36" s="27">
        <v>2123790</v>
      </c>
      <c r="G36">
        <v>7</v>
      </c>
      <c r="H36" s="28">
        <v>42958</v>
      </c>
      <c r="I36" s="28">
        <v>42961</v>
      </c>
      <c r="J36">
        <v>1.29</v>
      </c>
      <c r="K36">
        <v>1.1000000000000001</v>
      </c>
      <c r="L36">
        <v>1.1399999999999999</v>
      </c>
      <c r="M36">
        <v>9</v>
      </c>
      <c r="R36" t="s">
        <v>983</v>
      </c>
    </row>
    <row r="37" spans="2:18" x14ac:dyDescent="0.3">
      <c r="B37">
        <v>34</v>
      </c>
      <c r="C37" s="27">
        <v>1402643</v>
      </c>
      <c r="D37" s="28">
        <v>42963</v>
      </c>
      <c r="E37">
        <v>28</v>
      </c>
      <c r="F37" s="27">
        <v>1402643</v>
      </c>
      <c r="G37">
        <v>1</v>
      </c>
      <c r="H37" s="28">
        <v>42958</v>
      </c>
      <c r="I37" s="28">
        <v>42960</v>
      </c>
      <c r="J37">
        <v>3</v>
      </c>
      <c r="K37">
        <v>6.67</v>
      </c>
      <c r="L37">
        <v>6.67</v>
      </c>
      <c r="M37">
        <v>20</v>
      </c>
      <c r="R37" t="s">
        <v>984</v>
      </c>
    </row>
    <row r="38" spans="2:18" x14ac:dyDescent="0.3">
      <c r="B38">
        <v>35</v>
      </c>
      <c r="C38" s="27">
        <v>1463864</v>
      </c>
      <c r="D38" s="28">
        <v>42963</v>
      </c>
      <c r="E38">
        <v>3</v>
      </c>
      <c r="F38" s="27">
        <v>1463864</v>
      </c>
      <c r="G38">
        <v>3</v>
      </c>
      <c r="H38" s="28">
        <v>42957</v>
      </c>
      <c r="I38" s="28">
        <v>42961</v>
      </c>
      <c r="J38">
        <v>4.33</v>
      </c>
      <c r="K38">
        <v>3.4</v>
      </c>
      <c r="L38">
        <v>3.83</v>
      </c>
      <c r="M38">
        <v>42</v>
      </c>
      <c r="Q38" t="s">
        <v>985</v>
      </c>
    </row>
    <row r="39" spans="2:18" x14ac:dyDescent="0.3">
      <c r="B39">
        <v>36</v>
      </c>
      <c r="C39" s="27">
        <v>1909748</v>
      </c>
      <c r="D39" s="28">
        <v>42963</v>
      </c>
      <c r="E39">
        <v>6</v>
      </c>
      <c r="F39" s="27">
        <v>1909748</v>
      </c>
      <c r="G39">
        <v>1</v>
      </c>
      <c r="H39" s="28">
        <v>42957</v>
      </c>
      <c r="I39" s="28">
        <v>42957</v>
      </c>
      <c r="J39">
        <v>1</v>
      </c>
      <c r="K39">
        <v>1</v>
      </c>
      <c r="L39">
        <v>1</v>
      </c>
      <c r="M39">
        <v>1</v>
      </c>
      <c r="Q39" t="s">
        <v>986</v>
      </c>
    </row>
    <row r="40" spans="2:18" x14ac:dyDescent="0.3">
      <c r="B40">
        <v>37</v>
      </c>
      <c r="C40" s="27">
        <v>2002963</v>
      </c>
      <c r="D40" s="28">
        <v>42963</v>
      </c>
      <c r="E40">
        <v>28</v>
      </c>
      <c r="F40" s="27">
        <v>2002963</v>
      </c>
      <c r="G40">
        <v>1</v>
      </c>
      <c r="H40" s="28">
        <v>42957</v>
      </c>
      <c r="I40" s="28">
        <v>42962</v>
      </c>
      <c r="J40">
        <v>6</v>
      </c>
      <c r="K40">
        <v>2.33</v>
      </c>
      <c r="L40">
        <v>2.33</v>
      </c>
      <c r="M40">
        <v>14</v>
      </c>
      <c r="P40" t="s">
        <v>987</v>
      </c>
    </row>
    <row r="41" spans="2:18" x14ac:dyDescent="0.3">
      <c r="B41">
        <v>38</v>
      </c>
      <c r="C41" s="27">
        <v>2054903</v>
      </c>
      <c r="D41" s="28">
        <v>42963</v>
      </c>
      <c r="E41">
        <v>29</v>
      </c>
      <c r="F41" s="27">
        <v>2054903</v>
      </c>
      <c r="G41">
        <v>1</v>
      </c>
      <c r="H41" s="28">
        <v>42957</v>
      </c>
      <c r="I41" s="28">
        <v>42957</v>
      </c>
      <c r="J41">
        <v>1</v>
      </c>
      <c r="K41">
        <v>1</v>
      </c>
      <c r="L41">
        <v>1</v>
      </c>
      <c r="M41">
        <v>1</v>
      </c>
      <c r="P41" t="s">
        <v>988</v>
      </c>
    </row>
    <row r="42" spans="2:18" x14ac:dyDescent="0.3">
      <c r="B42">
        <v>39</v>
      </c>
      <c r="C42" s="27">
        <v>1717269</v>
      </c>
      <c r="D42" s="28">
        <v>42963</v>
      </c>
      <c r="E42">
        <v>17</v>
      </c>
      <c r="F42" s="27">
        <v>1717269</v>
      </c>
      <c r="G42">
        <v>2</v>
      </c>
      <c r="H42" s="28">
        <v>42957</v>
      </c>
      <c r="I42" s="28">
        <v>42960</v>
      </c>
      <c r="J42">
        <v>2.5</v>
      </c>
      <c r="K42">
        <v>1.75</v>
      </c>
      <c r="L42">
        <v>2</v>
      </c>
      <c r="M42">
        <v>5</v>
      </c>
    </row>
    <row r="43" spans="2:18" x14ac:dyDescent="0.3">
      <c r="B43">
        <v>40</v>
      </c>
      <c r="C43" s="27">
        <v>2062912</v>
      </c>
      <c r="D43" s="28">
        <v>42963</v>
      </c>
      <c r="E43">
        <v>30</v>
      </c>
      <c r="F43" s="27">
        <v>2062912</v>
      </c>
      <c r="G43">
        <v>2</v>
      </c>
      <c r="H43" s="28">
        <v>42957</v>
      </c>
      <c r="I43" s="28">
        <v>42962</v>
      </c>
      <c r="J43">
        <v>1.5</v>
      </c>
      <c r="K43">
        <v>1</v>
      </c>
      <c r="L43">
        <v>1</v>
      </c>
      <c r="M43">
        <v>3</v>
      </c>
    </row>
    <row r="44" spans="2:18" x14ac:dyDescent="0.3">
      <c r="B44">
        <v>41</v>
      </c>
      <c r="C44" s="27">
        <v>2123711</v>
      </c>
      <c r="D44" s="28">
        <v>42963</v>
      </c>
      <c r="E44">
        <v>50</v>
      </c>
      <c r="F44" s="27">
        <v>2123711</v>
      </c>
      <c r="G44">
        <v>4</v>
      </c>
      <c r="H44" s="28">
        <v>42957</v>
      </c>
      <c r="I44" s="28">
        <v>42962</v>
      </c>
      <c r="J44">
        <v>3.25</v>
      </c>
      <c r="K44">
        <v>1.95</v>
      </c>
      <c r="L44">
        <v>2</v>
      </c>
      <c r="M44">
        <v>23</v>
      </c>
    </row>
    <row r="45" spans="2:18" x14ac:dyDescent="0.3">
      <c r="B45">
        <v>42</v>
      </c>
      <c r="C45" s="27">
        <v>2123750</v>
      </c>
      <c r="D45" s="28">
        <v>42963</v>
      </c>
      <c r="E45">
        <v>36</v>
      </c>
      <c r="F45" s="27">
        <v>2123750</v>
      </c>
      <c r="G45">
        <v>18</v>
      </c>
      <c r="H45" s="28">
        <v>42957</v>
      </c>
      <c r="I45" s="28">
        <v>42962</v>
      </c>
      <c r="J45">
        <v>3.33</v>
      </c>
      <c r="K45">
        <v>1.72</v>
      </c>
      <c r="L45">
        <v>1.9</v>
      </c>
      <c r="M45">
        <v>98</v>
      </c>
    </row>
    <row r="46" spans="2:18" x14ac:dyDescent="0.3">
      <c r="B46">
        <v>43</v>
      </c>
      <c r="C46" s="27">
        <v>2123859</v>
      </c>
      <c r="D46" s="28">
        <v>42963</v>
      </c>
      <c r="E46">
        <v>51</v>
      </c>
      <c r="F46" s="27">
        <v>2123859</v>
      </c>
      <c r="G46">
        <v>3</v>
      </c>
      <c r="H46" s="28">
        <v>42957</v>
      </c>
      <c r="I46" s="28">
        <v>42962</v>
      </c>
      <c r="J46">
        <v>4.67</v>
      </c>
      <c r="K46">
        <v>1.71</v>
      </c>
      <c r="L46">
        <v>2.17</v>
      </c>
      <c r="M46">
        <v>22</v>
      </c>
    </row>
    <row r="47" spans="2:18" x14ac:dyDescent="0.3">
      <c r="B47">
        <v>44</v>
      </c>
      <c r="C47" s="27">
        <v>1463859</v>
      </c>
      <c r="D47" s="28">
        <v>42963</v>
      </c>
      <c r="E47">
        <v>6</v>
      </c>
      <c r="F47" s="27">
        <v>1463859</v>
      </c>
      <c r="G47">
        <v>2</v>
      </c>
      <c r="H47" s="28">
        <v>42957</v>
      </c>
      <c r="I47" s="28">
        <v>42962</v>
      </c>
      <c r="J47">
        <v>5</v>
      </c>
      <c r="K47">
        <v>3.4</v>
      </c>
      <c r="L47">
        <v>3.73</v>
      </c>
      <c r="M47">
        <v>34</v>
      </c>
    </row>
    <row r="48" spans="2:18" x14ac:dyDescent="0.3">
      <c r="B48">
        <v>45</v>
      </c>
      <c r="C48" s="27">
        <v>2084706</v>
      </c>
      <c r="D48" s="28">
        <v>42963</v>
      </c>
      <c r="E48">
        <v>30</v>
      </c>
      <c r="F48" s="27">
        <v>2084706</v>
      </c>
      <c r="G48">
        <v>1</v>
      </c>
      <c r="H48" s="28">
        <v>42957</v>
      </c>
      <c r="I48" s="28">
        <v>42962</v>
      </c>
      <c r="J48">
        <v>6</v>
      </c>
      <c r="K48">
        <v>0.5</v>
      </c>
      <c r="L48">
        <v>1</v>
      </c>
      <c r="M48">
        <v>3</v>
      </c>
    </row>
    <row r="49" spans="2:13" x14ac:dyDescent="0.3">
      <c r="B49">
        <v>46</v>
      </c>
      <c r="C49" s="27">
        <v>2121690</v>
      </c>
      <c r="D49" s="28">
        <v>42963</v>
      </c>
      <c r="E49">
        <v>45</v>
      </c>
      <c r="F49" s="27">
        <v>2121690</v>
      </c>
      <c r="G49">
        <v>9</v>
      </c>
      <c r="H49" s="28">
        <v>42956</v>
      </c>
      <c r="I49" s="28">
        <v>42962</v>
      </c>
      <c r="J49">
        <v>2.44</v>
      </c>
      <c r="K49">
        <v>1.05</v>
      </c>
      <c r="L49">
        <v>1.1299999999999999</v>
      </c>
      <c r="M49">
        <v>21</v>
      </c>
    </row>
    <row r="50" spans="2:13" x14ac:dyDescent="0.3">
      <c r="B50">
        <v>47</v>
      </c>
      <c r="C50" s="27">
        <v>2028307</v>
      </c>
      <c r="D50" s="28">
        <v>42963</v>
      </c>
      <c r="E50">
        <v>4</v>
      </c>
      <c r="F50" s="27">
        <v>2028307</v>
      </c>
      <c r="G50">
        <v>1</v>
      </c>
      <c r="H50" s="28">
        <v>42956</v>
      </c>
      <c r="I50" s="28">
        <v>42956</v>
      </c>
      <c r="J50">
        <v>1</v>
      </c>
      <c r="K50">
        <v>2</v>
      </c>
      <c r="L50">
        <v>2</v>
      </c>
      <c r="M50">
        <v>2</v>
      </c>
    </row>
    <row r="51" spans="2:13" x14ac:dyDescent="0.3">
      <c r="B51">
        <v>48</v>
      </c>
      <c r="C51" s="27">
        <v>686035</v>
      </c>
      <c r="D51" s="28">
        <v>42963</v>
      </c>
      <c r="E51">
        <v>5</v>
      </c>
      <c r="F51" s="27">
        <v>686035</v>
      </c>
      <c r="G51">
        <v>1</v>
      </c>
      <c r="H51" s="28">
        <v>42956</v>
      </c>
      <c r="I51" s="28">
        <v>42956</v>
      </c>
      <c r="J51">
        <v>1</v>
      </c>
      <c r="K51">
        <v>1</v>
      </c>
      <c r="L51">
        <v>1</v>
      </c>
      <c r="M51">
        <v>1</v>
      </c>
    </row>
    <row r="52" spans="2:13" x14ac:dyDescent="0.3">
      <c r="B52">
        <v>49</v>
      </c>
      <c r="C52" s="27">
        <v>2049037</v>
      </c>
      <c r="D52" s="28">
        <v>42963</v>
      </c>
      <c r="E52">
        <v>7</v>
      </c>
      <c r="F52" s="27">
        <v>2049037</v>
      </c>
      <c r="G52">
        <v>1</v>
      </c>
      <c r="H52" s="28">
        <v>42956</v>
      </c>
      <c r="I52" s="28">
        <v>42961</v>
      </c>
      <c r="J52">
        <v>6</v>
      </c>
      <c r="K52">
        <v>0.33</v>
      </c>
      <c r="L52">
        <v>1</v>
      </c>
      <c r="M52">
        <v>2</v>
      </c>
    </row>
    <row r="53" spans="2:13" x14ac:dyDescent="0.3">
      <c r="B53">
        <v>50</v>
      </c>
      <c r="C53" s="27">
        <v>2122868</v>
      </c>
      <c r="D53" s="28">
        <v>42963</v>
      </c>
      <c r="E53">
        <v>38</v>
      </c>
      <c r="F53" s="27">
        <v>2122868</v>
      </c>
      <c r="G53">
        <v>16</v>
      </c>
      <c r="H53" s="28">
        <v>42956</v>
      </c>
      <c r="I53" s="28">
        <v>42962</v>
      </c>
      <c r="J53">
        <v>3</v>
      </c>
      <c r="K53">
        <v>6.18</v>
      </c>
      <c r="L53">
        <v>6.18</v>
      </c>
      <c r="M53">
        <v>392</v>
      </c>
    </row>
    <row r="54" spans="2:13" x14ac:dyDescent="0.3">
      <c r="B54">
        <v>51</v>
      </c>
      <c r="C54" s="27">
        <v>2116139</v>
      </c>
      <c r="D54" s="28">
        <v>42963</v>
      </c>
      <c r="E54">
        <v>50</v>
      </c>
      <c r="F54" s="27">
        <v>2116139</v>
      </c>
      <c r="G54">
        <v>4</v>
      </c>
      <c r="H54" s="28">
        <v>42956</v>
      </c>
      <c r="I54" s="28">
        <v>42962</v>
      </c>
      <c r="J54">
        <v>3.5</v>
      </c>
      <c r="K54">
        <v>1.85</v>
      </c>
      <c r="L54">
        <v>2.02</v>
      </c>
      <c r="M54">
        <v>31</v>
      </c>
    </row>
    <row r="55" spans="2:13" x14ac:dyDescent="0.3">
      <c r="B55">
        <v>52</v>
      </c>
      <c r="C55" s="27">
        <v>1903717</v>
      </c>
      <c r="D55" s="28">
        <v>42963</v>
      </c>
      <c r="E55">
        <v>18</v>
      </c>
      <c r="F55" s="27">
        <v>1903717</v>
      </c>
      <c r="G55">
        <v>8</v>
      </c>
      <c r="H55" s="28">
        <v>42956</v>
      </c>
      <c r="I55" s="28">
        <v>42962</v>
      </c>
      <c r="J55">
        <v>3.25</v>
      </c>
      <c r="K55">
        <v>2.74</v>
      </c>
      <c r="L55">
        <v>2.94</v>
      </c>
      <c r="M55">
        <v>61</v>
      </c>
    </row>
    <row r="56" spans="2:13" x14ac:dyDescent="0.3">
      <c r="B56">
        <v>53</v>
      </c>
      <c r="C56" s="27">
        <v>1428330</v>
      </c>
      <c r="D56" s="28">
        <v>42963</v>
      </c>
      <c r="E56">
        <v>23</v>
      </c>
      <c r="F56" s="27">
        <v>1428330</v>
      </c>
      <c r="G56">
        <v>1</v>
      </c>
      <c r="H56" s="28">
        <v>42955</v>
      </c>
      <c r="I56" s="28">
        <v>42962</v>
      </c>
      <c r="J56">
        <v>8</v>
      </c>
      <c r="K56">
        <v>2.13</v>
      </c>
      <c r="L56">
        <v>2.83</v>
      </c>
      <c r="M56">
        <v>17</v>
      </c>
    </row>
    <row r="57" spans="2:13" x14ac:dyDescent="0.3">
      <c r="B57">
        <v>54</v>
      </c>
      <c r="C57" s="27">
        <v>2116132</v>
      </c>
      <c r="D57" s="28">
        <v>42963</v>
      </c>
      <c r="E57">
        <v>46</v>
      </c>
      <c r="F57" s="27">
        <v>2116132</v>
      </c>
      <c r="G57">
        <v>8</v>
      </c>
      <c r="H57" s="28">
        <v>42955</v>
      </c>
      <c r="I57" s="28">
        <v>42962</v>
      </c>
      <c r="J57">
        <v>1.38</v>
      </c>
      <c r="K57">
        <v>1.06</v>
      </c>
      <c r="L57">
        <v>1.1299999999999999</v>
      </c>
      <c r="M57">
        <v>12</v>
      </c>
    </row>
    <row r="58" spans="2:13" x14ac:dyDescent="0.3">
      <c r="B58">
        <v>55</v>
      </c>
      <c r="C58" s="27">
        <v>1686652</v>
      </c>
      <c r="D58" s="28">
        <v>42963</v>
      </c>
      <c r="E58">
        <v>11</v>
      </c>
      <c r="F58" s="27">
        <v>1686652</v>
      </c>
      <c r="G58">
        <v>1</v>
      </c>
      <c r="H58" s="28">
        <v>42955</v>
      </c>
      <c r="I58" s="28">
        <v>42955</v>
      </c>
      <c r="J58">
        <v>1</v>
      </c>
      <c r="K58">
        <v>1</v>
      </c>
      <c r="L58">
        <v>1</v>
      </c>
      <c r="M58">
        <v>1</v>
      </c>
    </row>
    <row r="59" spans="2:13" x14ac:dyDescent="0.3">
      <c r="B59">
        <v>56</v>
      </c>
      <c r="C59" s="27">
        <v>2121610</v>
      </c>
      <c r="D59" s="28">
        <v>42963</v>
      </c>
      <c r="E59">
        <v>49</v>
      </c>
      <c r="F59" s="27">
        <v>2121610</v>
      </c>
      <c r="G59">
        <v>5</v>
      </c>
      <c r="H59" s="28">
        <v>42955</v>
      </c>
      <c r="I59" s="28">
        <v>42962</v>
      </c>
      <c r="J59">
        <v>4.2</v>
      </c>
      <c r="K59">
        <v>0.54</v>
      </c>
      <c r="L59">
        <v>0.8</v>
      </c>
      <c r="M59">
        <v>11</v>
      </c>
    </row>
    <row r="60" spans="2:13" x14ac:dyDescent="0.3">
      <c r="B60">
        <v>57</v>
      </c>
      <c r="C60" s="27">
        <v>1404410</v>
      </c>
      <c r="D60" s="28">
        <v>42963</v>
      </c>
      <c r="E60">
        <v>11</v>
      </c>
      <c r="F60" s="27">
        <v>1404410</v>
      </c>
      <c r="G60">
        <v>2</v>
      </c>
      <c r="H60" s="28">
        <v>42955</v>
      </c>
      <c r="I60" s="28">
        <v>42959</v>
      </c>
      <c r="J60">
        <v>1</v>
      </c>
      <c r="K60">
        <v>1</v>
      </c>
      <c r="L60">
        <v>1</v>
      </c>
      <c r="M60">
        <v>2</v>
      </c>
    </row>
    <row r="61" spans="2:13" x14ac:dyDescent="0.3">
      <c r="B61">
        <v>58</v>
      </c>
      <c r="C61" s="27">
        <v>2127114</v>
      </c>
      <c r="D61" s="28">
        <v>42963</v>
      </c>
      <c r="E61">
        <v>31</v>
      </c>
      <c r="F61" s="27">
        <v>2127114</v>
      </c>
      <c r="G61">
        <v>2</v>
      </c>
      <c r="H61" s="28">
        <v>42955</v>
      </c>
      <c r="I61" s="28">
        <v>42962</v>
      </c>
      <c r="J61">
        <v>1</v>
      </c>
      <c r="K61">
        <v>1.5</v>
      </c>
      <c r="L61">
        <v>1.5</v>
      </c>
      <c r="M61">
        <v>3</v>
      </c>
    </row>
    <row r="62" spans="2:13" x14ac:dyDescent="0.3">
      <c r="B62">
        <v>59</v>
      </c>
      <c r="C62" s="27">
        <v>1972737</v>
      </c>
      <c r="D62" s="28">
        <v>42963</v>
      </c>
      <c r="E62">
        <v>14</v>
      </c>
      <c r="F62" s="27">
        <v>1972737</v>
      </c>
      <c r="G62">
        <v>1</v>
      </c>
      <c r="H62" s="28">
        <v>42955</v>
      </c>
      <c r="I62" s="28">
        <v>42962</v>
      </c>
      <c r="J62">
        <v>8</v>
      </c>
      <c r="K62">
        <v>0.5</v>
      </c>
      <c r="L62">
        <v>1.33</v>
      </c>
      <c r="M62">
        <v>4</v>
      </c>
    </row>
    <row r="63" spans="2:13" x14ac:dyDescent="0.3">
      <c r="B63">
        <v>60</v>
      </c>
      <c r="C63" s="27">
        <v>1473402</v>
      </c>
      <c r="D63" s="28">
        <v>42963</v>
      </c>
      <c r="E63">
        <v>4</v>
      </c>
      <c r="F63" s="27">
        <v>1473402</v>
      </c>
      <c r="G63">
        <v>1</v>
      </c>
      <c r="H63" s="28">
        <v>42955</v>
      </c>
      <c r="I63" s="28">
        <v>42962</v>
      </c>
      <c r="J63">
        <v>8</v>
      </c>
      <c r="K63">
        <v>1.21</v>
      </c>
      <c r="L63">
        <v>1.61</v>
      </c>
      <c r="M63">
        <v>9.6379999999999999</v>
      </c>
    </row>
    <row r="64" spans="2:13" x14ac:dyDescent="0.3">
      <c r="B64">
        <v>61</v>
      </c>
      <c r="C64" s="27">
        <v>2003392</v>
      </c>
      <c r="D64" s="28">
        <v>42963</v>
      </c>
      <c r="E64">
        <v>2</v>
      </c>
      <c r="F64" s="27">
        <v>2003392</v>
      </c>
      <c r="G64">
        <v>1</v>
      </c>
      <c r="H64" s="28">
        <v>42955</v>
      </c>
      <c r="I64" s="28">
        <v>42955</v>
      </c>
      <c r="J64">
        <v>1</v>
      </c>
      <c r="K64">
        <v>4</v>
      </c>
      <c r="L64">
        <v>4</v>
      </c>
      <c r="M64">
        <v>4</v>
      </c>
    </row>
    <row r="65" spans="2:13" x14ac:dyDescent="0.3">
      <c r="B65">
        <v>62</v>
      </c>
      <c r="C65" s="27">
        <v>2087409</v>
      </c>
      <c r="D65" s="28">
        <v>42963</v>
      </c>
      <c r="E65">
        <v>3</v>
      </c>
      <c r="F65" s="27">
        <v>2087409</v>
      </c>
      <c r="G65">
        <v>3</v>
      </c>
      <c r="H65" s="28">
        <v>42955</v>
      </c>
      <c r="I65" s="28">
        <v>42962</v>
      </c>
      <c r="J65">
        <v>5.33</v>
      </c>
      <c r="K65">
        <v>2.5299999999999998</v>
      </c>
      <c r="L65">
        <v>3.06</v>
      </c>
      <c r="M65">
        <v>50</v>
      </c>
    </row>
    <row r="66" spans="2:13" x14ac:dyDescent="0.3">
      <c r="B66">
        <v>63</v>
      </c>
      <c r="C66" s="27">
        <v>2123209</v>
      </c>
      <c r="D66" s="28">
        <v>42963</v>
      </c>
      <c r="E66">
        <v>51</v>
      </c>
      <c r="F66" s="27">
        <v>2123209</v>
      </c>
      <c r="G66">
        <v>3</v>
      </c>
      <c r="H66" s="28">
        <v>42954</v>
      </c>
      <c r="I66" s="28">
        <v>42962</v>
      </c>
      <c r="J66">
        <v>2.33</v>
      </c>
      <c r="K66">
        <v>1.2</v>
      </c>
      <c r="L66">
        <v>1.33</v>
      </c>
      <c r="M66">
        <v>6</v>
      </c>
    </row>
    <row r="67" spans="2:13" x14ac:dyDescent="0.3">
      <c r="B67">
        <v>64</v>
      </c>
      <c r="C67" s="27">
        <v>220432</v>
      </c>
      <c r="D67" s="28">
        <v>42963</v>
      </c>
      <c r="E67">
        <v>20</v>
      </c>
      <c r="F67" s="27">
        <v>220432</v>
      </c>
      <c r="G67">
        <v>1</v>
      </c>
      <c r="H67" s="28">
        <v>42954</v>
      </c>
      <c r="I67" s="28">
        <v>42954</v>
      </c>
      <c r="J67">
        <v>1</v>
      </c>
      <c r="K67">
        <v>1</v>
      </c>
      <c r="L67">
        <v>1</v>
      </c>
      <c r="M67">
        <v>1</v>
      </c>
    </row>
    <row r="68" spans="2:13" x14ac:dyDescent="0.3">
      <c r="B68">
        <v>65</v>
      </c>
      <c r="C68" s="27">
        <v>1473409</v>
      </c>
      <c r="D68" s="28">
        <v>42963</v>
      </c>
      <c r="E68">
        <v>2</v>
      </c>
      <c r="F68" s="27">
        <v>1473409</v>
      </c>
      <c r="G68">
        <v>1</v>
      </c>
      <c r="H68" s="28">
        <v>42954</v>
      </c>
      <c r="I68" s="28">
        <v>42954</v>
      </c>
      <c r="J68">
        <v>1</v>
      </c>
      <c r="K68">
        <v>0.48</v>
      </c>
      <c r="L68">
        <v>0.48</v>
      </c>
      <c r="M68">
        <v>0.47799999999999998</v>
      </c>
    </row>
    <row r="69" spans="2:13" x14ac:dyDescent="0.3">
      <c r="B69">
        <v>66</v>
      </c>
      <c r="C69" s="27">
        <v>1339880</v>
      </c>
      <c r="D69" s="28">
        <v>42963</v>
      </c>
      <c r="E69">
        <v>14</v>
      </c>
      <c r="F69" s="27">
        <v>1339880</v>
      </c>
      <c r="G69">
        <v>1</v>
      </c>
      <c r="H69" s="28">
        <v>42954</v>
      </c>
      <c r="I69" s="28">
        <v>42962</v>
      </c>
      <c r="J69">
        <v>9</v>
      </c>
      <c r="K69">
        <v>2.2200000000000002</v>
      </c>
      <c r="L69">
        <v>4</v>
      </c>
      <c r="M69">
        <v>20</v>
      </c>
    </row>
    <row r="70" spans="2:13" x14ac:dyDescent="0.3">
      <c r="B70">
        <v>67</v>
      </c>
      <c r="C70" s="27">
        <v>1972443</v>
      </c>
      <c r="D70" s="28">
        <v>42963</v>
      </c>
      <c r="E70">
        <v>2</v>
      </c>
      <c r="F70" s="27">
        <v>1972443</v>
      </c>
      <c r="G70">
        <v>1</v>
      </c>
      <c r="H70" s="28">
        <v>42954</v>
      </c>
      <c r="I70" s="28">
        <v>42962</v>
      </c>
      <c r="J70">
        <v>9</v>
      </c>
      <c r="K70">
        <v>1.1100000000000001</v>
      </c>
      <c r="L70">
        <v>3.33</v>
      </c>
      <c r="M70">
        <v>10</v>
      </c>
    </row>
    <row r="71" spans="2:13" x14ac:dyDescent="0.3">
      <c r="B71">
        <v>68</v>
      </c>
      <c r="C71" s="27">
        <v>2083837</v>
      </c>
      <c r="D71" s="28">
        <v>42963</v>
      </c>
      <c r="E71">
        <v>1</v>
      </c>
      <c r="F71" s="27">
        <v>2083837</v>
      </c>
      <c r="G71">
        <v>1</v>
      </c>
      <c r="H71" s="28">
        <v>42954</v>
      </c>
      <c r="I71" s="28">
        <v>42962</v>
      </c>
      <c r="J71">
        <v>9</v>
      </c>
      <c r="K71">
        <v>1.44</v>
      </c>
      <c r="L71">
        <v>2.6</v>
      </c>
      <c r="M71">
        <v>13</v>
      </c>
    </row>
    <row r="72" spans="2:13" x14ac:dyDescent="0.3">
      <c r="B72">
        <v>69</v>
      </c>
      <c r="C72" s="27">
        <v>2114812</v>
      </c>
      <c r="D72" s="28">
        <v>42963</v>
      </c>
      <c r="E72">
        <v>31</v>
      </c>
      <c r="F72" s="27">
        <v>2114812</v>
      </c>
      <c r="G72">
        <v>1</v>
      </c>
      <c r="H72" s="28">
        <v>42954</v>
      </c>
      <c r="I72" s="28">
        <v>42955</v>
      </c>
      <c r="J72">
        <v>2</v>
      </c>
      <c r="K72">
        <v>2</v>
      </c>
      <c r="L72">
        <v>2</v>
      </c>
      <c r="M72">
        <v>4</v>
      </c>
    </row>
    <row r="73" spans="2:13" x14ac:dyDescent="0.3">
      <c r="B73">
        <v>70</v>
      </c>
      <c r="C73" s="27">
        <v>1956004</v>
      </c>
      <c r="D73" s="28">
        <v>42963</v>
      </c>
      <c r="E73">
        <v>16</v>
      </c>
      <c r="F73" s="27">
        <v>1956004</v>
      </c>
      <c r="G73">
        <v>1</v>
      </c>
      <c r="H73" s="28">
        <v>42954</v>
      </c>
      <c r="I73" s="28">
        <v>42962</v>
      </c>
      <c r="J73">
        <v>9</v>
      </c>
      <c r="K73">
        <v>1</v>
      </c>
      <c r="L73">
        <v>1.8</v>
      </c>
      <c r="M73">
        <v>9</v>
      </c>
    </row>
    <row r="74" spans="2:13" x14ac:dyDescent="0.3">
      <c r="B74">
        <v>71</v>
      </c>
      <c r="C74" s="27">
        <v>1463898</v>
      </c>
      <c r="D74" s="28">
        <v>42963</v>
      </c>
      <c r="E74">
        <v>15</v>
      </c>
      <c r="F74" s="27">
        <v>1463898</v>
      </c>
      <c r="G74">
        <v>1</v>
      </c>
      <c r="H74" s="28">
        <v>42954</v>
      </c>
      <c r="I74" s="28">
        <v>42962</v>
      </c>
      <c r="J74">
        <v>9</v>
      </c>
      <c r="K74">
        <v>0.67</v>
      </c>
      <c r="L74">
        <v>2</v>
      </c>
      <c r="M74">
        <v>6</v>
      </c>
    </row>
    <row r="75" spans="2:13" x14ac:dyDescent="0.3">
      <c r="B75">
        <v>72</v>
      </c>
      <c r="C75" s="27">
        <v>1711747</v>
      </c>
      <c r="D75" s="28">
        <v>42963</v>
      </c>
      <c r="E75">
        <v>1</v>
      </c>
      <c r="F75" s="27">
        <v>1711747</v>
      </c>
      <c r="G75">
        <v>1</v>
      </c>
      <c r="H75" s="28">
        <v>42953</v>
      </c>
      <c r="I75" s="28">
        <v>42962</v>
      </c>
      <c r="J75">
        <v>10</v>
      </c>
      <c r="K75">
        <v>2.6</v>
      </c>
      <c r="L75">
        <v>2.89</v>
      </c>
      <c r="M75">
        <v>26</v>
      </c>
    </row>
    <row r="76" spans="2:13" x14ac:dyDescent="0.3">
      <c r="B76">
        <v>73</v>
      </c>
      <c r="C76" s="27">
        <v>2123468</v>
      </c>
      <c r="D76" s="28">
        <v>42963</v>
      </c>
      <c r="E76">
        <v>28</v>
      </c>
      <c r="F76" s="27">
        <v>2123468</v>
      </c>
      <c r="G76">
        <v>26</v>
      </c>
      <c r="H76" s="28">
        <v>42953</v>
      </c>
      <c r="I76" s="28">
        <v>42962</v>
      </c>
      <c r="J76">
        <v>4.58</v>
      </c>
      <c r="K76">
        <v>0.8</v>
      </c>
      <c r="L76">
        <v>1.25</v>
      </c>
      <c r="M76">
        <v>83</v>
      </c>
    </row>
    <row r="77" spans="2:13" x14ac:dyDescent="0.3">
      <c r="B77">
        <v>74</v>
      </c>
      <c r="C77" s="27">
        <v>940665</v>
      </c>
      <c r="D77" s="28">
        <v>42963</v>
      </c>
      <c r="E77">
        <v>3</v>
      </c>
      <c r="F77" s="27">
        <v>940665</v>
      </c>
      <c r="G77">
        <v>1</v>
      </c>
      <c r="H77" s="28">
        <v>42953</v>
      </c>
      <c r="I77" s="28">
        <v>42959</v>
      </c>
      <c r="J77">
        <v>7</v>
      </c>
      <c r="K77">
        <v>16.86</v>
      </c>
      <c r="L77">
        <v>16.86</v>
      </c>
      <c r="M77">
        <v>118</v>
      </c>
    </row>
    <row r="78" spans="2:13" x14ac:dyDescent="0.3">
      <c r="B78">
        <v>75</v>
      </c>
      <c r="C78" s="27">
        <v>2116238</v>
      </c>
      <c r="D78" s="28">
        <v>42963</v>
      </c>
      <c r="E78">
        <v>49</v>
      </c>
      <c r="F78" s="27">
        <v>2116238</v>
      </c>
      <c r="G78">
        <v>5</v>
      </c>
      <c r="H78" s="28">
        <v>42953</v>
      </c>
      <c r="I78" s="28">
        <v>42962</v>
      </c>
      <c r="J78">
        <v>1.8</v>
      </c>
      <c r="K78">
        <v>1.2</v>
      </c>
      <c r="L78">
        <v>1.3</v>
      </c>
      <c r="M78">
        <v>10</v>
      </c>
    </row>
    <row r="79" spans="2:13" x14ac:dyDescent="0.3">
      <c r="B79">
        <v>76</v>
      </c>
      <c r="C79" s="27">
        <v>2027649</v>
      </c>
      <c r="D79" s="28">
        <v>42963</v>
      </c>
      <c r="E79">
        <v>4</v>
      </c>
      <c r="F79" s="27">
        <v>2027649</v>
      </c>
      <c r="G79">
        <v>12</v>
      </c>
      <c r="H79" s="28">
        <v>42953</v>
      </c>
      <c r="I79" s="28">
        <v>42962</v>
      </c>
      <c r="J79">
        <v>6.58</v>
      </c>
      <c r="K79">
        <v>3.82</v>
      </c>
      <c r="L79">
        <v>4.5599999999999996</v>
      </c>
      <c r="M79">
        <v>258</v>
      </c>
    </row>
    <row r="80" spans="2:13" x14ac:dyDescent="0.3">
      <c r="B80">
        <v>77</v>
      </c>
      <c r="C80" s="27">
        <v>115891</v>
      </c>
      <c r="D80" s="28">
        <v>42963</v>
      </c>
      <c r="E80">
        <v>5</v>
      </c>
      <c r="F80" s="27">
        <v>115891</v>
      </c>
      <c r="G80">
        <v>6</v>
      </c>
      <c r="H80" s="28">
        <v>42953</v>
      </c>
      <c r="I80" s="28">
        <v>42962</v>
      </c>
      <c r="J80">
        <v>6.67</v>
      </c>
      <c r="K80">
        <v>6.57</v>
      </c>
      <c r="L80">
        <v>7.56</v>
      </c>
      <c r="M80">
        <v>253</v>
      </c>
    </row>
    <row r="81" spans="2:13" x14ac:dyDescent="0.3">
      <c r="B81">
        <v>78</v>
      </c>
      <c r="C81" s="27">
        <v>1233161</v>
      </c>
      <c r="D81" s="28">
        <v>42963</v>
      </c>
      <c r="E81">
        <v>27</v>
      </c>
      <c r="F81" s="27">
        <v>1233161</v>
      </c>
      <c r="G81">
        <v>1</v>
      </c>
      <c r="H81" s="28">
        <v>42952</v>
      </c>
      <c r="I81" s="28">
        <v>42954</v>
      </c>
      <c r="J81">
        <v>3</v>
      </c>
      <c r="K81">
        <v>0.67</v>
      </c>
      <c r="L81">
        <v>1</v>
      </c>
      <c r="M81">
        <v>2</v>
      </c>
    </row>
    <row r="82" spans="2:13" x14ac:dyDescent="0.3">
      <c r="B82">
        <v>79</v>
      </c>
      <c r="C82" s="27">
        <v>2122676</v>
      </c>
      <c r="D82" s="28">
        <v>42963</v>
      </c>
      <c r="E82">
        <v>37</v>
      </c>
      <c r="F82" s="27">
        <v>2122676</v>
      </c>
      <c r="G82">
        <v>17</v>
      </c>
      <c r="H82" s="28">
        <v>42952</v>
      </c>
      <c r="I82" s="28">
        <v>42962</v>
      </c>
      <c r="J82">
        <v>6.29</v>
      </c>
      <c r="K82">
        <v>1.1599999999999999</v>
      </c>
      <c r="L82">
        <v>1.69</v>
      </c>
      <c r="M82">
        <v>126</v>
      </c>
    </row>
    <row r="83" spans="2:13" x14ac:dyDescent="0.3">
      <c r="B83">
        <v>80</v>
      </c>
      <c r="C83" s="27">
        <v>2122947</v>
      </c>
      <c r="D83" s="28">
        <v>42963</v>
      </c>
      <c r="E83">
        <v>50</v>
      </c>
      <c r="F83" s="27">
        <v>2122947</v>
      </c>
      <c r="G83">
        <v>4</v>
      </c>
      <c r="H83" s="28">
        <v>42952</v>
      </c>
      <c r="I83" s="28">
        <v>42958</v>
      </c>
      <c r="J83">
        <v>2.25</v>
      </c>
      <c r="K83">
        <v>0.83</v>
      </c>
      <c r="L83">
        <v>1</v>
      </c>
      <c r="M83">
        <v>5</v>
      </c>
    </row>
    <row r="84" spans="2:13" x14ac:dyDescent="0.3">
      <c r="B84">
        <v>81</v>
      </c>
      <c r="C84" s="27">
        <v>2120723</v>
      </c>
      <c r="D84" s="28">
        <v>42963</v>
      </c>
      <c r="E84">
        <v>43</v>
      </c>
      <c r="F84" s="27">
        <v>2120723</v>
      </c>
      <c r="G84">
        <v>11</v>
      </c>
      <c r="H84" s="28">
        <v>42952</v>
      </c>
      <c r="I84" s="28">
        <v>42962</v>
      </c>
      <c r="J84">
        <v>4.91</v>
      </c>
      <c r="K84">
        <v>0.84</v>
      </c>
      <c r="L84">
        <v>1.37</v>
      </c>
      <c r="M84">
        <v>42</v>
      </c>
    </row>
    <row r="85" spans="2:13" x14ac:dyDescent="0.3">
      <c r="B85">
        <v>82</v>
      </c>
      <c r="C85" s="27">
        <v>2058764</v>
      </c>
      <c r="D85" s="28">
        <v>42963</v>
      </c>
      <c r="E85">
        <v>30</v>
      </c>
      <c r="F85" s="27">
        <v>2058764</v>
      </c>
      <c r="G85">
        <v>2</v>
      </c>
      <c r="H85" s="28">
        <v>42952</v>
      </c>
      <c r="I85" s="28">
        <v>42962</v>
      </c>
      <c r="J85">
        <v>6</v>
      </c>
      <c r="K85">
        <v>4.68</v>
      </c>
      <c r="L85">
        <v>5.5</v>
      </c>
      <c r="M85">
        <v>23</v>
      </c>
    </row>
    <row r="86" spans="2:13" x14ac:dyDescent="0.3">
      <c r="B86">
        <v>83</v>
      </c>
      <c r="C86" s="27">
        <v>2048633</v>
      </c>
      <c r="D86" s="28">
        <v>42963</v>
      </c>
      <c r="E86">
        <v>2</v>
      </c>
      <c r="F86" s="27">
        <v>2048633</v>
      </c>
      <c r="G86">
        <v>1</v>
      </c>
      <c r="H86" s="28">
        <v>42952</v>
      </c>
      <c r="I86" s="28">
        <v>42961</v>
      </c>
      <c r="J86">
        <v>10</v>
      </c>
      <c r="K86">
        <v>7.9</v>
      </c>
      <c r="L86">
        <v>8.7799999999999994</v>
      </c>
      <c r="M86">
        <v>79</v>
      </c>
    </row>
    <row r="87" spans="2:13" x14ac:dyDescent="0.3">
      <c r="B87">
        <v>84</v>
      </c>
      <c r="C87" s="27">
        <v>987768</v>
      </c>
      <c r="D87" s="28">
        <v>42963</v>
      </c>
      <c r="E87">
        <v>26</v>
      </c>
      <c r="F87" s="27">
        <v>987768</v>
      </c>
      <c r="G87">
        <v>1</v>
      </c>
      <c r="H87" s="28">
        <v>42952</v>
      </c>
      <c r="I87" s="28">
        <v>42952</v>
      </c>
      <c r="J87">
        <v>1</v>
      </c>
      <c r="K87">
        <v>1</v>
      </c>
      <c r="L87">
        <v>1</v>
      </c>
      <c r="M87">
        <v>1</v>
      </c>
    </row>
    <row r="88" spans="2:13" x14ac:dyDescent="0.3">
      <c r="B88">
        <v>85</v>
      </c>
      <c r="C88" s="27">
        <v>2036618</v>
      </c>
      <c r="D88" s="28">
        <v>42963</v>
      </c>
      <c r="E88">
        <v>7</v>
      </c>
      <c r="F88" s="27">
        <v>2036618</v>
      </c>
      <c r="G88">
        <v>1</v>
      </c>
      <c r="H88" s="28">
        <v>42952</v>
      </c>
      <c r="I88" s="28">
        <v>42952</v>
      </c>
      <c r="J88">
        <v>1</v>
      </c>
      <c r="K88">
        <v>7.45</v>
      </c>
      <c r="L88">
        <v>7.45</v>
      </c>
      <c r="M88">
        <v>7.4530000000000003</v>
      </c>
    </row>
    <row r="89" spans="2:13" x14ac:dyDescent="0.3">
      <c r="B89">
        <v>86</v>
      </c>
      <c r="C89" s="27">
        <v>1464919</v>
      </c>
      <c r="D89" s="28">
        <v>42963</v>
      </c>
      <c r="E89">
        <v>27</v>
      </c>
      <c r="F89" s="27">
        <v>1464919</v>
      </c>
      <c r="G89">
        <v>1</v>
      </c>
      <c r="H89" s="28">
        <v>42952</v>
      </c>
      <c r="I89" s="28">
        <v>42960</v>
      </c>
      <c r="J89">
        <v>9</v>
      </c>
      <c r="K89">
        <v>1</v>
      </c>
      <c r="L89">
        <v>4.5</v>
      </c>
      <c r="M89">
        <v>9</v>
      </c>
    </row>
    <row r="90" spans="2:13" x14ac:dyDescent="0.3">
      <c r="B90">
        <v>87</v>
      </c>
      <c r="C90" s="27">
        <v>2062477</v>
      </c>
      <c r="D90" s="28">
        <v>42963</v>
      </c>
      <c r="E90">
        <v>24</v>
      </c>
      <c r="F90" s="27">
        <v>2062477</v>
      </c>
      <c r="G90">
        <v>9</v>
      </c>
      <c r="H90" s="28">
        <v>42951</v>
      </c>
      <c r="I90" s="28">
        <v>42962</v>
      </c>
      <c r="J90">
        <v>3</v>
      </c>
      <c r="K90">
        <v>2.12</v>
      </c>
      <c r="L90">
        <v>2.2200000000000002</v>
      </c>
      <c r="M90">
        <v>50</v>
      </c>
    </row>
    <row r="91" spans="2:13" x14ac:dyDescent="0.3">
      <c r="B91">
        <v>88</v>
      </c>
      <c r="C91" s="27">
        <v>2123775</v>
      </c>
      <c r="D91" s="28">
        <v>42963</v>
      </c>
      <c r="E91">
        <v>40</v>
      </c>
      <c r="F91" s="27">
        <v>2123775</v>
      </c>
      <c r="G91">
        <v>14</v>
      </c>
      <c r="H91" s="28">
        <v>42951</v>
      </c>
      <c r="I91" s="28">
        <v>42962</v>
      </c>
      <c r="J91">
        <v>6.43</v>
      </c>
      <c r="K91">
        <v>1.55</v>
      </c>
      <c r="L91">
        <v>1.96</v>
      </c>
      <c r="M91">
        <v>156</v>
      </c>
    </row>
    <row r="92" spans="2:13" x14ac:dyDescent="0.3">
      <c r="B92">
        <v>89</v>
      </c>
      <c r="C92" s="27">
        <v>2123410</v>
      </c>
      <c r="D92" s="28">
        <v>42963</v>
      </c>
      <c r="E92">
        <v>45</v>
      </c>
      <c r="F92" s="27">
        <v>2123410</v>
      </c>
      <c r="G92">
        <v>9</v>
      </c>
      <c r="H92" s="28">
        <v>42951</v>
      </c>
      <c r="I92" s="28">
        <v>42962</v>
      </c>
      <c r="J92">
        <v>8.2200000000000006</v>
      </c>
      <c r="K92">
        <v>2.64</v>
      </c>
      <c r="L92">
        <v>3.23</v>
      </c>
      <c r="M92">
        <v>170</v>
      </c>
    </row>
    <row r="93" spans="2:13" x14ac:dyDescent="0.3">
      <c r="B93">
        <v>90</v>
      </c>
      <c r="C93" s="27">
        <v>1972782</v>
      </c>
      <c r="D93" s="28">
        <v>42963</v>
      </c>
      <c r="E93">
        <v>5</v>
      </c>
      <c r="F93" s="27">
        <v>1972782</v>
      </c>
      <c r="G93">
        <v>1</v>
      </c>
      <c r="H93" s="28">
        <v>42951</v>
      </c>
      <c r="I93" s="28">
        <v>42951</v>
      </c>
      <c r="J93">
        <v>1</v>
      </c>
      <c r="K93">
        <v>1</v>
      </c>
      <c r="L93">
        <v>1</v>
      </c>
      <c r="M93">
        <v>1</v>
      </c>
    </row>
    <row r="94" spans="2:13" x14ac:dyDescent="0.3">
      <c r="B94">
        <v>91</v>
      </c>
      <c r="C94" s="27">
        <v>888063</v>
      </c>
      <c r="D94" s="28">
        <v>42963</v>
      </c>
      <c r="E94">
        <v>10</v>
      </c>
      <c r="F94" s="27">
        <v>888063</v>
      </c>
      <c r="G94">
        <v>2</v>
      </c>
      <c r="H94" s="28">
        <v>42951</v>
      </c>
      <c r="I94" s="28">
        <v>42961</v>
      </c>
      <c r="J94">
        <v>6</v>
      </c>
      <c r="K94">
        <v>0.64</v>
      </c>
      <c r="L94">
        <v>1</v>
      </c>
      <c r="M94">
        <v>4</v>
      </c>
    </row>
    <row r="95" spans="2:13" x14ac:dyDescent="0.3">
      <c r="B95">
        <v>92</v>
      </c>
      <c r="C95" s="27">
        <v>1459226</v>
      </c>
      <c r="D95" s="28">
        <v>42963</v>
      </c>
      <c r="E95">
        <v>16</v>
      </c>
      <c r="F95" s="27">
        <v>1459226</v>
      </c>
      <c r="G95">
        <v>3</v>
      </c>
      <c r="H95" s="28">
        <v>42951</v>
      </c>
      <c r="I95" s="28">
        <v>42962</v>
      </c>
      <c r="J95">
        <v>7</v>
      </c>
      <c r="K95">
        <v>0.73</v>
      </c>
      <c r="L95">
        <v>1.17</v>
      </c>
      <c r="M95">
        <v>13</v>
      </c>
    </row>
    <row r="96" spans="2:13" x14ac:dyDescent="0.3">
      <c r="B96">
        <v>93</v>
      </c>
      <c r="C96" s="27">
        <v>155625</v>
      </c>
      <c r="D96" s="28">
        <v>42963</v>
      </c>
      <c r="E96">
        <v>10</v>
      </c>
      <c r="F96" s="27">
        <v>155625</v>
      </c>
      <c r="G96">
        <v>1</v>
      </c>
      <c r="H96" s="28">
        <v>42951</v>
      </c>
      <c r="I96" s="28">
        <v>42951</v>
      </c>
      <c r="J96">
        <v>1</v>
      </c>
      <c r="K96">
        <v>1</v>
      </c>
      <c r="L96">
        <v>1</v>
      </c>
      <c r="M96">
        <v>1</v>
      </c>
    </row>
    <row r="97" spans="2:13" x14ac:dyDescent="0.3">
      <c r="B97">
        <v>94</v>
      </c>
      <c r="C97" s="27">
        <v>2123036</v>
      </c>
      <c r="D97" s="28">
        <v>42963</v>
      </c>
      <c r="E97">
        <v>47</v>
      </c>
      <c r="F97" s="27">
        <v>2123036</v>
      </c>
      <c r="G97">
        <v>7</v>
      </c>
      <c r="H97" s="28">
        <v>42951</v>
      </c>
      <c r="I97" s="28">
        <v>42962</v>
      </c>
      <c r="J97">
        <v>5.43</v>
      </c>
      <c r="K97">
        <v>1.27</v>
      </c>
      <c r="L97">
        <v>1.98</v>
      </c>
      <c r="M97">
        <v>50</v>
      </c>
    </row>
    <row r="98" spans="2:13" x14ac:dyDescent="0.3">
      <c r="B98">
        <v>95</v>
      </c>
      <c r="C98" s="27">
        <v>2013931</v>
      </c>
      <c r="D98" s="28">
        <v>42963</v>
      </c>
      <c r="E98">
        <v>2</v>
      </c>
      <c r="F98" s="27">
        <v>2013931</v>
      </c>
      <c r="G98">
        <v>2</v>
      </c>
      <c r="H98" s="28">
        <v>42951</v>
      </c>
      <c r="I98" s="28">
        <v>42962</v>
      </c>
      <c r="J98">
        <v>6.5</v>
      </c>
      <c r="K98">
        <v>2.33</v>
      </c>
      <c r="L98">
        <v>2.78</v>
      </c>
      <c r="M98">
        <v>34</v>
      </c>
    </row>
    <row r="99" spans="2:13" x14ac:dyDescent="0.3">
      <c r="B99">
        <v>96</v>
      </c>
      <c r="C99" s="27">
        <v>1909411</v>
      </c>
      <c r="D99" s="28">
        <v>42963</v>
      </c>
      <c r="E99">
        <v>3</v>
      </c>
      <c r="F99" s="27">
        <v>1909411</v>
      </c>
      <c r="G99">
        <v>1</v>
      </c>
      <c r="H99" s="28">
        <v>42951</v>
      </c>
      <c r="I99" s="28">
        <v>42962</v>
      </c>
      <c r="J99">
        <v>12</v>
      </c>
      <c r="K99">
        <v>1.42</v>
      </c>
      <c r="L99">
        <v>1.7</v>
      </c>
      <c r="M99">
        <v>17</v>
      </c>
    </row>
    <row r="100" spans="2:13" x14ac:dyDescent="0.3">
      <c r="B100">
        <v>97</v>
      </c>
      <c r="C100" s="27">
        <v>2123791</v>
      </c>
      <c r="D100" s="28">
        <v>42963</v>
      </c>
      <c r="E100">
        <v>42</v>
      </c>
      <c r="F100" s="27">
        <v>2123791</v>
      </c>
      <c r="G100">
        <v>12</v>
      </c>
      <c r="H100" s="28">
        <v>42950</v>
      </c>
      <c r="I100" s="28">
        <v>42962</v>
      </c>
      <c r="J100">
        <v>3.33</v>
      </c>
      <c r="K100">
        <v>0.92</v>
      </c>
      <c r="L100">
        <v>1.1399999999999999</v>
      </c>
      <c r="M100">
        <v>26</v>
      </c>
    </row>
    <row r="101" spans="2:13" x14ac:dyDescent="0.3">
      <c r="B101">
        <v>98</v>
      </c>
      <c r="C101" s="27">
        <v>2010049</v>
      </c>
      <c r="D101" s="28">
        <v>42963</v>
      </c>
      <c r="E101">
        <v>3</v>
      </c>
      <c r="F101" s="27">
        <v>2010049</v>
      </c>
      <c r="G101">
        <v>2</v>
      </c>
      <c r="H101" s="28">
        <v>42950</v>
      </c>
      <c r="I101" s="28">
        <v>42962</v>
      </c>
      <c r="J101">
        <v>11</v>
      </c>
      <c r="K101">
        <v>2.82</v>
      </c>
      <c r="L101">
        <v>3.4</v>
      </c>
      <c r="M101">
        <v>58</v>
      </c>
    </row>
    <row r="102" spans="2:13" x14ac:dyDescent="0.3">
      <c r="B102">
        <v>99</v>
      </c>
      <c r="C102" s="27">
        <v>1695965</v>
      </c>
      <c r="D102" s="28">
        <v>42963</v>
      </c>
      <c r="E102">
        <v>19</v>
      </c>
      <c r="F102" s="27">
        <v>1695965</v>
      </c>
      <c r="G102">
        <v>3</v>
      </c>
      <c r="H102" s="28">
        <v>42950</v>
      </c>
      <c r="I102" s="28">
        <v>42962</v>
      </c>
      <c r="J102">
        <v>4.67</v>
      </c>
      <c r="K102">
        <v>2.74</v>
      </c>
      <c r="L102">
        <v>3.03</v>
      </c>
      <c r="M102">
        <v>37.878</v>
      </c>
    </row>
    <row r="103" spans="2:13" x14ac:dyDescent="0.3">
      <c r="B103">
        <v>100</v>
      </c>
      <c r="C103" s="27">
        <v>1583523</v>
      </c>
      <c r="D103" s="28">
        <v>42963</v>
      </c>
      <c r="E103">
        <v>9</v>
      </c>
      <c r="F103" s="27">
        <v>1583523</v>
      </c>
      <c r="G103">
        <v>2</v>
      </c>
      <c r="H103" s="28">
        <v>42950</v>
      </c>
      <c r="I103" s="28">
        <v>42959</v>
      </c>
      <c r="J103">
        <v>2.5</v>
      </c>
      <c r="K103">
        <v>24.25</v>
      </c>
      <c r="L103">
        <v>24.5</v>
      </c>
      <c r="M103">
        <v>50</v>
      </c>
    </row>
    <row r="104" spans="2:13" x14ac:dyDescent="0.3">
      <c r="B104">
        <v>101</v>
      </c>
      <c r="C104" s="27">
        <v>1360009</v>
      </c>
      <c r="D104" s="28">
        <v>42963</v>
      </c>
      <c r="E104">
        <v>15</v>
      </c>
      <c r="F104" s="27">
        <v>1360009</v>
      </c>
      <c r="G104">
        <v>5</v>
      </c>
      <c r="H104" s="28">
        <v>42950</v>
      </c>
      <c r="I104" s="28">
        <v>42962</v>
      </c>
      <c r="J104">
        <v>7.2</v>
      </c>
      <c r="K104">
        <v>1.38</v>
      </c>
      <c r="L104">
        <v>1.69</v>
      </c>
      <c r="M104">
        <v>49</v>
      </c>
    </row>
    <row r="105" spans="2:13" x14ac:dyDescent="0.3">
      <c r="B105">
        <v>102</v>
      </c>
      <c r="C105" s="27">
        <v>2123727</v>
      </c>
      <c r="D105" s="28">
        <v>42963</v>
      </c>
      <c r="E105">
        <v>38</v>
      </c>
      <c r="F105" s="27">
        <v>2123727</v>
      </c>
      <c r="G105">
        <v>16</v>
      </c>
      <c r="H105" s="28">
        <v>42950</v>
      </c>
      <c r="I105" s="28">
        <v>42962</v>
      </c>
      <c r="J105">
        <v>7.5</v>
      </c>
      <c r="K105">
        <v>1.33</v>
      </c>
      <c r="L105">
        <v>1.77</v>
      </c>
      <c r="M105">
        <v>167</v>
      </c>
    </row>
    <row r="106" spans="2:13" x14ac:dyDescent="0.3">
      <c r="B106">
        <v>103</v>
      </c>
      <c r="C106" s="27">
        <v>2122188</v>
      </c>
      <c r="D106" s="28">
        <v>42963</v>
      </c>
      <c r="E106">
        <v>8</v>
      </c>
      <c r="F106" s="27">
        <v>2122188</v>
      </c>
      <c r="G106">
        <v>18</v>
      </c>
      <c r="H106" s="28">
        <v>42949</v>
      </c>
      <c r="I106" s="28">
        <v>42962</v>
      </c>
      <c r="J106">
        <v>9.7799999999999994</v>
      </c>
      <c r="K106">
        <v>2.5299999999999998</v>
      </c>
      <c r="L106">
        <v>2.85</v>
      </c>
      <c r="M106">
        <v>451</v>
      </c>
    </row>
    <row r="107" spans="2:13" x14ac:dyDescent="0.3">
      <c r="B107">
        <v>104</v>
      </c>
      <c r="C107" s="27">
        <v>1909724</v>
      </c>
      <c r="D107" s="28">
        <v>42963</v>
      </c>
      <c r="E107">
        <v>4</v>
      </c>
      <c r="F107" s="27">
        <v>1909724</v>
      </c>
      <c r="G107">
        <v>1</v>
      </c>
      <c r="H107" s="28">
        <v>42949</v>
      </c>
      <c r="I107" s="28">
        <v>42960</v>
      </c>
      <c r="J107">
        <v>12</v>
      </c>
      <c r="K107">
        <v>0.17</v>
      </c>
      <c r="L107">
        <v>1</v>
      </c>
      <c r="M107">
        <v>2</v>
      </c>
    </row>
    <row r="108" spans="2:13" x14ac:dyDescent="0.3">
      <c r="B108">
        <v>105</v>
      </c>
      <c r="C108" s="27">
        <v>108831</v>
      </c>
      <c r="D108" s="28">
        <v>42963</v>
      </c>
      <c r="E108">
        <v>4</v>
      </c>
      <c r="F108" s="27">
        <v>108831</v>
      </c>
      <c r="G108">
        <v>1</v>
      </c>
      <c r="H108" s="28">
        <v>42949</v>
      </c>
      <c r="I108" s="28">
        <v>42954</v>
      </c>
      <c r="J108">
        <v>6</v>
      </c>
      <c r="K108">
        <v>1.71</v>
      </c>
      <c r="L108">
        <v>2.56</v>
      </c>
      <c r="M108">
        <v>10.236000000000001</v>
      </c>
    </row>
    <row r="109" spans="2:13" x14ac:dyDescent="0.3">
      <c r="B109">
        <v>106</v>
      </c>
      <c r="C109" s="27">
        <v>2118662</v>
      </c>
      <c r="D109" s="28">
        <v>42963</v>
      </c>
      <c r="E109">
        <v>49</v>
      </c>
      <c r="F109" s="27">
        <v>2118662</v>
      </c>
      <c r="G109">
        <v>1</v>
      </c>
      <c r="H109" s="28">
        <v>42949</v>
      </c>
      <c r="I109" s="28">
        <v>42962</v>
      </c>
      <c r="J109">
        <v>14</v>
      </c>
      <c r="K109">
        <v>0.43</v>
      </c>
      <c r="L109">
        <v>1.5</v>
      </c>
      <c r="M109">
        <v>6</v>
      </c>
    </row>
    <row r="110" spans="2:13" x14ac:dyDescent="0.3">
      <c r="B110">
        <v>107</v>
      </c>
      <c r="C110" s="27">
        <v>2116416</v>
      </c>
      <c r="D110" s="28">
        <v>42963</v>
      </c>
      <c r="E110">
        <v>2</v>
      </c>
      <c r="F110" s="27">
        <v>2116416</v>
      </c>
      <c r="G110">
        <v>9</v>
      </c>
      <c r="H110" s="28">
        <v>42949</v>
      </c>
      <c r="I110" s="28">
        <v>42962</v>
      </c>
      <c r="J110">
        <v>10.33</v>
      </c>
      <c r="K110">
        <v>4.3099999999999996</v>
      </c>
      <c r="L110">
        <v>4.9000000000000004</v>
      </c>
      <c r="M110">
        <v>426</v>
      </c>
    </row>
    <row r="111" spans="2:13" x14ac:dyDescent="0.3">
      <c r="B111">
        <v>108</v>
      </c>
      <c r="C111" s="27">
        <v>2089789</v>
      </c>
      <c r="D111" s="28">
        <v>42963</v>
      </c>
      <c r="E111">
        <v>20</v>
      </c>
      <c r="F111" s="27">
        <v>2089789</v>
      </c>
      <c r="G111">
        <v>1</v>
      </c>
      <c r="H111" s="28">
        <v>42949</v>
      </c>
      <c r="I111" s="28">
        <v>42959</v>
      </c>
      <c r="J111">
        <v>11</v>
      </c>
      <c r="K111">
        <v>1.0900000000000001</v>
      </c>
      <c r="L111">
        <v>2</v>
      </c>
      <c r="M111">
        <v>12</v>
      </c>
    </row>
    <row r="112" spans="2:13" x14ac:dyDescent="0.3">
      <c r="B112">
        <v>109</v>
      </c>
      <c r="C112" s="27">
        <v>1990673</v>
      </c>
      <c r="D112" s="28">
        <v>42963</v>
      </c>
      <c r="E112">
        <v>12</v>
      </c>
      <c r="F112" s="27">
        <v>1990673</v>
      </c>
      <c r="G112">
        <v>2</v>
      </c>
      <c r="H112" s="28">
        <v>42949</v>
      </c>
      <c r="I112" s="28">
        <v>42962</v>
      </c>
      <c r="J112">
        <v>8.5</v>
      </c>
      <c r="K112">
        <v>5.44</v>
      </c>
      <c r="L112">
        <v>6</v>
      </c>
      <c r="M112">
        <v>94.513999999999996</v>
      </c>
    </row>
    <row r="113" spans="2:13" x14ac:dyDescent="0.3">
      <c r="B113">
        <v>110</v>
      </c>
      <c r="C113" s="27">
        <v>2052563</v>
      </c>
      <c r="D113" s="28">
        <v>42963</v>
      </c>
      <c r="E113">
        <v>17</v>
      </c>
      <c r="F113" s="27">
        <v>2052563</v>
      </c>
      <c r="G113">
        <v>2</v>
      </c>
      <c r="H113" s="28">
        <v>42949</v>
      </c>
      <c r="I113" s="28">
        <v>42961</v>
      </c>
      <c r="J113">
        <v>6</v>
      </c>
      <c r="K113">
        <v>1.75</v>
      </c>
      <c r="L113">
        <v>2.1</v>
      </c>
      <c r="M113">
        <v>21</v>
      </c>
    </row>
    <row r="114" spans="2:13" x14ac:dyDescent="0.3">
      <c r="B114">
        <v>111</v>
      </c>
      <c r="C114" s="27">
        <v>1576265</v>
      </c>
      <c r="D114" s="28">
        <v>42963</v>
      </c>
      <c r="E114">
        <v>29</v>
      </c>
      <c r="F114" s="27">
        <v>1576265</v>
      </c>
      <c r="G114">
        <v>2</v>
      </c>
      <c r="H114" s="28">
        <v>42948</v>
      </c>
      <c r="I114" s="28">
        <v>42962</v>
      </c>
      <c r="J114">
        <v>6.5</v>
      </c>
      <c r="K114">
        <v>1.96</v>
      </c>
      <c r="L114">
        <v>2.15</v>
      </c>
      <c r="M114">
        <v>25</v>
      </c>
    </row>
    <row r="115" spans="2:13" x14ac:dyDescent="0.3">
      <c r="B115">
        <v>112</v>
      </c>
      <c r="C115" s="27">
        <v>1726000</v>
      </c>
      <c r="D115" s="28">
        <v>42963</v>
      </c>
      <c r="E115">
        <v>18</v>
      </c>
      <c r="F115" s="27">
        <v>1726000</v>
      </c>
      <c r="G115">
        <v>10</v>
      </c>
      <c r="H115" s="28">
        <v>42948</v>
      </c>
      <c r="I115" s="28">
        <v>42962</v>
      </c>
      <c r="J115">
        <v>12.3</v>
      </c>
      <c r="K115">
        <v>3.29</v>
      </c>
      <c r="L115">
        <v>3.83</v>
      </c>
      <c r="M115">
        <v>421</v>
      </c>
    </row>
    <row r="116" spans="2:13" x14ac:dyDescent="0.3">
      <c r="B116">
        <v>113</v>
      </c>
      <c r="C116" s="27">
        <v>2056764</v>
      </c>
      <c r="D116" s="28">
        <v>42963</v>
      </c>
      <c r="E116">
        <v>24</v>
      </c>
      <c r="F116" s="27">
        <v>2056764</v>
      </c>
      <c r="G116">
        <v>13</v>
      </c>
      <c r="H116" s="28">
        <v>42948</v>
      </c>
      <c r="I116" s="28">
        <v>42962</v>
      </c>
      <c r="J116">
        <v>8.08</v>
      </c>
      <c r="K116">
        <v>5.36</v>
      </c>
      <c r="L116">
        <v>6.14</v>
      </c>
      <c r="M116">
        <v>797</v>
      </c>
    </row>
    <row r="117" spans="2:13" x14ac:dyDescent="0.3">
      <c r="B117">
        <v>114</v>
      </c>
      <c r="C117" s="27">
        <v>1369973</v>
      </c>
      <c r="D117" s="28">
        <v>42963</v>
      </c>
      <c r="E117">
        <v>8</v>
      </c>
      <c r="F117" s="27">
        <v>1369973</v>
      </c>
      <c r="G117">
        <v>7</v>
      </c>
      <c r="H117" s="28">
        <v>42948</v>
      </c>
      <c r="I117" s="28">
        <v>42962</v>
      </c>
      <c r="J117">
        <v>5.43</v>
      </c>
      <c r="K117">
        <v>1.28</v>
      </c>
      <c r="L117">
        <v>2.0299999999999998</v>
      </c>
      <c r="M117">
        <v>37</v>
      </c>
    </row>
    <row r="118" spans="2:13" x14ac:dyDescent="0.3">
      <c r="B118">
        <v>115</v>
      </c>
      <c r="C118" s="27">
        <v>1990578</v>
      </c>
      <c r="D118" s="28">
        <v>42963</v>
      </c>
      <c r="E118">
        <v>12</v>
      </c>
      <c r="F118" s="27">
        <v>1990578</v>
      </c>
      <c r="G118">
        <v>2</v>
      </c>
      <c r="H118" s="28">
        <v>42948</v>
      </c>
      <c r="I118" s="28">
        <v>42962</v>
      </c>
      <c r="J118">
        <v>14.5</v>
      </c>
      <c r="K118">
        <v>2.77</v>
      </c>
      <c r="L118">
        <v>3.92</v>
      </c>
      <c r="M118">
        <v>80.36</v>
      </c>
    </row>
    <row r="119" spans="2:13" x14ac:dyDescent="0.3">
      <c r="B119">
        <v>116</v>
      </c>
      <c r="C119" s="27">
        <v>2036460</v>
      </c>
      <c r="D119" s="28">
        <v>42963</v>
      </c>
      <c r="E119">
        <v>1</v>
      </c>
      <c r="F119" s="27">
        <v>2036460</v>
      </c>
      <c r="G119">
        <v>1</v>
      </c>
      <c r="H119" s="28">
        <v>42948</v>
      </c>
      <c r="I119" s="28">
        <v>42962</v>
      </c>
      <c r="J119">
        <v>15</v>
      </c>
      <c r="K119">
        <v>4.2</v>
      </c>
      <c r="L119">
        <v>4.8499999999999996</v>
      </c>
      <c r="M119">
        <v>63</v>
      </c>
    </row>
    <row r="120" spans="2:13" x14ac:dyDescent="0.3">
      <c r="B120">
        <v>117</v>
      </c>
      <c r="C120" s="27">
        <v>2057387</v>
      </c>
      <c r="D120" s="28">
        <v>42963</v>
      </c>
      <c r="E120">
        <v>20</v>
      </c>
      <c r="F120" s="27">
        <v>2057387</v>
      </c>
      <c r="G120">
        <v>9</v>
      </c>
      <c r="H120" s="28">
        <v>42948</v>
      </c>
      <c r="I120" s="28">
        <v>42962</v>
      </c>
      <c r="J120">
        <v>6.33</v>
      </c>
      <c r="K120">
        <v>49.03</v>
      </c>
      <c r="L120">
        <v>49.84</v>
      </c>
      <c r="M120" s="29">
        <v>6025</v>
      </c>
    </row>
    <row r="121" spans="2:13" x14ac:dyDescent="0.3">
      <c r="B121">
        <v>118</v>
      </c>
      <c r="C121" s="27">
        <v>2049153</v>
      </c>
      <c r="D121" s="28">
        <v>42963</v>
      </c>
      <c r="E121">
        <v>11</v>
      </c>
      <c r="F121" s="27">
        <v>2049153</v>
      </c>
      <c r="G121">
        <v>2</v>
      </c>
      <c r="H121" s="28">
        <v>42948</v>
      </c>
      <c r="I121" s="28">
        <v>42962</v>
      </c>
      <c r="J121">
        <v>11.5</v>
      </c>
      <c r="K121">
        <v>0.75</v>
      </c>
      <c r="L121">
        <v>1.92</v>
      </c>
      <c r="M121">
        <v>19</v>
      </c>
    </row>
    <row r="122" spans="2:13" x14ac:dyDescent="0.3">
      <c r="B122">
        <v>119</v>
      </c>
      <c r="C122" s="27">
        <v>2109909</v>
      </c>
      <c r="D122" s="28">
        <v>42963</v>
      </c>
      <c r="E122">
        <v>3</v>
      </c>
      <c r="F122" s="27">
        <v>2109909</v>
      </c>
      <c r="G122">
        <v>19</v>
      </c>
      <c r="H122" s="28">
        <v>42948</v>
      </c>
      <c r="I122" s="28">
        <v>42962</v>
      </c>
      <c r="J122">
        <v>10.050000000000001</v>
      </c>
      <c r="K122">
        <v>2.36</v>
      </c>
      <c r="L122">
        <v>2.91</v>
      </c>
      <c r="M122">
        <v>516</v>
      </c>
    </row>
    <row r="123" spans="2:13" x14ac:dyDescent="0.3">
      <c r="B123">
        <v>120</v>
      </c>
      <c r="C123" s="27">
        <v>2056876</v>
      </c>
      <c r="D123" s="28">
        <v>42963</v>
      </c>
      <c r="E123">
        <v>33</v>
      </c>
      <c r="F123" s="27">
        <v>2056876</v>
      </c>
      <c r="G123">
        <v>6</v>
      </c>
      <c r="H123" s="28">
        <v>42948</v>
      </c>
      <c r="I123" s="28">
        <v>42962</v>
      </c>
      <c r="J123">
        <v>5.83</v>
      </c>
      <c r="K123">
        <v>3.32</v>
      </c>
      <c r="L123">
        <v>3.45</v>
      </c>
      <c r="M123">
        <v>229</v>
      </c>
    </row>
  </sheetData>
  <sortState ref="C4:M123">
    <sortCondition descending="1" ref="H4:H12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75"/>
  <sheetViews>
    <sheetView topLeftCell="A10" workbookViewId="0">
      <selection activeCell="C23" sqref="B23:C23"/>
    </sheetView>
  </sheetViews>
  <sheetFormatPr defaultRowHeight="14.4" x14ac:dyDescent="0.3"/>
  <sheetData>
    <row r="3" spans="2:3" ht="18" x14ac:dyDescent="0.35">
      <c r="B3" t="s">
        <v>929</v>
      </c>
    </row>
    <row r="4" spans="2:3" x14ac:dyDescent="0.3">
      <c r="B4" t="s">
        <v>43</v>
      </c>
    </row>
    <row r="5" spans="2:3" x14ac:dyDescent="0.3">
      <c r="B5" t="s">
        <v>44</v>
      </c>
    </row>
    <row r="6" spans="2:3" x14ac:dyDescent="0.3">
      <c r="B6" t="s">
        <v>45</v>
      </c>
    </row>
    <row r="7" spans="2:3" x14ac:dyDescent="0.3">
      <c r="B7" t="s">
        <v>46</v>
      </c>
    </row>
    <row r="8" spans="2:3" x14ac:dyDescent="0.3">
      <c r="B8" t="s">
        <v>47</v>
      </c>
    </row>
    <row r="9" spans="2:3" x14ac:dyDescent="0.3">
      <c r="B9" t="s">
        <v>46</v>
      </c>
    </row>
    <row r="10" spans="2:3" x14ac:dyDescent="0.3">
      <c r="B10" t="s">
        <v>48</v>
      </c>
    </row>
    <row r="11" spans="2:3" x14ac:dyDescent="0.3">
      <c r="B11" t="s">
        <v>49</v>
      </c>
    </row>
    <row r="12" spans="2:3" x14ac:dyDescent="0.3">
      <c r="B12" t="s">
        <v>50</v>
      </c>
    </row>
    <row r="13" spans="2:3" x14ac:dyDescent="0.3">
      <c r="B13" t="s">
        <v>51</v>
      </c>
    </row>
    <row r="14" spans="2:3" x14ac:dyDescent="0.3">
      <c r="B14" t="s">
        <v>52</v>
      </c>
    </row>
    <row r="15" spans="2:3" x14ac:dyDescent="0.3">
      <c r="B15" t="s">
        <v>53</v>
      </c>
      <c r="C15" t="s">
        <v>54</v>
      </c>
    </row>
    <row r="16" spans="2:3" x14ac:dyDescent="0.3">
      <c r="B16" t="s">
        <v>55</v>
      </c>
      <c r="C16" t="s">
        <v>56</v>
      </c>
    </row>
    <row r="17" spans="2:3" x14ac:dyDescent="0.3">
      <c r="B17" t="s">
        <v>57</v>
      </c>
      <c r="C17" t="s">
        <v>58</v>
      </c>
    </row>
    <row r="18" spans="2:3" x14ac:dyDescent="0.3">
      <c r="B18" t="s">
        <v>59</v>
      </c>
      <c r="C18" t="s">
        <v>60</v>
      </c>
    </row>
    <row r="19" spans="2:3" x14ac:dyDescent="0.3">
      <c r="B19" t="s">
        <v>61</v>
      </c>
      <c r="C19" t="s">
        <v>62</v>
      </c>
    </row>
    <row r="20" spans="2:3" x14ac:dyDescent="0.3">
      <c r="B20" t="s">
        <v>63</v>
      </c>
    </row>
    <row r="21" spans="2:3" x14ac:dyDescent="0.3">
      <c r="B21" t="s">
        <v>64</v>
      </c>
    </row>
    <row r="22" spans="2:3" x14ac:dyDescent="0.3">
      <c r="B22" t="s">
        <v>65</v>
      </c>
    </row>
    <row r="23" spans="2:3" x14ac:dyDescent="0.3">
      <c r="B23" t="s">
        <v>66</v>
      </c>
    </row>
    <row r="24" spans="2:3" x14ac:dyDescent="0.3">
      <c r="B24" t="s">
        <v>67</v>
      </c>
    </row>
    <row r="25" spans="2:3" x14ac:dyDescent="0.3">
      <c r="B25" t="s">
        <v>68</v>
      </c>
    </row>
    <row r="26" spans="2:3" x14ac:dyDescent="0.3">
      <c r="B26" t="s">
        <v>69</v>
      </c>
    </row>
    <row r="27" spans="2:3" x14ac:dyDescent="0.3">
      <c r="B27" t="s">
        <v>70</v>
      </c>
    </row>
    <row r="28" spans="2:3" x14ac:dyDescent="0.3">
      <c r="B28" t="s">
        <v>71</v>
      </c>
    </row>
    <row r="29" spans="2:3" x14ac:dyDescent="0.3">
      <c r="B29" t="s">
        <v>72</v>
      </c>
    </row>
    <row r="30" spans="2:3" x14ac:dyDescent="0.3">
      <c r="B30" t="s">
        <v>73</v>
      </c>
    </row>
    <row r="31" spans="2:3" x14ac:dyDescent="0.3">
      <c r="B31" t="s">
        <v>74</v>
      </c>
    </row>
    <row r="32" spans="2:3" x14ac:dyDescent="0.3">
      <c r="B32" t="s">
        <v>75</v>
      </c>
    </row>
    <row r="33" spans="2:2" x14ac:dyDescent="0.3">
      <c r="B33" t="s">
        <v>76</v>
      </c>
    </row>
    <row r="34" spans="2:2" x14ac:dyDescent="0.3">
      <c r="B34" t="s">
        <v>77</v>
      </c>
    </row>
    <row r="35" spans="2:2" x14ac:dyDescent="0.3">
      <c r="B35" t="s">
        <v>78</v>
      </c>
    </row>
    <row r="36" spans="2:2" x14ac:dyDescent="0.3">
      <c r="B36" t="s">
        <v>79</v>
      </c>
    </row>
    <row r="37" spans="2:2" x14ac:dyDescent="0.3">
      <c r="B37" t="s">
        <v>80</v>
      </c>
    </row>
    <row r="38" spans="2:2" x14ac:dyDescent="0.3">
      <c r="B38" t="s">
        <v>81</v>
      </c>
    </row>
    <row r="39" spans="2:2" x14ac:dyDescent="0.3">
      <c r="B39" t="s">
        <v>82</v>
      </c>
    </row>
    <row r="40" spans="2:2" x14ac:dyDescent="0.3">
      <c r="B40" t="s">
        <v>83</v>
      </c>
    </row>
    <row r="41" spans="2:2" x14ac:dyDescent="0.3">
      <c r="B41" t="s">
        <v>84</v>
      </c>
    </row>
    <row r="42" spans="2:2" x14ac:dyDescent="0.3">
      <c r="B42" t="s">
        <v>85</v>
      </c>
    </row>
    <row r="43" spans="2:2" x14ac:dyDescent="0.3">
      <c r="B43" t="s">
        <v>86</v>
      </c>
    </row>
    <row r="44" spans="2:2" x14ac:dyDescent="0.3">
      <c r="B44" t="s">
        <v>87</v>
      </c>
    </row>
    <row r="45" spans="2:2" x14ac:dyDescent="0.3">
      <c r="B45" t="s">
        <v>88</v>
      </c>
    </row>
    <row r="46" spans="2:2" x14ac:dyDescent="0.3">
      <c r="B46" t="s">
        <v>89</v>
      </c>
    </row>
    <row r="47" spans="2:2" x14ac:dyDescent="0.3">
      <c r="B47" t="s">
        <v>90</v>
      </c>
    </row>
    <row r="48" spans="2:2" x14ac:dyDescent="0.3">
      <c r="B48" t="s">
        <v>91</v>
      </c>
    </row>
    <row r="49" spans="2:2" x14ac:dyDescent="0.3">
      <c r="B49" t="s">
        <v>92</v>
      </c>
    </row>
    <row r="50" spans="2:2" x14ac:dyDescent="0.3">
      <c r="B50" t="s">
        <v>93</v>
      </c>
    </row>
    <row r="51" spans="2:2" x14ac:dyDescent="0.3">
      <c r="B51" t="s">
        <v>94</v>
      </c>
    </row>
    <row r="52" spans="2:2" x14ac:dyDescent="0.3">
      <c r="B52" t="s">
        <v>95</v>
      </c>
    </row>
    <row r="53" spans="2:2" x14ac:dyDescent="0.3">
      <c r="B53" t="s">
        <v>96</v>
      </c>
    </row>
    <row r="54" spans="2:2" x14ac:dyDescent="0.3">
      <c r="B54" t="s">
        <v>97</v>
      </c>
    </row>
    <row r="55" spans="2:2" x14ac:dyDescent="0.3">
      <c r="B55" t="s">
        <v>98</v>
      </c>
    </row>
    <row r="56" spans="2:2" x14ac:dyDescent="0.3">
      <c r="B56" t="s">
        <v>99</v>
      </c>
    </row>
    <row r="57" spans="2:2" x14ac:dyDescent="0.3">
      <c r="B57" t="s">
        <v>100</v>
      </c>
    </row>
    <row r="58" spans="2:2" x14ac:dyDescent="0.3">
      <c r="B58" t="s">
        <v>101</v>
      </c>
    </row>
    <row r="59" spans="2:2" x14ac:dyDescent="0.3">
      <c r="B59" t="s">
        <v>102</v>
      </c>
    </row>
    <row r="60" spans="2:2" x14ac:dyDescent="0.3">
      <c r="B60" t="s">
        <v>103</v>
      </c>
    </row>
    <row r="61" spans="2:2" x14ac:dyDescent="0.3">
      <c r="B61" t="s">
        <v>104</v>
      </c>
    </row>
    <row r="62" spans="2:2" x14ac:dyDescent="0.3">
      <c r="B62" t="s">
        <v>105</v>
      </c>
    </row>
    <row r="63" spans="2:2" x14ac:dyDescent="0.3">
      <c r="B63" t="s">
        <v>106</v>
      </c>
    </row>
    <row r="64" spans="2:2" x14ac:dyDescent="0.3">
      <c r="B64" t="s">
        <v>107</v>
      </c>
    </row>
    <row r="65" spans="2:3" x14ac:dyDescent="0.3">
      <c r="B65" t="s">
        <v>108</v>
      </c>
    </row>
    <row r="66" spans="2:3" x14ac:dyDescent="0.3">
      <c r="B66" t="s">
        <v>109</v>
      </c>
    </row>
    <row r="67" spans="2:3" x14ac:dyDescent="0.3">
      <c r="B67" t="s">
        <v>110</v>
      </c>
    </row>
    <row r="68" spans="2:3" x14ac:dyDescent="0.3">
      <c r="B68" t="s">
        <v>111</v>
      </c>
    </row>
    <row r="69" spans="2:3" x14ac:dyDescent="0.3">
      <c r="B69" t="s">
        <v>46</v>
      </c>
    </row>
    <row r="70" spans="2:3" x14ac:dyDescent="0.3">
      <c r="B70" t="s">
        <v>112</v>
      </c>
    </row>
    <row r="71" spans="2:3" x14ac:dyDescent="0.3">
      <c r="B71" t="s">
        <v>46</v>
      </c>
    </row>
    <row r="72" spans="2:3" x14ac:dyDescent="0.3">
      <c r="B72" t="s">
        <v>50</v>
      </c>
    </row>
    <row r="73" spans="2:3" x14ac:dyDescent="0.3">
      <c r="B73" t="s">
        <v>51</v>
      </c>
    </row>
    <row r="74" spans="2:3" x14ac:dyDescent="0.3">
      <c r="B74" t="s">
        <v>52</v>
      </c>
    </row>
    <row r="75" spans="2:3" x14ac:dyDescent="0.3">
      <c r="B75" t="s">
        <v>53</v>
      </c>
      <c r="C75" t="s">
        <v>113</v>
      </c>
    </row>
    <row r="76" spans="2:3" x14ac:dyDescent="0.3">
      <c r="B76" t="s">
        <v>55</v>
      </c>
      <c r="C76" t="s">
        <v>114</v>
      </c>
    </row>
    <row r="77" spans="2:3" x14ac:dyDescent="0.3">
      <c r="B77" t="s">
        <v>57</v>
      </c>
      <c r="C77" t="s">
        <v>115</v>
      </c>
    </row>
    <row r="78" spans="2:3" x14ac:dyDescent="0.3">
      <c r="B78" t="s">
        <v>59</v>
      </c>
      <c r="C78" t="s">
        <v>116</v>
      </c>
    </row>
    <row r="79" spans="2:3" x14ac:dyDescent="0.3">
      <c r="B79" t="s">
        <v>61</v>
      </c>
      <c r="C79" t="s">
        <v>117</v>
      </c>
    </row>
    <row r="80" spans="2:3" x14ac:dyDescent="0.3">
      <c r="B80" t="s">
        <v>63</v>
      </c>
    </row>
    <row r="81" spans="2:2" x14ac:dyDescent="0.3">
      <c r="B81" t="s">
        <v>118</v>
      </c>
    </row>
    <row r="82" spans="2:2" x14ac:dyDescent="0.3">
      <c r="B82" t="s">
        <v>119</v>
      </c>
    </row>
    <row r="83" spans="2:2" x14ac:dyDescent="0.3">
      <c r="B83" t="s">
        <v>120</v>
      </c>
    </row>
    <row r="84" spans="2:2" x14ac:dyDescent="0.3">
      <c r="B84" t="s">
        <v>121</v>
      </c>
    </row>
    <row r="85" spans="2:2" x14ac:dyDescent="0.3">
      <c r="B85" t="s">
        <v>122</v>
      </c>
    </row>
    <row r="86" spans="2:2" x14ac:dyDescent="0.3">
      <c r="B86" t="s">
        <v>123</v>
      </c>
    </row>
    <row r="87" spans="2:2" x14ac:dyDescent="0.3">
      <c r="B87" t="s">
        <v>124</v>
      </c>
    </row>
    <row r="88" spans="2:2" x14ac:dyDescent="0.3">
      <c r="B88" t="s">
        <v>125</v>
      </c>
    </row>
    <row r="89" spans="2:2" x14ac:dyDescent="0.3">
      <c r="B89" t="s">
        <v>126</v>
      </c>
    </row>
    <row r="90" spans="2:2" x14ac:dyDescent="0.3">
      <c r="B90" t="s">
        <v>127</v>
      </c>
    </row>
    <row r="91" spans="2:2" x14ac:dyDescent="0.3">
      <c r="B91" t="s">
        <v>128</v>
      </c>
    </row>
    <row r="92" spans="2:2" x14ac:dyDescent="0.3">
      <c r="B92" t="s">
        <v>129</v>
      </c>
    </row>
    <row r="93" spans="2:2" x14ac:dyDescent="0.3">
      <c r="B93" t="s">
        <v>130</v>
      </c>
    </row>
    <row r="94" spans="2:2" x14ac:dyDescent="0.3">
      <c r="B94" t="s">
        <v>131</v>
      </c>
    </row>
    <row r="95" spans="2:2" x14ac:dyDescent="0.3">
      <c r="B95" t="s">
        <v>132</v>
      </c>
    </row>
    <row r="96" spans="2:2" x14ac:dyDescent="0.3">
      <c r="B96" t="s">
        <v>133</v>
      </c>
    </row>
    <row r="97" spans="2:2" x14ac:dyDescent="0.3">
      <c r="B97" t="s">
        <v>134</v>
      </c>
    </row>
    <row r="98" spans="2:2" x14ac:dyDescent="0.3">
      <c r="B98" t="s">
        <v>135</v>
      </c>
    </row>
    <row r="99" spans="2:2" x14ac:dyDescent="0.3">
      <c r="B99" t="s">
        <v>136</v>
      </c>
    </row>
    <row r="100" spans="2:2" x14ac:dyDescent="0.3">
      <c r="B100" t="s">
        <v>137</v>
      </c>
    </row>
    <row r="101" spans="2:2" x14ac:dyDescent="0.3">
      <c r="B101" t="s">
        <v>138</v>
      </c>
    </row>
    <row r="102" spans="2:2" x14ac:dyDescent="0.3">
      <c r="B102" t="s">
        <v>139</v>
      </c>
    </row>
    <row r="103" spans="2:2" x14ac:dyDescent="0.3">
      <c r="B103" t="s">
        <v>140</v>
      </c>
    </row>
    <row r="104" spans="2:2" x14ac:dyDescent="0.3">
      <c r="B104" t="s">
        <v>141</v>
      </c>
    </row>
    <row r="105" spans="2:2" x14ac:dyDescent="0.3">
      <c r="B105" t="s">
        <v>142</v>
      </c>
    </row>
    <row r="106" spans="2:2" x14ac:dyDescent="0.3">
      <c r="B106" t="s">
        <v>143</v>
      </c>
    </row>
    <row r="107" spans="2:2" x14ac:dyDescent="0.3">
      <c r="B107" t="s">
        <v>144</v>
      </c>
    </row>
    <row r="108" spans="2:2" x14ac:dyDescent="0.3">
      <c r="B108" t="s">
        <v>145</v>
      </c>
    </row>
    <row r="109" spans="2:2" x14ac:dyDescent="0.3">
      <c r="B109" t="s">
        <v>146</v>
      </c>
    </row>
    <row r="110" spans="2:2" x14ac:dyDescent="0.3">
      <c r="B110" t="s">
        <v>147</v>
      </c>
    </row>
    <row r="111" spans="2:2" x14ac:dyDescent="0.3">
      <c r="B111" t="s">
        <v>148</v>
      </c>
    </row>
    <row r="112" spans="2:2" x14ac:dyDescent="0.3">
      <c r="B112" t="s">
        <v>149</v>
      </c>
    </row>
    <row r="113" spans="2:2" x14ac:dyDescent="0.3">
      <c r="B113" t="s">
        <v>150</v>
      </c>
    </row>
    <row r="114" spans="2:2" x14ac:dyDescent="0.3">
      <c r="B114" t="s">
        <v>151</v>
      </c>
    </row>
    <row r="115" spans="2:2" x14ac:dyDescent="0.3">
      <c r="B115" t="s">
        <v>152</v>
      </c>
    </row>
    <row r="116" spans="2:2" x14ac:dyDescent="0.3">
      <c r="B116" t="s">
        <v>153</v>
      </c>
    </row>
    <row r="117" spans="2:2" x14ac:dyDescent="0.3">
      <c r="B117" t="s">
        <v>154</v>
      </c>
    </row>
    <row r="118" spans="2:2" x14ac:dyDescent="0.3">
      <c r="B118" t="s">
        <v>155</v>
      </c>
    </row>
    <row r="119" spans="2:2" x14ac:dyDescent="0.3">
      <c r="B119" t="s">
        <v>156</v>
      </c>
    </row>
    <row r="120" spans="2:2" x14ac:dyDescent="0.3">
      <c r="B120" t="s">
        <v>157</v>
      </c>
    </row>
    <row r="121" spans="2:2" x14ac:dyDescent="0.3">
      <c r="B121" t="s">
        <v>158</v>
      </c>
    </row>
    <row r="122" spans="2:2" x14ac:dyDescent="0.3">
      <c r="B122" t="s">
        <v>159</v>
      </c>
    </row>
    <row r="123" spans="2:2" x14ac:dyDescent="0.3">
      <c r="B123" t="s">
        <v>160</v>
      </c>
    </row>
    <row r="124" spans="2:2" x14ac:dyDescent="0.3">
      <c r="B124" t="s">
        <v>161</v>
      </c>
    </row>
    <row r="125" spans="2:2" x14ac:dyDescent="0.3">
      <c r="B125" t="s">
        <v>162</v>
      </c>
    </row>
    <row r="126" spans="2:2" x14ac:dyDescent="0.3">
      <c r="B126" t="s">
        <v>163</v>
      </c>
    </row>
    <row r="127" spans="2:2" x14ac:dyDescent="0.3">
      <c r="B127" t="s">
        <v>164</v>
      </c>
    </row>
    <row r="128" spans="2:2" x14ac:dyDescent="0.3">
      <c r="B128" t="s">
        <v>165</v>
      </c>
    </row>
    <row r="129" spans="2:3" x14ac:dyDescent="0.3">
      <c r="B129" t="s">
        <v>46</v>
      </c>
    </row>
    <row r="130" spans="2:3" x14ac:dyDescent="0.3">
      <c r="B130" t="s">
        <v>166</v>
      </c>
    </row>
    <row r="131" spans="2:3" x14ac:dyDescent="0.3">
      <c r="B131" t="s">
        <v>46</v>
      </c>
    </row>
    <row r="132" spans="2:3" x14ac:dyDescent="0.3">
      <c r="B132" t="s">
        <v>50</v>
      </c>
    </row>
    <row r="133" spans="2:3" x14ac:dyDescent="0.3">
      <c r="B133" t="s">
        <v>51</v>
      </c>
    </row>
    <row r="134" spans="2:3" x14ac:dyDescent="0.3">
      <c r="B134" t="s">
        <v>52</v>
      </c>
    </row>
    <row r="135" spans="2:3" x14ac:dyDescent="0.3">
      <c r="B135" t="s">
        <v>53</v>
      </c>
      <c r="C135" t="s">
        <v>167</v>
      </c>
    </row>
    <row r="136" spans="2:3" x14ac:dyDescent="0.3">
      <c r="B136" t="s">
        <v>55</v>
      </c>
      <c r="C136" t="s">
        <v>168</v>
      </c>
    </row>
    <row r="137" spans="2:3" x14ac:dyDescent="0.3">
      <c r="B137" t="s">
        <v>57</v>
      </c>
      <c r="C137" t="s">
        <v>169</v>
      </c>
    </row>
    <row r="138" spans="2:3" x14ac:dyDescent="0.3">
      <c r="B138" t="s">
        <v>59</v>
      </c>
      <c r="C138" t="s">
        <v>170</v>
      </c>
    </row>
    <row r="139" spans="2:3" x14ac:dyDescent="0.3">
      <c r="B139" t="s">
        <v>61</v>
      </c>
      <c r="C139" t="s">
        <v>171</v>
      </c>
    </row>
    <row r="140" spans="2:3" x14ac:dyDescent="0.3">
      <c r="B140" t="s">
        <v>63</v>
      </c>
    </row>
    <row r="141" spans="2:3" x14ac:dyDescent="0.3">
      <c r="B141" t="s">
        <v>172</v>
      </c>
    </row>
    <row r="142" spans="2:3" x14ac:dyDescent="0.3">
      <c r="B142" t="s">
        <v>173</v>
      </c>
    </row>
    <row r="143" spans="2:3" x14ac:dyDescent="0.3">
      <c r="B143" t="s">
        <v>174</v>
      </c>
    </row>
    <row r="144" spans="2:3" x14ac:dyDescent="0.3">
      <c r="B144" t="s">
        <v>175</v>
      </c>
    </row>
    <row r="145" spans="2:2" x14ac:dyDescent="0.3">
      <c r="B145" t="s">
        <v>176</v>
      </c>
    </row>
    <row r="146" spans="2:2" x14ac:dyDescent="0.3">
      <c r="B146" t="s">
        <v>177</v>
      </c>
    </row>
    <row r="147" spans="2:2" x14ac:dyDescent="0.3">
      <c r="B147" t="s">
        <v>178</v>
      </c>
    </row>
    <row r="148" spans="2:2" x14ac:dyDescent="0.3">
      <c r="B148" t="s">
        <v>179</v>
      </c>
    </row>
    <row r="149" spans="2:2" x14ac:dyDescent="0.3">
      <c r="B149" t="s">
        <v>180</v>
      </c>
    </row>
    <row r="150" spans="2:2" x14ac:dyDescent="0.3">
      <c r="B150" t="s">
        <v>181</v>
      </c>
    </row>
    <row r="151" spans="2:2" x14ac:dyDescent="0.3">
      <c r="B151" t="s">
        <v>182</v>
      </c>
    </row>
    <row r="152" spans="2:2" x14ac:dyDescent="0.3">
      <c r="B152" t="s">
        <v>183</v>
      </c>
    </row>
    <row r="153" spans="2:2" x14ac:dyDescent="0.3">
      <c r="B153" t="s">
        <v>184</v>
      </c>
    </row>
    <row r="154" spans="2:2" x14ac:dyDescent="0.3">
      <c r="B154" t="s">
        <v>185</v>
      </c>
    </row>
    <row r="155" spans="2:2" x14ac:dyDescent="0.3">
      <c r="B155" t="s">
        <v>186</v>
      </c>
    </row>
    <row r="156" spans="2:2" x14ac:dyDescent="0.3">
      <c r="B156" t="s">
        <v>187</v>
      </c>
    </row>
    <row r="157" spans="2:2" x14ac:dyDescent="0.3">
      <c r="B157" t="s">
        <v>188</v>
      </c>
    </row>
    <row r="158" spans="2:2" x14ac:dyDescent="0.3">
      <c r="B158" t="s">
        <v>189</v>
      </c>
    </row>
    <row r="159" spans="2:2" x14ac:dyDescent="0.3">
      <c r="B159" t="s">
        <v>190</v>
      </c>
    </row>
    <row r="160" spans="2:2" x14ac:dyDescent="0.3">
      <c r="B160" t="s">
        <v>191</v>
      </c>
    </row>
    <row r="161" spans="2:2" x14ac:dyDescent="0.3">
      <c r="B161" t="s">
        <v>192</v>
      </c>
    </row>
    <row r="162" spans="2:2" x14ac:dyDescent="0.3">
      <c r="B162" t="s">
        <v>193</v>
      </c>
    </row>
    <row r="163" spans="2:2" x14ac:dyDescent="0.3">
      <c r="B163" t="s">
        <v>194</v>
      </c>
    </row>
    <row r="164" spans="2:2" x14ac:dyDescent="0.3">
      <c r="B164" t="s">
        <v>195</v>
      </c>
    </row>
    <row r="165" spans="2:2" x14ac:dyDescent="0.3">
      <c r="B165" t="s">
        <v>196</v>
      </c>
    </row>
    <row r="166" spans="2:2" x14ac:dyDescent="0.3">
      <c r="B166" t="s">
        <v>197</v>
      </c>
    </row>
    <row r="167" spans="2:2" x14ac:dyDescent="0.3">
      <c r="B167" t="s">
        <v>198</v>
      </c>
    </row>
    <row r="168" spans="2:2" x14ac:dyDescent="0.3">
      <c r="B168" t="s">
        <v>199</v>
      </c>
    </row>
    <row r="169" spans="2:2" x14ac:dyDescent="0.3">
      <c r="B169" t="s">
        <v>200</v>
      </c>
    </row>
    <row r="170" spans="2:2" x14ac:dyDescent="0.3">
      <c r="B170" t="s">
        <v>201</v>
      </c>
    </row>
    <row r="171" spans="2:2" x14ac:dyDescent="0.3">
      <c r="B171" t="s">
        <v>202</v>
      </c>
    </row>
    <row r="172" spans="2:2" x14ac:dyDescent="0.3">
      <c r="B172" t="s">
        <v>203</v>
      </c>
    </row>
    <row r="173" spans="2:2" x14ac:dyDescent="0.3">
      <c r="B173" t="s">
        <v>204</v>
      </c>
    </row>
    <row r="174" spans="2:2" x14ac:dyDescent="0.3">
      <c r="B174" t="s">
        <v>205</v>
      </c>
    </row>
    <row r="175" spans="2:2" x14ac:dyDescent="0.3">
      <c r="B175" t="s">
        <v>206</v>
      </c>
    </row>
    <row r="176" spans="2:2" x14ac:dyDescent="0.3">
      <c r="B176" t="s">
        <v>207</v>
      </c>
    </row>
    <row r="177" spans="2:2" x14ac:dyDescent="0.3">
      <c r="B177" t="s">
        <v>208</v>
      </c>
    </row>
    <row r="178" spans="2:2" x14ac:dyDescent="0.3">
      <c r="B178" t="s">
        <v>209</v>
      </c>
    </row>
    <row r="179" spans="2:2" x14ac:dyDescent="0.3">
      <c r="B179" t="s">
        <v>210</v>
      </c>
    </row>
    <row r="180" spans="2:2" x14ac:dyDescent="0.3">
      <c r="B180" t="s">
        <v>211</v>
      </c>
    </row>
    <row r="181" spans="2:2" x14ac:dyDescent="0.3">
      <c r="B181" t="s">
        <v>212</v>
      </c>
    </row>
    <row r="182" spans="2:2" x14ac:dyDescent="0.3">
      <c r="B182" t="s">
        <v>213</v>
      </c>
    </row>
    <row r="183" spans="2:2" x14ac:dyDescent="0.3">
      <c r="B183" t="s">
        <v>214</v>
      </c>
    </row>
    <row r="184" spans="2:2" x14ac:dyDescent="0.3">
      <c r="B184" t="s">
        <v>215</v>
      </c>
    </row>
    <row r="185" spans="2:2" x14ac:dyDescent="0.3">
      <c r="B185" t="s">
        <v>216</v>
      </c>
    </row>
    <row r="186" spans="2:2" x14ac:dyDescent="0.3">
      <c r="B186" t="s">
        <v>217</v>
      </c>
    </row>
    <row r="187" spans="2:2" x14ac:dyDescent="0.3">
      <c r="B187" t="s">
        <v>218</v>
      </c>
    </row>
    <row r="188" spans="2:2" x14ac:dyDescent="0.3">
      <c r="B188" t="s">
        <v>219</v>
      </c>
    </row>
    <row r="189" spans="2:2" x14ac:dyDescent="0.3">
      <c r="B189" t="s">
        <v>46</v>
      </c>
    </row>
    <row r="190" spans="2:2" x14ac:dyDescent="0.3">
      <c r="B190" t="s">
        <v>220</v>
      </c>
    </row>
    <row r="191" spans="2:2" x14ac:dyDescent="0.3">
      <c r="B191" t="s">
        <v>46</v>
      </c>
    </row>
    <row r="192" spans="2:2" x14ac:dyDescent="0.3">
      <c r="B192" t="s">
        <v>50</v>
      </c>
    </row>
    <row r="193" spans="2:3" x14ac:dyDescent="0.3">
      <c r="B193" t="s">
        <v>51</v>
      </c>
    </row>
    <row r="194" spans="2:3" x14ac:dyDescent="0.3">
      <c r="B194" t="s">
        <v>52</v>
      </c>
    </row>
    <row r="195" spans="2:3" x14ac:dyDescent="0.3">
      <c r="B195" t="s">
        <v>53</v>
      </c>
      <c r="C195" t="s">
        <v>221</v>
      </c>
    </row>
    <row r="196" spans="2:3" x14ac:dyDescent="0.3">
      <c r="B196" t="s">
        <v>55</v>
      </c>
      <c r="C196" t="s">
        <v>222</v>
      </c>
    </row>
    <row r="197" spans="2:3" x14ac:dyDescent="0.3">
      <c r="B197" t="s">
        <v>57</v>
      </c>
      <c r="C197" t="s">
        <v>223</v>
      </c>
    </row>
    <row r="198" spans="2:3" x14ac:dyDescent="0.3">
      <c r="B198" t="s">
        <v>59</v>
      </c>
      <c r="C198" t="s">
        <v>224</v>
      </c>
    </row>
    <row r="199" spans="2:3" x14ac:dyDescent="0.3">
      <c r="B199" t="s">
        <v>61</v>
      </c>
      <c r="C199" t="s">
        <v>225</v>
      </c>
    </row>
    <row r="200" spans="2:3" x14ac:dyDescent="0.3">
      <c r="B200" t="s">
        <v>63</v>
      </c>
    </row>
    <row r="201" spans="2:3" x14ac:dyDescent="0.3">
      <c r="B201" t="s">
        <v>226</v>
      </c>
    </row>
    <row r="202" spans="2:3" x14ac:dyDescent="0.3">
      <c r="B202" t="s">
        <v>227</v>
      </c>
    </row>
    <row r="203" spans="2:3" x14ac:dyDescent="0.3">
      <c r="B203" t="s">
        <v>228</v>
      </c>
    </row>
    <row r="204" spans="2:3" x14ac:dyDescent="0.3">
      <c r="B204" t="s">
        <v>229</v>
      </c>
    </row>
    <row r="205" spans="2:3" x14ac:dyDescent="0.3">
      <c r="B205" t="s">
        <v>230</v>
      </c>
    </row>
    <row r="206" spans="2:3" x14ac:dyDescent="0.3">
      <c r="B206" t="s">
        <v>231</v>
      </c>
    </row>
    <row r="207" spans="2:3" x14ac:dyDescent="0.3">
      <c r="B207" t="s">
        <v>232</v>
      </c>
    </row>
    <row r="208" spans="2:3" x14ac:dyDescent="0.3">
      <c r="B208" t="s">
        <v>233</v>
      </c>
    </row>
    <row r="209" spans="2:2" x14ac:dyDescent="0.3">
      <c r="B209" t="s">
        <v>234</v>
      </c>
    </row>
    <row r="210" spans="2:2" x14ac:dyDescent="0.3">
      <c r="B210" t="s">
        <v>235</v>
      </c>
    </row>
    <row r="211" spans="2:2" x14ac:dyDescent="0.3">
      <c r="B211" t="s">
        <v>236</v>
      </c>
    </row>
    <row r="212" spans="2:2" x14ac:dyDescent="0.3">
      <c r="B212" t="s">
        <v>237</v>
      </c>
    </row>
    <row r="213" spans="2:2" x14ac:dyDescent="0.3">
      <c r="B213" t="s">
        <v>238</v>
      </c>
    </row>
    <row r="214" spans="2:2" x14ac:dyDescent="0.3">
      <c r="B214" t="s">
        <v>239</v>
      </c>
    </row>
    <row r="215" spans="2:2" x14ac:dyDescent="0.3">
      <c r="B215" t="s">
        <v>240</v>
      </c>
    </row>
    <row r="216" spans="2:2" x14ac:dyDescent="0.3">
      <c r="B216" t="s">
        <v>241</v>
      </c>
    </row>
    <row r="217" spans="2:2" x14ac:dyDescent="0.3">
      <c r="B217" t="s">
        <v>242</v>
      </c>
    </row>
    <row r="218" spans="2:2" x14ac:dyDescent="0.3">
      <c r="B218" t="s">
        <v>243</v>
      </c>
    </row>
    <row r="219" spans="2:2" x14ac:dyDescent="0.3">
      <c r="B219" t="s">
        <v>244</v>
      </c>
    </row>
    <row r="220" spans="2:2" x14ac:dyDescent="0.3">
      <c r="B220" t="s">
        <v>245</v>
      </c>
    </row>
    <row r="221" spans="2:2" x14ac:dyDescent="0.3">
      <c r="B221" t="s">
        <v>246</v>
      </c>
    </row>
    <row r="222" spans="2:2" x14ac:dyDescent="0.3">
      <c r="B222" t="s">
        <v>247</v>
      </c>
    </row>
    <row r="223" spans="2:2" x14ac:dyDescent="0.3">
      <c r="B223" t="s">
        <v>248</v>
      </c>
    </row>
    <row r="224" spans="2:2" x14ac:dyDescent="0.3">
      <c r="B224" t="s">
        <v>249</v>
      </c>
    </row>
    <row r="225" spans="2:2" x14ac:dyDescent="0.3">
      <c r="B225" t="s">
        <v>250</v>
      </c>
    </row>
    <row r="226" spans="2:2" x14ac:dyDescent="0.3">
      <c r="B226" t="s">
        <v>251</v>
      </c>
    </row>
    <row r="227" spans="2:2" x14ac:dyDescent="0.3">
      <c r="B227" t="s">
        <v>252</v>
      </c>
    </row>
    <row r="228" spans="2:2" x14ac:dyDescent="0.3">
      <c r="B228" t="s">
        <v>253</v>
      </c>
    </row>
    <row r="229" spans="2:2" x14ac:dyDescent="0.3">
      <c r="B229" t="s">
        <v>254</v>
      </c>
    </row>
    <row r="230" spans="2:2" x14ac:dyDescent="0.3">
      <c r="B230" t="s">
        <v>255</v>
      </c>
    </row>
    <row r="231" spans="2:2" x14ac:dyDescent="0.3">
      <c r="B231" t="s">
        <v>256</v>
      </c>
    </row>
    <row r="232" spans="2:2" x14ac:dyDescent="0.3">
      <c r="B232" t="s">
        <v>257</v>
      </c>
    </row>
    <row r="233" spans="2:2" x14ac:dyDescent="0.3">
      <c r="B233" t="s">
        <v>258</v>
      </c>
    </row>
    <row r="234" spans="2:2" x14ac:dyDescent="0.3">
      <c r="B234" t="s">
        <v>259</v>
      </c>
    </row>
    <row r="235" spans="2:2" x14ac:dyDescent="0.3">
      <c r="B235" t="s">
        <v>260</v>
      </c>
    </row>
    <row r="236" spans="2:2" x14ac:dyDescent="0.3">
      <c r="B236" t="s">
        <v>261</v>
      </c>
    </row>
    <row r="237" spans="2:2" x14ac:dyDescent="0.3">
      <c r="B237" t="s">
        <v>262</v>
      </c>
    </row>
    <row r="238" spans="2:2" x14ac:dyDescent="0.3">
      <c r="B238" t="s">
        <v>263</v>
      </c>
    </row>
    <row r="239" spans="2:2" x14ac:dyDescent="0.3">
      <c r="B239" t="s">
        <v>264</v>
      </c>
    </row>
    <row r="240" spans="2:2" x14ac:dyDescent="0.3">
      <c r="B240" t="s">
        <v>265</v>
      </c>
    </row>
    <row r="241" spans="2:3" x14ac:dyDescent="0.3">
      <c r="B241" t="s">
        <v>266</v>
      </c>
    </row>
    <row r="242" spans="2:3" x14ac:dyDescent="0.3">
      <c r="B242" t="s">
        <v>267</v>
      </c>
    </row>
    <row r="243" spans="2:3" x14ac:dyDescent="0.3">
      <c r="B243" t="s">
        <v>268</v>
      </c>
    </row>
    <row r="244" spans="2:3" x14ac:dyDescent="0.3">
      <c r="B244" t="s">
        <v>269</v>
      </c>
    </row>
    <row r="245" spans="2:3" x14ac:dyDescent="0.3">
      <c r="B245" t="s">
        <v>270</v>
      </c>
    </row>
    <row r="246" spans="2:3" x14ac:dyDescent="0.3">
      <c r="B246" t="s">
        <v>271</v>
      </c>
    </row>
    <row r="247" spans="2:3" x14ac:dyDescent="0.3">
      <c r="B247" t="s">
        <v>272</v>
      </c>
    </row>
    <row r="248" spans="2:3" x14ac:dyDescent="0.3">
      <c r="B248" t="s">
        <v>273</v>
      </c>
    </row>
    <row r="249" spans="2:3" x14ac:dyDescent="0.3">
      <c r="B249" t="s">
        <v>46</v>
      </c>
    </row>
    <row r="250" spans="2:3" x14ac:dyDescent="0.3">
      <c r="B250" t="s">
        <v>274</v>
      </c>
    </row>
    <row r="251" spans="2:3" x14ac:dyDescent="0.3">
      <c r="B251" t="s">
        <v>46</v>
      </c>
    </row>
    <row r="252" spans="2:3" x14ac:dyDescent="0.3">
      <c r="B252" t="s">
        <v>50</v>
      </c>
    </row>
    <row r="253" spans="2:3" x14ac:dyDescent="0.3">
      <c r="B253" t="s">
        <v>51</v>
      </c>
    </row>
    <row r="254" spans="2:3" x14ac:dyDescent="0.3">
      <c r="B254" t="s">
        <v>52</v>
      </c>
    </row>
    <row r="255" spans="2:3" x14ac:dyDescent="0.3">
      <c r="B255" t="s">
        <v>53</v>
      </c>
      <c r="C255" t="s">
        <v>275</v>
      </c>
    </row>
    <row r="256" spans="2:3" x14ac:dyDescent="0.3">
      <c r="B256" t="s">
        <v>55</v>
      </c>
      <c r="C256" t="s">
        <v>276</v>
      </c>
    </row>
    <row r="257" spans="2:3" x14ac:dyDescent="0.3">
      <c r="B257" t="s">
        <v>57</v>
      </c>
      <c r="C257" t="s">
        <v>277</v>
      </c>
    </row>
    <row r="258" spans="2:3" x14ac:dyDescent="0.3">
      <c r="B258" t="s">
        <v>59</v>
      </c>
      <c r="C258" t="s">
        <v>278</v>
      </c>
    </row>
    <row r="259" spans="2:3" x14ac:dyDescent="0.3">
      <c r="B259" t="s">
        <v>61</v>
      </c>
      <c r="C259" t="s">
        <v>279</v>
      </c>
    </row>
    <row r="260" spans="2:3" x14ac:dyDescent="0.3">
      <c r="B260" t="s">
        <v>63</v>
      </c>
    </row>
    <row r="261" spans="2:3" x14ac:dyDescent="0.3">
      <c r="B261" t="s">
        <v>280</v>
      </c>
    </row>
    <row r="262" spans="2:3" x14ac:dyDescent="0.3">
      <c r="B262" t="s">
        <v>281</v>
      </c>
    </row>
    <row r="263" spans="2:3" x14ac:dyDescent="0.3">
      <c r="B263" t="s">
        <v>282</v>
      </c>
    </row>
    <row r="264" spans="2:3" x14ac:dyDescent="0.3">
      <c r="B264" t="s">
        <v>283</v>
      </c>
    </row>
    <row r="265" spans="2:3" x14ac:dyDescent="0.3">
      <c r="B265" t="s">
        <v>284</v>
      </c>
    </row>
    <row r="266" spans="2:3" x14ac:dyDescent="0.3">
      <c r="B266" t="s">
        <v>285</v>
      </c>
    </row>
    <row r="267" spans="2:3" x14ac:dyDescent="0.3">
      <c r="B267" t="s">
        <v>286</v>
      </c>
    </row>
    <row r="268" spans="2:3" x14ac:dyDescent="0.3">
      <c r="B268" t="s">
        <v>287</v>
      </c>
    </row>
    <row r="269" spans="2:3" x14ac:dyDescent="0.3">
      <c r="B269" t="s">
        <v>288</v>
      </c>
    </row>
    <row r="270" spans="2:3" x14ac:dyDescent="0.3">
      <c r="B270" t="s">
        <v>289</v>
      </c>
    </row>
    <row r="271" spans="2:3" x14ac:dyDescent="0.3">
      <c r="B271" t="s">
        <v>290</v>
      </c>
    </row>
    <row r="272" spans="2:3" x14ac:dyDescent="0.3">
      <c r="B272" t="s">
        <v>291</v>
      </c>
    </row>
    <row r="273" spans="2:2" x14ac:dyDescent="0.3">
      <c r="B273" t="s">
        <v>292</v>
      </c>
    </row>
    <row r="274" spans="2:2" x14ac:dyDescent="0.3">
      <c r="B274" t="s">
        <v>293</v>
      </c>
    </row>
    <row r="275" spans="2:2" x14ac:dyDescent="0.3">
      <c r="B275" t="s">
        <v>294</v>
      </c>
    </row>
    <row r="276" spans="2:2" x14ac:dyDescent="0.3">
      <c r="B276" t="s">
        <v>295</v>
      </c>
    </row>
    <row r="277" spans="2:2" x14ac:dyDescent="0.3">
      <c r="B277" t="s">
        <v>296</v>
      </c>
    </row>
    <row r="278" spans="2:2" x14ac:dyDescent="0.3">
      <c r="B278" t="s">
        <v>297</v>
      </c>
    </row>
    <row r="279" spans="2:2" x14ac:dyDescent="0.3">
      <c r="B279" t="s">
        <v>298</v>
      </c>
    </row>
    <row r="280" spans="2:2" x14ac:dyDescent="0.3">
      <c r="B280" t="s">
        <v>299</v>
      </c>
    </row>
    <row r="281" spans="2:2" x14ac:dyDescent="0.3">
      <c r="B281" t="s">
        <v>300</v>
      </c>
    </row>
    <row r="282" spans="2:2" x14ac:dyDescent="0.3">
      <c r="B282" t="s">
        <v>301</v>
      </c>
    </row>
    <row r="283" spans="2:2" x14ac:dyDescent="0.3">
      <c r="B283" t="s">
        <v>302</v>
      </c>
    </row>
    <row r="284" spans="2:2" x14ac:dyDescent="0.3">
      <c r="B284" t="s">
        <v>303</v>
      </c>
    </row>
    <row r="285" spans="2:2" x14ac:dyDescent="0.3">
      <c r="B285" t="s">
        <v>304</v>
      </c>
    </row>
    <row r="286" spans="2:2" x14ac:dyDescent="0.3">
      <c r="B286" t="s">
        <v>305</v>
      </c>
    </row>
    <row r="287" spans="2:2" x14ac:dyDescent="0.3">
      <c r="B287" t="s">
        <v>306</v>
      </c>
    </row>
    <row r="288" spans="2:2" x14ac:dyDescent="0.3">
      <c r="B288" t="s">
        <v>307</v>
      </c>
    </row>
    <row r="289" spans="2:2" x14ac:dyDescent="0.3">
      <c r="B289" t="s">
        <v>308</v>
      </c>
    </row>
    <row r="290" spans="2:2" x14ac:dyDescent="0.3">
      <c r="B290" t="s">
        <v>309</v>
      </c>
    </row>
    <row r="291" spans="2:2" x14ac:dyDescent="0.3">
      <c r="B291" t="s">
        <v>310</v>
      </c>
    </row>
    <row r="292" spans="2:2" x14ac:dyDescent="0.3">
      <c r="B292" t="s">
        <v>311</v>
      </c>
    </row>
    <row r="293" spans="2:2" x14ac:dyDescent="0.3">
      <c r="B293" t="s">
        <v>312</v>
      </c>
    </row>
    <row r="294" spans="2:2" x14ac:dyDescent="0.3">
      <c r="B294" t="s">
        <v>313</v>
      </c>
    </row>
    <row r="295" spans="2:2" x14ac:dyDescent="0.3">
      <c r="B295" t="s">
        <v>314</v>
      </c>
    </row>
    <row r="296" spans="2:2" x14ac:dyDescent="0.3">
      <c r="B296" t="s">
        <v>315</v>
      </c>
    </row>
    <row r="297" spans="2:2" x14ac:dyDescent="0.3">
      <c r="B297" t="s">
        <v>316</v>
      </c>
    </row>
    <row r="298" spans="2:2" x14ac:dyDescent="0.3">
      <c r="B298" t="s">
        <v>317</v>
      </c>
    </row>
    <row r="299" spans="2:2" x14ac:dyDescent="0.3">
      <c r="B299" t="s">
        <v>318</v>
      </c>
    </row>
    <row r="300" spans="2:2" x14ac:dyDescent="0.3">
      <c r="B300" t="s">
        <v>319</v>
      </c>
    </row>
    <row r="301" spans="2:2" x14ac:dyDescent="0.3">
      <c r="B301" t="s">
        <v>320</v>
      </c>
    </row>
    <row r="302" spans="2:2" x14ac:dyDescent="0.3">
      <c r="B302" t="s">
        <v>321</v>
      </c>
    </row>
    <row r="303" spans="2:2" x14ac:dyDescent="0.3">
      <c r="B303" t="s">
        <v>322</v>
      </c>
    </row>
    <row r="304" spans="2:2" x14ac:dyDescent="0.3">
      <c r="B304" t="s">
        <v>323</v>
      </c>
    </row>
    <row r="305" spans="2:3" x14ac:dyDescent="0.3">
      <c r="B305" t="s">
        <v>324</v>
      </c>
    </row>
    <row r="306" spans="2:3" x14ac:dyDescent="0.3">
      <c r="B306" t="s">
        <v>325</v>
      </c>
    </row>
    <row r="307" spans="2:3" x14ac:dyDescent="0.3">
      <c r="B307" t="s">
        <v>326</v>
      </c>
    </row>
    <row r="308" spans="2:3" x14ac:dyDescent="0.3">
      <c r="B308" t="s">
        <v>327</v>
      </c>
    </row>
    <row r="309" spans="2:3" x14ac:dyDescent="0.3">
      <c r="B309" t="s">
        <v>46</v>
      </c>
    </row>
    <row r="310" spans="2:3" x14ac:dyDescent="0.3">
      <c r="B310" t="s">
        <v>328</v>
      </c>
    </row>
    <row r="311" spans="2:3" x14ac:dyDescent="0.3">
      <c r="B311" t="s">
        <v>46</v>
      </c>
    </row>
    <row r="312" spans="2:3" x14ac:dyDescent="0.3">
      <c r="B312" t="s">
        <v>50</v>
      </c>
    </row>
    <row r="313" spans="2:3" x14ac:dyDescent="0.3">
      <c r="B313" t="s">
        <v>51</v>
      </c>
    </row>
    <row r="314" spans="2:3" x14ac:dyDescent="0.3">
      <c r="B314" t="s">
        <v>52</v>
      </c>
    </row>
    <row r="315" spans="2:3" x14ac:dyDescent="0.3">
      <c r="B315" t="s">
        <v>53</v>
      </c>
      <c r="C315" t="s">
        <v>329</v>
      </c>
    </row>
    <row r="316" spans="2:3" x14ac:dyDescent="0.3">
      <c r="B316" t="s">
        <v>55</v>
      </c>
      <c r="C316" t="s">
        <v>330</v>
      </c>
    </row>
    <row r="317" spans="2:3" x14ac:dyDescent="0.3">
      <c r="B317" t="s">
        <v>57</v>
      </c>
      <c r="C317" t="s">
        <v>331</v>
      </c>
    </row>
    <row r="318" spans="2:3" x14ac:dyDescent="0.3">
      <c r="B318" t="s">
        <v>59</v>
      </c>
      <c r="C318" t="s">
        <v>332</v>
      </c>
    </row>
    <row r="319" spans="2:3" x14ac:dyDescent="0.3">
      <c r="B319" t="s">
        <v>61</v>
      </c>
      <c r="C319" t="s">
        <v>333</v>
      </c>
    </row>
    <row r="320" spans="2:3" x14ac:dyDescent="0.3">
      <c r="B320" t="s">
        <v>63</v>
      </c>
    </row>
    <row r="321" spans="2:2" x14ac:dyDescent="0.3">
      <c r="B321" t="s">
        <v>334</v>
      </c>
    </row>
    <row r="322" spans="2:2" x14ac:dyDescent="0.3">
      <c r="B322" t="s">
        <v>335</v>
      </c>
    </row>
    <row r="323" spans="2:2" x14ac:dyDescent="0.3">
      <c r="B323" t="s">
        <v>336</v>
      </c>
    </row>
    <row r="324" spans="2:2" x14ac:dyDescent="0.3">
      <c r="B324" t="s">
        <v>337</v>
      </c>
    </row>
    <row r="325" spans="2:2" x14ac:dyDescent="0.3">
      <c r="B325" t="s">
        <v>338</v>
      </c>
    </row>
    <row r="326" spans="2:2" x14ac:dyDescent="0.3">
      <c r="B326" t="s">
        <v>339</v>
      </c>
    </row>
    <row r="327" spans="2:2" x14ac:dyDescent="0.3">
      <c r="B327" t="s">
        <v>340</v>
      </c>
    </row>
    <row r="328" spans="2:2" x14ac:dyDescent="0.3">
      <c r="B328" t="s">
        <v>341</v>
      </c>
    </row>
    <row r="329" spans="2:2" x14ac:dyDescent="0.3">
      <c r="B329" t="s">
        <v>342</v>
      </c>
    </row>
    <row r="330" spans="2:2" x14ac:dyDescent="0.3">
      <c r="B330" t="s">
        <v>343</v>
      </c>
    </row>
    <row r="331" spans="2:2" x14ac:dyDescent="0.3">
      <c r="B331" t="s">
        <v>344</v>
      </c>
    </row>
    <row r="332" spans="2:2" x14ac:dyDescent="0.3">
      <c r="B332" t="s">
        <v>345</v>
      </c>
    </row>
    <row r="333" spans="2:2" x14ac:dyDescent="0.3">
      <c r="B333" t="s">
        <v>346</v>
      </c>
    </row>
    <row r="334" spans="2:2" x14ac:dyDescent="0.3">
      <c r="B334" t="s">
        <v>347</v>
      </c>
    </row>
    <row r="335" spans="2:2" x14ac:dyDescent="0.3">
      <c r="B335" t="s">
        <v>348</v>
      </c>
    </row>
    <row r="336" spans="2:2" x14ac:dyDescent="0.3">
      <c r="B336" t="s">
        <v>349</v>
      </c>
    </row>
    <row r="337" spans="2:2" x14ac:dyDescent="0.3">
      <c r="B337" t="s">
        <v>350</v>
      </c>
    </row>
    <row r="338" spans="2:2" x14ac:dyDescent="0.3">
      <c r="B338" t="s">
        <v>351</v>
      </c>
    </row>
    <row r="339" spans="2:2" x14ac:dyDescent="0.3">
      <c r="B339" t="s">
        <v>352</v>
      </c>
    </row>
    <row r="340" spans="2:2" x14ac:dyDescent="0.3">
      <c r="B340" t="s">
        <v>353</v>
      </c>
    </row>
    <row r="341" spans="2:2" x14ac:dyDescent="0.3">
      <c r="B341" t="s">
        <v>354</v>
      </c>
    </row>
    <row r="342" spans="2:2" x14ac:dyDescent="0.3">
      <c r="B342" t="s">
        <v>355</v>
      </c>
    </row>
    <row r="343" spans="2:2" x14ac:dyDescent="0.3">
      <c r="B343" t="s">
        <v>356</v>
      </c>
    </row>
    <row r="344" spans="2:2" x14ac:dyDescent="0.3">
      <c r="B344" t="s">
        <v>357</v>
      </c>
    </row>
    <row r="345" spans="2:2" x14ac:dyDescent="0.3">
      <c r="B345" t="s">
        <v>358</v>
      </c>
    </row>
    <row r="346" spans="2:2" x14ac:dyDescent="0.3">
      <c r="B346" t="s">
        <v>359</v>
      </c>
    </row>
    <row r="347" spans="2:2" x14ac:dyDescent="0.3">
      <c r="B347" t="s">
        <v>360</v>
      </c>
    </row>
    <row r="348" spans="2:2" x14ac:dyDescent="0.3">
      <c r="B348" t="s">
        <v>361</v>
      </c>
    </row>
    <row r="349" spans="2:2" x14ac:dyDescent="0.3">
      <c r="B349" t="s">
        <v>362</v>
      </c>
    </row>
    <row r="350" spans="2:2" x14ac:dyDescent="0.3">
      <c r="B350" t="s">
        <v>363</v>
      </c>
    </row>
    <row r="351" spans="2:2" x14ac:dyDescent="0.3">
      <c r="B351" t="s">
        <v>364</v>
      </c>
    </row>
    <row r="352" spans="2:2" x14ac:dyDescent="0.3">
      <c r="B352" t="s">
        <v>365</v>
      </c>
    </row>
    <row r="353" spans="2:2" x14ac:dyDescent="0.3">
      <c r="B353" t="s">
        <v>366</v>
      </c>
    </row>
    <row r="354" spans="2:2" x14ac:dyDescent="0.3">
      <c r="B354" t="s">
        <v>367</v>
      </c>
    </row>
    <row r="355" spans="2:2" x14ac:dyDescent="0.3">
      <c r="B355" t="s">
        <v>368</v>
      </c>
    </row>
    <row r="356" spans="2:2" x14ac:dyDescent="0.3">
      <c r="B356" t="s">
        <v>369</v>
      </c>
    </row>
    <row r="357" spans="2:2" x14ac:dyDescent="0.3">
      <c r="B357" t="s">
        <v>370</v>
      </c>
    </row>
    <row r="358" spans="2:2" x14ac:dyDescent="0.3">
      <c r="B358" t="s">
        <v>371</v>
      </c>
    </row>
    <row r="359" spans="2:2" x14ac:dyDescent="0.3">
      <c r="B359" t="s">
        <v>372</v>
      </c>
    </row>
    <row r="360" spans="2:2" x14ac:dyDescent="0.3">
      <c r="B360" t="s">
        <v>373</v>
      </c>
    </row>
    <row r="361" spans="2:2" x14ac:dyDescent="0.3">
      <c r="B361" t="s">
        <v>374</v>
      </c>
    </row>
    <row r="362" spans="2:2" x14ac:dyDescent="0.3">
      <c r="B362" t="s">
        <v>375</v>
      </c>
    </row>
    <row r="363" spans="2:2" x14ac:dyDescent="0.3">
      <c r="B363" t="s">
        <v>376</v>
      </c>
    </row>
    <row r="364" spans="2:2" x14ac:dyDescent="0.3">
      <c r="B364" t="s">
        <v>377</v>
      </c>
    </row>
    <row r="365" spans="2:2" x14ac:dyDescent="0.3">
      <c r="B365" t="s">
        <v>378</v>
      </c>
    </row>
    <row r="366" spans="2:2" x14ac:dyDescent="0.3">
      <c r="B366" t="s">
        <v>379</v>
      </c>
    </row>
    <row r="367" spans="2:2" x14ac:dyDescent="0.3">
      <c r="B367" t="s">
        <v>380</v>
      </c>
    </row>
    <row r="368" spans="2:2" x14ac:dyDescent="0.3">
      <c r="B368" t="s">
        <v>381</v>
      </c>
    </row>
    <row r="369" spans="2:3" x14ac:dyDescent="0.3">
      <c r="B369" t="s">
        <v>46</v>
      </c>
    </row>
    <row r="370" spans="2:3" x14ac:dyDescent="0.3">
      <c r="B370" t="s">
        <v>382</v>
      </c>
    </row>
    <row r="371" spans="2:3" x14ac:dyDescent="0.3">
      <c r="B371" t="s">
        <v>46</v>
      </c>
    </row>
    <row r="372" spans="2:3" x14ac:dyDescent="0.3">
      <c r="B372" t="s">
        <v>50</v>
      </c>
    </row>
    <row r="373" spans="2:3" x14ac:dyDescent="0.3">
      <c r="B373" t="s">
        <v>51</v>
      </c>
    </row>
    <row r="374" spans="2:3" x14ac:dyDescent="0.3">
      <c r="B374" t="s">
        <v>52</v>
      </c>
    </row>
    <row r="375" spans="2:3" x14ac:dyDescent="0.3">
      <c r="B375" t="s">
        <v>53</v>
      </c>
      <c r="C375" t="s">
        <v>383</v>
      </c>
    </row>
    <row r="376" spans="2:3" x14ac:dyDescent="0.3">
      <c r="B376" t="s">
        <v>55</v>
      </c>
      <c r="C376" t="s">
        <v>384</v>
      </c>
    </row>
    <row r="377" spans="2:3" x14ac:dyDescent="0.3">
      <c r="B377" t="s">
        <v>57</v>
      </c>
      <c r="C377" t="s">
        <v>385</v>
      </c>
    </row>
    <row r="378" spans="2:3" x14ac:dyDescent="0.3">
      <c r="B378" t="s">
        <v>59</v>
      </c>
      <c r="C378" t="s">
        <v>386</v>
      </c>
    </row>
    <row r="379" spans="2:3" x14ac:dyDescent="0.3">
      <c r="B379" t="s">
        <v>61</v>
      </c>
      <c r="C379" t="s">
        <v>387</v>
      </c>
    </row>
    <row r="380" spans="2:3" x14ac:dyDescent="0.3">
      <c r="B380" t="s">
        <v>63</v>
      </c>
    </row>
    <row r="381" spans="2:3" x14ac:dyDescent="0.3">
      <c r="B381" t="s">
        <v>388</v>
      </c>
    </row>
    <row r="382" spans="2:3" x14ac:dyDescent="0.3">
      <c r="B382" t="s">
        <v>389</v>
      </c>
    </row>
    <row r="383" spans="2:3" x14ac:dyDescent="0.3">
      <c r="B383" t="s">
        <v>390</v>
      </c>
    </row>
    <row r="384" spans="2:3" x14ac:dyDescent="0.3">
      <c r="B384" t="s">
        <v>391</v>
      </c>
    </row>
    <row r="385" spans="2:2" x14ac:dyDescent="0.3">
      <c r="B385" t="s">
        <v>392</v>
      </c>
    </row>
    <row r="386" spans="2:2" x14ac:dyDescent="0.3">
      <c r="B386" t="s">
        <v>393</v>
      </c>
    </row>
    <row r="387" spans="2:2" x14ac:dyDescent="0.3">
      <c r="B387" t="s">
        <v>394</v>
      </c>
    </row>
    <row r="388" spans="2:2" x14ac:dyDescent="0.3">
      <c r="B388" t="s">
        <v>395</v>
      </c>
    </row>
    <row r="389" spans="2:2" x14ac:dyDescent="0.3">
      <c r="B389" t="s">
        <v>396</v>
      </c>
    </row>
    <row r="390" spans="2:2" x14ac:dyDescent="0.3">
      <c r="B390" t="s">
        <v>397</v>
      </c>
    </row>
    <row r="391" spans="2:2" x14ac:dyDescent="0.3">
      <c r="B391" t="s">
        <v>398</v>
      </c>
    </row>
    <row r="392" spans="2:2" x14ac:dyDescent="0.3">
      <c r="B392" t="s">
        <v>399</v>
      </c>
    </row>
    <row r="393" spans="2:2" x14ac:dyDescent="0.3">
      <c r="B393" t="s">
        <v>400</v>
      </c>
    </row>
    <row r="394" spans="2:2" x14ac:dyDescent="0.3">
      <c r="B394" t="s">
        <v>401</v>
      </c>
    </row>
    <row r="395" spans="2:2" x14ac:dyDescent="0.3">
      <c r="B395" t="s">
        <v>402</v>
      </c>
    </row>
    <row r="396" spans="2:2" x14ac:dyDescent="0.3">
      <c r="B396" t="s">
        <v>403</v>
      </c>
    </row>
    <row r="397" spans="2:2" x14ac:dyDescent="0.3">
      <c r="B397" t="s">
        <v>404</v>
      </c>
    </row>
    <row r="398" spans="2:2" x14ac:dyDescent="0.3">
      <c r="B398" t="s">
        <v>405</v>
      </c>
    </row>
    <row r="399" spans="2:2" x14ac:dyDescent="0.3">
      <c r="B399" t="s">
        <v>406</v>
      </c>
    </row>
    <row r="400" spans="2:2" x14ac:dyDescent="0.3">
      <c r="B400" t="s">
        <v>407</v>
      </c>
    </row>
    <row r="401" spans="2:2" x14ac:dyDescent="0.3">
      <c r="B401" t="s">
        <v>408</v>
      </c>
    </row>
    <row r="402" spans="2:2" x14ac:dyDescent="0.3">
      <c r="B402" t="s">
        <v>409</v>
      </c>
    </row>
    <row r="403" spans="2:2" x14ac:dyDescent="0.3">
      <c r="B403" t="s">
        <v>410</v>
      </c>
    </row>
    <row r="404" spans="2:2" x14ac:dyDescent="0.3">
      <c r="B404" t="s">
        <v>411</v>
      </c>
    </row>
    <row r="405" spans="2:2" x14ac:dyDescent="0.3">
      <c r="B405" t="s">
        <v>412</v>
      </c>
    </row>
    <row r="406" spans="2:2" x14ac:dyDescent="0.3">
      <c r="B406" t="s">
        <v>413</v>
      </c>
    </row>
    <row r="407" spans="2:2" x14ac:dyDescent="0.3">
      <c r="B407" t="s">
        <v>414</v>
      </c>
    </row>
    <row r="408" spans="2:2" x14ac:dyDescent="0.3">
      <c r="B408" t="s">
        <v>415</v>
      </c>
    </row>
    <row r="409" spans="2:2" x14ac:dyDescent="0.3">
      <c r="B409" t="s">
        <v>416</v>
      </c>
    </row>
    <row r="410" spans="2:2" x14ac:dyDescent="0.3">
      <c r="B410" t="s">
        <v>417</v>
      </c>
    </row>
    <row r="411" spans="2:2" x14ac:dyDescent="0.3">
      <c r="B411" t="s">
        <v>418</v>
      </c>
    </row>
    <row r="412" spans="2:2" x14ac:dyDescent="0.3">
      <c r="B412" t="s">
        <v>419</v>
      </c>
    </row>
    <row r="413" spans="2:2" x14ac:dyDescent="0.3">
      <c r="B413" t="s">
        <v>420</v>
      </c>
    </row>
    <row r="414" spans="2:2" x14ac:dyDescent="0.3">
      <c r="B414" t="s">
        <v>421</v>
      </c>
    </row>
    <row r="415" spans="2:2" x14ac:dyDescent="0.3">
      <c r="B415" t="s">
        <v>422</v>
      </c>
    </row>
    <row r="416" spans="2:2" x14ac:dyDescent="0.3">
      <c r="B416" t="s">
        <v>423</v>
      </c>
    </row>
    <row r="417" spans="2:2" x14ac:dyDescent="0.3">
      <c r="B417" t="s">
        <v>424</v>
      </c>
    </row>
    <row r="418" spans="2:2" x14ac:dyDescent="0.3">
      <c r="B418" t="s">
        <v>425</v>
      </c>
    </row>
    <row r="419" spans="2:2" x14ac:dyDescent="0.3">
      <c r="B419" t="s">
        <v>426</v>
      </c>
    </row>
    <row r="420" spans="2:2" x14ac:dyDescent="0.3">
      <c r="B420" t="s">
        <v>427</v>
      </c>
    </row>
    <row r="421" spans="2:2" x14ac:dyDescent="0.3">
      <c r="B421" t="s">
        <v>428</v>
      </c>
    </row>
    <row r="422" spans="2:2" x14ac:dyDescent="0.3">
      <c r="B422" t="s">
        <v>429</v>
      </c>
    </row>
    <row r="423" spans="2:2" x14ac:dyDescent="0.3">
      <c r="B423" t="s">
        <v>430</v>
      </c>
    </row>
    <row r="424" spans="2:2" x14ac:dyDescent="0.3">
      <c r="B424" t="s">
        <v>431</v>
      </c>
    </row>
    <row r="425" spans="2:2" x14ac:dyDescent="0.3">
      <c r="B425" t="s">
        <v>432</v>
      </c>
    </row>
    <row r="426" spans="2:2" x14ac:dyDescent="0.3">
      <c r="B426" t="s">
        <v>433</v>
      </c>
    </row>
    <row r="427" spans="2:2" x14ac:dyDescent="0.3">
      <c r="B427" t="s">
        <v>434</v>
      </c>
    </row>
    <row r="428" spans="2:2" x14ac:dyDescent="0.3">
      <c r="B428" t="s">
        <v>435</v>
      </c>
    </row>
    <row r="429" spans="2:2" x14ac:dyDescent="0.3">
      <c r="B429" t="s">
        <v>46</v>
      </c>
    </row>
    <row r="430" spans="2:2" x14ac:dyDescent="0.3">
      <c r="B430" t="s">
        <v>436</v>
      </c>
    </row>
    <row r="431" spans="2:2" x14ac:dyDescent="0.3">
      <c r="B431" t="s">
        <v>46</v>
      </c>
    </row>
    <row r="432" spans="2:2" x14ac:dyDescent="0.3">
      <c r="B432" t="s">
        <v>50</v>
      </c>
    </row>
    <row r="433" spans="2:3" x14ac:dyDescent="0.3">
      <c r="B433" t="s">
        <v>51</v>
      </c>
    </row>
    <row r="434" spans="2:3" x14ac:dyDescent="0.3">
      <c r="B434" t="s">
        <v>52</v>
      </c>
    </row>
    <row r="435" spans="2:3" x14ac:dyDescent="0.3">
      <c r="B435" t="s">
        <v>53</v>
      </c>
      <c r="C435" t="s">
        <v>437</v>
      </c>
    </row>
    <row r="436" spans="2:3" x14ac:dyDescent="0.3">
      <c r="B436" t="s">
        <v>55</v>
      </c>
      <c r="C436" t="s">
        <v>438</v>
      </c>
    </row>
    <row r="437" spans="2:3" x14ac:dyDescent="0.3">
      <c r="B437" t="s">
        <v>57</v>
      </c>
      <c r="C437" t="s">
        <v>439</v>
      </c>
    </row>
    <row r="438" spans="2:3" x14ac:dyDescent="0.3">
      <c r="B438" t="s">
        <v>59</v>
      </c>
      <c r="C438" t="s">
        <v>440</v>
      </c>
    </row>
    <row r="439" spans="2:3" x14ac:dyDescent="0.3">
      <c r="B439" t="s">
        <v>61</v>
      </c>
      <c r="C439" t="s">
        <v>441</v>
      </c>
    </row>
    <row r="440" spans="2:3" x14ac:dyDescent="0.3">
      <c r="B440" t="s">
        <v>63</v>
      </c>
    </row>
    <row r="441" spans="2:3" x14ac:dyDescent="0.3">
      <c r="B441" t="s">
        <v>442</v>
      </c>
    </row>
    <row r="442" spans="2:3" x14ac:dyDescent="0.3">
      <c r="B442" t="s">
        <v>443</v>
      </c>
    </row>
    <row r="443" spans="2:3" x14ac:dyDescent="0.3">
      <c r="B443" t="s">
        <v>444</v>
      </c>
    </row>
    <row r="444" spans="2:3" x14ac:dyDescent="0.3">
      <c r="B444" t="s">
        <v>445</v>
      </c>
    </row>
    <row r="445" spans="2:3" x14ac:dyDescent="0.3">
      <c r="B445" t="s">
        <v>446</v>
      </c>
    </row>
    <row r="446" spans="2:3" x14ac:dyDescent="0.3">
      <c r="B446" t="s">
        <v>447</v>
      </c>
    </row>
    <row r="447" spans="2:3" x14ac:dyDescent="0.3">
      <c r="B447" t="s">
        <v>448</v>
      </c>
    </row>
    <row r="448" spans="2:3" x14ac:dyDescent="0.3">
      <c r="B448" t="s">
        <v>449</v>
      </c>
    </row>
    <row r="449" spans="2:2" x14ac:dyDescent="0.3">
      <c r="B449" t="s">
        <v>450</v>
      </c>
    </row>
    <row r="450" spans="2:2" x14ac:dyDescent="0.3">
      <c r="B450" t="s">
        <v>451</v>
      </c>
    </row>
    <row r="451" spans="2:2" x14ac:dyDescent="0.3">
      <c r="B451" t="s">
        <v>452</v>
      </c>
    </row>
    <row r="452" spans="2:2" x14ac:dyDescent="0.3">
      <c r="B452" t="s">
        <v>453</v>
      </c>
    </row>
    <row r="453" spans="2:2" x14ac:dyDescent="0.3">
      <c r="B453" t="s">
        <v>454</v>
      </c>
    </row>
    <row r="454" spans="2:2" x14ac:dyDescent="0.3">
      <c r="B454" t="s">
        <v>455</v>
      </c>
    </row>
    <row r="455" spans="2:2" x14ac:dyDescent="0.3">
      <c r="B455" t="s">
        <v>456</v>
      </c>
    </row>
    <row r="456" spans="2:2" x14ac:dyDescent="0.3">
      <c r="B456" t="s">
        <v>457</v>
      </c>
    </row>
    <row r="457" spans="2:2" x14ac:dyDescent="0.3">
      <c r="B457" t="s">
        <v>458</v>
      </c>
    </row>
    <row r="458" spans="2:2" x14ac:dyDescent="0.3">
      <c r="B458" t="s">
        <v>459</v>
      </c>
    </row>
    <row r="459" spans="2:2" x14ac:dyDescent="0.3">
      <c r="B459" t="s">
        <v>460</v>
      </c>
    </row>
    <row r="460" spans="2:2" x14ac:dyDescent="0.3">
      <c r="B460" t="s">
        <v>461</v>
      </c>
    </row>
    <row r="461" spans="2:2" x14ac:dyDescent="0.3">
      <c r="B461" t="s">
        <v>462</v>
      </c>
    </row>
    <row r="462" spans="2:2" x14ac:dyDescent="0.3">
      <c r="B462" t="s">
        <v>463</v>
      </c>
    </row>
    <row r="463" spans="2:2" x14ac:dyDescent="0.3">
      <c r="B463" t="s">
        <v>464</v>
      </c>
    </row>
    <row r="464" spans="2:2" x14ac:dyDescent="0.3">
      <c r="B464" t="s">
        <v>465</v>
      </c>
    </row>
    <row r="465" spans="2:2" x14ac:dyDescent="0.3">
      <c r="B465" t="s">
        <v>466</v>
      </c>
    </row>
    <row r="466" spans="2:2" x14ac:dyDescent="0.3">
      <c r="B466" t="s">
        <v>467</v>
      </c>
    </row>
    <row r="467" spans="2:2" x14ac:dyDescent="0.3">
      <c r="B467" t="s">
        <v>468</v>
      </c>
    </row>
    <row r="468" spans="2:2" x14ac:dyDescent="0.3">
      <c r="B468" t="s">
        <v>469</v>
      </c>
    </row>
    <row r="469" spans="2:2" x14ac:dyDescent="0.3">
      <c r="B469" t="s">
        <v>470</v>
      </c>
    </row>
    <row r="470" spans="2:2" x14ac:dyDescent="0.3">
      <c r="B470" t="s">
        <v>471</v>
      </c>
    </row>
    <row r="471" spans="2:2" x14ac:dyDescent="0.3">
      <c r="B471" t="s">
        <v>472</v>
      </c>
    </row>
    <row r="472" spans="2:2" x14ac:dyDescent="0.3">
      <c r="B472" t="s">
        <v>473</v>
      </c>
    </row>
    <row r="473" spans="2:2" x14ac:dyDescent="0.3">
      <c r="B473" t="s">
        <v>474</v>
      </c>
    </row>
    <row r="474" spans="2:2" x14ac:dyDescent="0.3">
      <c r="B474" t="s">
        <v>475</v>
      </c>
    </row>
    <row r="475" spans="2:2" x14ac:dyDescent="0.3">
      <c r="B475" t="s">
        <v>476</v>
      </c>
    </row>
    <row r="476" spans="2:2" x14ac:dyDescent="0.3">
      <c r="B476" t="s">
        <v>477</v>
      </c>
    </row>
    <row r="477" spans="2:2" x14ac:dyDescent="0.3">
      <c r="B477" t="s">
        <v>478</v>
      </c>
    </row>
    <row r="478" spans="2:2" x14ac:dyDescent="0.3">
      <c r="B478" t="s">
        <v>479</v>
      </c>
    </row>
    <row r="479" spans="2:2" x14ac:dyDescent="0.3">
      <c r="B479" t="s">
        <v>480</v>
      </c>
    </row>
    <row r="480" spans="2:2" x14ac:dyDescent="0.3">
      <c r="B480" t="s">
        <v>481</v>
      </c>
    </row>
    <row r="481" spans="2:3" x14ac:dyDescent="0.3">
      <c r="B481" t="s">
        <v>482</v>
      </c>
    </row>
    <row r="482" spans="2:3" x14ac:dyDescent="0.3">
      <c r="B482" t="s">
        <v>483</v>
      </c>
    </row>
    <row r="483" spans="2:3" x14ac:dyDescent="0.3">
      <c r="B483" t="s">
        <v>484</v>
      </c>
    </row>
    <row r="484" spans="2:3" x14ac:dyDescent="0.3">
      <c r="B484" t="s">
        <v>485</v>
      </c>
    </row>
    <row r="485" spans="2:3" x14ac:dyDescent="0.3">
      <c r="B485" t="s">
        <v>486</v>
      </c>
    </row>
    <row r="486" spans="2:3" x14ac:dyDescent="0.3">
      <c r="B486" t="s">
        <v>487</v>
      </c>
    </row>
    <row r="487" spans="2:3" x14ac:dyDescent="0.3">
      <c r="B487" t="s">
        <v>488</v>
      </c>
    </row>
    <row r="488" spans="2:3" x14ac:dyDescent="0.3">
      <c r="B488" t="s">
        <v>489</v>
      </c>
    </row>
    <row r="489" spans="2:3" x14ac:dyDescent="0.3">
      <c r="B489" t="s">
        <v>46</v>
      </c>
    </row>
    <row r="490" spans="2:3" x14ac:dyDescent="0.3">
      <c r="B490" t="s">
        <v>490</v>
      </c>
    </row>
    <row r="491" spans="2:3" x14ac:dyDescent="0.3">
      <c r="B491" t="s">
        <v>46</v>
      </c>
    </row>
    <row r="492" spans="2:3" x14ac:dyDescent="0.3">
      <c r="B492" t="s">
        <v>50</v>
      </c>
    </row>
    <row r="493" spans="2:3" x14ac:dyDescent="0.3">
      <c r="B493" t="s">
        <v>51</v>
      </c>
    </row>
    <row r="494" spans="2:3" x14ac:dyDescent="0.3">
      <c r="B494" t="s">
        <v>52</v>
      </c>
    </row>
    <row r="495" spans="2:3" x14ac:dyDescent="0.3">
      <c r="B495" t="s">
        <v>53</v>
      </c>
      <c r="C495" t="s">
        <v>491</v>
      </c>
    </row>
    <row r="496" spans="2:3" x14ac:dyDescent="0.3">
      <c r="B496" t="s">
        <v>55</v>
      </c>
      <c r="C496" t="s">
        <v>492</v>
      </c>
    </row>
    <row r="497" spans="2:3" x14ac:dyDescent="0.3">
      <c r="B497" t="s">
        <v>57</v>
      </c>
      <c r="C497" t="s">
        <v>493</v>
      </c>
    </row>
    <row r="498" spans="2:3" x14ac:dyDescent="0.3">
      <c r="B498" t="s">
        <v>59</v>
      </c>
      <c r="C498" t="s">
        <v>494</v>
      </c>
    </row>
    <row r="499" spans="2:3" x14ac:dyDescent="0.3">
      <c r="B499" t="s">
        <v>61</v>
      </c>
      <c r="C499" t="s">
        <v>495</v>
      </c>
    </row>
    <row r="500" spans="2:3" x14ac:dyDescent="0.3">
      <c r="B500" t="s">
        <v>63</v>
      </c>
    </row>
    <row r="501" spans="2:3" x14ac:dyDescent="0.3">
      <c r="B501" t="s">
        <v>496</v>
      </c>
    </row>
    <row r="502" spans="2:3" x14ac:dyDescent="0.3">
      <c r="B502" t="s">
        <v>497</v>
      </c>
    </row>
    <row r="503" spans="2:3" x14ac:dyDescent="0.3">
      <c r="B503" t="s">
        <v>498</v>
      </c>
    </row>
    <row r="504" spans="2:3" x14ac:dyDescent="0.3">
      <c r="B504" t="s">
        <v>499</v>
      </c>
    </row>
    <row r="505" spans="2:3" x14ac:dyDescent="0.3">
      <c r="B505" t="s">
        <v>500</v>
      </c>
    </row>
    <row r="506" spans="2:3" x14ac:dyDescent="0.3">
      <c r="B506" t="s">
        <v>501</v>
      </c>
    </row>
    <row r="507" spans="2:3" x14ac:dyDescent="0.3">
      <c r="B507" t="s">
        <v>502</v>
      </c>
    </row>
    <row r="508" spans="2:3" x14ac:dyDescent="0.3">
      <c r="B508" t="s">
        <v>503</v>
      </c>
    </row>
    <row r="509" spans="2:3" x14ac:dyDescent="0.3">
      <c r="B509" t="s">
        <v>504</v>
      </c>
    </row>
    <row r="510" spans="2:3" x14ac:dyDescent="0.3">
      <c r="B510" t="s">
        <v>505</v>
      </c>
    </row>
    <row r="511" spans="2:3" x14ac:dyDescent="0.3">
      <c r="B511" t="s">
        <v>506</v>
      </c>
    </row>
    <row r="512" spans="2:3" x14ac:dyDescent="0.3">
      <c r="B512" t="s">
        <v>507</v>
      </c>
    </row>
    <row r="513" spans="2:2" x14ac:dyDescent="0.3">
      <c r="B513" t="s">
        <v>508</v>
      </c>
    </row>
    <row r="514" spans="2:2" x14ac:dyDescent="0.3">
      <c r="B514" t="s">
        <v>509</v>
      </c>
    </row>
    <row r="515" spans="2:2" x14ac:dyDescent="0.3">
      <c r="B515" t="s">
        <v>510</v>
      </c>
    </row>
    <row r="516" spans="2:2" x14ac:dyDescent="0.3">
      <c r="B516" t="s">
        <v>511</v>
      </c>
    </row>
    <row r="517" spans="2:2" x14ac:dyDescent="0.3">
      <c r="B517" t="s">
        <v>512</v>
      </c>
    </row>
    <row r="518" spans="2:2" x14ac:dyDescent="0.3">
      <c r="B518" t="s">
        <v>513</v>
      </c>
    </row>
    <row r="519" spans="2:2" x14ac:dyDescent="0.3">
      <c r="B519" t="s">
        <v>514</v>
      </c>
    </row>
    <row r="520" spans="2:2" x14ac:dyDescent="0.3">
      <c r="B520" t="s">
        <v>515</v>
      </c>
    </row>
    <row r="521" spans="2:2" x14ac:dyDescent="0.3">
      <c r="B521" t="s">
        <v>516</v>
      </c>
    </row>
    <row r="522" spans="2:2" x14ac:dyDescent="0.3">
      <c r="B522" t="s">
        <v>517</v>
      </c>
    </row>
    <row r="523" spans="2:2" x14ac:dyDescent="0.3">
      <c r="B523" t="s">
        <v>518</v>
      </c>
    </row>
    <row r="524" spans="2:2" x14ac:dyDescent="0.3">
      <c r="B524" t="s">
        <v>519</v>
      </c>
    </row>
    <row r="525" spans="2:2" x14ac:dyDescent="0.3">
      <c r="B525" t="s">
        <v>520</v>
      </c>
    </row>
    <row r="526" spans="2:2" x14ac:dyDescent="0.3">
      <c r="B526" t="s">
        <v>521</v>
      </c>
    </row>
    <row r="527" spans="2:2" x14ac:dyDescent="0.3">
      <c r="B527" t="s">
        <v>522</v>
      </c>
    </row>
    <row r="528" spans="2:2" x14ac:dyDescent="0.3">
      <c r="B528" t="s">
        <v>523</v>
      </c>
    </row>
    <row r="529" spans="2:2" x14ac:dyDescent="0.3">
      <c r="B529" t="s">
        <v>524</v>
      </c>
    </row>
    <row r="530" spans="2:2" x14ac:dyDescent="0.3">
      <c r="B530" t="s">
        <v>525</v>
      </c>
    </row>
    <row r="531" spans="2:2" x14ac:dyDescent="0.3">
      <c r="B531" t="s">
        <v>526</v>
      </c>
    </row>
    <row r="532" spans="2:2" x14ac:dyDescent="0.3">
      <c r="B532" t="s">
        <v>527</v>
      </c>
    </row>
    <row r="533" spans="2:2" x14ac:dyDescent="0.3">
      <c r="B533" t="s">
        <v>528</v>
      </c>
    </row>
    <row r="534" spans="2:2" x14ac:dyDescent="0.3">
      <c r="B534" t="s">
        <v>529</v>
      </c>
    </row>
    <row r="535" spans="2:2" x14ac:dyDescent="0.3">
      <c r="B535" t="s">
        <v>530</v>
      </c>
    </row>
    <row r="536" spans="2:2" x14ac:dyDescent="0.3">
      <c r="B536" t="s">
        <v>531</v>
      </c>
    </row>
    <row r="537" spans="2:2" x14ac:dyDescent="0.3">
      <c r="B537" t="s">
        <v>532</v>
      </c>
    </row>
    <row r="538" spans="2:2" x14ac:dyDescent="0.3">
      <c r="B538" t="s">
        <v>533</v>
      </c>
    </row>
    <row r="539" spans="2:2" x14ac:dyDescent="0.3">
      <c r="B539" t="s">
        <v>534</v>
      </c>
    </row>
    <row r="540" spans="2:2" x14ac:dyDescent="0.3">
      <c r="B540" t="s">
        <v>535</v>
      </c>
    </row>
    <row r="541" spans="2:2" x14ac:dyDescent="0.3">
      <c r="B541" t="s">
        <v>536</v>
      </c>
    </row>
    <row r="542" spans="2:2" x14ac:dyDescent="0.3">
      <c r="B542" t="s">
        <v>537</v>
      </c>
    </row>
    <row r="543" spans="2:2" x14ac:dyDescent="0.3">
      <c r="B543" t="s">
        <v>538</v>
      </c>
    </row>
    <row r="544" spans="2:2" x14ac:dyDescent="0.3">
      <c r="B544" t="s">
        <v>539</v>
      </c>
    </row>
    <row r="545" spans="2:3" x14ac:dyDescent="0.3">
      <c r="B545" t="s">
        <v>540</v>
      </c>
    </row>
    <row r="546" spans="2:3" x14ac:dyDescent="0.3">
      <c r="B546" t="s">
        <v>541</v>
      </c>
    </row>
    <row r="547" spans="2:3" x14ac:dyDescent="0.3">
      <c r="B547" t="s">
        <v>542</v>
      </c>
    </row>
    <row r="548" spans="2:3" x14ac:dyDescent="0.3">
      <c r="B548" t="s">
        <v>543</v>
      </c>
    </row>
    <row r="549" spans="2:3" x14ac:dyDescent="0.3">
      <c r="B549" t="s">
        <v>46</v>
      </c>
    </row>
    <row r="550" spans="2:3" x14ac:dyDescent="0.3">
      <c r="B550" t="s">
        <v>544</v>
      </c>
    </row>
    <row r="551" spans="2:3" x14ac:dyDescent="0.3">
      <c r="B551" t="s">
        <v>46</v>
      </c>
    </row>
    <row r="552" spans="2:3" x14ac:dyDescent="0.3">
      <c r="B552" t="s">
        <v>50</v>
      </c>
    </row>
    <row r="553" spans="2:3" x14ac:dyDescent="0.3">
      <c r="B553" t="s">
        <v>51</v>
      </c>
    </row>
    <row r="554" spans="2:3" x14ac:dyDescent="0.3">
      <c r="B554" t="s">
        <v>52</v>
      </c>
    </row>
    <row r="555" spans="2:3" x14ac:dyDescent="0.3">
      <c r="B555" t="s">
        <v>53</v>
      </c>
      <c r="C555" t="s">
        <v>545</v>
      </c>
    </row>
    <row r="556" spans="2:3" x14ac:dyDescent="0.3">
      <c r="B556" t="s">
        <v>55</v>
      </c>
      <c r="C556" t="s">
        <v>546</v>
      </c>
    </row>
    <row r="557" spans="2:3" x14ac:dyDescent="0.3">
      <c r="B557" t="s">
        <v>57</v>
      </c>
      <c r="C557" t="s">
        <v>547</v>
      </c>
    </row>
    <row r="558" spans="2:3" x14ac:dyDescent="0.3">
      <c r="B558" t="s">
        <v>59</v>
      </c>
      <c r="C558" t="s">
        <v>548</v>
      </c>
    </row>
    <row r="559" spans="2:3" x14ac:dyDescent="0.3">
      <c r="B559" t="s">
        <v>61</v>
      </c>
      <c r="C559" t="s">
        <v>549</v>
      </c>
    </row>
    <row r="560" spans="2:3" x14ac:dyDescent="0.3">
      <c r="B560" t="s">
        <v>63</v>
      </c>
    </row>
    <row r="561" spans="2:2" x14ac:dyDescent="0.3">
      <c r="B561" t="s">
        <v>550</v>
      </c>
    </row>
    <row r="562" spans="2:2" x14ac:dyDescent="0.3">
      <c r="B562" t="s">
        <v>551</v>
      </c>
    </row>
    <row r="563" spans="2:2" x14ac:dyDescent="0.3">
      <c r="B563" t="s">
        <v>552</v>
      </c>
    </row>
    <row r="564" spans="2:2" x14ac:dyDescent="0.3">
      <c r="B564" t="s">
        <v>553</v>
      </c>
    </row>
    <row r="565" spans="2:2" x14ac:dyDescent="0.3">
      <c r="B565" t="s">
        <v>554</v>
      </c>
    </row>
    <row r="566" spans="2:2" x14ac:dyDescent="0.3">
      <c r="B566" t="s">
        <v>555</v>
      </c>
    </row>
    <row r="567" spans="2:2" x14ac:dyDescent="0.3">
      <c r="B567" t="s">
        <v>556</v>
      </c>
    </row>
    <row r="568" spans="2:2" x14ac:dyDescent="0.3">
      <c r="B568" t="s">
        <v>557</v>
      </c>
    </row>
    <row r="569" spans="2:2" x14ac:dyDescent="0.3">
      <c r="B569" t="s">
        <v>558</v>
      </c>
    </row>
    <row r="570" spans="2:2" x14ac:dyDescent="0.3">
      <c r="B570" t="s">
        <v>559</v>
      </c>
    </row>
    <row r="571" spans="2:2" x14ac:dyDescent="0.3">
      <c r="B571" t="s">
        <v>560</v>
      </c>
    </row>
    <row r="572" spans="2:2" x14ac:dyDescent="0.3">
      <c r="B572" t="s">
        <v>561</v>
      </c>
    </row>
    <row r="573" spans="2:2" x14ac:dyDescent="0.3">
      <c r="B573" t="s">
        <v>562</v>
      </c>
    </row>
    <row r="574" spans="2:2" x14ac:dyDescent="0.3">
      <c r="B574" t="s">
        <v>563</v>
      </c>
    </row>
    <row r="575" spans="2:2" x14ac:dyDescent="0.3">
      <c r="B575" t="s">
        <v>564</v>
      </c>
    </row>
    <row r="576" spans="2:2" x14ac:dyDescent="0.3">
      <c r="B576" t="s">
        <v>565</v>
      </c>
    </row>
    <row r="577" spans="2:2" x14ac:dyDescent="0.3">
      <c r="B577" t="s">
        <v>566</v>
      </c>
    </row>
    <row r="578" spans="2:2" x14ac:dyDescent="0.3">
      <c r="B578" t="s">
        <v>567</v>
      </c>
    </row>
    <row r="579" spans="2:2" x14ac:dyDescent="0.3">
      <c r="B579" t="s">
        <v>568</v>
      </c>
    </row>
    <row r="580" spans="2:2" x14ac:dyDescent="0.3">
      <c r="B580" t="s">
        <v>569</v>
      </c>
    </row>
    <row r="581" spans="2:2" x14ac:dyDescent="0.3">
      <c r="B581" t="s">
        <v>570</v>
      </c>
    </row>
    <row r="582" spans="2:2" x14ac:dyDescent="0.3">
      <c r="B582" t="s">
        <v>571</v>
      </c>
    </row>
    <row r="583" spans="2:2" x14ac:dyDescent="0.3">
      <c r="B583" t="s">
        <v>572</v>
      </c>
    </row>
    <row r="584" spans="2:2" x14ac:dyDescent="0.3">
      <c r="B584" t="s">
        <v>573</v>
      </c>
    </row>
    <row r="585" spans="2:2" x14ac:dyDescent="0.3">
      <c r="B585" t="s">
        <v>574</v>
      </c>
    </row>
    <row r="586" spans="2:2" x14ac:dyDescent="0.3">
      <c r="B586" t="s">
        <v>575</v>
      </c>
    </row>
    <row r="587" spans="2:2" x14ac:dyDescent="0.3">
      <c r="B587" t="s">
        <v>576</v>
      </c>
    </row>
    <row r="588" spans="2:2" x14ac:dyDescent="0.3">
      <c r="B588" t="s">
        <v>577</v>
      </c>
    </row>
    <row r="589" spans="2:2" x14ac:dyDescent="0.3">
      <c r="B589" t="s">
        <v>578</v>
      </c>
    </row>
    <row r="590" spans="2:2" x14ac:dyDescent="0.3">
      <c r="B590" t="s">
        <v>579</v>
      </c>
    </row>
    <row r="591" spans="2:2" x14ac:dyDescent="0.3">
      <c r="B591" t="s">
        <v>580</v>
      </c>
    </row>
    <row r="592" spans="2:2" x14ac:dyDescent="0.3">
      <c r="B592" t="s">
        <v>581</v>
      </c>
    </row>
    <row r="593" spans="2:2" x14ac:dyDescent="0.3">
      <c r="B593" t="s">
        <v>582</v>
      </c>
    </row>
    <row r="594" spans="2:2" x14ac:dyDescent="0.3">
      <c r="B594" t="s">
        <v>583</v>
      </c>
    </row>
    <row r="595" spans="2:2" x14ac:dyDescent="0.3">
      <c r="B595" t="s">
        <v>584</v>
      </c>
    </row>
    <row r="596" spans="2:2" x14ac:dyDescent="0.3">
      <c r="B596" t="s">
        <v>585</v>
      </c>
    </row>
    <row r="597" spans="2:2" x14ac:dyDescent="0.3">
      <c r="B597" t="s">
        <v>586</v>
      </c>
    </row>
    <row r="598" spans="2:2" x14ac:dyDescent="0.3">
      <c r="B598" t="s">
        <v>587</v>
      </c>
    </row>
    <row r="599" spans="2:2" x14ac:dyDescent="0.3">
      <c r="B599" t="s">
        <v>588</v>
      </c>
    </row>
    <row r="600" spans="2:2" x14ac:dyDescent="0.3">
      <c r="B600" t="s">
        <v>589</v>
      </c>
    </row>
    <row r="601" spans="2:2" x14ac:dyDescent="0.3">
      <c r="B601" t="s">
        <v>590</v>
      </c>
    </row>
    <row r="602" spans="2:2" x14ac:dyDescent="0.3">
      <c r="B602" t="s">
        <v>591</v>
      </c>
    </row>
    <row r="603" spans="2:2" x14ac:dyDescent="0.3">
      <c r="B603" t="s">
        <v>592</v>
      </c>
    </row>
    <row r="604" spans="2:2" x14ac:dyDescent="0.3">
      <c r="B604" t="s">
        <v>593</v>
      </c>
    </row>
    <row r="605" spans="2:2" x14ac:dyDescent="0.3">
      <c r="B605" t="s">
        <v>594</v>
      </c>
    </row>
    <row r="606" spans="2:2" x14ac:dyDescent="0.3">
      <c r="B606" t="s">
        <v>595</v>
      </c>
    </row>
    <row r="607" spans="2:2" x14ac:dyDescent="0.3">
      <c r="B607" t="s">
        <v>596</v>
      </c>
    </row>
    <row r="608" spans="2:2" x14ac:dyDescent="0.3">
      <c r="B608" t="s">
        <v>597</v>
      </c>
    </row>
    <row r="609" spans="2:3" x14ac:dyDescent="0.3">
      <c r="B609" t="s">
        <v>46</v>
      </c>
    </row>
    <row r="610" spans="2:3" x14ac:dyDescent="0.3">
      <c r="B610" t="s">
        <v>598</v>
      </c>
    </row>
    <row r="611" spans="2:3" x14ac:dyDescent="0.3">
      <c r="B611" t="s">
        <v>46</v>
      </c>
    </row>
    <row r="612" spans="2:3" x14ac:dyDescent="0.3">
      <c r="B612" t="s">
        <v>50</v>
      </c>
    </row>
    <row r="613" spans="2:3" x14ac:dyDescent="0.3">
      <c r="B613" t="s">
        <v>51</v>
      </c>
    </row>
    <row r="614" spans="2:3" x14ac:dyDescent="0.3">
      <c r="B614" t="s">
        <v>52</v>
      </c>
    </row>
    <row r="615" spans="2:3" x14ac:dyDescent="0.3">
      <c r="B615" t="s">
        <v>53</v>
      </c>
      <c r="C615" t="s">
        <v>599</v>
      </c>
    </row>
    <row r="616" spans="2:3" x14ac:dyDescent="0.3">
      <c r="B616" t="s">
        <v>55</v>
      </c>
      <c r="C616" t="s">
        <v>600</v>
      </c>
    </row>
    <row r="617" spans="2:3" x14ac:dyDescent="0.3">
      <c r="B617" t="s">
        <v>57</v>
      </c>
      <c r="C617" t="s">
        <v>601</v>
      </c>
    </row>
    <row r="618" spans="2:3" x14ac:dyDescent="0.3">
      <c r="B618" t="s">
        <v>59</v>
      </c>
      <c r="C618" t="s">
        <v>602</v>
      </c>
    </row>
    <row r="619" spans="2:3" x14ac:dyDescent="0.3">
      <c r="B619" t="s">
        <v>61</v>
      </c>
      <c r="C619" t="s">
        <v>603</v>
      </c>
    </row>
    <row r="620" spans="2:3" x14ac:dyDescent="0.3">
      <c r="B620" t="s">
        <v>63</v>
      </c>
    </row>
    <row r="621" spans="2:3" x14ac:dyDescent="0.3">
      <c r="B621" t="s">
        <v>604</v>
      </c>
    </row>
    <row r="622" spans="2:3" x14ac:dyDescent="0.3">
      <c r="B622" t="s">
        <v>605</v>
      </c>
    </row>
    <row r="623" spans="2:3" x14ac:dyDescent="0.3">
      <c r="B623" t="s">
        <v>606</v>
      </c>
    </row>
    <row r="624" spans="2:3" x14ac:dyDescent="0.3">
      <c r="B624" t="s">
        <v>607</v>
      </c>
    </row>
    <row r="625" spans="2:2" x14ac:dyDescent="0.3">
      <c r="B625" t="s">
        <v>608</v>
      </c>
    </row>
    <row r="626" spans="2:2" x14ac:dyDescent="0.3">
      <c r="B626" t="s">
        <v>609</v>
      </c>
    </row>
    <row r="627" spans="2:2" x14ac:dyDescent="0.3">
      <c r="B627" t="s">
        <v>610</v>
      </c>
    </row>
    <row r="628" spans="2:2" x14ac:dyDescent="0.3">
      <c r="B628" t="s">
        <v>611</v>
      </c>
    </row>
    <row r="629" spans="2:2" x14ac:dyDescent="0.3">
      <c r="B629" t="s">
        <v>612</v>
      </c>
    </row>
    <row r="630" spans="2:2" x14ac:dyDescent="0.3">
      <c r="B630" t="s">
        <v>613</v>
      </c>
    </row>
    <row r="631" spans="2:2" x14ac:dyDescent="0.3">
      <c r="B631" t="s">
        <v>614</v>
      </c>
    </row>
    <row r="632" spans="2:2" x14ac:dyDescent="0.3">
      <c r="B632" t="s">
        <v>615</v>
      </c>
    </row>
    <row r="633" spans="2:2" x14ac:dyDescent="0.3">
      <c r="B633" t="s">
        <v>616</v>
      </c>
    </row>
    <row r="634" spans="2:2" x14ac:dyDescent="0.3">
      <c r="B634" t="s">
        <v>617</v>
      </c>
    </row>
    <row r="635" spans="2:2" x14ac:dyDescent="0.3">
      <c r="B635" t="s">
        <v>618</v>
      </c>
    </row>
    <row r="636" spans="2:2" x14ac:dyDescent="0.3">
      <c r="B636" t="s">
        <v>619</v>
      </c>
    </row>
    <row r="637" spans="2:2" x14ac:dyDescent="0.3">
      <c r="B637" t="s">
        <v>620</v>
      </c>
    </row>
    <row r="638" spans="2:2" x14ac:dyDescent="0.3">
      <c r="B638" t="s">
        <v>621</v>
      </c>
    </row>
    <row r="639" spans="2:2" x14ac:dyDescent="0.3">
      <c r="B639" t="s">
        <v>622</v>
      </c>
    </row>
    <row r="640" spans="2:2" x14ac:dyDescent="0.3">
      <c r="B640" t="s">
        <v>623</v>
      </c>
    </row>
    <row r="641" spans="2:2" x14ac:dyDescent="0.3">
      <c r="B641" t="s">
        <v>624</v>
      </c>
    </row>
    <row r="642" spans="2:2" x14ac:dyDescent="0.3">
      <c r="B642" t="s">
        <v>625</v>
      </c>
    </row>
    <row r="643" spans="2:2" x14ac:dyDescent="0.3">
      <c r="B643" t="s">
        <v>626</v>
      </c>
    </row>
    <row r="644" spans="2:2" x14ac:dyDescent="0.3">
      <c r="B644" t="s">
        <v>627</v>
      </c>
    </row>
    <row r="645" spans="2:2" x14ac:dyDescent="0.3">
      <c r="B645" t="s">
        <v>628</v>
      </c>
    </row>
    <row r="646" spans="2:2" x14ac:dyDescent="0.3">
      <c r="B646" t="s">
        <v>629</v>
      </c>
    </row>
    <row r="647" spans="2:2" x14ac:dyDescent="0.3">
      <c r="B647" t="s">
        <v>630</v>
      </c>
    </row>
    <row r="648" spans="2:2" x14ac:dyDescent="0.3">
      <c r="B648" t="s">
        <v>631</v>
      </c>
    </row>
    <row r="649" spans="2:2" x14ac:dyDescent="0.3">
      <c r="B649" t="s">
        <v>632</v>
      </c>
    </row>
    <row r="650" spans="2:2" x14ac:dyDescent="0.3">
      <c r="B650" t="s">
        <v>633</v>
      </c>
    </row>
    <row r="651" spans="2:2" x14ac:dyDescent="0.3">
      <c r="B651" t="s">
        <v>634</v>
      </c>
    </row>
    <row r="652" spans="2:2" x14ac:dyDescent="0.3">
      <c r="B652" t="s">
        <v>635</v>
      </c>
    </row>
    <row r="653" spans="2:2" x14ac:dyDescent="0.3">
      <c r="B653" t="s">
        <v>636</v>
      </c>
    </row>
    <row r="654" spans="2:2" x14ac:dyDescent="0.3">
      <c r="B654" t="s">
        <v>637</v>
      </c>
    </row>
    <row r="655" spans="2:2" x14ac:dyDescent="0.3">
      <c r="B655" t="s">
        <v>638</v>
      </c>
    </row>
    <row r="656" spans="2:2" x14ac:dyDescent="0.3">
      <c r="B656" t="s">
        <v>639</v>
      </c>
    </row>
    <row r="657" spans="2:2" x14ac:dyDescent="0.3">
      <c r="B657" t="s">
        <v>640</v>
      </c>
    </row>
    <row r="658" spans="2:2" x14ac:dyDescent="0.3">
      <c r="B658" t="s">
        <v>641</v>
      </c>
    </row>
    <row r="659" spans="2:2" x14ac:dyDescent="0.3">
      <c r="B659" t="s">
        <v>642</v>
      </c>
    </row>
    <row r="660" spans="2:2" x14ac:dyDescent="0.3">
      <c r="B660" t="s">
        <v>643</v>
      </c>
    </row>
    <row r="661" spans="2:2" x14ac:dyDescent="0.3">
      <c r="B661" t="s">
        <v>644</v>
      </c>
    </row>
    <row r="662" spans="2:2" x14ac:dyDescent="0.3">
      <c r="B662" t="s">
        <v>645</v>
      </c>
    </row>
    <row r="663" spans="2:2" x14ac:dyDescent="0.3">
      <c r="B663" t="s">
        <v>646</v>
      </c>
    </row>
    <row r="664" spans="2:2" x14ac:dyDescent="0.3">
      <c r="B664" t="s">
        <v>647</v>
      </c>
    </row>
    <row r="665" spans="2:2" x14ac:dyDescent="0.3">
      <c r="B665" t="s">
        <v>648</v>
      </c>
    </row>
    <row r="666" spans="2:2" x14ac:dyDescent="0.3">
      <c r="B666" t="s">
        <v>649</v>
      </c>
    </row>
    <row r="667" spans="2:2" x14ac:dyDescent="0.3">
      <c r="B667" t="s">
        <v>650</v>
      </c>
    </row>
    <row r="668" spans="2:2" x14ac:dyDescent="0.3">
      <c r="B668" t="s">
        <v>651</v>
      </c>
    </row>
    <row r="669" spans="2:2" x14ac:dyDescent="0.3">
      <c r="B669" t="s">
        <v>46</v>
      </c>
    </row>
    <row r="670" spans="2:2" x14ac:dyDescent="0.3">
      <c r="B670" t="s">
        <v>652</v>
      </c>
    </row>
    <row r="671" spans="2:2" x14ac:dyDescent="0.3">
      <c r="B671" t="s">
        <v>46</v>
      </c>
    </row>
    <row r="672" spans="2:2" x14ac:dyDescent="0.3">
      <c r="B672" t="s">
        <v>50</v>
      </c>
    </row>
    <row r="673" spans="2:3" x14ac:dyDescent="0.3">
      <c r="B673" t="s">
        <v>51</v>
      </c>
    </row>
    <row r="674" spans="2:3" x14ac:dyDescent="0.3">
      <c r="B674" t="s">
        <v>52</v>
      </c>
    </row>
    <row r="675" spans="2:3" x14ac:dyDescent="0.3">
      <c r="B675" t="s">
        <v>53</v>
      </c>
      <c r="C675" t="s">
        <v>653</v>
      </c>
    </row>
    <row r="676" spans="2:3" x14ac:dyDescent="0.3">
      <c r="B676" t="s">
        <v>55</v>
      </c>
      <c r="C676" t="s">
        <v>654</v>
      </c>
    </row>
    <row r="677" spans="2:3" x14ac:dyDescent="0.3">
      <c r="B677" t="s">
        <v>57</v>
      </c>
      <c r="C677" t="s">
        <v>655</v>
      </c>
    </row>
    <row r="678" spans="2:3" x14ac:dyDescent="0.3">
      <c r="B678" t="s">
        <v>59</v>
      </c>
      <c r="C678" t="s">
        <v>656</v>
      </c>
    </row>
    <row r="679" spans="2:3" x14ac:dyDescent="0.3">
      <c r="B679" t="s">
        <v>61</v>
      </c>
      <c r="C679" t="s">
        <v>657</v>
      </c>
    </row>
    <row r="680" spans="2:3" x14ac:dyDescent="0.3">
      <c r="B680" t="s">
        <v>63</v>
      </c>
    </row>
    <row r="681" spans="2:3" x14ac:dyDescent="0.3">
      <c r="B681" t="s">
        <v>658</v>
      </c>
    </row>
    <row r="682" spans="2:3" x14ac:dyDescent="0.3">
      <c r="B682" t="s">
        <v>659</v>
      </c>
    </row>
    <row r="683" spans="2:3" x14ac:dyDescent="0.3">
      <c r="B683" t="s">
        <v>660</v>
      </c>
    </row>
    <row r="684" spans="2:3" x14ac:dyDescent="0.3">
      <c r="B684" t="s">
        <v>661</v>
      </c>
    </row>
    <row r="685" spans="2:3" x14ac:dyDescent="0.3">
      <c r="B685" t="s">
        <v>662</v>
      </c>
    </row>
    <row r="686" spans="2:3" x14ac:dyDescent="0.3">
      <c r="B686" t="s">
        <v>663</v>
      </c>
    </row>
    <row r="687" spans="2:3" x14ac:dyDescent="0.3">
      <c r="B687" t="s">
        <v>664</v>
      </c>
    </row>
    <row r="688" spans="2:3" x14ac:dyDescent="0.3">
      <c r="B688" t="s">
        <v>665</v>
      </c>
    </row>
    <row r="689" spans="2:2" x14ac:dyDescent="0.3">
      <c r="B689" t="s">
        <v>666</v>
      </c>
    </row>
    <row r="690" spans="2:2" x14ac:dyDescent="0.3">
      <c r="B690" t="s">
        <v>667</v>
      </c>
    </row>
    <row r="691" spans="2:2" x14ac:dyDescent="0.3">
      <c r="B691" t="s">
        <v>668</v>
      </c>
    </row>
    <row r="692" spans="2:2" x14ac:dyDescent="0.3">
      <c r="B692" t="s">
        <v>669</v>
      </c>
    </row>
    <row r="693" spans="2:2" x14ac:dyDescent="0.3">
      <c r="B693" t="s">
        <v>670</v>
      </c>
    </row>
    <row r="694" spans="2:2" x14ac:dyDescent="0.3">
      <c r="B694" t="s">
        <v>671</v>
      </c>
    </row>
    <row r="695" spans="2:2" x14ac:dyDescent="0.3">
      <c r="B695" t="s">
        <v>672</v>
      </c>
    </row>
    <row r="696" spans="2:2" x14ac:dyDescent="0.3">
      <c r="B696" t="s">
        <v>673</v>
      </c>
    </row>
    <row r="697" spans="2:2" x14ac:dyDescent="0.3">
      <c r="B697" t="s">
        <v>674</v>
      </c>
    </row>
    <row r="698" spans="2:2" x14ac:dyDescent="0.3">
      <c r="B698" t="s">
        <v>675</v>
      </c>
    </row>
    <row r="699" spans="2:2" x14ac:dyDescent="0.3">
      <c r="B699" t="s">
        <v>676</v>
      </c>
    </row>
    <row r="700" spans="2:2" x14ac:dyDescent="0.3">
      <c r="B700" t="s">
        <v>677</v>
      </c>
    </row>
    <row r="701" spans="2:2" x14ac:dyDescent="0.3">
      <c r="B701" t="s">
        <v>678</v>
      </c>
    </row>
    <row r="702" spans="2:2" x14ac:dyDescent="0.3">
      <c r="B702" t="s">
        <v>679</v>
      </c>
    </row>
    <row r="703" spans="2:2" x14ac:dyDescent="0.3">
      <c r="B703" t="s">
        <v>680</v>
      </c>
    </row>
    <row r="704" spans="2:2" x14ac:dyDescent="0.3">
      <c r="B704" t="s">
        <v>681</v>
      </c>
    </row>
    <row r="705" spans="2:2" x14ac:dyDescent="0.3">
      <c r="B705" t="s">
        <v>682</v>
      </c>
    </row>
    <row r="706" spans="2:2" x14ac:dyDescent="0.3">
      <c r="B706" t="s">
        <v>683</v>
      </c>
    </row>
    <row r="707" spans="2:2" x14ac:dyDescent="0.3">
      <c r="B707" t="s">
        <v>684</v>
      </c>
    </row>
    <row r="708" spans="2:2" x14ac:dyDescent="0.3">
      <c r="B708" t="s">
        <v>685</v>
      </c>
    </row>
    <row r="709" spans="2:2" x14ac:dyDescent="0.3">
      <c r="B709" t="s">
        <v>686</v>
      </c>
    </row>
    <row r="710" spans="2:2" x14ac:dyDescent="0.3">
      <c r="B710" t="s">
        <v>687</v>
      </c>
    </row>
    <row r="711" spans="2:2" x14ac:dyDescent="0.3">
      <c r="B711" t="s">
        <v>688</v>
      </c>
    </row>
    <row r="712" spans="2:2" x14ac:dyDescent="0.3">
      <c r="B712" t="s">
        <v>689</v>
      </c>
    </row>
    <row r="713" spans="2:2" x14ac:dyDescent="0.3">
      <c r="B713" t="s">
        <v>690</v>
      </c>
    </row>
    <row r="714" spans="2:2" x14ac:dyDescent="0.3">
      <c r="B714" t="s">
        <v>691</v>
      </c>
    </row>
    <row r="715" spans="2:2" x14ac:dyDescent="0.3">
      <c r="B715" t="s">
        <v>692</v>
      </c>
    </row>
    <row r="716" spans="2:2" x14ac:dyDescent="0.3">
      <c r="B716" t="s">
        <v>693</v>
      </c>
    </row>
    <row r="717" spans="2:2" x14ac:dyDescent="0.3">
      <c r="B717" t="s">
        <v>694</v>
      </c>
    </row>
    <row r="718" spans="2:2" x14ac:dyDescent="0.3">
      <c r="B718" t="s">
        <v>695</v>
      </c>
    </row>
    <row r="719" spans="2:2" x14ac:dyDescent="0.3">
      <c r="B719" t="s">
        <v>696</v>
      </c>
    </row>
    <row r="720" spans="2:2" x14ac:dyDescent="0.3">
      <c r="B720" t="s">
        <v>697</v>
      </c>
    </row>
    <row r="721" spans="2:3" x14ac:dyDescent="0.3">
      <c r="B721" t="s">
        <v>698</v>
      </c>
    </row>
    <row r="722" spans="2:3" x14ac:dyDescent="0.3">
      <c r="B722" t="s">
        <v>699</v>
      </c>
    </row>
    <row r="723" spans="2:3" x14ac:dyDescent="0.3">
      <c r="B723" t="s">
        <v>700</v>
      </c>
    </row>
    <row r="724" spans="2:3" x14ac:dyDescent="0.3">
      <c r="B724" t="s">
        <v>701</v>
      </c>
    </row>
    <row r="725" spans="2:3" x14ac:dyDescent="0.3">
      <c r="B725" t="s">
        <v>702</v>
      </c>
    </row>
    <row r="726" spans="2:3" x14ac:dyDescent="0.3">
      <c r="B726" t="s">
        <v>703</v>
      </c>
    </row>
    <row r="727" spans="2:3" x14ac:dyDescent="0.3">
      <c r="B727" t="s">
        <v>704</v>
      </c>
    </row>
    <row r="728" spans="2:3" x14ac:dyDescent="0.3">
      <c r="B728" t="s">
        <v>705</v>
      </c>
    </row>
    <row r="729" spans="2:3" x14ac:dyDescent="0.3">
      <c r="B729" t="s">
        <v>46</v>
      </c>
    </row>
    <row r="730" spans="2:3" x14ac:dyDescent="0.3">
      <c r="B730" t="s">
        <v>706</v>
      </c>
    </row>
    <row r="731" spans="2:3" x14ac:dyDescent="0.3">
      <c r="B731" t="s">
        <v>46</v>
      </c>
    </row>
    <row r="732" spans="2:3" x14ac:dyDescent="0.3">
      <c r="B732" t="s">
        <v>50</v>
      </c>
    </row>
    <row r="733" spans="2:3" x14ac:dyDescent="0.3">
      <c r="B733" t="s">
        <v>51</v>
      </c>
    </row>
    <row r="734" spans="2:3" x14ac:dyDescent="0.3">
      <c r="B734" t="s">
        <v>52</v>
      </c>
    </row>
    <row r="735" spans="2:3" x14ac:dyDescent="0.3">
      <c r="B735" t="s">
        <v>53</v>
      </c>
      <c r="C735" t="s">
        <v>707</v>
      </c>
    </row>
    <row r="736" spans="2:3" x14ac:dyDescent="0.3">
      <c r="B736" t="s">
        <v>55</v>
      </c>
      <c r="C736" t="s">
        <v>708</v>
      </c>
    </row>
    <row r="737" spans="2:3" x14ac:dyDescent="0.3">
      <c r="B737" t="s">
        <v>57</v>
      </c>
      <c r="C737" t="s">
        <v>709</v>
      </c>
    </row>
    <row r="738" spans="2:3" x14ac:dyDescent="0.3">
      <c r="B738" t="s">
        <v>59</v>
      </c>
      <c r="C738" t="s">
        <v>710</v>
      </c>
    </row>
    <row r="739" spans="2:3" x14ac:dyDescent="0.3">
      <c r="B739" t="s">
        <v>61</v>
      </c>
      <c r="C739" t="s">
        <v>711</v>
      </c>
    </row>
    <row r="740" spans="2:3" x14ac:dyDescent="0.3">
      <c r="B740" t="s">
        <v>63</v>
      </c>
    </row>
    <row r="741" spans="2:3" x14ac:dyDescent="0.3">
      <c r="B741" t="s">
        <v>712</v>
      </c>
    </row>
    <row r="742" spans="2:3" x14ac:dyDescent="0.3">
      <c r="B742" t="s">
        <v>713</v>
      </c>
    </row>
    <row r="743" spans="2:3" x14ac:dyDescent="0.3">
      <c r="B743" t="s">
        <v>714</v>
      </c>
    </row>
    <row r="744" spans="2:3" x14ac:dyDescent="0.3">
      <c r="B744" t="s">
        <v>715</v>
      </c>
    </row>
    <row r="745" spans="2:3" x14ac:dyDescent="0.3">
      <c r="B745" t="s">
        <v>716</v>
      </c>
    </row>
    <row r="746" spans="2:3" x14ac:dyDescent="0.3">
      <c r="B746" t="s">
        <v>717</v>
      </c>
    </row>
    <row r="747" spans="2:3" x14ac:dyDescent="0.3">
      <c r="B747" t="s">
        <v>718</v>
      </c>
    </row>
    <row r="748" spans="2:3" x14ac:dyDescent="0.3">
      <c r="B748" t="s">
        <v>719</v>
      </c>
    </row>
    <row r="749" spans="2:3" x14ac:dyDescent="0.3">
      <c r="B749" t="s">
        <v>720</v>
      </c>
    </row>
    <row r="750" spans="2:3" x14ac:dyDescent="0.3">
      <c r="B750" t="s">
        <v>721</v>
      </c>
    </row>
    <row r="751" spans="2:3" x14ac:dyDescent="0.3">
      <c r="B751" t="s">
        <v>722</v>
      </c>
    </row>
    <row r="752" spans="2:3" x14ac:dyDescent="0.3">
      <c r="B752" t="s">
        <v>723</v>
      </c>
    </row>
    <row r="753" spans="2:2" x14ac:dyDescent="0.3">
      <c r="B753" t="s">
        <v>724</v>
      </c>
    </row>
    <row r="754" spans="2:2" x14ac:dyDescent="0.3">
      <c r="B754" t="s">
        <v>725</v>
      </c>
    </row>
    <row r="755" spans="2:2" x14ac:dyDescent="0.3">
      <c r="B755" t="s">
        <v>726</v>
      </c>
    </row>
    <row r="756" spans="2:2" x14ac:dyDescent="0.3">
      <c r="B756" t="s">
        <v>727</v>
      </c>
    </row>
    <row r="757" spans="2:2" x14ac:dyDescent="0.3">
      <c r="B757" t="s">
        <v>728</v>
      </c>
    </row>
    <row r="758" spans="2:2" x14ac:dyDescent="0.3">
      <c r="B758" t="s">
        <v>729</v>
      </c>
    </row>
    <row r="759" spans="2:2" x14ac:dyDescent="0.3">
      <c r="B759" t="s">
        <v>730</v>
      </c>
    </row>
    <row r="760" spans="2:2" x14ac:dyDescent="0.3">
      <c r="B760" t="s">
        <v>731</v>
      </c>
    </row>
    <row r="761" spans="2:2" x14ac:dyDescent="0.3">
      <c r="B761" t="s">
        <v>732</v>
      </c>
    </row>
    <row r="762" spans="2:2" x14ac:dyDescent="0.3">
      <c r="B762" t="s">
        <v>733</v>
      </c>
    </row>
    <row r="763" spans="2:2" x14ac:dyDescent="0.3">
      <c r="B763" t="s">
        <v>734</v>
      </c>
    </row>
    <row r="764" spans="2:2" x14ac:dyDescent="0.3">
      <c r="B764" t="s">
        <v>735</v>
      </c>
    </row>
    <row r="765" spans="2:2" x14ac:dyDescent="0.3">
      <c r="B765" t="s">
        <v>736</v>
      </c>
    </row>
    <row r="766" spans="2:2" x14ac:dyDescent="0.3">
      <c r="B766" t="s">
        <v>737</v>
      </c>
    </row>
    <row r="767" spans="2:2" x14ac:dyDescent="0.3">
      <c r="B767" t="s">
        <v>738</v>
      </c>
    </row>
    <row r="768" spans="2:2" x14ac:dyDescent="0.3">
      <c r="B768" t="s">
        <v>739</v>
      </c>
    </row>
    <row r="769" spans="2:2" x14ac:dyDescent="0.3">
      <c r="B769" t="s">
        <v>740</v>
      </c>
    </row>
    <row r="770" spans="2:2" x14ac:dyDescent="0.3">
      <c r="B770" t="s">
        <v>741</v>
      </c>
    </row>
    <row r="771" spans="2:2" x14ac:dyDescent="0.3">
      <c r="B771" t="s">
        <v>742</v>
      </c>
    </row>
    <row r="772" spans="2:2" x14ac:dyDescent="0.3">
      <c r="B772" t="s">
        <v>743</v>
      </c>
    </row>
    <row r="773" spans="2:2" x14ac:dyDescent="0.3">
      <c r="B773" t="s">
        <v>744</v>
      </c>
    </row>
    <row r="774" spans="2:2" x14ac:dyDescent="0.3">
      <c r="B774" t="s">
        <v>745</v>
      </c>
    </row>
    <row r="775" spans="2:2" x14ac:dyDescent="0.3">
      <c r="B775" t="s">
        <v>746</v>
      </c>
    </row>
    <row r="776" spans="2:2" x14ac:dyDescent="0.3">
      <c r="B776" t="s">
        <v>747</v>
      </c>
    </row>
    <row r="777" spans="2:2" x14ac:dyDescent="0.3">
      <c r="B777" t="s">
        <v>748</v>
      </c>
    </row>
    <row r="778" spans="2:2" x14ac:dyDescent="0.3">
      <c r="B778" t="s">
        <v>749</v>
      </c>
    </row>
    <row r="779" spans="2:2" x14ac:dyDescent="0.3">
      <c r="B779" t="s">
        <v>750</v>
      </c>
    </row>
    <row r="780" spans="2:2" x14ac:dyDescent="0.3">
      <c r="B780" t="s">
        <v>751</v>
      </c>
    </row>
    <row r="781" spans="2:2" x14ac:dyDescent="0.3">
      <c r="B781" t="s">
        <v>752</v>
      </c>
    </row>
    <row r="782" spans="2:2" x14ac:dyDescent="0.3">
      <c r="B782" t="s">
        <v>753</v>
      </c>
    </row>
    <row r="783" spans="2:2" x14ac:dyDescent="0.3">
      <c r="B783" t="s">
        <v>754</v>
      </c>
    </row>
    <row r="784" spans="2:2" x14ac:dyDescent="0.3">
      <c r="B784" t="s">
        <v>755</v>
      </c>
    </row>
    <row r="785" spans="2:3" x14ac:dyDescent="0.3">
      <c r="B785" t="s">
        <v>756</v>
      </c>
    </row>
    <row r="786" spans="2:3" x14ac:dyDescent="0.3">
      <c r="B786" t="s">
        <v>757</v>
      </c>
    </row>
    <row r="787" spans="2:3" x14ac:dyDescent="0.3">
      <c r="B787" t="s">
        <v>758</v>
      </c>
    </row>
    <row r="788" spans="2:3" x14ac:dyDescent="0.3">
      <c r="B788" t="s">
        <v>759</v>
      </c>
    </row>
    <row r="789" spans="2:3" x14ac:dyDescent="0.3">
      <c r="B789" t="s">
        <v>46</v>
      </c>
    </row>
    <row r="790" spans="2:3" x14ac:dyDescent="0.3">
      <c r="B790" t="s">
        <v>760</v>
      </c>
    </row>
    <row r="791" spans="2:3" x14ac:dyDescent="0.3">
      <c r="B791" t="s">
        <v>46</v>
      </c>
    </row>
    <row r="792" spans="2:3" x14ac:dyDescent="0.3">
      <c r="B792" t="s">
        <v>50</v>
      </c>
    </row>
    <row r="793" spans="2:3" x14ac:dyDescent="0.3">
      <c r="B793" t="s">
        <v>51</v>
      </c>
    </row>
    <row r="794" spans="2:3" x14ac:dyDescent="0.3">
      <c r="B794" t="s">
        <v>52</v>
      </c>
    </row>
    <row r="795" spans="2:3" x14ac:dyDescent="0.3">
      <c r="B795" t="s">
        <v>53</v>
      </c>
      <c r="C795" t="s">
        <v>761</v>
      </c>
    </row>
    <row r="796" spans="2:3" x14ac:dyDescent="0.3">
      <c r="B796" t="s">
        <v>55</v>
      </c>
      <c r="C796" t="s">
        <v>762</v>
      </c>
    </row>
    <row r="797" spans="2:3" x14ac:dyDescent="0.3">
      <c r="B797" t="s">
        <v>57</v>
      </c>
      <c r="C797" t="s">
        <v>763</v>
      </c>
    </row>
    <row r="798" spans="2:3" x14ac:dyDescent="0.3">
      <c r="B798" t="s">
        <v>59</v>
      </c>
      <c r="C798" t="s">
        <v>764</v>
      </c>
    </row>
    <row r="799" spans="2:3" x14ac:dyDescent="0.3">
      <c r="B799" t="s">
        <v>61</v>
      </c>
      <c r="C799" t="s">
        <v>765</v>
      </c>
    </row>
    <row r="800" spans="2:3" x14ac:dyDescent="0.3">
      <c r="B800" t="s">
        <v>63</v>
      </c>
    </row>
    <row r="801" spans="2:2" x14ac:dyDescent="0.3">
      <c r="B801" t="s">
        <v>766</v>
      </c>
    </row>
    <row r="802" spans="2:2" x14ac:dyDescent="0.3">
      <c r="B802" t="s">
        <v>767</v>
      </c>
    </row>
    <row r="803" spans="2:2" x14ac:dyDescent="0.3">
      <c r="B803" t="s">
        <v>768</v>
      </c>
    </row>
    <row r="804" spans="2:2" x14ac:dyDescent="0.3">
      <c r="B804" t="s">
        <v>769</v>
      </c>
    </row>
    <row r="805" spans="2:2" x14ac:dyDescent="0.3">
      <c r="B805" t="s">
        <v>770</v>
      </c>
    </row>
    <row r="806" spans="2:2" x14ac:dyDescent="0.3">
      <c r="B806" t="s">
        <v>771</v>
      </c>
    </row>
    <row r="807" spans="2:2" x14ac:dyDescent="0.3">
      <c r="B807" t="s">
        <v>772</v>
      </c>
    </row>
    <row r="808" spans="2:2" x14ac:dyDescent="0.3">
      <c r="B808" t="s">
        <v>773</v>
      </c>
    </row>
    <row r="809" spans="2:2" x14ac:dyDescent="0.3">
      <c r="B809" t="s">
        <v>774</v>
      </c>
    </row>
    <row r="810" spans="2:2" x14ac:dyDescent="0.3">
      <c r="B810" t="s">
        <v>775</v>
      </c>
    </row>
    <row r="811" spans="2:2" x14ac:dyDescent="0.3">
      <c r="B811" t="s">
        <v>776</v>
      </c>
    </row>
    <row r="812" spans="2:2" x14ac:dyDescent="0.3">
      <c r="B812" t="s">
        <v>777</v>
      </c>
    </row>
    <row r="813" spans="2:2" x14ac:dyDescent="0.3">
      <c r="B813" t="s">
        <v>778</v>
      </c>
    </row>
    <row r="814" spans="2:2" x14ac:dyDescent="0.3">
      <c r="B814" t="s">
        <v>779</v>
      </c>
    </row>
    <row r="815" spans="2:2" x14ac:dyDescent="0.3">
      <c r="B815" t="s">
        <v>780</v>
      </c>
    </row>
    <row r="816" spans="2:2" x14ac:dyDescent="0.3">
      <c r="B816" t="s">
        <v>781</v>
      </c>
    </row>
    <row r="817" spans="2:2" x14ac:dyDescent="0.3">
      <c r="B817" t="s">
        <v>782</v>
      </c>
    </row>
    <row r="818" spans="2:2" x14ac:dyDescent="0.3">
      <c r="B818" t="s">
        <v>783</v>
      </c>
    </row>
    <row r="819" spans="2:2" x14ac:dyDescent="0.3">
      <c r="B819" t="s">
        <v>784</v>
      </c>
    </row>
    <row r="820" spans="2:2" x14ac:dyDescent="0.3">
      <c r="B820" t="s">
        <v>785</v>
      </c>
    </row>
    <row r="821" spans="2:2" x14ac:dyDescent="0.3">
      <c r="B821" t="s">
        <v>786</v>
      </c>
    </row>
    <row r="822" spans="2:2" x14ac:dyDescent="0.3">
      <c r="B822" t="s">
        <v>787</v>
      </c>
    </row>
    <row r="823" spans="2:2" x14ac:dyDescent="0.3">
      <c r="B823" t="s">
        <v>788</v>
      </c>
    </row>
    <row r="824" spans="2:2" x14ac:dyDescent="0.3">
      <c r="B824" t="s">
        <v>789</v>
      </c>
    </row>
    <row r="825" spans="2:2" x14ac:dyDescent="0.3">
      <c r="B825" t="s">
        <v>790</v>
      </c>
    </row>
    <row r="826" spans="2:2" x14ac:dyDescent="0.3">
      <c r="B826" t="s">
        <v>791</v>
      </c>
    </row>
    <row r="827" spans="2:2" x14ac:dyDescent="0.3">
      <c r="B827" t="s">
        <v>792</v>
      </c>
    </row>
    <row r="828" spans="2:2" x14ac:dyDescent="0.3">
      <c r="B828" t="s">
        <v>793</v>
      </c>
    </row>
    <row r="829" spans="2:2" x14ac:dyDescent="0.3">
      <c r="B829" t="s">
        <v>794</v>
      </c>
    </row>
    <row r="830" spans="2:2" x14ac:dyDescent="0.3">
      <c r="B830" t="s">
        <v>795</v>
      </c>
    </row>
    <row r="831" spans="2:2" x14ac:dyDescent="0.3">
      <c r="B831" t="s">
        <v>796</v>
      </c>
    </row>
    <row r="832" spans="2:2" x14ac:dyDescent="0.3">
      <c r="B832" t="s">
        <v>797</v>
      </c>
    </row>
    <row r="833" spans="2:2" x14ac:dyDescent="0.3">
      <c r="B833" t="s">
        <v>798</v>
      </c>
    </row>
    <row r="834" spans="2:2" x14ac:dyDescent="0.3">
      <c r="B834" t="s">
        <v>799</v>
      </c>
    </row>
    <row r="835" spans="2:2" x14ac:dyDescent="0.3">
      <c r="B835" t="s">
        <v>800</v>
      </c>
    </row>
    <row r="836" spans="2:2" x14ac:dyDescent="0.3">
      <c r="B836" t="s">
        <v>801</v>
      </c>
    </row>
    <row r="837" spans="2:2" x14ac:dyDescent="0.3">
      <c r="B837" t="s">
        <v>802</v>
      </c>
    </row>
    <row r="838" spans="2:2" x14ac:dyDescent="0.3">
      <c r="B838" t="s">
        <v>803</v>
      </c>
    </row>
    <row r="839" spans="2:2" x14ac:dyDescent="0.3">
      <c r="B839" t="s">
        <v>804</v>
      </c>
    </row>
    <row r="840" spans="2:2" x14ac:dyDescent="0.3">
      <c r="B840" t="s">
        <v>805</v>
      </c>
    </row>
    <row r="841" spans="2:2" x14ac:dyDescent="0.3">
      <c r="B841" t="s">
        <v>806</v>
      </c>
    </row>
    <row r="842" spans="2:2" x14ac:dyDescent="0.3">
      <c r="B842" t="s">
        <v>807</v>
      </c>
    </row>
    <row r="843" spans="2:2" x14ac:dyDescent="0.3">
      <c r="B843" t="s">
        <v>808</v>
      </c>
    </row>
    <row r="844" spans="2:2" x14ac:dyDescent="0.3">
      <c r="B844" t="s">
        <v>809</v>
      </c>
    </row>
    <row r="845" spans="2:2" x14ac:dyDescent="0.3">
      <c r="B845" t="s">
        <v>810</v>
      </c>
    </row>
    <row r="846" spans="2:2" x14ac:dyDescent="0.3">
      <c r="B846" t="s">
        <v>811</v>
      </c>
    </row>
    <row r="847" spans="2:2" x14ac:dyDescent="0.3">
      <c r="B847" t="s">
        <v>812</v>
      </c>
    </row>
    <row r="848" spans="2:2" x14ac:dyDescent="0.3">
      <c r="B848" t="s">
        <v>813</v>
      </c>
    </row>
    <row r="849" spans="2:3" x14ac:dyDescent="0.3">
      <c r="B849" t="s">
        <v>46</v>
      </c>
    </row>
    <row r="850" spans="2:3" x14ac:dyDescent="0.3">
      <c r="B850" t="s">
        <v>814</v>
      </c>
    </row>
    <row r="851" spans="2:3" x14ac:dyDescent="0.3">
      <c r="B851" t="s">
        <v>46</v>
      </c>
    </row>
    <row r="852" spans="2:3" x14ac:dyDescent="0.3">
      <c r="B852" t="s">
        <v>50</v>
      </c>
    </row>
    <row r="853" spans="2:3" x14ac:dyDescent="0.3">
      <c r="B853" t="s">
        <v>51</v>
      </c>
    </row>
    <row r="854" spans="2:3" x14ac:dyDescent="0.3">
      <c r="B854" t="s">
        <v>52</v>
      </c>
    </row>
    <row r="855" spans="2:3" x14ac:dyDescent="0.3">
      <c r="B855" t="s">
        <v>53</v>
      </c>
      <c r="C855" t="s">
        <v>815</v>
      </c>
    </row>
    <row r="856" spans="2:3" x14ac:dyDescent="0.3">
      <c r="B856" t="s">
        <v>55</v>
      </c>
      <c r="C856" t="s">
        <v>816</v>
      </c>
    </row>
    <row r="857" spans="2:3" x14ac:dyDescent="0.3">
      <c r="B857" t="s">
        <v>57</v>
      </c>
      <c r="C857" t="s">
        <v>817</v>
      </c>
    </row>
    <row r="858" spans="2:3" x14ac:dyDescent="0.3">
      <c r="B858" t="s">
        <v>59</v>
      </c>
      <c r="C858" t="s">
        <v>818</v>
      </c>
    </row>
    <row r="859" spans="2:3" x14ac:dyDescent="0.3">
      <c r="B859" t="s">
        <v>61</v>
      </c>
      <c r="C859" t="s">
        <v>819</v>
      </c>
    </row>
    <row r="860" spans="2:3" x14ac:dyDescent="0.3">
      <c r="B860" t="s">
        <v>63</v>
      </c>
    </row>
    <row r="861" spans="2:3" x14ac:dyDescent="0.3">
      <c r="B861" t="s">
        <v>820</v>
      </c>
    </row>
    <row r="862" spans="2:3" x14ac:dyDescent="0.3">
      <c r="B862" t="s">
        <v>821</v>
      </c>
    </row>
    <row r="863" spans="2:3" x14ac:dyDescent="0.3">
      <c r="B863" t="s">
        <v>822</v>
      </c>
    </row>
    <row r="864" spans="2:3" x14ac:dyDescent="0.3">
      <c r="B864" t="s">
        <v>823</v>
      </c>
    </row>
    <row r="865" spans="2:2" x14ac:dyDescent="0.3">
      <c r="B865" t="s">
        <v>824</v>
      </c>
    </row>
    <row r="866" spans="2:2" x14ac:dyDescent="0.3">
      <c r="B866" t="s">
        <v>825</v>
      </c>
    </row>
    <row r="867" spans="2:2" x14ac:dyDescent="0.3">
      <c r="B867" t="s">
        <v>826</v>
      </c>
    </row>
    <row r="868" spans="2:2" x14ac:dyDescent="0.3">
      <c r="B868" t="s">
        <v>827</v>
      </c>
    </row>
    <row r="869" spans="2:2" x14ac:dyDescent="0.3">
      <c r="B869" t="s">
        <v>828</v>
      </c>
    </row>
    <row r="870" spans="2:2" x14ac:dyDescent="0.3">
      <c r="B870" t="s">
        <v>829</v>
      </c>
    </row>
    <row r="871" spans="2:2" x14ac:dyDescent="0.3">
      <c r="B871" t="s">
        <v>830</v>
      </c>
    </row>
    <row r="872" spans="2:2" x14ac:dyDescent="0.3">
      <c r="B872" t="s">
        <v>831</v>
      </c>
    </row>
    <row r="873" spans="2:2" x14ac:dyDescent="0.3">
      <c r="B873" t="s">
        <v>832</v>
      </c>
    </row>
    <row r="874" spans="2:2" x14ac:dyDescent="0.3">
      <c r="B874" t="s">
        <v>833</v>
      </c>
    </row>
    <row r="875" spans="2:2" x14ac:dyDescent="0.3">
      <c r="B875" t="s">
        <v>834</v>
      </c>
    </row>
    <row r="876" spans="2:2" x14ac:dyDescent="0.3">
      <c r="B876" t="s">
        <v>835</v>
      </c>
    </row>
    <row r="877" spans="2:2" x14ac:dyDescent="0.3">
      <c r="B877" t="s">
        <v>836</v>
      </c>
    </row>
    <row r="878" spans="2:2" x14ac:dyDescent="0.3">
      <c r="B878" t="s">
        <v>837</v>
      </c>
    </row>
    <row r="879" spans="2:2" x14ac:dyDescent="0.3">
      <c r="B879" t="s">
        <v>838</v>
      </c>
    </row>
    <row r="880" spans="2:2" x14ac:dyDescent="0.3">
      <c r="B880" t="s">
        <v>839</v>
      </c>
    </row>
    <row r="881" spans="2:2" x14ac:dyDescent="0.3">
      <c r="B881" t="s">
        <v>840</v>
      </c>
    </row>
    <row r="882" spans="2:2" x14ac:dyDescent="0.3">
      <c r="B882" t="s">
        <v>841</v>
      </c>
    </row>
    <row r="883" spans="2:2" x14ac:dyDescent="0.3">
      <c r="B883" t="s">
        <v>842</v>
      </c>
    </row>
    <row r="884" spans="2:2" x14ac:dyDescent="0.3">
      <c r="B884" t="s">
        <v>843</v>
      </c>
    </row>
    <row r="885" spans="2:2" x14ac:dyDescent="0.3">
      <c r="B885" t="s">
        <v>844</v>
      </c>
    </row>
    <row r="886" spans="2:2" x14ac:dyDescent="0.3">
      <c r="B886" t="s">
        <v>845</v>
      </c>
    </row>
    <row r="887" spans="2:2" x14ac:dyDescent="0.3">
      <c r="B887" t="s">
        <v>846</v>
      </c>
    </row>
    <row r="888" spans="2:2" x14ac:dyDescent="0.3">
      <c r="B888" t="s">
        <v>847</v>
      </c>
    </row>
    <row r="889" spans="2:2" x14ac:dyDescent="0.3">
      <c r="B889" t="s">
        <v>848</v>
      </c>
    </row>
    <row r="890" spans="2:2" x14ac:dyDescent="0.3">
      <c r="B890" t="s">
        <v>849</v>
      </c>
    </row>
    <row r="891" spans="2:2" x14ac:dyDescent="0.3">
      <c r="B891" t="s">
        <v>850</v>
      </c>
    </row>
    <row r="892" spans="2:2" x14ac:dyDescent="0.3">
      <c r="B892" t="s">
        <v>851</v>
      </c>
    </row>
    <row r="893" spans="2:2" x14ac:dyDescent="0.3">
      <c r="B893" t="s">
        <v>852</v>
      </c>
    </row>
    <row r="894" spans="2:2" x14ac:dyDescent="0.3">
      <c r="B894" t="s">
        <v>853</v>
      </c>
    </row>
    <row r="895" spans="2:2" x14ac:dyDescent="0.3">
      <c r="B895" t="s">
        <v>854</v>
      </c>
    </row>
    <row r="896" spans="2:2" x14ac:dyDescent="0.3">
      <c r="B896" t="s">
        <v>855</v>
      </c>
    </row>
    <row r="897" spans="2:2" x14ac:dyDescent="0.3">
      <c r="B897" t="s">
        <v>856</v>
      </c>
    </row>
    <row r="898" spans="2:2" x14ac:dyDescent="0.3">
      <c r="B898" t="s">
        <v>857</v>
      </c>
    </row>
    <row r="899" spans="2:2" x14ac:dyDescent="0.3">
      <c r="B899" t="s">
        <v>858</v>
      </c>
    </row>
    <row r="900" spans="2:2" x14ac:dyDescent="0.3">
      <c r="B900" t="s">
        <v>859</v>
      </c>
    </row>
    <row r="901" spans="2:2" x14ac:dyDescent="0.3">
      <c r="B901" t="s">
        <v>860</v>
      </c>
    </row>
    <row r="902" spans="2:2" x14ac:dyDescent="0.3">
      <c r="B902" t="s">
        <v>861</v>
      </c>
    </row>
    <row r="903" spans="2:2" x14ac:dyDescent="0.3">
      <c r="B903" t="s">
        <v>862</v>
      </c>
    </row>
    <row r="904" spans="2:2" x14ac:dyDescent="0.3">
      <c r="B904" t="s">
        <v>863</v>
      </c>
    </row>
    <row r="905" spans="2:2" x14ac:dyDescent="0.3">
      <c r="B905" t="s">
        <v>864</v>
      </c>
    </row>
    <row r="906" spans="2:2" x14ac:dyDescent="0.3">
      <c r="B906" t="s">
        <v>865</v>
      </c>
    </row>
    <row r="907" spans="2:2" x14ac:dyDescent="0.3">
      <c r="B907" t="s">
        <v>866</v>
      </c>
    </row>
    <row r="908" spans="2:2" x14ac:dyDescent="0.3">
      <c r="B908" t="s">
        <v>867</v>
      </c>
    </row>
    <row r="909" spans="2:2" x14ac:dyDescent="0.3">
      <c r="B909" t="s">
        <v>46</v>
      </c>
    </row>
    <row r="910" spans="2:2" x14ac:dyDescent="0.3">
      <c r="B910" t="s">
        <v>868</v>
      </c>
    </row>
    <row r="911" spans="2:2" x14ac:dyDescent="0.3">
      <c r="B911" t="s">
        <v>46</v>
      </c>
    </row>
    <row r="912" spans="2:2" x14ac:dyDescent="0.3">
      <c r="B912" t="s">
        <v>50</v>
      </c>
    </row>
    <row r="913" spans="2:3" x14ac:dyDescent="0.3">
      <c r="B913" t="s">
        <v>51</v>
      </c>
    </row>
    <row r="914" spans="2:3" x14ac:dyDescent="0.3">
      <c r="B914" t="s">
        <v>52</v>
      </c>
    </row>
    <row r="915" spans="2:3" x14ac:dyDescent="0.3">
      <c r="B915" t="s">
        <v>53</v>
      </c>
      <c r="C915" t="s">
        <v>869</v>
      </c>
    </row>
    <row r="916" spans="2:3" x14ac:dyDescent="0.3">
      <c r="B916" t="s">
        <v>55</v>
      </c>
      <c r="C916" t="s">
        <v>870</v>
      </c>
    </row>
    <row r="917" spans="2:3" x14ac:dyDescent="0.3">
      <c r="B917" t="s">
        <v>57</v>
      </c>
      <c r="C917" t="s">
        <v>871</v>
      </c>
    </row>
    <row r="918" spans="2:3" x14ac:dyDescent="0.3">
      <c r="B918" t="s">
        <v>59</v>
      </c>
      <c r="C918" t="s">
        <v>872</v>
      </c>
    </row>
    <row r="919" spans="2:3" x14ac:dyDescent="0.3">
      <c r="B919" t="s">
        <v>61</v>
      </c>
      <c r="C919" t="s">
        <v>873</v>
      </c>
    </row>
    <row r="920" spans="2:3" x14ac:dyDescent="0.3">
      <c r="B920" t="s">
        <v>63</v>
      </c>
    </row>
    <row r="921" spans="2:3" x14ac:dyDescent="0.3">
      <c r="B921" t="s">
        <v>874</v>
      </c>
    </row>
    <row r="922" spans="2:3" x14ac:dyDescent="0.3">
      <c r="B922" t="s">
        <v>875</v>
      </c>
    </row>
    <row r="923" spans="2:3" x14ac:dyDescent="0.3">
      <c r="B923" t="s">
        <v>876</v>
      </c>
    </row>
    <row r="924" spans="2:3" x14ac:dyDescent="0.3">
      <c r="B924" t="s">
        <v>877</v>
      </c>
    </row>
    <row r="925" spans="2:3" x14ac:dyDescent="0.3">
      <c r="B925" t="s">
        <v>878</v>
      </c>
    </row>
    <row r="926" spans="2:3" x14ac:dyDescent="0.3">
      <c r="B926" t="s">
        <v>879</v>
      </c>
    </row>
    <row r="927" spans="2:3" x14ac:dyDescent="0.3">
      <c r="B927" t="s">
        <v>880</v>
      </c>
    </row>
    <row r="928" spans="2:3" x14ac:dyDescent="0.3">
      <c r="B928" t="s">
        <v>881</v>
      </c>
    </row>
    <row r="929" spans="2:2" x14ac:dyDescent="0.3">
      <c r="B929" t="s">
        <v>882</v>
      </c>
    </row>
    <row r="930" spans="2:2" x14ac:dyDescent="0.3">
      <c r="B930" t="s">
        <v>883</v>
      </c>
    </row>
    <row r="931" spans="2:2" x14ac:dyDescent="0.3">
      <c r="B931" t="s">
        <v>884</v>
      </c>
    </row>
    <row r="932" spans="2:2" x14ac:dyDescent="0.3">
      <c r="B932" t="s">
        <v>885</v>
      </c>
    </row>
    <row r="933" spans="2:2" x14ac:dyDescent="0.3">
      <c r="B933" t="s">
        <v>886</v>
      </c>
    </row>
    <row r="934" spans="2:2" x14ac:dyDescent="0.3">
      <c r="B934" t="s">
        <v>887</v>
      </c>
    </row>
    <row r="935" spans="2:2" x14ac:dyDescent="0.3">
      <c r="B935" t="s">
        <v>888</v>
      </c>
    </row>
    <row r="936" spans="2:2" x14ac:dyDescent="0.3">
      <c r="B936" t="s">
        <v>889</v>
      </c>
    </row>
    <row r="937" spans="2:2" x14ac:dyDescent="0.3">
      <c r="B937" t="s">
        <v>890</v>
      </c>
    </row>
    <row r="938" spans="2:2" x14ac:dyDescent="0.3">
      <c r="B938" t="s">
        <v>891</v>
      </c>
    </row>
    <row r="939" spans="2:2" x14ac:dyDescent="0.3">
      <c r="B939" t="s">
        <v>892</v>
      </c>
    </row>
    <row r="940" spans="2:2" x14ac:dyDescent="0.3">
      <c r="B940" t="s">
        <v>893</v>
      </c>
    </row>
    <row r="941" spans="2:2" x14ac:dyDescent="0.3">
      <c r="B941" t="s">
        <v>894</v>
      </c>
    </row>
    <row r="942" spans="2:2" x14ac:dyDescent="0.3">
      <c r="B942" t="s">
        <v>895</v>
      </c>
    </row>
    <row r="943" spans="2:2" x14ac:dyDescent="0.3">
      <c r="B943" t="s">
        <v>896</v>
      </c>
    </row>
    <row r="944" spans="2:2" x14ac:dyDescent="0.3">
      <c r="B944" t="s">
        <v>897</v>
      </c>
    </row>
    <row r="945" spans="2:2" x14ac:dyDescent="0.3">
      <c r="B945" t="s">
        <v>898</v>
      </c>
    </row>
    <row r="946" spans="2:2" x14ac:dyDescent="0.3">
      <c r="B946" t="s">
        <v>899</v>
      </c>
    </row>
    <row r="947" spans="2:2" x14ac:dyDescent="0.3">
      <c r="B947" t="s">
        <v>900</v>
      </c>
    </row>
    <row r="948" spans="2:2" x14ac:dyDescent="0.3">
      <c r="B948" t="s">
        <v>901</v>
      </c>
    </row>
    <row r="949" spans="2:2" x14ac:dyDescent="0.3">
      <c r="B949" t="s">
        <v>902</v>
      </c>
    </row>
    <row r="950" spans="2:2" x14ac:dyDescent="0.3">
      <c r="B950" t="s">
        <v>903</v>
      </c>
    </row>
    <row r="951" spans="2:2" x14ac:dyDescent="0.3">
      <c r="B951" t="s">
        <v>904</v>
      </c>
    </row>
    <row r="952" spans="2:2" x14ac:dyDescent="0.3">
      <c r="B952" t="s">
        <v>905</v>
      </c>
    </row>
    <row r="953" spans="2:2" x14ac:dyDescent="0.3">
      <c r="B953" t="s">
        <v>906</v>
      </c>
    </row>
    <row r="954" spans="2:2" x14ac:dyDescent="0.3">
      <c r="B954" t="s">
        <v>907</v>
      </c>
    </row>
    <row r="955" spans="2:2" x14ac:dyDescent="0.3">
      <c r="B955" t="s">
        <v>908</v>
      </c>
    </row>
    <row r="956" spans="2:2" x14ac:dyDescent="0.3">
      <c r="B956" t="s">
        <v>909</v>
      </c>
    </row>
    <row r="957" spans="2:2" x14ac:dyDescent="0.3">
      <c r="B957" t="s">
        <v>910</v>
      </c>
    </row>
    <row r="958" spans="2:2" x14ac:dyDescent="0.3">
      <c r="B958" t="s">
        <v>911</v>
      </c>
    </row>
    <row r="959" spans="2:2" x14ac:dyDescent="0.3">
      <c r="B959" t="s">
        <v>912</v>
      </c>
    </row>
    <row r="960" spans="2:2" x14ac:dyDescent="0.3">
      <c r="B960" t="s">
        <v>913</v>
      </c>
    </row>
    <row r="961" spans="2:2" x14ac:dyDescent="0.3">
      <c r="B961" t="s">
        <v>914</v>
      </c>
    </row>
    <row r="962" spans="2:2" x14ac:dyDescent="0.3">
      <c r="B962" t="s">
        <v>915</v>
      </c>
    </row>
    <row r="963" spans="2:2" x14ac:dyDescent="0.3">
      <c r="B963" t="s">
        <v>916</v>
      </c>
    </row>
    <row r="964" spans="2:2" x14ac:dyDescent="0.3">
      <c r="B964" t="s">
        <v>917</v>
      </c>
    </row>
    <row r="965" spans="2:2" x14ac:dyDescent="0.3">
      <c r="B965" t="s">
        <v>918</v>
      </c>
    </row>
    <row r="966" spans="2:2" x14ac:dyDescent="0.3">
      <c r="B966" t="s">
        <v>919</v>
      </c>
    </row>
    <row r="967" spans="2:2" x14ac:dyDescent="0.3">
      <c r="B967" t="s">
        <v>920</v>
      </c>
    </row>
    <row r="968" spans="2:2" x14ac:dyDescent="0.3">
      <c r="B968" t="s">
        <v>921</v>
      </c>
    </row>
    <row r="969" spans="2:2" x14ac:dyDescent="0.3">
      <c r="B969" t="s">
        <v>922</v>
      </c>
    </row>
    <row r="970" spans="2:2" x14ac:dyDescent="0.3">
      <c r="B970" t="s">
        <v>923</v>
      </c>
    </row>
    <row r="971" spans="2:2" x14ac:dyDescent="0.3">
      <c r="B971" t="s">
        <v>924</v>
      </c>
    </row>
    <row r="972" spans="2:2" x14ac:dyDescent="0.3">
      <c r="B972" t="s">
        <v>925</v>
      </c>
    </row>
    <row r="973" spans="2:2" x14ac:dyDescent="0.3">
      <c r="B973" t="s">
        <v>926</v>
      </c>
    </row>
    <row r="974" spans="2:2" x14ac:dyDescent="0.3">
      <c r="B974" t="s">
        <v>927</v>
      </c>
    </row>
    <row r="975" spans="2:2" x14ac:dyDescent="0.3">
      <c r="B975" t="s">
        <v>928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43"/>
  <sheetViews>
    <sheetView topLeftCell="A1252" workbookViewId="0">
      <selection activeCell="G116" sqref="G116"/>
    </sheetView>
  </sheetViews>
  <sheetFormatPr defaultRowHeight="14.4" x14ac:dyDescent="0.3"/>
  <sheetData>
    <row r="3" spans="2:2" x14ac:dyDescent="0.3">
      <c r="B3" t="s">
        <v>1007</v>
      </c>
    </row>
    <row r="4" spans="2:2" x14ac:dyDescent="0.3">
      <c r="B4" t="s">
        <v>1008</v>
      </c>
    </row>
    <row r="6" spans="2:2" x14ac:dyDescent="0.3">
      <c r="B6" t="s">
        <v>1009</v>
      </c>
    </row>
    <row r="7" spans="2:2" x14ac:dyDescent="0.3">
      <c r="B7" t="s">
        <v>1010</v>
      </c>
    </row>
    <row r="8" spans="2:2" x14ac:dyDescent="0.3">
      <c r="B8" t="s">
        <v>1011</v>
      </c>
    </row>
    <row r="9" spans="2:2" x14ac:dyDescent="0.3">
      <c r="B9" t="s">
        <v>46</v>
      </c>
    </row>
    <row r="10" spans="2:2" x14ac:dyDescent="0.3">
      <c r="B10" t="s">
        <v>47</v>
      </c>
    </row>
    <row r="11" spans="2:2" x14ac:dyDescent="0.3">
      <c r="B11" t="s">
        <v>46</v>
      </c>
    </row>
    <row r="12" spans="2:2" x14ac:dyDescent="0.3">
      <c r="B12" t="s">
        <v>48</v>
      </c>
    </row>
    <row r="13" spans="2:2" x14ac:dyDescent="0.3">
      <c r="B13" t="s">
        <v>49</v>
      </c>
    </row>
    <row r="14" spans="2:2" x14ac:dyDescent="0.3">
      <c r="B14" t="s">
        <v>1012</v>
      </c>
    </row>
    <row r="15" spans="2:2" x14ac:dyDescent="0.3">
      <c r="B15" t="s">
        <v>1013</v>
      </c>
    </row>
    <row r="16" spans="2:2" x14ac:dyDescent="0.3">
      <c r="B16" t="s">
        <v>52</v>
      </c>
    </row>
    <row r="17" spans="2:3" x14ac:dyDescent="0.3">
      <c r="B17" t="s">
        <v>53</v>
      </c>
      <c r="C17" t="s">
        <v>1014</v>
      </c>
    </row>
    <row r="18" spans="2:3" x14ac:dyDescent="0.3">
      <c r="B18" t="s">
        <v>55</v>
      </c>
      <c r="C18" t="s">
        <v>1015</v>
      </c>
    </row>
    <row r="19" spans="2:3" x14ac:dyDescent="0.3">
      <c r="B19" t="s">
        <v>57</v>
      </c>
      <c r="C19" t="s">
        <v>1016</v>
      </c>
    </row>
    <row r="20" spans="2:3" x14ac:dyDescent="0.3">
      <c r="B20" t="s">
        <v>59</v>
      </c>
      <c r="C20" t="s">
        <v>1017</v>
      </c>
    </row>
    <row r="21" spans="2:3" x14ac:dyDescent="0.3">
      <c r="B21" t="s">
        <v>61</v>
      </c>
      <c r="C21" t="s">
        <v>1018</v>
      </c>
    </row>
    <row r="22" spans="2:3" x14ac:dyDescent="0.3">
      <c r="B22" t="s">
        <v>63</v>
      </c>
    </row>
    <row r="23" spans="2:3" x14ac:dyDescent="0.3">
      <c r="B23" t="s">
        <v>1019</v>
      </c>
    </row>
    <row r="24" spans="2:3" x14ac:dyDescent="0.3">
      <c r="B24" t="s">
        <v>1020</v>
      </c>
    </row>
    <row r="25" spans="2:3" x14ac:dyDescent="0.3">
      <c r="B25" t="s">
        <v>1021</v>
      </c>
    </row>
    <row r="26" spans="2:3" x14ac:dyDescent="0.3">
      <c r="B26" t="s">
        <v>1022</v>
      </c>
    </row>
    <row r="27" spans="2:3" x14ac:dyDescent="0.3">
      <c r="B27" t="s">
        <v>1023</v>
      </c>
    </row>
    <row r="28" spans="2:3" x14ac:dyDescent="0.3">
      <c r="B28" t="s">
        <v>1024</v>
      </c>
    </row>
    <row r="29" spans="2:3" x14ac:dyDescent="0.3">
      <c r="B29" t="s">
        <v>1025</v>
      </c>
    </row>
    <row r="30" spans="2:3" x14ac:dyDescent="0.3">
      <c r="B30" t="s">
        <v>1026</v>
      </c>
    </row>
    <row r="31" spans="2:3" x14ac:dyDescent="0.3">
      <c r="B31" t="s">
        <v>1027</v>
      </c>
    </row>
    <row r="32" spans="2:3" x14ac:dyDescent="0.3">
      <c r="B32" t="s">
        <v>1028</v>
      </c>
    </row>
    <row r="33" spans="2:2" x14ac:dyDescent="0.3">
      <c r="B33" t="s">
        <v>1029</v>
      </c>
    </row>
    <row r="34" spans="2:2" x14ac:dyDescent="0.3">
      <c r="B34" t="s">
        <v>1030</v>
      </c>
    </row>
    <row r="35" spans="2:2" x14ac:dyDescent="0.3">
      <c r="B35" t="s">
        <v>1031</v>
      </c>
    </row>
    <row r="36" spans="2:2" x14ac:dyDescent="0.3">
      <c r="B36" t="s">
        <v>1032</v>
      </c>
    </row>
    <row r="37" spans="2:2" x14ac:dyDescent="0.3">
      <c r="B37" t="s">
        <v>1033</v>
      </c>
    </row>
    <row r="38" spans="2:2" x14ac:dyDescent="0.3">
      <c r="B38" t="s">
        <v>1034</v>
      </c>
    </row>
    <row r="39" spans="2:2" x14ac:dyDescent="0.3">
      <c r="B39" t="s">
        <v>1035</v>
      </c>
    </row>
    <row r="40" spans="2:2" x14ac:dyDescent="0.3">
      <c r="B40" t="s">
        <v>1036</v>
      </c>
    </row>
    <row r="41" spans="2:2" x14ac:dyDescent="0.3">
      <c r="B41" t="s">
        <v>1037</v>
      </c>
    </row>
    <row r="42" spans="2:2" x14ac:dyDescent="0.3">
      <c r="B42" t="s">
        <v>1038</v>
      </c>
    </row>
    <row r="43" spans="2:2" x14ac:dyDescent="0.3">
      <c r="B43" t="s">
        <v>1039</v>
      </c>
    </row>
    <row r="44" spans="2:2" x14ac:dyDescent="0.3">
      <c r="B44" t="s">
        <v>1040</v>
      </c>
    </row>
    <row r="45" spans="2:2" x14ac:dyDescent="0.3">
      <c r="B45" t="s">
        <v>1041</v>
      </c>
    </row>
    <row r="46" spans="2:2" x14ac:dyDescent="0.3">
      <c r="B46" t="s">
        <v>1042</v>
      </c>
    </row>
    <row r="47" spans="2:2" x14ac:dyDescent="0.3">
      <c r="B47" t="s">
        <v>1043</v>
      </c>
    </row>
    <row r="48" spans="2:2" x14ac:dyDescent="0.3">
      <c r="B48" t="s">
        <v>1044</v>
      </c>
    </row>
    <row r="49" spans="2:2" x14ac:dyDescent="0.3">
      <c r="B49" t="s">
        <v>1045</v>
      </c>
    </row>
    <row r="50" spans="2:2" x14ac:dyDescent="0.3">
      <c r="B50" t="s">
        <v>1046</v>
      </c>
    </row>
    <row r="51" spans="2:2" x14ac:dyDescent="0.3">
      <c r="B51" t="s">
        <v>1047</v>
      </c>
    </row>
    <row r="52" spans="2:2" x14ac:dyDescent="0.3">
      <c r="B52" t="s">
        <v>1048</v>
      </c>
    </row>
    <row r="53" spans="2:2" x14ac:dyDescent="0.3">
      <c r="B53" t="s">
        <v>1049</v>
      </c>
    </row>
    <row r="54" spans="2:2" x14ac:dyDescent="0.3">
      <c r="B54" t="s">
        <v>1050</v>
      </c>
    </row>
    <row r="55" spans="2:2" x14ac:dyDescent="0.3">
      <c r="B55" t="s">
        <v>1051</v>
      </c>
    </row>
    <row r="56" spans="2:2" x14ac:dyDescent="0.3">
      <c r="B56" t="s">
        <v>1052</v>
      </c>
    </row>
    <row r="57" spans="2:2" x14ac:dyDescent="0.3">
      <c r="B57" t="s">
        <v>1053</v>
      </c>
    </row>
    <row r="58" spans="2:2" x14ac:dyDescent="0.3">
      <c r="B58" t="s">
        <v>1054</v>
      </c>
    </row>
    <row r="59" spans="2:2" x14ac:dyDescent="0.3">
      <c r="B59" t="s">
        <v>1055</v>
      </c>
    </row>
    <row r="60" spans="2:2" x14ac:dyDescent="0.3">
      <c r="B60" t="s">
        <v>1056</v>
      </c>
    </row>
    <row r="61" spans="2:2" x14ac:dyDescent="0.3">
      <c r="B61" t="s">
        <v>1057</v>
      </c>
    </row>
    <row r="62" spans="2:2" x14ac:dyDescent="0.3">
      <c r="B62" t="s">
        <v>1058</v>
      </c>
    </row>
    <row r="63" spans="2:2" x14ac:dyDescent="0.3">
      <c r="B63" t="s">
        <v>1059</v>
      </c>
    </row>
    <row r="64" spans="2:2" x14ac:dyDescent="0.3">
      <c r="B64" t="s">
        <v>1060</v>
      </c>
    </row>
    <row r="65" spans="2:2" x14ac:dyDescent="0.3">
      <c r="B65" t="s">
        <v>1061</v>
      </c>
    </row>
    <row r="66" spans="2:2" x14ac:dyDescent="0.3">
      <c r="B66" t="s">
        <v>1062</v>
      </c>
    </row>
    <row r="67" spans="2:2" x14ac:dyDescent="0.3">
      <c r="B67" t="s">
        <v>1063</v>
      </c>
    </row>
    <row r="68" spans="2:2" x14ac:dyDescent="0.3">
      <c r="B68" t="s">
        <v>1064</v>
      </c>
    </row>
    <row r="69" spans="2:2" x14ac:dyDescent="0.3">
      <c r="B69" t="s">
        <v>1065</v>
      </c>
    </row>
    <row r="70" spans="2:2" x14ac:dyDescent="0.3">
      <c r="B70" t="s">
        <v>1066</v>
      </c>
    </row>
    <row r="71" spans="2:2" x14ac:dyDescent="0.3">
      <c r="B71" t="s">
        <v>1067</v>
      </c>
    </row>
    <row r="72" spans="2:2" x14ac:dyDescent="0.3">
      <c r="B72" t="s">
        <v>1068</v>
      </c>
    </row>
    <row r="73" spans="2:2" x14ac:dyDescent="0.3">
      <c r="B73" t="s">
        <v>1069</v>
      </c>
    </row>
    <row r="74" spans="2:2" x14ac:dyDescent="0.3">
      <c r="B74" t="s">
        <v>1070</v>
      </c>
    </row>
    <row r="75" spans="2:2" x14ac:dyDescent="0.3">
      <c r="B75" t="s">
        <v>1071</v>
      </c>
    </row>
    <row r="76" spans="2:2" x14ac:dyDescent="0.3">
      <c r="B76" t="s">
        <v>1072</v>
      </c>
    </row>
    <row r="77" spans="2:2" x14ac:dyDescent="0.3">
      <c r="B77" t="s">
        <v>1073</v>
      </c>
    </row>
    <row r="78" spans="2:2" x14ac:dyDescent="0.3">
      <c r="B78" t="s">
        <v>1074</v>
      </c>
    </row>
    <row r="79" spans="2:2" x14ac:dyDescent="0.3">
      <c r="B79" t="s">
        <v>1075</v>
      </c>
    </row>
    <row r="80" spans="2:2" x14ac:dyDescent="0.3">
      <c r="B80" t="s">
        <v>1076</v>
      </c>
    </row>
    <row r="81" spans="2:2" x14ac:dyDescent="0.3">
      <c r="B81" t="s">
        <v>1077</v>
      </c>
    </row>
    <row r="82" spans="2:2" x14ac:dyDescent="0.3">
      <c r="B82" t="s">
        <v>1078</v>
      </c>
    </row>
    <row r="83" spans="2:2" x14ac:dyDescent="0.3">
      <c r="B83" t="s">
        <v>1079</v>
      </c>
    </row>
    <row r="84" spans="2:2" x14ac:dyDescent="0.3">
      <c r="B84" t="s">
        <v>1080</v>
      </c>
    </row>
    <row r="85" spans="2:2" x14ac:dyDescent="0.3">
      <c r="B85" t="s">
        <v>1081</v>
      </c>
    </row>
    <row r="86" spans="2:2" x14ac:dyDescent="0.3">
      <c r="B86" t="s">
        <v>1082</v>
      </c>
    </row>
    <row r="87" spans="2:2" x14ac:dyDescent="0.3">
      <c r="B87" t="s">
        <v>1083</v>
      </c>
    </row>
    <row r="88" spans="2:2" x14ac:dyDescent="0.3">
      <c r="B88" t="s">
        <v>1084</v>
      </c>
    </row>
    <row r="89" spans="2:2" x14ac:dyDescent="0.3">
      <c r="B89" t="s">
        <v>1085</v>
      </c>
    </row>
    <row r="90" spans="2:2" x14ac:dyDescent="0.3">
      <c r="B90" t="s">
        <v>1086</v>
      </c>
    </row>
    <row r="91" spans="2:2" x14ac:dyDescent="0.3">
      <c r="B91" t="s">
        <v>1087</v>
      </c>
    </row>
    <row r="92" spans="2:2" x14ac:dyDescent="0.3">
      <c r="B92" t="s">
        <v>1088</v>
      </c>
    </row>
    <row r="93" spans="2:2" x14ac:dyDescent="0.3">
      <c r="B93" t="s">
        <v>1089</v>
      </c>
    </row>
    <row r="94" spans="2:2" x14ac:dyDescent="0.3">
      <c r="B94" t="s">
        <v>46</v>
      </c>
    </row>
    <row r="95" spans="2:2" x14ac:dyDescent="0.3">
      <c r="B95" t="s">
        <v>112</v>
      </c>
    </row>
    <row r="96" spans="2:2" x14ac:dyDescent="0.3">
      <c r="B96" t="s">
        <v>46</v>
      </c>
    </row>
    <row r="97" spans="2:3" x14ac:dyDescent="0.3">
      <c r="B97" t="s">
        <v>1012</v>
      </c>
    </row>
    <row r="98" spans="2:3" x14ac:dyDescent="0.3">
      <c r="B98" t="s">
        <v>1013</v>
      </c>
    </row>
    <row r="99" spans="2:3" x14ac:dyDescent="0.3">
      <c r="B99" t="s">
        <v>52</v>
      </c>
    </row>
    <row r="100" spans="2:3" x14ac:dyDescent="0.3">
      <c r="B100" t="s">
        <v>53</v>
      </c>
      <c r="C100" t="s">
        <v>1090</v>
      </c>
    </row>
    <row r="101" spans="2:3" x14ac:dyDescent="0.3">
      <c r="B101" t="s">
        <v>55</v>
      </c>
      <c r="C101" t="s">
        <v>1091</v>
      </c>
    </row>
    <row r="102" spans="2:3" x14ac:dyDescent="0.3">
      <c r="B102" t="s">
        <v>57</v>
      </c>
      <c r="C102" t="s">
        <v>1092</v>
      </c>
    </row>
    <row r="103" spans="2:3" x14ac:dyDescent="0.3">
      <c r="B103" t="s">
        <v>59</v>
      </c>
      <c r="C103" t="s">
        <v>1093</v>
      </c>
    </row>
    <row r="104" spans="2:3" x14ac:dyDescent="0.3">
      <c r="B104" t="s">
        <v>61</v>
      </c>
      <c r="C104" t="s">
        <v>1094</v>
      </c>
    </row>
    <row r="105" spans="2:3" x14ac:dyDescent="0.3">
      <c r="B105" t="s">
        <v>63</v>
      </c>
    </row>
    <row r="106" spans="2:3" x14ac:dyDescent="0.3">
      <c r="B106" t="s">
        <v>1095</v>
      </c>
    </row>
    <row r="107" spans="2:3" x14ac:dyDescent="0.3">
      <c r="B107" t="s">
        <v>1096</v>
      </c>
    </row>
    <row r="108" spans="2:3" x14ac:dyDescent="0.3">
      <c r="B108" t="s">
        <v>1097</v>
      </c>
    </row>
    <row r="109" spans="2:3" x14ac:dyDescent="0.3">
      <c r="B109" t="s">
        <v>1098</v>
      </c>
    </row>
    <row r="110" spans="2:3" x14ac:dyDescent="0.3">
      <c r="B110" t="s">
        <v>1099</v>
      </c>
    </row>
    <row r="111" spans="2:3" x14ac:dyDescent="0.3">
      <c r="B111" t="s">
        <v>1100</v>
      </c>
    </row>
    <row r="112" spans="2:3" x14ac:dyDescent="0.3">
      <c r="B112" t="s">
        <v>1101</v>
      </c>
    </row>
    <row r="113" spans="2:2" x14ac:dyDescent="0.3">
      <c r="B113" t="s">
        <v>1102</v>
      </c>
    </row>
    <row r="114" spans="2:2" x14ac:dyDescent="0.3">
      <c r="B114" t="s">
        <v>1103</v>
      </c>
    </row>
    <row r="115" spans="2:2" x14ac:dyDescent="0.3">
      <c r="B115" t="s">
        <v>1104</v>
      </c>
    </row>
    <row r="116" spans="2:2" x14ac:dyDescent="0.3">
      <c r="B116" t="s">
        <v>1105</v>
      </c>
    </row>
    <row r="117" spans="2:2" x14ac:dyDescent="0.3">
      <c r="B117" t="s">
        <v>1106</v>
      </c>
    </row>
    <row r="118" spans="2:2" x14ac:dyDescent="0.3">
      <c r="B118" t="s">
        <v>1107</v>
      </c>
    </row>
    <row r="119" spans="2:2" x14ac:dyDescent="0.3">
      <c r="B119" t="s">
        <v>1108</v>
      </c>
    </row>
    <row r="120" spans="2:2" x14ac:dyDescent="0.3">
      <c r="B120" t="s">
        <v>1109</v>
      </c>
    </row>
    <row r="121" spans="2:2" x14ac:dyDescent="0.3">
      <c r="B121" t="s">
        <v>1110</v>
      </c>
    </row>
    <row r="122" spans="2:2" x14ac:dyDescent="0.3">
      <c r="B122" t="s">
        <v>1111</v>
      </c>
    </row>
    <row r="123" spans="2:2" x14ac:dyDescent="0.3">
      <c r="B123" t="s">
        <v>1112</v>
      </c>
    </row>
    <row r="124" spans="2:2" x14ac:dyDescent="0.3">
      <c r="B124" t="s">
        <v>1113</v>
      </c>
    </row>
    <row r="125" spans="2:2" x14ac:dyDescent="0.3">
      <c r="B125" t="s">
        <v>1114</v>
      </c>
    </row>
    <row r="126" spans="2:2" x14ac:dyDescent="0.3">
      <c r="B126" t="s">
        <v>1115</v>
      </c>
    </row>
    <row r="127" spans="2:2" x14ac:dyDescent="0.3">
      <c r="B127" t="s">
        <v>1116</v>
      </c>
    </row>
    <row r="128" spans="2:2" x14ac:dyDescent="0.3">
      <c r="B128" t="s">
        <v>1117</v>
      </c>
    </row>
    <row r="129" spans="2:2" x14ac:dyDescent="0.3">
      <c r="B129" t="s">
        <v>1118</v>
      </c>
    </row>
    <row r="130" spans="2:2" x14ac:dyDescent="0.3">
      <c r="B130" t="s">
        <v>1119</v>
      </c>
    </row>
    <row r="131" spans="2:2" x14ac:dyDescent="0.3">
      <c r="B131" t="s">
        <v>1120</v>
      </c>
    </row>
    <row r="132" spans="2:2" x14ac:dyDescent="0.3">
      <c r="B132" t="s">
        <v>1121</v>
      </c>
    </row>
    <row r="133" spans="2:2" x14ac:dyDescent="0.3">
      <c r="B133" t="s">
        <v>1122</v>
      </c>
    </row>
    <row r="134" spans="2:2" x14ac:dyDescent="0.3">
      <c r="B134" t="s">
        <v>1123</v>
      </c>
    </row>
    <row r="135" spans="2:2" x14ac:dyDescent="0.3">
      <c r="B135" t="s">
        <v>1124</v>
      </c>
    </row>
    <row r="136" spans="2:2" x14ac:dyDescent="0.3">
      <c r="B136" t="s">
        <v>1125</v>
      </c>
    </row>
    <row r="137" spans="2:2" x14ac:dyDescent="0.3">
      <c r="B137" t="s">
        <v>1126</v>
      </c>
    </row>
    <row r="138" spans="2:2" x14ac:dyDescent="0.3">
      <c r="B138" t="s">
        <v>1127</v>
      </c>
    </row>
    <row r="139" spans="2:2" x14ac:dyDescent="0.3">
      <c r="B139" t="s">
        <v>1128</v>
      </c>
    </row>
    <row r="140" spans="2:2" x14ac:dyDescent="0.3">
      <c r="B140" t="s">
        <v>1129</v>
      </c>
    </row>
    <row r="141" spans="2:2" x14ac:dyDescent="0.3">
      <c r="B141" t="s">
        <v>1130</v>
      </c>
    </row>
    <row r="142" spans="2:2" x14ac:dyDescent="0.3">
      <c r="B142" t="s">
        <v>1131</v>
      </c>
    </row>
    <row r="143" spans="2:2" x14ac:dyDescent="0.3">
      <c r="B143" t="s">
        <v>1132</v>
      </c>
    </row>
    <row r="144" spans="2:2" x14ac:dyDescent="0.3">
      <c r="B144" t="s">
        <v>1133</v>
      </c>
    </row>
    <row r="145" spans="2:2" x14ac:dyDescent="0.3">
      <c r="B145" t="s">
        <v>1134</v>
      </c>
    </row>
    <row r="146" spans="2:2" x14ac:dyDescent="0.3">
      <c r="B146" t="s">
        <v>1135</v>
      </c>
    </row>
    <row r="147" spans="2:2" x14ac:dyDescent="0.3">
      <c r="B147" t="s">
        <v>1136</v>
      </c>
    </row>
    <row r="148" spans="2:2" x14ac:dyDescent="0.3">
      <c r="B148" t="s">
        <v>1137</v>
      </c>
    </row>
    <row r="149" spans="2:2" x14ac:dyDescent="0.3">
      <c r="B149" t="s">
        <v>1138</v>
      </c>
    </row>
    <row r="150" spans="2:2" x14ac:dyDescent="0.3">
      <c r="B150" t="s">
        <v>1139</v>
      </c>
    </row>
    <row r="151" spans="2:2" x14ac:dyDescent="0.3">
      <c r="B151" t="s">
        <v>1140</v>
      </c>
    </row>
    <row r="152" spans="2:2" x14ac:dyDescent="0.3">
      <c r="B152" t="s">
        <v>1141</v>
      </c>
    </row>
    <row r="153" spans="2:2" x14ac:dyDescent="0.3">
      <c r="B153" t="s">
        <v>1142</v>
      </c>
    </row>
    <row r="154" spans="2:2" x14ac:dyDescent="0.3">
      <c r="B154" t="s">
        <v>1143</v>
      </c>
    </row>
    <row r="155" spans="2:2" x14ac:dyDescent="0.3">
      <c r="B155" t="s">
        <v>1144</v>
      </c>
    </row>
    <row r="156" spans="2:2" x14ac:dyDescent="0.3">
      <c r="B156" t="s">
        <v>1145</v>
      </c>
    </row>
    <row r="157" spans="2:2" x14ac:dyDescent="0.3">
      <c r="B157" t="s">
        <v>1146</v>
      </c>
    </row>
    <row r="158" spans="2:2" x14ac:dyDescent="0.3">
      <c r="B158" t="s">
        <v>1147</v>
      </c>
    </row>
    <row r="159" spans="2:2" x14ac:dyDescent="0.3">
      <c r="B159" t="s">
        <v>1148</v>
      </c>
    </row>
    <row r="160" spans="2:2" x14ac:dyDescent="0.3">
      <c r="B160" t="s">
        <v>1149</v>
      </c>
    </row>
    <row r="161" spans="2:2" x14ac:dyDescent="0.3">
      <c r="B161" t="s">
        <v>1150</v>
      </c>
    </row>
    <row r="162" spans="2:2" x14ac:dyDescent="0.3">
      <c r="B162" t="s">
        <v>1151</v>
      </c>
    </row>
    <row r="163" spans="2:2" x14ac:dyDescent="0.3">
      <c r="B163" t="s">
        <v>1152</v>
      </c>
    </row>
    <row r="164" spans="2:2" x14ac:dyDescent="0.3">
      <c r="B164" t="s">
        <v>1153</v>
      </c>
    </row>
    <row r="165" spans="2:2" x14ac:dyDescent="0.3">
      <c r="B165" t="s">
        <v>1154</v>
      </c>
    </row>
    <row r="166" spans="2:2" x14ac:dyDescent="0.3">
      <c r="B166" t="s">
        <v>1155</v>
      </c>
    </row>
    <row r="167" spans="2:2" x14ac:dyDescent="0.3">
      <c r="B167" t="s">
        <v>1156</v>
      </c>
    </row>
    <row r="168" spans="2:2" x14ac:dyDescent="0.3">
      <c r="B168" t="s">
        <v>1157</v>
      </c>
    </row>
    <row r="169" spans="2:2" x14ac:dyDescent="0.3">
      <c r="B169" t="s">
        <v>1158</v>
      </c>
    </row>
    <row r="170" spans="2:2" x14ac:dyDescent="0.3">
      <c r="B170" t="s">
        <v>1159</v>
      </c>
    </row>
    <row r="171" spans="2:2" x14ac:dyDescent="0.3">
      <c r="B171" t="s">
        <v>1160</v>
      </c>
    </row>
    <row r="172" spans="2:2" x14ac:dyDescent="0.3">
      <c r="B172" t="s">
        <v>1161</v>
      </c>
    </row>
    <row r="173" spans="2:2" x14ac:dyDescent="0.3">
      <c r="B173" t="s">
        <v>1162</v>
      </c>
    </row>
    <row r="174" spans="2:2" x14ac:dyDescent="0.3">
      <c r="B174" t="s">
        <v>1163</v>
      </c>
    </row>
    <row r="175" spans="2:2" x14ac:dyDescent="0.3">
      <c r="B175" t="s">
        <v>1164</v>
      </c>
    </row>
    <row r="176" spans="2:2" x14ac:dyDescent="0.3">
      <c r="B176" t="s">
        <v>1165</v>
      </c>
    </row>
    <row r="177" spans="2:3" x14ac:dyDescent="0.3">
      <c r="B177" t="s">
        <v>46</v>
      </c>
    </row>
    <row r="178" spans="2:3" x14ac:dyDescent="0.3">
      <c r="B178" t="s">
        <v>166</v>
      </c>
    </row>
    <row r="179" spans="2:3" x14ac:dyDescent="0.3">
      <c r="B179" t="s">
        <v>46</v>
      </c>
    </row>
    <row r="180" spans="2:3" x14ac:dyDescent="0.3">
      <c r="B180" t="s">
        <v>1012</v>
      </c>
    </row>
    <row r="181" spans="2:3" x14ac:dyDescent="0.3">
      <c r="B181" t="s">
        <v>1013</v>
      </c>
    </row>
    <row r="182" spans="2:3" x14ac:dyDescent="0.3">
      <c r="B182" t="s">
        <v>52</v>
      </c>
    </row>
    <row r="183" spans="2:3" x14ac:dyDescent="0.3">
      <c r="B183" t="s">
        <v>53</v>
      </c>
      <c r="C183" t="s">
        <v>1166</v>
      </c>
    </row>
    <row r="184" spans="2:3" x14ac:dyDescent="0.3">
      <c r="B184" t="s">
        <v>55</v>
      </c>
      <c r="C184" t="s">
        <v>1167</v>
      </c>
    </row>
    <row r="185" spans="2:3" x14ac:dyDescent="0.3">
      <c r="B185" t="s">
        <v>57</v>
      </c>
      <c r="C185" t="s">
        <v>1168</v>
      </c>
    </row>
    <row r="186" spans="2:3" x14ac:dyDescent="0.3">
      <c r="B186" t="s">
        <v>59</v>
      </c>
      <c r="C186" t="s">
        <v>1169</v>
      </c>
    </row>
    <row r="187" spans="2:3" x14ac:dyDescent="0.3">
      <c r="B187" t="s">
        <v>61</v>
      </c>
      <c r="C187" t="s">
        <v>1170</v>
      </c>
    </row>
    <row r="188" spans="2:3" x14ac:dyDescent="0.3">
      <c r="B188" t="s">
        <v>63</v>
      </c>
    </row>
    <row r="189" spans="2:3" x14ac:dyDescent="0.3">
      <c r="B189" t="s">
        <v>1171</v>
      </c>
    </row>
    <row r="190" spans="2:3" x14ac:dyDescent="0.3">
      <c r="B190" t="s">
        <v>1172</v>
      </c>
    </row>
    <row r="191" spans="2:3" x14ac:dyDescent="0.3">
      <c r="B191" t="s">
        <v>1173</v>
      </c>
    </row>
    <row r="192" spans="2:3" x14ac:dyDescent="0.3">
      <c r="B192" t="s">
        <v>1174</v>
      </c>
    </row>
    <row r="193" spans="2:2" x14ac:dyDescent="0.3">
      <c r="B193" t="s">
        <v>1175</v>
      </c>
    </row>
    <row r="194" spans="2:2" ht="19.8" customHeight="1" x14ac:dyDescent="0.3">
      <c r="B194" t="s">
        <v>1176</v>
      </c>
    </row>
    <row r="195" spans="2:2" x14ac:dyDescent="0.3">
      <c r="B195" t="s">
        <v>1177</v>
      </c>
    </row>
    <row r="196" spans="2:2" x14ac:dyDescent="0.3">
      <c r="B196" t="s">
        <v>1178</v>
      </c>
    </row>
    <row r="197" spans="2:2" x14ac:dyDescent="0.3">
      <c r="B197" t="s">
        <v>1179</v>
      </c>
    </row>
    <row r="198" spans="2:2" x14ac:dyDescent="0.3">
      <c r="B198" t="s">
        <v>1180</v>
      </c>
    </row>
    <row r="199" spans="2:2" x14ac:dyDescent="0.3">
      <c r="B199" t="s">
        <v>1181</v>
      </c>
    </row>
    <row r="200" spans="2:2" x14ac:dyDescent="0.3">
      <c r="B200" t="s">
        <v>1182</v>
      </c>
    </row>
    <row r="201" spans="2:2" x14ac:dyDescent="0.3">
      <c r="B201" t="s">
        <v>1183</v>
      </c>
    </row>
    <row r="202" spans="2:2" x14ac:dyDescent="0.3">
      <c r="B202" t="s">
        <v>1184</v>
      </c>
    </row>
    <row r="203" spans="2:2" x14ac:dyDescent="0.3">
      <c r="B203" t="s">
        <v>1185</v>
      </c>
    </row>
    <row r="204" spans="2:2" x14ac:dyDescent="0.3">
      <c r="B204" t="s">
        <v>1186</v>
      </c>
    </row>
    <row r="205" spans="2:2" x14ac:dyDescent="0.3">
      <c r="B205" t="s">
        <v>1187</v>
      </c>
    </row>
    <row r="206" spans="2:2" x14ac:dyDescent="0.3">
      <c r="B206" t="s">
        <v>1188</v>
      </c>
    </row>
    <row r="207" spans="2:2" x14ac:dyDescent="0.3">
      <c r="B207" t="s">
        <v>1189</v>
      </c>
    </row>
    <row r="208" spans="2:2" x14ac:dyDescent="0.3">
      <c r="B208" t="s">
        <v>1190</v>
      </c>
    </row>
    <row r="209" spans="2:2" x14ac:dyDescent="0.3">
      <c r="B209" t="s">
        <v>1191</v>
      </c>
    </row>
    <row r="210" spans="2:2" x14ac:dyDescent="0.3">
      <c r="B210" t="s">
        <v>1192</v>
      </c>
    </row>
    <row r="211" spans="2:2" x14ac:dyDescent="0.3">
      <c r="B211" t="s">
        <v>1193</v>
      </c>
    </row>
    <row r="212" spans="2:2" x14ac:dyDescent="0.3">
      <c r="B212" t="s">
        <v>1194</v>
      </c>
    </row>
    <row r="213" spans="2:2" x14ac:dyDescent="0.3">
      <c r="B213" t="s">
        <v>1195</v>
      </c>
    </row>
    <row r="214" spans="2:2" x14ac:dyDescent="0.3">
      <c r="B214" t="s">
        <v>1196</v>
      </c>
    </row>
    <row r="215" spans="2:2" x14ac:dyDescent="0.3">
      <c r="B215" t="s">
        <v>1197</v>
      </c>
    </row>
    <row r="216" spans="2:2" x14ac:dyDescent="0.3">
      <c r="B216" t="s">
        <v>1198</v>
      </c>
    </row>
    <row r="217" spans="2:2" x14ac:dyDescent="0.3">
      <c r="B217" t="s">
        <v>1199</v>
      </c>
    </row>
    <row r="218" spans="2:2" x14ac:dyDescent="0.3">
      <c r="B218" t="s">
        <v>1200</v>
      </c>
    </row>
    <row r="219" spans="2:2" x14ac:dyDescent="0.3">
      <c r="B219" t="s">
        <v>1201</v>
      </c>
    </row>
    <row r="220" spans="2:2" x14ac:dyDescent="0.3">
      <c r="B220" t="s">
        <v>1202</v>
      </c>
    </row>
    <row r="221" spans="2:2" x14ac:dyDescent="0.3">
      <c r="B221" t="s">
        <v>1203</v>
      </c>
    </row>
    <row r="222" spans="2:2" x14ac:dyDescent="0.3">
      <c r="B222" t="s">
        <v>1204</v>
      </c>
    </row>
    <row r="223" spans="2:2" x14ac:dyDescent="0.3">
      <c r="B223" t="s">
        <v>1205</v>
      </c>
    </row>
    <row r="224" spans="2:2" x14ac:dyDescent="0.3">
      <c r="B224" t="s">
        <v>1206</v>
      </c>
    </row>
    <row r="225" spans="2:2" x14ac:dyDescent="0.3">
      <c r="B225" t="s">
        <v>1207</v>
      </c>
    </row>
    <row r="226" spans="2:2" x14ac:dyDescent="0.3">
      <c r="B226" t="s">
        <v>1208</v>
      </c>
    </row>
    <row r="227" spans="2:2" x14ac:dyDescent="0.3">
      <c r="B227" t="s">
        <v>1209</v>
      </c>
    </row>
    <row r="228" spans="2:2" x14ac:dyDescent="0.3">
      <c r="B228" t="s">
        <v>1210</v>
      </c>
    </row>
    <row r="229" spans="2:2" x14ac:dyDescent="0.3">
      <c r="B229" t="s">
        <v>1211</v>
      </c>
    </row>
    <row r="230" spans="2:2" x14ac:dyDescent="0.3">
      <c r="B230" t="s">
        <v>1212</v>
      </c>
    </row>
    <row r="231" spans="2:2" x14ac:dyDescent="0.3">
      <c r="B231" t="s">
        <v>1213</v>
      </c>
    </row>
    <row r="232" spans="2:2" x14ac:dyDescent="0.3">
      <c r="B232" t="s">
        <v>1214</v>
      </c>
    </row>
    <row r="233" spans="2:2" x14ac:dyDescent="0.3">
      <c r="B233" t="s">
        <v>1215</v>
      </c>
    </row>
    <row r="234" spans="2:2" x14ac:dyDescent="0.3">
      <c r="B234" t="s">
        <v>1216</v>
      </c>
    </row>
    <row r="235" spans="2:2" x14ac:dyDescent="0.3">
      <c r="B235" t="s">
        <v>1217</v>
      </c>
    </row>
    <row r="236" spans="2:2" x14ac:dyDescent="0.3">
      <c r="B236" t="s">
        <v>1218</v>
      </c>
    </row>
    <row r="237" spans="2:2" x14ac:dyDescent="0.3">
      <c r="B237" t="s">
        <v>1219</v>
      </c>
    </row>
    <row r="238" spans="2:2" x14ac:dyDescent="0.3">
      <c r="B238" t="s">
        <v>1220</v>
      </c>
    </row>
    <row r="239" spans="2:2" x14ac:dyDescent="0.3">
      <c r="B239" t="s">
        <v>1221</v>
      </c>
    </row>
    <row r="240" spans="2:2" x14ac:dyDescent="0.3">
      <c r="B240" t="s">
        <v>1222</v>
      </c>
    </row>
    <row r="241" spans="2:2" x14ac:dyDescent="0.3">
      <c r="B241" t="s">
        <v>1223</v>
      </c>
    </row>
    <row r="242" spans="2:2" x14ac:dyDescent="0.3">
      <c r="B242" t="s">
        <v>1224</v>
      </c>
    </row>
    <row r="243" spans="2:2" x14ac:dyDescent="0.3">
      <c r="B243" t="s">
        <v>1225</v>
      </c>
    </row>
    <row r="244" spans="2:2" x14ac:dyDescent="0.3">
      <c r="B244" t="s">
        <v>1226</v>
      </c>
    </row>
    <row r="245" spans="2:2" x14ac:dyDescent="0.3">
      <c r="B245" t="s">
        <v>1227</v>
      </c>
    </row>
    <row r="246" spans="2:2" x14ac:dyDescent="0.3">
      <c r="B246" t="s">
        <v>1228</v>
      </c>
    </row>
    <row r="247" spans="2:2" x14ac:dyDescent="0.3">
      <c r="B247" t="s">
        <v>1229</v>
      </c>
    </row>
    <row r="248" spans="2:2" x14ac:dyDescent="0.3">
      <c r="B248" t="s">
        <v>1230</v>
      </c>
    </row>
    <row r="249" spans="2:2" x14ac:dyDescent="0.3">
      <c r="B249" t="s">
        <v>1231</v>
      </c>
    </row>
    <row r="250" spans="2:2" x14ac:dyDescent="0.3">
      <c r="B250" t="s">
        <v>1232</v>
      </c>
    </row>
    <row r="251" spans="2:2" x14ac:dyDescent="0.3">
      <c r="B251" t="s">
        <v>1233</v>
      </c>
    </row>
    <row r="252" spans="2:2" x14ac:dyDescent="0.3">
      <c r="B252" t="s">
        <v>1234</v>
      </c>
    </row>
    <row r="253" spans="2:2" x14ac:dyDescent="0.3">
      <c r="B253" t="s">
        <v>1235</v>
      </c>
    </row>
    <row r="254" spans="2:2" x14ac:dyDescent="0.3">
      <c r="B254" t="s">
        <v>1236</v>
      </c>
    </row>
    <row r="255" spans="2:2" x14ac:dyDescent="0.3">
      <c r="B255" t="s">
        <v>1237</v>
      </c>
    </row>
    <row r="256" spans="2:2" x14ac:dyDescent="0.3">
      <c r="B256" t="s">
        <v>1238</v>
      </c>
    </row>
    <row r="257" spans="2:3" x14ac:dyDescent="0.3">
      <c r="B257" t="s">
        <v>1239</v>
      </c>
    </row>
    <row r="258" spans="2:3" x14ac:dyDescent="0.3">
      <c r="B258" t="s">
        <v>1240</v>
      </c>
    </row>
    <row r="259" spans="2:3" x14ac:dyDescent="0.3">
      <c r="B259" t="s">
        <v>1241</v>
      </c>
    </row>
    <row r="260" spans="2:3" x14ac:dyDescent="0.3">
      <c r="B260" t="s">
        <v>46</v>
      </c>
    </row>
    <row r="261" spans="2:3" x14ac:dyDescent="0.3">
      <c r="B261" t="s">
        <v>220</v>
      </c>
    </row>
    <row r="262" spans="2:3" x14ac:dyDescent="0.3">
      <c r="B262" t="s">
        <v>46</v>
      </c>
    </row>
    <row r="263" spans="2:3" x14ac:dyDescent="0.3">
      <c r="B263" t="s">
        <v>1012</v>
      </c>
    </row>
    <row r="264" spans="2:3" x14ac:dyDescent="0.3">
      <c r="B264" t="s">
        <v>1013</v>
      </c>
    </row>
    <row r="265" spans="2:3" x14ac:dyDescent="0.3">
      <c r="B265" t="s">
        <v>52</v>
      </c>
    </row>
    <row r="266" spans="2:3" x14ac:dyDescent="0.3">
      <c r="B266" t="s">
        <v>53</v>
      </c>
      <c r="C266" t="s">
        <v>1242</v>
      </c>
    </row>
    <row r="267" spans="2:3" x14ac:dyDescent="0.3">
      <c r="B267" t="s">
        <v>55</v>
      </c>
      <c r="C267" t="s">
        <v>1243</v>
      </c>
    </row>
    <row r="268" spans="2:3" x14ac:dyDescent="0.3">
      <c r="B268" t="s">
        <v>57</v>
      </c>
      <c r="C268" t="s">
        <v>1244</v>
      </c>
    </row>
    <row r="269" spans="2:3" x14ac:dyDescent="0.3">
      <c r="B269" t="s">
        <v>59</v>
      </c>
      <c r="C269" t="s">
        <v>1245</v>
      </c>
    </row>
    <row r="270" spans="2:3" x14ac:dyDescent="0.3">
      <c r="B270" t="s">
        <v>61</v>
      </c>
      <c r="C270" t="s">
        <v>1246</v>
      </c>
    </row>
    <row r="271" spans="2:3" x14ac:dyDescent="0.3">
      <c r="B271" t="s">
        <v>63</v>
      </c>
    </row>
    <row r="272" spans="2:3" x14ac:dyDescent="0.3">
      <c r="B272" t="s">
        <v>1247</v>
      </c>
    </row>
    <row r="273" spans="2:2" x14ac:dyDescent="0.3">
      <c r="B273" t="s">
        <v>1248</v>
      </c>
    </row>
    <row r="274" spans="2:2" x14ac:dyDescent="0.3">
      <c r="B274" t="s">
        <v>1249</v>
      </c>
    </row>
    <row r="275" spans="2:2" x14ac:dyDescent="0.3">
      <c r="B275" t="s">
        <v>1250</v>
      </c>
    </row>
    <row r="276" spans="2:2" x14ac:dyDescent="0.3">
      <c r="B276" t="s">
        <v>1251</v>
      </c>
    </row>
    <row r="277" spans="2:2" x14ac:dyDescent="0.3">
      <c r="B277" t="s">
        <v>1252</v>
      </c>
    </row>
    <row r="278" spans="2:2" x14ac:dyDescent="0.3">
      <c r="B278" t="s">
        <v>1253</v>
      </c>
    </row>
    <row r="279" spans="2:2" x14ac:dyDescent="0.3">
      <c r="B279" t="s">
        <v>1254</v>
      </c>
    </row>
    <row r="280" spans="2:2" x14ac:dyDescent="0.3">
      <c r="B280" t="s">
        <v>1255</v>
      </c>
    </row>
    <row r="281" spans="2:2" x14ac:dyDescent="0.3">
      <c r="B281" t="s">
        <v>1256</v>
      </c>
    </row>
    <row r="282" spans="2:2" x14ac:dyDescent="0.3">
      <c r="B282" t="s">
        <v>1257</v>
      </c>
    </row>
    <row r="283" spans="2:2" x14ac:dyDescent="0.3">
      <c r="B283" t="s">
        <v>1258</v>
      </c>
    </row>
    <row r="284" spans="2:2" x14ac:dyDescent="0.3">
      <c r="B284" t="s">
        <v>1259</v>
      </c>
    </row>
    <row r="285" spans="2:2" x14ac:dyDescent="0.3">
      <c r="B285" t="s">
        <v>1260</v>
      </c>
    </row>
    <row r="286" spans="2:2" x14ac:dyDescent="0.3">
      <c r="B286" t="s">
        <v>1261</v>
      </c>
    </row>
    <row r="287" spans="2:2" x14ac:dyDescent="0.3">
      <c r="B287" t="s">
        <v>1262</v>
      </c>
    </row>
    <row r="288" spans="2:2" x14ac:dyDescent="0.3">
      <c r="B288" t="s">
        <v>1263</v>
      </c>
    </row>
    <row r="289" spans="2:2" x14ac:dyDescent="0.3">
      <c r="B289" t="s">
        <v>1264</v>
      </c>
    </row>
    <row r="290" spans="2:2" x14ac:dyDescent="0.3">
      <c r="B290" t="s">
        <v>1265</v>
      </c>
    </row>
    <row r="291" spans="2:2" x14ac:dyDescent="0.3">
      <c r="B291" t="s">
        <v>1266</v>
      </c>
    </row>
    <row r="292" spans="2:2" x14ac:dyDescent="0.3">
      <c r="B292" t="s">
        <v>1267</v>
      </c>
    </row>
    <row r="293" spans="2:2" x14ac:dyDescent="0.3">
      <c r="B293" t="s">
        <v>1268</v>
      </c>
    </row>
    <row r="294" spans="2:2" x14ac:dyDescent="0.3">
      <c r="B294" t="s">
        <v>1269</v>
      </c>
    </row>
    <row r="295" spans="2:2" x14ac:dyDescent="0.3">
      <c r="B295" t="s">
        <v>1270</v>
      </c>
    </row>
    <row r="296" spans="2:2" x14ac:dyDescent="0.3">
      <c r="B296" t="s">
        <v>1271</v>
      </c>
    </row>
    <row r="297" spans="2:2" x14ac:dyDescent="0.3">
      <c r="B297" t="s">
        <v>1272</v>
      </c>
    </row>
    <row r="298" spans="2:2" x14ac:dyDescent="0.3">
      <c r="B298" t="s">
        <v>1273</v>
      </c>
    </row>
    <row r="299" spans="2:2" x14ac:dyDescent="0.3">
      <c r="B299" t="s">
        <v>1274</v>
      </c>
    </row>
    <row r="300" spans="2:2" x14ac:dyDescent="0.3">
      <c r="B300" t="s">
        <v>1275</v>
      </c>
    </row>
    <row r="301" spans="2:2" x14ac:dyDescent="0.3">
      <c r="B301" t="s">
        <v>1276</v>
      </c>
    </row>
    <row r="302" spans="2:2" x14ac:dyDescent="0.3">
      <c r="B302" t="s">
        <v>1277</v>
      </c>
    </row>
    <row r="303" spans="2:2" x14ac:dyDescent="0.3">
      <c r="B303" t="s">
        <v>1278</v>
      </c>
    </row>
    <row r="304" spans="2:2" x14ac:dyDescent="0.3">
      <c r="B304" t="s">
        <v>1279</v>
      </c>
    </row>
    <row r="305" spans="2:2" x14ac:dyDescent="0.3">
      <c r="B305" t="s">
        <v>1280</v>
      </c>
    </row>
    <row r="306" spans="2:2" x14ac:dyDescent="0.3">
      <c r="B306" t="s">
        <v>1281</v>
      </c>
    </row>
    <row r="307" spans="2:2" x14ac:dyDescent="0.3">
      <c r="B307" t="s">
        <v>1282</v>
      </c>
    </row>
    <row r="308" spans="2:2" x14ac:dyDescent="0.3">
      <c r="B308" t="s">
        <v>1283</v>
      </c>
    </row>
    <row r="309" spans="2:2" x14ac:dyDescent="0.3">
      <c r="B309" t="s">
        <v>1284</v>
      </c>
    </row>
    <row r="310" spans="2:2" x14ac:dyDescent="0.3">
      <c r="B310" t="s">
        <v>1285</v>
      </c>
    </row>
    <row r="311" spans="2:2" x14ac:dyDescent="0.3">
      <c r="B311" t="s">
        <v>1286</v>
      </c>
    </row>
    <row r="312" spans="2:2" x14ac:dyDescent="0.3">
      <c r="B312" t="s">
        <v>1287</v>
      </c>
    </row>
    <row r="313" spans="2:2" x14ac:dyDescent="0.3">
      <c r="B313" t="s">
        <v>1288</v>
      </c>
    </row>
    <row r="314" spans="2:2" x14ac:dyDescent="0.3">
      <c r="B314" t="s">
        <v>1289</v>
      </c>
    </row>
    <row r="315" spans="2:2" x14ac:dyDescent="0.3">
      <c r="B315" t="s">
        <v>1290</v>
      </c>
    </row>
    <row r="316" spans="2:2" x14ac:dyDescent="0.3">
      <c r="B316" t="s">
        <v>1291</v>
      </c>
    </row>
    <row r="317" spans="2:2" x14ac:dyDescent="0.3">
      <c r="B317" t="s">
        <v>1292</v>
      </c>
    </row>
    <row r="318" spans="2:2" x14ac:dyDescent="0.3">
      <c r="B318" t="s">
        <v>1293</v>
      </c>
    </row>
    <row r="319" spans="2:2" x14ac:dyDescent="0.3">
      <c r="B319" t="s">
        <v>1294</v>
      </c>
    </row>
    <row r="320" spans="2:2" x14ac:dyDescent="0.3">
      <c r="B320" t="s">
        <v>1295</v>
      </c>
    </row>
    <row r="321" spans="2:2" x14ac:dyDescent="0.3">
      <c r="B321" t="s">
        <v>1296</v>
      </c>
    </row>
    <row r="322" spans="2:2" x14ac:dyDescent="0.3">
      <c r="B322" t="s">
        <v>1297</v>
      </c>
    </row>
    <row r="323" spans="2:2" x14ac:dyDescent="0.3">
      <c r="B323" t="s">
        <v>1298</v>
      </c>
    </row>
    <row r="324" spans="2:2" x14ac:dyDescent="0.3">
      <c r="B324" t="s">
        <v>1299</v>
      </c>
    </row>
    <row r="325" spans="2:2" x14ac:dyDescent="0.3">
      <c r="B325" t="s">
        <v>1300</v>
      </c>
    </row>
    <row r="326" spans="2:2" x14ac:dyDescent="0.3">
      <c r="B326" t="s">
        <v>1301</v>
      </c>
    </row>
    <row r="327" spans="2:2" x14ac:dyDescent="0.3">
      <c r="B327" t="s">
        <v>1302</v>
      </c>
    </row>
    <row r="328" spans="2:2" x14ac:dyDescent="0.3">
      <c r="B328" t="s">
        <v>1303</v>
      </c>
    </row>
    <row r="329" spans="2:2" x14ac:dyDescent="0.3">
      <c r="B329" t="s">
        <v>1304</v>
      </c>
    </row>
    <row r="330" spans="2:2" x14ac:dyDescent="0.3">
      <c r="B330" t="s">
        <v>1305</v>
      </c>
    </row>
    <row r="331" spans="2:2" x14ac:dyDescent="0.3">
      <c r="B331" t="s">
        <v>1306</v>
      </c>
    </row>
    <row r="332" spans="2:2" x14ac:dyDescent="0.3">
      <c r="B332" t="s">
        <v>1307</v>
      </c>
    </row>
    <row r="333" spans="2:2" x14ac:dyDescent="0.3">
      <c r="B333" t="s">
        <v>1308</v>
      </c>
    </row>
    <row r="334" spans="2:2" x14ac:dyDescent="0.3">
      <c r="B334" t="s">
        <v>1309</v>
      </c>
    </row>
    <row r="335" spans="2:2" x14ac:dyDescent="0.3">
      <c r="B335" t="s">
        <v>1310</v>
      </c>
    </row>
    <row r="336" spans="2:2" x14ac:dyDescent="0.3">
      <c r="B336" t="s">
        <v>1311</v>
      </c>
    </row>
    <row r="337" spans="2:3" x14ac:dyDescent="0.3">
      <c r="B337" t="s">
        <v>1312</v>
      </c>
    </row>
    <row r="338" spans="2:3" x14ac:dyDescent="0.3">
      <c r="B338" t="s">
        <v>1313</v>
      </c>
    </row>
    <row r="339" spans="2:3" x14ac:dyDescent="0.3">
      <c r="B339" t="s">
        <v>1314</v>
      </c>
    </row>
    <row r="340" spans="2:3" x14ac:dyDescent="0.3">
      <c r="B340" t="s">
        <v>1315</v>
      </c>
    </row>
    <row r="341" spans="2:3" x14ac:dyDescent="0.3">
      <c r="B341" t="s">
        <v>1316</v>
      </c>
    </row>
    <row r="342" spans="2:3" x14ac:dyDescent="0.3">
      <c r="B342" t="s">
        <v>1317</v>
      </c>
    </row>
    <row r="343" spans="2:3" x14ac:dyDescent="0.3">
      <c r="B343" t="s">
        <v>46</v>
      </c>
    </row>
    <row r="344" spans="2:3" x14ac:dyDescent="0.3">
      <c r="B344" t="s">
        <v>274</v>
      </c>
    </row>
    <row r="345" spans="2:3" x14ac:dyDescent="0.3">
      <c r="B345" t="s">
        <v>46</v>
      </c>
    </row>
    <row r="346" spans="2:3" x14ac:dyDescent="0.3">
      <c r="B346" t="s">
        <v>1012</v>
      </c>
    </row>
    <row r="347" spans="2:3" x14ac:dyDescent="0.3">
      <c r="B347" t="s">
        <v>1013</v>
      </c>
    </row>
    <row r="348" spans="2:3" x14ac:dyDescent="0.3">
      <c r="B348" t="s">
        <v>52</v>
      </c>
    </row>
    <row r="349" spans="2:3" x14ac:dyDescent="0.3">
      <c r="B349" t="s">
        <v>53</v>
      </c>
      <c r="C349" t="s">
        <v>1318</v>
      </c>
    </row>
    <row r="350" spans="2:3" x14ac:dyDescent="0.3">
      <c r="B350" t="s">
        <v>55</v>
      </c>
      <c r="C350" t="s">
        <v>1319</v>
      </c>
    </row>
    <row r="351" spans="2:3" x14ac:dyDescent="0.3">
      <c r="B351" t="s">
        <v>57</v>
      </c>
      <c r="C351" t="s">
        <v>1320</v>
      </c>
    </row>
    <row r="352" spans="2:3" x14ac:dyDescent="0.3">
      <c r="B352" t="s">
        <v>59</v>
      </c>
      <c r="C352" t="s">
        <v>1321</v>
      </c>
    </row>
    <row r="353" spans="2:3" x14ac:dyDescent="0.3">
      <c r="B353" t="s">
        <v>61</v>
      </c>
      <c r="C353" t="s">
        <v>1322</v>
      </c>
    </row>
    <row r="354" spans="2:3" x14ac:dyDescent="0.3">
      <c r="B354" t="s">
        <v>63</v>
      </c>
    </row>
    <row r="355" spans="2:3" x14ac:dyDescent="0.3">
      <c r="B355" t="s">
        <v>1323</v>
      </c>
    </row>
    <row r="356" spans="2:3" x14ac:dyDescent="0.3">
      <c r="B356" t="s">
        <v>1324</v>
      </c>
    </row>
    <row r="357" spans="2:3" x14ac:dyDescent="0.3">
      <c r="B357" t="s">
        <v>1325</v>
      </c>
    </row>
    <row r="358" spans="2:3" x14ac:dyDescent="0.3">
      <c r="B358" t="s">
        <v>1326</v>
      </c>
    </row>
    <row r="359" spans="2:3" x14ac:dyDescent="0.3">
      <c r="B359" t="s">
        <v>1327</v>
      </c>
    </row>
    <row r="360" spans="2:3" x14ac:dyDescent="0.3">
      <c r="B360" t="s">
        <v>1328</v>
      </c>
    </row>
    <row r="361" spans="2:3" x14ac:dyDescent="0.3">
      <c r="B361" t="s">
        <v>1329</v>
      </c>
    </row>
    <row r="362" spans="2:3" x14ac:dyDescent="0.3">
      <c r="B362" t="s">
        <v>1330</v>
      </c>
    </row>
    <row r="363" spans="2:3" x14ac:dyDescent="0.3">
      <c r="B363" t="s">
        <v>1331</v>
      </c>
    </row>
    <row r="364" spans="2:3" x14ac:dyDescent="0.3">
      <c r="B364" t="s">
        <v>1332</v>
      </c>
    </row>
    <row r="365" spans="2:3" x14ac:dyDescent="0.3">
      <c r="B365" t="s">
        <v>1333</v>
      </c>
    </row>
    <row r="366" spans="2:3" x14ac:dyDescent="0.3">
      <c r="B366" t="s">
        <v>1334</v>
      </c>
    </row>
    <row r="367" spans="2:3" x14ac:dyDescent="0.3">
      <c r="B367" t="s">
        <v>1335</v>
      </c>
    </row>
    <row r="368" spans="2:3" x14ac:dyDescent="0.3">
      <c r="B368" t="s">
        <v>1336</v>
      </c>
    </row>
    <row r="369" spans="2:2" x14ac:dyDescent="0.3">
      <c r="B369" t="s">
        <v>1337</v>
      </c>
    </row>
    <row r="370" spans="2:2" x14ac:dyDescent="0.3">
      <c r="B370" t="s">
        <v>1338</v>
      </c>
    </row>
    <row r="371" spans="2:2" x14ac:dyDescent="0.3">
      <c r="B371" t="s">
        <v>1339</v>
      </c>
    </row>
    <row r="372" spans="2:2" x14ac:dyDescent="0.3">
      <c r="B372" t="s">
        <v>1340</v>
      </c>
    </row>
    <row r="373" spans="2:2" x14ac:dyDescent="0.3">
      <c r="B373" t="s">
        <v>1341</v>
      </c>
    </row>
    <row r="374" spans="2:2" x14ac:dyDescent="0.3">
      <c r="B374" t="s">
        <v>1342</v>
      </c>
    </row>
    <row r="375" spans="2:2" x14ac:dyDescent="0.3">
      <c r="B375" t="s">
        <v>1343</v>
      </c>
    </row>
    <row r="376" spans="2:2" x14ac:dyDescent="0.3">
      <c r="B376" t="s">
        <v>1344</v>
      </c>
    </row>
    <row r="377" spans="2:2" x14ac:dyDescent="0.3">
      <c r="B377" t="s">
        <v>1345</v>
      </c>
    </row>
    <row r="378" spans="2:2" x14ac:dyDescent="0.3">
      <c r="B378" t="s">
        <v>1346</v>
      </c>
    </row>
    <row r="379" spans="2:2" x14ac:dyDescent="0.3">
      <c r="B379" t="s">
        <v>1347</v>
      </c>
    </row>
    <row r="380" spans="2:2" x14ac:dyDescent="0.3">
      <c r="B380" t="s">
        <v>1348</v>
      </c>
    </row>
    <row r="381" spans="2:2" x14ac:dyDescent="0.3">
      <c r="B381" t="s">
        <v>1349</v>
      </c>
    </row>
    <row r="382" spans="2:2" x14ac:dyDescent="0.3">
      <c r="B382" t="s">
        <v>1350</v>
      </c>
    </row>
    <row r="383" spans="2:2" x14ac:dyDescent="0.3">
      <c r="B383" t="s">
        <v>1351</v>
      </c>
    </row>
    <row r="384" spans="2:2" x14ac:dyDescent="0.3">
      <c r="B384" t="s">
        <v>1352</v>
      </c>
    </row>
    <row r="385" spans="2:2" x14ac:dyDescent="0.3">
      <c r="B385" t="s">
        <v>1353</v>
      </c>
    </row>
    <row r="386" spans="2:2" x14ac:dyDescent="0.3">
      <c r="B386" t="s">
        <v>1354</v>
      </c>
    </row>
    <row r="387" spans="2:2" x14ac:dyDescent="0.3">
      <c r="B387" t="s">
        <v>1355</v>
      </c>
    </row>
    <row r="388" spans="2:2" x14ac:dyDescent="0.3">
      <c r="B388" t="s">
        <v>1356</v>
      </c>
    </row>
    <row r="389" spans="2:2" x14ac:dyDescent="0.3">
      <c r="B389" t="s">
        <v>1357</v>
      </c>
    </row>
    <row r="390" spans="2:2" x14ac:dyDescent="0.3">
      <c r="B390" t="s">
        <v>1358</v>
      </c>
    </row>
    <row r="391" spans="2:2" x14ac:dyDescent="0.3">
      <c r="B391" t="s">
        <v>1359</v>
      </c>
    </row>
    <row r="392" spans="2:2" x14ac:dyDescent="0.3">
      <c r="B392" t="s">
        <v>1360</v>
      </c>
    </row>
    <row r="393" spans="2:2" x14ac:dyDescent="0.3">
      <c r="B393" t="s">
        <v>1361</v>
      </c>
    </row>
    <row r="394" spans="2:2" x14ac:dyDescent="0.3">
      <c r="B394" t="s">
        <v>1362</v>
      </c>
    </row>
    <row r="395" spans="2:2" x14ac:dyDescent="0.3">
      <c r="B395" t="s">
        <v>1363</v>
      </c>
    </row>
    <row r="396" spans="2:2" x14ac:dyDescent="0.3">
      <c r="B396" t="s">
        <v>1364</v>
      </c>
    </row>
    <row r="397" spans="2:2" x14ac:dyDescent="0.3">
      <c r="B397" t="s">
        <v>1365</v>
      </c>
    </row>
    <row r="398" spans="2:2" x14ac:dyDescent="0.3">
      <c r="B398" t="s">
        <v>1366</v>
      </c>
    </row>
    <row r="399" spans="2:2" x14ac:dyDescent="0.3">
      <c r="B399" t="s">
        <v>1367</v>
      </c>
    </row>
    <row r="400" spans="2:2" x14ac:dyDescent="0.3">
      <c r="B400" t="s">
        <v>1368</v>
      </c>
    </row>
    <row r="401" spans="2:2" x14ac:dyDescent="0.3">
      <c r="B401" t="s">
        <v>1369</v>
      </c>
    </row>
    <row r="402" spans="2:2" x14ac:dyDescent="0.3">
      <c r="B402" t="s">
        <v>1370</v>
      </c>
    </row>
    <row r="403" spans="2:2" x14ac:dyDescent="0.3">
      <c r="B403" t="s">
        <v>1371</v>
      </c>
    </row>
    <row r="404" spans="2:2" x14ac:dyDescent="0.3">
      <c r="B404" t="s">
        <v>1372</v>
      </c>
    </row>
    <row r="405" spans="2:2" x14ac:dyDescent="0.3">
      <c r="B405" t="s">
        <v>1373</v>
      </c>
    </row>
    <row r="406" spans="2:2" x14ac:dyDescent="0.3">
      <c r="B406" t="s">
        <v>1374</v>
      </c>
    </row>
    <row r="407" spans="2:2" x14ac:dyDescent="0.3">
      <c r="B407" t="s">
        <v>1375</v>
      </c>
    </row>
    <row r="408" spans="2:2" x14ac:dyDescent="0.3">
      <c r="B408" t="s">
        <v>1376</v>
      </c>
    </row>
    <row r="409" spans="2:2" x14ac:dyDescent="0.3">
      <c r="B409" t="s">
        <v>1377</v>
      </c>
    </row>
    <row r="410" spans="2:2" x14ac:dyDescent="0.3">
      <c r="B410" t="s">
        <v>1378</v>
      </c>
    </row>
    <row r="411" spans="2:2" x14ac:dyDescent="0.3">
      <c r="B411" t="s">
        <v>1379</v>
      </c>
    </row>
    <row r="412" spans="2:2" x14ac:dyDescent="0.3">
      <c r="B412" t="s">
        <v>1380</v>
      </c>
    </row>
    <row r="413" spans="2:2" x14ac:dyDescent="0.3">
      <c r="B413" t="s">
        <v>1381</v>
      </c>
    </row>
    <row r="414" spans="2:2" x14ac:dyDescent="0.3">
      <c r="B414" t="s">
        <v>1382</v>
      </c>
    </row>
    <row r="415" spans="2:2" x14ac:dyDescent="0.3">
      <c r="B415" t="s">
        <v>1383</v>
      </c>
    </row>
    <row r="416" spans="2:2" x14ac:dyDescent="0.3">
      <c r="B416" t="s">
        <v>1384</v>
      </c>
    </row>
    <row r="417" spans="2:3" x14ac:dyDescent="0.3">
      <c r="B417" t="s">
        <v>1385</v>
      </c>
    </row>
    <row r="418" spans="2:3" x14ac:dyDescent="0.3">
      <c r="B418" t="s">
        <v>1386</v>
      </c>
    </row>
    <row r="419" spans="2:3" x14ac:dyDescent="0.3">
      <c r="B419" t="s">
        <v>1387</v>
      </c>
    </row>
    <row r="420" spans="2:3" x14ac:dyDescent="0.3">
      <c r="B420" t="s">
        <v>1388</v>
      </c>
    </row>
    <row r="421" spans="2:3" x14ac:dyDescent="0.3">
      <c r="B421" t="s">
        <v>1389</v>
      </c>
    </row>
    <row r="422" spans="2:3" x14ac:dyDescent="0.3">
      <c r="B422" t="s">
        <v>1390</v>
      </c>
    </row>
    <row r="423" spans="2:3" x14ac:dyDescent="0.3">
      <c r="B423" t="s">
        <v>1391</v>
      </c>
    </row>
    <row r="424" spans="2:3" x14ac:dyDescent="0.3">
      <c r="B424" t="s">
        <v>1392</v>
      </c>
    </row>
    <row r="425" spans="2:3" x14ac:dyDescent="0.3">
      <c r="B425" t="s">
        <v>1393</v>
      </c>
    </row>
    <row r="426" spans="2:3" x14ac:dyDescent="0.3">
      <c r="B426" t="s">
        <v>46</v>
      </c>
    </row>
    <row r="427" spans="2:3" x14ac:dyDescent="0.3">
      <c r="B427" t="s">
        <v>328</v>
      </c>
    </row>
    <row r="428" spans="2:3" x14ac:dyDescent="0.3">
      <c r="B428" t="s">
        <v>46</v>
      </c>
    </row>
    <row r="429" spans="2:3" x14ac:dyDescent="0.3">
      <c r="B429" t="s">
        <v>1012</v>
      </c>
    </row>
    <row r="430" spans="2:3" x14ac:dyDescent="0.3">
      <c r="B430" t="s">
        <v>1013</v>
      </c>
    </row>
    <row r="431" spans="2:3" x14ac:dyDescent="0.3">
      <c r="B431" t="s">
        <v>52</v>
      </c>
    </row>
    <row r="432" spans="2:3" x14ac:dyDescent="0.3">
      <c r="B432" t="s">
        <v>53</v>
      </c>
      <c r="C432" t="s">
        <v>1394</v>
      </c>
    </row>
    <row r="433" spans="2:3" x14ac:dyDescent="0.3">
      <c r="B433" t="s">
        <v>55</v>
      </c>
      <c r="C433" t="s">
        <v>1395</v>
      </c>
    </row>
    <row r="434" spans="2:3" x14ac:dyDescent="0.3">
      <c r="B434" t="s">
        <v>57</v>
      </c>
      <c r="C434" t="s">
        <v>1396</v>
      </c>
    </row>
    <row r="435" spans="2:3" x14ac:dyDescent="0.3">
      <c r="B435" t="s">
        <v>59</v>
      </c>
      <c r="C435" t="s">
        <v>1397</v>
      </c>
    </row>
    <row r="436" spans="2:3" x14ac:dyDescent="0.3">
      <c r="B436" t="s">
        <v>61</v>
      </c>
      <c r="C436" t="s">
        <v>1398</v>
      </c>
    </row>
    <row r="437" spans="2:3" x14ac:dyDescent="0.3">
      <c r="B437" t="s">
        <v>63</v>
      </c>
    </row>
    <row r="438" spans="2:3" x14ac:dyDescent="0.3">
      <c r="B438" t="s">
        <v>1399</v>
      </c>
    </row>
    <row r="439" spans="2:3" x14ac:dyDescent="0.3">
      <c r="B439" t="s">
        <v>1400</v>
      </c>
    </row>
    <row r="440" spans="2:3" x14ac:dyDescent="0.3">
      <c r="B440" t="s">
        <v>1401</v>
      </c>
    </row>
    <row r="441" spans="2:3" x14ac:dyDescent="0.3">
      <c r="B441" t="s">
        <v>1402</v>
      </c>
    </row>
    <row r="442" spans="2:3" x14ac:dyDescent="0.3">
      <c r="B442" t="s">
        <v>1403</v>
      </c>
    </row>
    <row r="443" spans="2:3" x14ac:dyDescent="0.3">
      <c r="B443" t="s">
        <v>1404</v>
      </c>
    </row>
    <row r="444" spans="2:3" x14ac:dyDescent="0.3">
      <c r="B444" t="s">
        <v>1405</v>
      </c>
    </row>
    <row r="445" spans="2:3" x14ac:dyDescent="0.3">
      <c r="B445" t="s">
        <v>1406</v>
      </c>
    </row>
    <row r="446" spans="2:3" x14ac:dyDescent="0.3">
      <c r="B446" t="s">
        <v>1407</v>
      </c>
    </row>
    <row r="447" spans="2:3" x14ac:dyDescent="0.3">
      <c r="B447" t="s">
        <v>1408</v>
      </c>
    </row>
    <row r="448" spans="2:3" x14ac:dyDescent="0.3">
      <c r="B448" t="s">
        <v>1409</v>
      </c>
    </row>
    <row r="449" spans="2:2" x14ac:dyDescent="0.3">
      <c r="B449" t="s">
        <v>1410</v>
      </c>
    </row>
    <row r="450" spans="2:2" x14ac:dyDescent="0.3">
      <c r="B450" t="s">
        <v>1411</v>
      </c>
    </row>
    <row r="451" spans="2:2" x14ac:dyDescent="0.3">
      <c r="B451" t="s">
        <v>1412</v>
      </c>
    </row>
    <row r="452" spans="2:2" x14ac:dyDescent="0.3">
      <c r="B452" t="s">
        <v>1413</v>
      </c>
    </row>
    <row r="453" spans="2:2" x14ac:dyDescent="0.3">
      <c r="B453" t="s">
        <v>1414</v>
      </c>
    </row>
    <row r="454" spans="2:2" x14ac:dyDescent="0.3">
      <c r="B454" t="s">
        <v>1415</v>
      </c>
    </row>
    <row r="455" spans="2:2" x14ac:dyDescent="0.3">
      <c r="B455" t="s">
        <v>1416</v>
      </c>
    </row>
    <row r="456" spans="2:2" x14ac:dyDescent="0.3">
      <c r="B456" t="s">
        <v>1417</v>
      </c>
    </row>
    <row r="457" spans="2:2" x14ac:dyDescent="0.3">
      <c r="B457" t="s">
        <v>1418</v>
      </c>
    </row>
    <row r="458" spans="2:2" x14ac:dyDescent="0.3">
      <c r="B458" t="s">
        <v>1419</v>
      </c>
    </row>
    <row r="459" spans="2:2" x14ac:dyDescent="0.3">
      <c r="B459" t="s">
        <v>1420</v>
      </c>
    </row>
    <row r="460" spans="2:2" x14ac:dyDescent="0.3">
      <c r="B460" t="s">
        <v>1421</v>
      </c>
    </row>
    <row r="461" spans="2:2" x14ac:dyDescent="0.3">
      <c r="B461" t="s">
        <v>1422</v>
      </c>
    </row>
    <row r="462" spans="2:2" x14ac:dyDescent="0.3">
      <c r="B462" t="s">
        <v>1423</v>
      </c>
    </row>
    <row r="463" spans="2:2" x14ac:dyDescent="0.3">
      <c r="B463" t="s">
        <v>1424</v>
      </c>
    </row>
    <row r="464" spans="2:2" x14ac:dyDescent="0.3">
      <c r="B464" t="s">
        <v>1425</v>
      </c>
    </row>
    <row r="465" spans="2:2" x14ac:dyDescent="0.3">
      <c r="B465" t="s">
        <v>1426</v>
      </c>
    </row>
    <row r="466" spans="2:2" x14ac:dyDescent="0.3">
      <c r="B466" t="s">
        <v>1427</v>
      </c>
    </row>
    <row r="467" spans="2:2" x14ac:dyDescent="0.3">
      <c r="B467" t="s">
        <v>1428</v>
      </c>
    </row>
    <row r="468" spans="2:2" x14ac:dyDescent="0.3">
      <c r="B468" t="s">
        <v>1429</v>
      </c>
    </row>
    <row r="469" spans="2:2" x14ac:dyDescent="0.3">
      <c r="B469" t="s">
        <v>1430</v>
      </c>
    </row>
    <row r="470" spans="2:2" x14ac:dyDescent="0.3">
      <c r="B470" t="s">
        <v>1431</v>
      </c>
    </row>
    <row r="471" spans="2:2" x14ac:dyDescent="0.3">
      <c r="B471" t="s">
        <v>1432</v>
      </c>
    </row>
    <row r="472" spans="2:2" x14ac:dyDescent="0.3">
      <c r="B472" t="s">
        <v>1433</v>
      </c>
    </row>
    <row r="473" spans="2:2" x14ac:dyDescent="0.3">
      <c r="B473" t="s">
        <v>1434</v>
      </c>
    </row>
    <row r="474" spans="2:2" x14ac:dyDescent="0.3">
      <c r="B474" t="s">
        <v>1435</v>
      </c>
    </row>
    <row r="475" spans="2:2" x14ac:dyDescent="0.3">
      <c r="B475" t="s">
        <v>1436</v>
      </c>
    </row>
    <row r="476" spans="2:2" x14ac:dyDescent="0.3">
      <c r="B476" t="s">
        <v>1437</v>
      </c>
    </row>
    <row r="477" spans="2:2" x14ac:dyDescent="0.3">
      <c r="B477" t="s">
        <v>1438</v>
      </c>
    </row>
    <row r="478" spans="2:2" x14ac:dyDescent="0.3">
      <c r="B478" t="s">
        <v>1439</v>
      </c>
    </row>
    <row r="479" spans="2:2" x14ac:dyDescent="0.3">
      <c r="B479" t="s">
        <v>1440</v>
      </c>
    </row>
    <row r="480" spans="2:2" x14ac:dyDescent="0.3">
      <c r="B480" t="s">
        <v>1441</v>
      </c>
    </row>
    <row r="481" spans="2:2" x14ac:dyDescent="0.3">
      <c r="B481" t="s">
        <v>1442</v>
      </c>
    </row>
    <row r="482" spans="2:2" x14ac:dyDescent="0.3">
      <c r="B482" t="s">
        <v>1443</v>
      </c>
    </row>
    <row r="483" spans="2:2" x14ac:dyDescent="0.3">
      <c r="B483" t="s">
        <v>1444</v>
      </c>
    </row>
    <row r="484" spans="2:2" x14ac:dyDescent="0.3">
      <c r="B484" t="s">
        <v>1445</v>
      </c>
    </row>
    <row r="485" spans="2:2" x14ac:dyDescent="0.3">
      <c r="B485" t="s">
        <v>1446</v>
      </c>
    </row>
    <row r="486" spans="2:2" x14ac:dyDescent="0.3">
      <c r="B486" t="s">
        <v>1447</v>
      </c>
    </row>
    <row r="487" spans="2:2" x14ac:dyDescent="0.3">
      <c r="B487" t="s">
        <v>1448</v>
      </c>
    </row>
    <row r="488" spans="2:2" x14ac:dyDescent="0.3">
      <c r="B488" t="s">
        <v>1449</v>
      </c>
    </row>
    <row r="489" spans="2:2" x14ac:dyDescent="0.3">
      <c r="B489" t="s">
        <v>1450</v>
      </c>
    </row>
    <row r="490" spans="2:2" x14ac:dyDescent="0.3">
      <c r="B490" t="s">
        <v>1451</v>
      </c>
    </row>
    <row r="491" spans="2:2" x14ac:dyDescent="0.3">
      <c r="B491" t="s">
        <v>1452</v>
      </c>
    </row>
    <row r="492" spans="2:2" x14ac:dyDescent="0.3">
      <c r="B492" t="s">
        <v>1453</v>
      </c>
    </row>
    <row r="493" spans="2:2" x14ac:dyDescent="0.3">
      <c r="B493" t="s">
        <v>1454</v>
      </c>
    </row>
    <row r="494" spans="2:2" x14ac:dyDescent="0.3">
      <c r="B494" t="s">
        <v>1455</v>
      </c>
    </row>
    <row r="495" spans="2:2" x14ac:dyDescent="0.3">
      <c r="B495" t="s">
        <v>1456</v>
      </c>
    </row>
    <row r="496" spans="2:2" x14ac:dyDescent="0.3">
      <c r="B496" t="s">
        <v>1457</v>
      </c>
    </row>
    <row r="497" spans="2:2" x14ac:dyDescent="0.3">
      <c r="B497" t="s">
        <v>1458</v>
      </c>
    </row>
    <row r="498" spans="2:2" x14ac:dyDescent="0.3">
      <c r="B498" t="s">
        <v>1459</v>
      </c>
    </row>
    <row r="499" spans="2:2" x14ac:dyDescent="0.3">
      <c r="B499" t="s">
        <v>1460</v>
      </c>
    </row>
    <row r="500" spans="2:2" x14ac:dyDescent="0.3">
      <c r="B500" t="s">
        <v>1461</v>
      </c>
    </row>
    <row r="501" spans="2:2" x14ac:dyDescent="0.3">
      <c r="B501" t="s">
        <v>1462</v>
      </c>
    </row>
    <row r="502" spans="2:2" x14ac:dyDescent="0.3">
      <c r="B502" t="s">
        <v>1463</v>
      </c>
    </row>
    <row r="503" spans="2:2" x14ac:dyDescent="0.3">
      <c r="B503" t="s">
        <v>1464</v>
      </c>
    </row>
    <row r="504" spans="2:2" x14ac:dyDescent="0.3">
      <c r="B504" t="s">
        <v>1465</v>
      </c>
    </row>
    <row r="505" spans="2:2" x14ac:dyDescent="0.3">
      <c r="B505" t="s">
        <v>1466</v>
      </c>
    </row>
    <row r="506" spans="2:2" x14ac:dyDescent="0.3">
      <c r="B506" t="s">
        <v>1467</v>
      </c>
    </row>
    <row r="507" spans="2:2" x14ac:dyDescent="0.3">
      <c r="B507" t="s">
        <v>1468</v>
      </c>
    </row>
    <row r="508" spans="2:2" x14ac:dyDescent="0.3">
      <c r="B508" t="s">
        <v>1469</v>
      </c>
    </row>
    <row r="509" spans="2:2" x14ac:dyDescent="0.3">
      <c r="B509" t="s">
        <v>46</v>
      </c>
    </row>
    <row r="510" spans="2:2" x14ac:dyDescent="0.3">
      <c r="B510" t="s">
        <v>382</v>
      </c>
    </row>
    <row r="511" spans="2:2" x14ac:dyDescent="0.3">
      <c r="B511" t="s">
        <v>46</v>
      </c>
    </row>
    <row r="512" spans="2:2" x14ac:dyDescent="0.3">
      <c r="B512" t="s">
        <v>1012</v>
      </c>
    </row>
    <row r="513" spans="2:3" x14ac:dyDescent="0.3">
      <c r="B513" t="s">
        <v>1013</v>
      </c>
    </row>
    <row r="514" spans="2:3" x14ac:dyDescent="0.3">
      <c r="B514" t="s">
        <v>52</v>
      </c>
    </row>
    <row r="515" spans="2:3" x14ac:dyDescent="0.3">
      <c r="B515" t="s">
        <v>53</v>
      </c>
      <c r="C515" t="s">
        <v>1470</v>
      </c>
    </row>
    <row r="516" spans="2:3" x14ac:dyDescent="0.3">
      <c r="B516" t="s">
        <v>55</v>
      </c>
      <c r="C516" t="s">
        <v>1471</v>
      </c>
    </row>
    <row r="517" spans="2:3" x14ac:dyDescent="0.3">
      <c r="B517" t="s">
        <v>57</v>
      </c>
      <c r="C517" t="s">
        <v>1472</v>
      </c>
    </row>
    <row r="518" spans="2:3" x14ac:dyDescent="0.3">
      <c r="B518" t="s">
        <v>59</v>
      </c>
      <c r="C518" t="s">
        <v>1473</v>
      </c>
    </row>
    <row r="519" spans="2:3" x14ac:dyDescent="0.3">
      <c r="B519" t="s">
        <v>61</v>
      </c>
      <c r="C519" t="s">
        <v>1474</v>
      </c>
    </row>
    <row r="520" spans="2:3" x14ac:dyDescent="0.3">
      <c r="B520" t="s">
        <v>63</v>
      </c>
    </row>
    <row r="521" spans="2:3" x14ac:dyDescent="0.3">
      <c r="B521" t="s">
        <v>1475</v>
      </c>
    </row>
    <row r="522" spans="2:3" x14ac:dyDescent="0.3">
      <c r="B522" t="s">
        <v>1476</v>
      </c>
    </row>
    <row r="523" spans="2:3" x14ac:dyDescent="0.3">
      <c r="B523" t="s">
        <v>1477</v>
      </c>
    </row>
    <row r="524" spans="2:3" x14ac:dyDescent="0.3">
      <c r="B524" t="s">
        <v>1478</v>
      </c>
    </row>
    <row r="525" spans="2:3" x14ac:dyDescent="0.3">
      <c r="B525" t="s">
        <v>1479</v>
      </c>
    </row>
    <row r="526" spans="2:3" x14ac:dyDescent="0.3">
      <c r="B526" t="s">
        <v>1480</v>
      </c>
    </row>
    <row r="527" spans="2:3" x14ac:dyDescent="0.3">
      <c r="B527" t="s">
        <v>1481</v>
      </c>
    </row>
    <row r="528" spans="2:3" x14ac:dyDescent="0.3">
      <c r="B528" t="s">
        <v>1482</v>
      </c>
    </row>
    <row r="529" spans="2:2" x14ac:dyDescent="0.3">
      <c r="B529" t="s">
        <v>1483</v>
      </c>
    </row>
    <row r="530" spans="2:2" x14ac:dyDescent="0.3">
      <c r="B530" t="s">
        <v>1484</v>
      </c>
    </row>
    <row r="531" spans="2:2" x14ac:dyDescent="0.3">
      <c r="B531" t="s">
        <v>1485</v>
      </c>
    </row>
    <row r="532" spans="2:2" x14ac:dyDescent="0.3">
      <c r="B532" t="s">
        <v>1486</v>
      </c>
    </row>
    <row r="533" spans="2:2" x14ac:dyDescent="0.3">
      <c r="B533" t="s">
        <v>1487</v>
      </c>
    </row>
    <row r="534" spans="2:2" x14ac:dyDescent="0.3">
      <c r="B534" t="s">
        <v>1488</v>
      </c>
    </row>
    <row r="535" spans="2:2" x14ac:dyDescent="0.3">
      <c r="B535" t="s">
        <v>1489</v>
      </c>
    </row>
    <row r="536" spans="2:2" x14ac:dyDescent="0.3">
      <c r="B536" t="s">
        <v>1490</v>
      </c>
    </row>
    <row r="537" spans="2:2" x14ac:dyDescent="0.3">
      <c r="B537" t="s">
        <v>1491</v>
      </c>
    </row>
    <row r="538" spans="2:2" x14ac:dyDescent="0.3">
      <c r="B538" t="s">
        <v>1492</v>
      </c>
    </row>
    <row r="539" spans="2:2" x14ac:dyDescent="0.3">
      <c r="B539" t="s">
        <v>1493</v>
      </c>
    </row>
    <row r="540" spans="2:2" x14ac:dyDescent="0.3">
      <c r="B540" t="s">
        <v>1494</v>
      </c>
    </row>
    <row r="541" spans="2:2" x14ac:dyDescent="0.3">
      <c r="B541" t="s">
        <v>1495</v>
      </c>
    </row>
    <row r="542" spans="2:2" x14ac:dyDescent="0.3">
      <c r="B542" t="s">
        <v>1496</v>
      </c>
    </row>
    <row r="543" spans="2:2" x14ac:dyDescent="0.3">
      <c r="B543" t="s">
        <v>1497</v>
      </c>
    </row>
    <row r="544" spans="2:2" x14ac:dyDescent="0.3">
      <c r="B544" t="s">
        <v>1498</v>
      </c>
    </row>
    <row r="545" spans="2:2" x14ac:dyDescent="0.3">
      <c r="B545" t="s">
        <v>1499</v>
      </c>
    </row>
    <row r="546" spans="2:2" x14ac:dyDescent="0.3">
      <c r="B546" t="s">
        <v>1500</v>
      </c>
    </row>
    <row r="547" spans="2:2" x14ac:dyDescent="0.3">
      <c r="B547" t="s">
        <v>1501</v>
      </c>
    </row>
    <row r="548" spans="2:2" x14ac:dyDescent="0.3">
      <c r="B548" t="s">
        <v>1502</v>
      </c>
    </row>
    <row r="549" spans="2:2" x14ac:dyDescent="0.3">
      <c r="B549" t="s">
        <v>1503</v>
      </c>
    </row>
    <row r="550" spans="2:2" x14ac:dyDescent="0.3">
      <c r="B550" t="s">
        <v>1504</v>
      </c>
    </row>
    <row r="551" spans="2:2" x14ac:dyDescent="0.3">
      <c r="B551" t="s">
        <v>1505</v>
      </c>
    </row>
    <row r="552" spans="2:2" x14ac:dyDescent="0.3">
      <c r="B552" t="s">
        <v>1506</v>
      </c>
    </row>
    <row r="553" spans="2:2" x14ac:dyDescent="0.3">
      <c r="B553" t="s">
        <v>1507</v>
      </c>
    </row>
    <row r="554" spans="2:2" x14ac:dyDescent="0.3">
      <c r="B554" t="s">
        <v>1508</v>
      </c>
    </row>
    <row r="555" spans="2:2" x14ac:dyDescent="0.3">
      <c r="B555" t="s">
        <v>1509</v>
      </c>
    </row>
    <row r="556" spans="2:2" x14ac:dyDescent="0.3">
      <c r="B556" t="s">
        <v>1510</v>
      </c>
    </row>
    <row r="557" spans="2:2" x14ac:dyDescent="0.3">
      <c r="B557" t="s">
        <v>1511</v>
      </c>
    </row>
    <row r="558" spans="2:2" x14ac:dyDescent="0.3">
      <c r="B558" t="s">
        <v>1512</v>
      </c>
    </row>
    <row r="559" spans="2:2" x14ac:dyDescent="0.3">
      <c r="B559" t="s">
        <v>1513</v>
      </c>
    </row>
    <row r="560" spans="2:2" x14ac:dyDescent="0.3">
      <c r="B560" t="s">
        <v>1514</v>
      </c>
    </row>
    <row r="561" spans="2:2" x14ac:dyDescent="0.3">
      <c r="B561" t="s">
        <v>1515</v>
      </c>
    </row>
    <row r="562" spans="2:2" x14ac:dyDescent="0.3">
      <c r="B562" t="s">
        <v>1516</v>
      </c>
    </row>
    <row r="563" spans="2:2" x14ac:dyDescent="0.3">
      <c r="B563" t="s">
        <v>1517</v>
      </c>
    </row>
    <row r="564" spans="2:2" x14ac:dyDescent="0.3">
      <c r="B564" t="s">
        <v>1518</v>
      </c>
    </row>
    <row r="565" spans="2:2" x14ac:dyDescent="0.3">
      <c r="B565" t="s">
        <v>1519</v>
      </c>
    </row>
    <row r="566" spans="2:2" x14ac:dyDescent="0.3">
      <c r="B566" t="s">
        <v>1520</v>
      </c>
    </row>
    <row r="567" spans="2:2" x14ac:dyDescent="0.3">
      <c r="B567" t="s">
        <v>1521</v>
      </c>
    </row>
    <row r="568" spans="2:2" x14ac:dyDescent="0.3">
      <c r="B568" t="s">
        <v>1522</v>
      </c>
    </row>
    <row r="569" spans="2:2" x14ac:dyDescent="0.3">
      <c r="B569" t="s">
        <v>1523</v>
      </c>
    </row>
    <row r="570" spans="2:2" x14ac:dyDescent="0.3">
      <c r="B570" t="s">
        <v>1524</v>
      </c>
    </row>
    <row r="571" spans="2:2" x14ac:dyDescent="0.3">
      <c r="B571" t="s">
        <v>1525</v>
      </c>
    </row>
    <row r="572" spans="2:2" x14ac:dyDescent="0.3">
      <c r="B572" t="s">
        <v>1526</v>
      </c>
    </row>
    <row r="573" spans="2:2" x14ac:dyDescent="0.3">
      <c r="B573" t="s">
        <v>1527</v>
      </c>
    </row>
    <row r="574" spans="2:2" x14ac:dyDescent="0.3">
      <c r="B574" t="s">
        <v>1528</v>
      </c>
    </row>
    <row r="575" spans="2:2" x14ac:dyDescent="0.3">
      <c r="B575" t="s">
        <v>1529</v>
      </c>
    </row>
    <row r="576" spans="2:2" x14ac:dyDescent="0.3">
      <c r="B576" t="s">
        <v>1530</v>
      </c>
    </row>
    <row r="577" spans="2:2" x14ac:dyDescent="0.3">
      <c r="B577" t="s">
        <v>1531</v>
      </c>
    </row>
    <row r="578" spans="2:2" x14ac:dyDescent="0.3">
      <c r="B578" t="s">
        <v>1532</v>
      </c>
    </row>
    <row r="579" spans="2:2" x14ac:dyDescent="0.3">
      <c r="B579" t="s">
        <v>1533</v>
      </c>
    </row>
    <row r="580" spans="2:2" x14ac:dyDescent="0.3">
      <c r="B580" t="s">
        <v>1534</v>
      </c>
    </row>
    <row r="581" spans="2:2" x14ac:dyDescent="0.3">
      <c r="B581" t="s">
        <v>1535</v>
      </c>
    </row>
    <row r="582" spans="2:2" x14ac:dyDescent="0.3">
      <c r="B582" t="s">
        <v>1536</v>
      </c>
    </row>
    <row r="583" spans="2:2" x14ac:dyDescent="0.3">
      <c r="B583" t="s">
        <v>1537</v>
      </c>
    </row>
    <row r="584" spans="2:2" x14ac:dyDescent="0.3">
      <c r="B584" t="s">
        <v>1538</v>
      </c>
    </row>
    <row r="585" spans="2:2" x14ac:dyDescent="0.3">
      <c r="B585" t="s">
        <v>1539</v>
      </c>
    </row>
    <row r="586" spans="2:2" x14ac:dyDescent="0.3">
      <c r="B586" t="s">
        <v>1540</v>
      </c>
    </row>
    <row r="587" spans="2:2" x14ac:dyDescent="0.3">
      <c r="B587" t="s">
        <v>1541</v>
      </c>
    </row>
    <row r="588" spans="2:2" x14ac:dyDescent="0.3">
      <c r="B588" t="s">
        <v>1542</v>
      </c>
    </row>
    <row r="589" spans="2:2" x14ac:dyDescent="0.3">
      <c r="B589" t="s">
        <v>1543</v>
      </c>
    </row>
    <row r="590" spans="2:2" x14ac:dyDescent="0.3">
      <c r="B590" t="s">
        <v>1544</v>
      </c>
    </row>
    <row r="591" spans="2:2" x14ac:dyDescent="0.3">
      <c r="B591" t="s">
        <v>1545</v>
      </c>
    </row>
    <row r="592" spans="2:2" x14ac:dyDescent="0.3">
      <c r="B592" t="s">
        <v>46</v>
      </c>
    </row>
    <row r="593" spans="2:3" x14ac:dyDescent="0.3">
      <c r="B593" t="s">
        <v>436</v>
      </c>
    </row>
    <row r="594" spans="2:3" x14ac:dyDescent="0.3">
      <c r="B594" t="s">
        <v>46</v>
      </c>
    </row>
    <row r="595" spans="2:3" x14ac:dyDescent="0.3">
      <c r="B595" t="s">
        <v>1012</v>
      </c>
    </row>
    <row r="596" spans="2:3" x14ac:dyDescent="0.3">
      <c r="B596" t="s">
        <v>1013</v>
      </c>
    </row>
    <row r="597" spans="2:3" x14ac:dyDescent="0.3">
      <c r="B597" t="s">
        <v>52</v>
      </c>
    </row>
    <row r="598" spans="2:3" x14ac:dyDescent="0.3">
      <c r="B598" t="s">
        <v>53</v>
      </c>
      <c r="C598" t="s">
        <v>1546</v>
      </c>
    </row>
    <row r="599" spans="2:3" x14ac:dyDescent="0.3">
      <c r="B599" t="s">
        <v>55</v>
      </c>
      <c r="C599" t="s">
        <v>1547</v>
      </c>
    </row>
    <row r="600" spans="2:3" x14ac:dyDescent="0.3">
      <c r="B600" t="s">
        <v>57</v>
      </c>
      <c r="C600" t="s">
        <v>1548</v>
      </c>
    </row>
    <row r="601" spans="2:3" x14ac:dyDescent="0.3">
      <c r="B601" t="s">
        <v>59</v>
      </c>
      <c r="C601" t="s">
        <v>1549</v>
      </c>
    </row>
    <row r="602" spans="2:3" x14ac:dyDescent="0.3">
      <c r="B602" t="s">
        <v>61</v>
      </c>
      <c r="C602" t="s">
        <v>1550</v>
      </c>
    </row>
    <row r="603" spans="2:3" x14ac:dyDescent="0.3">
      <c r="B603" t="s">
        <v>63</v>
      </c>
    </row>
    <row r="604" spans="2:3" x14ac:dyDescent="0.3">
      <c r="B604" t="s">
        <v>1551</v>
      </c>
    </row>
    <row r="605" spans="2:3" x14ac:dyDescent="0.3">
      <c r="B605" t="s">
        <v>1552</v>
      </c>
    </row>
    <row r="606" spans="2:3" x14ac:dyDescent="0.3">
      <c r="B606" t="s">
        <v>1553</v>
      </c>
    </row>
    <row r="607" spans="2:3" x14ac:dyDescent="0.3">
      <c r="B607" t="s">
        <v>1554</v>
      </c>
    </row>
    <row r="608" spans="2:3" x14ac:dyDescent="0.3">
      <c r="B608" t="s">
        <v>1555</v>
      </c>
    </row>
    <row r="609" spans="2:2" x14ac:dyDescent="0.3">
      <c r="B609" t="s">
        <v>1556</v>
      </c>
    </row>
    <row r="610" spans="2:2" x14ac:dyDescent="0.3">
      <c r="B610" t="s">
        <v>1557</v>
      </c>
    </row>
    <row r="611" spans="2:2" x14ac:dyDescent="0.3">
      <c r="B611" t="s">
        <v>1558</v>
      </c>
    </row>
    <row r="612" spans="2:2" x14ac:dyDescent="0.3">
      <c r="B612" t="s">
        <v>1559</v>
      </c>
    </row>
    <row r="613" spans="2:2" x14ac:dyDescent="0.3">
      <c r="B613" t="s">
        <v>1560</v>
      </c>
    </row>
    <row r="614" spans="2:2" x14ac:dyDescent="0.3">
      <c r="B614" t="s">
        <v>1561</v>
      </c>
    </row>
    <row r="615" spans="2:2" x14ac:dyDescent="0.3">
      <c r="B615" t="s">
        <v>1562</v>
      </c>
    </row>
    <row r="616" spans="2:2" x14ac:dyDescent="0.3">
      <c r="B616" t="s">
        <v>1563</v>
      </c>
    </row>
    <row r="617" spans="2:2" x14ac:dyDescent="0.3">
      <c r="B617" t="s">
        <v>1564</v>
      </c>
    </row>
    <row r="618" spans="2:2" x14ac:dyDescent="0.3">
      <c r="B618" t="s">
        <v>1565</v>
      </c>
    </row>
    <row r="619" spans="2:2" x14ac:dyDescent="0.3">
      <c r="B619" t="s">
        <v>1566</v>
      </c>
    </row>
    <row r="620" spans="2:2" x14ac:dyDescent="0.3">
      <c r="B620" t="s">
        <v>1567</v>
      </c>
    </row>
    <row r="621" spans="2:2" x14ac:dyDescent="0.3">
      <c r="B621" t="s">
        <v>1568</v>
      </c>
    </row>
    <row r="622" spans="2:2" x14ac:dyDescent="0.3">
      <c r="B622" t="s">
        <v>1569</v>
      </c>
    </row>
    <row r="623" spans="2:2" x14ac:dyDescent="0.3">
      <c r="B623" t="s">
        <v>1570</v>
      </c>
    </row>
    <row r="624" spans="2:2" x14ac:dyDescent="0.3">
      <c r="B624" t="s">
        <v>1571</v>
      </c>
    </row>
    <row r="625" spans="2:2" x14ac:dyDescent="0.3">
      <c r="B625" t="s">
        <v>1572</v>
      </c>
    </row>
    <row r="626" spans="2:2" x14ac:dyDescent="0.3">
      <c r="B626" t="s">
        <v>1573</v>
      </c>
    </row>
    <row r="627" spans="2:2" x14ac:dyDescent="0.3">
      <c r="B627" t="s">
        <v>1574</v>
      </c>
    </row>
    <row r="628" spans="2:2" x14ac:dyDescent="0.3">
      <c r="B628" t="s">
        <v>1575</v>
      </c>
    </row>
    <row r="629" spans="2:2" x14ac:dyDescent="0.3">
      <c r="B629" t="s">
        <v>1576</v>
      </c>
    </row>
    <row r="630" spans="2:2" x14ac:dyDescent="0.3">
      <c r="B630" t="s">
        <v>1577</v>
      </c>
    </row>
    <row r="631" spans="2:2" x14ac:dyDescent="0.3">
      <c r="B631" t="s">
        <v>1578</v>
      </c>
    </row>
    <row r="632" spans="2:2" x14ac:dyDescent="0.3">
      <c r="B632" t="s">
        <v>1579</v>
      </c>
    </row>
    <row r="633" spans="2:2" x14ac:dyDescent="0.3">
      <c r="B633" t="s">
        <v>1580</v>
      </c>
    </row>
    <row r="634" spans="2:2" x14ac:dyDescent="0.3">
      <c r="B634" t="s">
        <v>1581</v>
      </c>
    </row>
    <row r="635" spans="2:2" x14ac:dyDescent="0.3">
      <c r="B635" t="s">
        <v>1582</v>
      </c>
    </row>
    <row r="636" spans="2:2" x14ac:dyDescent="0.3">
      <c r="B636" t="s">
        <v>1583</v>
      </c>
    </row>
    <row r="637" spans="2:2" x14ac:dyDescent="0.3">
      <c r="B637" t="s">
        <v>1584</v>
      </c>
    </row>
    <row r="638" spans="2:2" x14ac:dyDescent="0.3">
      <c r="B638" t="s">
        <v>1585</v>
      </c>
    </row>
    <row r="639" spans="2:2" x14ac:dyDescent="0.3">
      <c r="B639" t="s">
        <v>1586</v>
      </c>
    </row>
    <row r="640" spans="2:2" x14ac:dyDescent="0.3">
      <c r="B640" t="s">
        <v>1587</v>
      </c>
    </row>
    <row r="641" spans="2:2" x14ac:dyDescent="0.3">
      <c r="B641" t="s">
        <v>1588</v>
      </c>
    </row>
    <row r="642" spans="2:2" x14ac:dyDescent="0.3">
      <c r="B642" t="s">
        <v>1589</v>
      </c>
    </row>
    <row r="643" spans="2:2" x14ac:dyDescent="0.3">
      <c r="B643" t="s">
        <v>1590</v>
      </c>
    </row>
    <row r="644" spans="2:2" x14ac:dyDescent="0.3">
      <c r="B644" t="s">
        <v>1591</v>
      </c>
    </row>
    <row r="645" spans="2:2" x14ac:dyDescent="0.3">
      <c r="B645" t="s">
        <v>1592</v>
      </c>
    </row>
    <row r="646" spans="2:2" x14ac:dyDescent="0.3">
      <c r="B646" t="s">
        <v>1593</v>
      </c>
    </row>
    <row r="647" spans="2:2" x14ac:dyDescent="0.3">
      <c r="B647" t="s">
        <v>1594</v>
      </c>
    </row>
    <row r="648" spans="2:2" x14ac:dyDescent="0.3">
      <c r="B648" t="s">
        <v>1595</v>
      </c>
    </row>
    <row r="649" spans="2:2" x14ac:dyDescent="0.3">
      <c r="B649" t="s">
        <v>1596</v>
      </c>
    </row>
    <row r="650" spans="2:2" x14ac:dyDescent="0.3">
      <c r="B650" t="s">
        <v>1597</v>
      </c>
    </row>
    <row r="651" spans="2:2" x14ac:dyDescent="0.3">
      <c r="B651" t="s">
        <v>1598</v>
      </c>
    </row>
    <row r="652" spans="2:2" x14ac:dyDescent="0.3">
      <c r="B652" t="s">
        <v>1599</v>
      </c>
    </row>
    <row r="653" spans="2:2" x14ac:dyDescent="0.3">
      <c r="B653" t="s">
        <v>1600</v>
      </c>
    </row>
    <row r="654" spans="2:2" x14ac:dyDescent="0.3">
      <c r="B654" t="s">
        <v>1601</v>
      </c>
    </row>
    <row r="655" spans="2:2" x14ac:dyDescent="0.3">
      <c r="B655" t="s">
        <v>1602</v>
      </c>
    </row>
    <row r="656" spans="2:2" x14ac:dyDescent="0.3">
      <c r="B656" t="s">
        <v>1603</v>
      </c>
    </row>
    <row r="657" spans="2:2" x14ac:dyDescent="0.3">
      <c r="B657" t="s">
        <v>1604</v>
      </c>
    </row>
    <row r="658" spans="2:2" x14ac:dyDescent="0.3">
      <c r="B658" t="s">
        <v>1605</v>
      </c>
    </row>
    <row r="659" spans="2:2" x14ac:dyDescent="0.3">
      <c r="B659" t="s">
        <v>1606</v>
      </c>
    </row>
    <row r="660" spans="2:2" x14ac:dyDescent="0.3">
      <c r="B660" t="s">
        <v>1607</v>
      </c>
    </row>
    <row r="661" spans="2:2" x14ac:dyDescent="0.3">
      <c r="B661" t="s">
        <v>1608</v>
      </c>
    </row>
    <row r="662" spans="2:2" x14ac:dyDescent="0.3">
      <c r="B662" t="s">
        <v>1609</v>
      </c>
    </row>
    <row r="663" spans="2:2" x14ac:dyDescent="0.3">
      <c r="B663" t="s">
        <v>1610</v>
      </c>
    </row>
    <row r="664" spans="2:2" x14ac:dyDescent="0.3">
      <c r="B664" t="s">
        <v>1611</v>
      </c>
    </row>
    <row r="665" spans="2:2" x14ac:dyDescent="0.3">
      <c r="B665" t="s">
        <v>1612</v>
      </c>
    </row>
    <row r="666" spans="2:2" x14ac:dyDescent="0.3">
      <c r="B666" t="s">
        <v>1613</v>
      </c>
    </row>
    <row r="667" spans="2:2" x14ac:dyDescent="0.3">
      <c r="B667" t="s">
        <v>1614</v>
      </c>
    </row>
    <row r="668" spans="2:2" x14ac:dyDescent="0.3">
      <c r="B668" t="s">
        <v>1615</v>
      </c>
    </row>
    <row r="669" spans="2:2" x14ac:dyDescent="0.3">
      <c r="B669" t="s">
        <v>1616</v>
      </c>
    </row>
    <row r="670" spans="2:2" x14ac:dyDescent="0.3">
      <c r="B670" t="s">
        <v>1617</v>
      </c>
    </row>
    <row r="671" spans="2:2" x14ac:dyDescent="0.3">
      <c r="B671" t="s">
        <v>1618</v>
      </c>
    </row>
    <row r="672" spans="2:2" x14ac:dyDescent="0.3">
      <c r="B672" t="s">
        <v>1619</v>
      </c>
    </row>
    <row r="673" spans="2:3" x14ac:dyDescent="0.3">
      <c r="B673" t="s">
        <v>1620</v>
      </c>
    </row>
    <row r="674" spans="2:3" x14ac:dyDescent="0.3">
      <c r="B674" t="s">
        <v>1621</v>
      </c>
    </row>
    <row r="675" spans="2:3" x14ac:dyDescent="0.3">
      <c r="B675" t="s">
        <v>46</v>
      </c>
    </row>
    <row r="676" spans="2:3" x14ac:dyDescent="0.3">
      <c r="B676" t="s">
        <v>490</v>
      </c>
    </row>
    <row r="677" spans="2:3" x14ac:dyDescent="0.3">
      <c r="B677" t="s">
        <v>46</v>
      </c>
    </row>
    <row r="678" spans="2:3" x14ac:dyDescent="0.3">
      <c r="B678" t="s">
        <v>1012</v>
      </c>
    </row>
    <row r="679" spans="2:3" x14ac:dyDescent="0.3">
      <c r="B679" t="s">
        <v>1013</v>
      </c>
    </row>
    <row r="680" spans="2:3" x14ac:dyDescent="0.3">
      <c r="B680" t="s">
        <v>52</v>
      </c>
    </row>
    <row r="681" spans="2:3" x14ac:dyDescent="0.3">
      <c r="B681" t="s">
        <v>53</v>
      </c>
      <c r="C681" t="s">
        <v>1622</v>
      </c>
    </row>
    <row r="682" spans="2:3" x14ac:dyDescent="0.3">
      <c r="B682" t="s">
        <v>55</v>
      </c>
      <c r="C682" t="s">
        <v>1623</v>
      </c>
    </row>
    <row r="683" spans="2:3" x14ac:dyDescent="0.3">
      <c r="B683" t="s">
        <v>57</v>
      </c>
      <c r="C683" t="s">
        <v>1624</v>
      </c>
    </row>
    <row r="684" spans="2:3" x14ac:dyDescent="0.3">
      <c r="B684" t="s">
        <v>59</v>
      </c>
      <c r="C684" t="s">
        <v>1625</v>
      </c>
    </row>
    <row r="685" spans="2:3" x14ac:dyDescent="0.3">
      <c r="B685" t="s">
        <v>61</v>
      </c>
      <c r="C685" t="s">
        <v>1626</v>
      </c>
    </row>
    <row r="686" spans="2:3" x14ac:dyDescent="0.3">
      <c r="B686" t="s">
        <v>63</v>
      </c>
    </row>
    <row r="687" spans="2:3" x14ac:dyDescent="0.3">
      <c r="B687" t="s">
        <v>1627</v>
      </c>
    </row>
    <row r="688" spans="2:3" x14ac:dyDescent="0.3">
      <c r="B688" t="s">
        <v>1628</v>
      </c>
    </row>
    <row r="689" spans="2:2" x14ac:dyDescent="0.3">
      <c r="B689" t="s">
        <v>1629</v>
      </c>
    </row>
    <row r="690" spans="2:2" x14ac:dyDescent="0.3">
      <c r="B690" t="s">
        <v>1630</v>
      </c>
    </row>
    <row r="691" spans="2:2" x14ac:dyDescent="0.3">
      <c r="B691" t="s">
        <v>1631</v>
      </c>
    </row>
    <row r="692" spans="2:2" x14ac:dyDescent="0.3">
      <c r="B692" t="s">
        <v>1632</v>
      </c>
    </row>
    <row r="693" spans="2:2" x14ac:dyDescent="0.3">
      <c r="B693" t="s">
        <v>1633</v>
      </c>
    </row>
    <row r="694" spans="2:2" x14ac:dyDescent="0.3">
      <c r="B694" t="s">
        <v>1634</v>
      </c>
    </row>
    <row r="695" spans="2:2" x14ac:dyDescent="0.3">
      <c r="B695" t="s">
        <v>1635</v>
      </c>
    </row>
    <row r="696" spans="2:2" x14ac:dyDescent="0.3">
      <c r="B696" t="s">
        <v>1636</v>
      </c>
    </row>
    <row r="697" spans="2:2" x14ac:dyDescent="0.3">
      <c r="B697" t="s">
        <v>1637</v>
      </c>
    </row>
    <row r="698" spans="2:2" x14ac:dyDescent="0.3">
      <c r="B698" t="s">
        <v>1638</v>
      </c>
    </row>
    <row r="699" spans="2:2" x14ac:dyDescent="0.3">
      <c r="B699" t="s">
        <v>1639</v>
      </c>
    </row>
    <row r="700" spans="2:2" x14ac:dyDescent="0.3">
      <c r="B700" t="s">
        <v>1640</v>
      </c>
    </row>
    <row r="701" spans="2:2" x14ac:dyDescent="0.3">
      <c r="B701" t="s">
        <v>1641</v>
      </c>
    </row>
    <row r="702" spans="2:2" x14ac:dyDescent="0.3">
      <c r="B702" t="s">
        <v>1642</v>
      </c>
    </row>
    <row r="703" spans="2:2" x14ac:dyDescent="0.3">
      <c r="B703" t="s">
        <v>1643</v>
      </c>
    </row>
    <row r="704" spans="2:2" x14ac:dyDescent="0.3">
      <c r="B704" t="s">
        <v>1644</v>
      </c>
    </row>
    <row r="705" spans="2:2" x14ac:dyDescent="0.3">
      <c r="B705" t="s">
        <v>1645</v>
      </c>
    </row>
    <row r="706" spans="2:2" x14ac:dyDescent="0.3">
      <c r="B706" t="s">
        <v>1646</v>
      </c>
    </row>
    <row r="707" spans="2:2" x14ac:dyDescent="0.3">
      <c r="B707" t="s">
        <v>1647</v>
      </c>
    </row>
    <row r="708" spans="2:2" x14ac:dyDescent="0.3">
      <c r="B708" t="s">
        <v>1648</v>
      </c>
    </row>
    <row r="709" spans="2:2" x14ac:dyDescent="0.3">
      <c r="B709" t="s">
        <v>1649</v>
      </c>
    </row>
    <row r="710" spans="2:2" x14ac:dyDescent="0.3">
      <c r="B710" t="s">
        <v>1650</v>
      </c>
    </row>
    <row r="711" spans="2:2" x14ac:dyDescent="0.3">
      <c r="B711" t="s">
        <v>1651</v>
      </c>
    </row>
    <row r="712" spans="2:2" x14ac:dyDescent="0.3">
      <c r="B712" t="s">
        <v>1652</v>
      </c>
    </row>
    <row r="713" spans="2:2" x14ac:dyDescent="0.3">
      <c r="B713" t="s">
        <v>1653</v>
      </c>
    </row>
    <row r="714" spans="2:2" x14ac:dyDescent="0.3">
      <c r="B714" t="s">
        <v>1654</v>
      </c>
    </row>
    <row r="715" spans="2:2" x14ac:dyDescent="0.3">
      <c r="B715" t="s">
        <v>1655</v>
      </c>
    </row>
    <row r="716" spans="2:2" x14ac:dyDescent="0.3">
      <c r="B716" t="s">
        <v>1656</v>
      </c>
    </row>
    <row r="717" spans="2:2" x14ac:dyDescent="0.3">
      <c r="B717" t="s">
        <v>1657</v>
      </c>
    </row>
    <row r="718" spans="2:2" x14ac:dyDescent="0.3">
      <c r="B718" t="s">
        <v>1658</v>
      </c>
    </row>
    <row r="719" spans="2:2" x14ac:dyDescent="0.3">
      <c r="B719" t="s">
        <v>1659</v>
      </c>
    </row>
    <row r="720" spans="2:2" x14ac:dyDescent="0.3">
      <c r="B720" t="s">
        <v>1660</v>
      </c>
    </row>
    <row r="721" spans="2:2" x14ac:dyDescent="0.3">
      <c r="B721" t="s">
        <v>1661</v>
      </c>
    </row>
    <row r="722" spans="2:2" x14ac:dyDescent="0.3">
      <c r="B722" t="s">
        <v>1662</v>
      </c>
    </row>
    <row r="723" spans="2:2" x14ac:dyDescent="0.3">
      <c r="B723" t="s">
        <v>1663</v>
      </c>
    </row>
    <row r="724" spans="2:2" x14ac:dyDescent="0.3">
      <c r="B724" t="s">
        <v>1664</v>
      </c>
    </row>
    <row r="725" spans="2:2" x14ac:dyDescent="0.3">
      <c r="B725" t="s">
        <v>1665</v>
      </c>
    </row>
    <row r="726" spans="2:2" x14ac:dyDescent="0.3">
      <c r="B726" t="s">
        <v>1666</v>
      </c>
    </row>
    <row r="727" spans="2:2" x14ac:dyDescent="0.3">
      <c r="B727" t="s">
        <v>1667</v>
      </c>
    </row>
    <row r="728" spans="2:2" x14ac:dyDescent="0.3">
      <c r="B728" t="s">
        <v>1668</v>
      </c>
    </row>
    <row r="729" spans="2:2" x14ac:dyDescent="0.3">
      <c r="B729" t="s">
        <v>1669</v>
      </c>
    </row>
    <row r="730" spans="2:2" x14ac:dyDescent="0.3">
      <c r="B730" t="s">
        <v>1670</v>
      </c>
    </row>
    <row r="731" spans="2:2" x14ac:dyDescent="0.3">
      <c r="B731" t="s">
        <v>1671</v>
      </c>
    </row>
    <row r="732" spans="2:2" x14ac:dyDescent="0.3">
      <c r="B732" t="s">
        <v>1672</v>
      </c>
    </row>
    <row r="733" spans="2:2" x14ac:dyDescent="0.3">
      <c r="B733" t="s">
        <v>1673</v>
      </c>
    </row>
    <row r="734" spans="2:2" x14ac:dyDescent="0.3">
      <c r="B734" t="s">
        <v>1674</v>
      </c>
    </row>
    <row r="735" spans="2:2" x14ac:dyDescent="0.3">
      <c r="B735" t="s">
        <v>1675</v>
      </c>
    </row>
    <row r="736" spans="2:2" x14ac:dyDescent="0.3">
      <c r="B736" t="s">
        <v>1676</v>
      </c>
    </row>
    <row r="737" spans="2:2" x14ac:dyDescent="0.3">
      <c r="B737" t="s">
        <v>1677</v>
      </c>
    </row>
    <row r="738" spans="2:2" x14ac:dyDescent="0.3">
      <c r="B738" t="s">
        <v>1678</v>
      </c>
    </row>
    <row r="739" spans="2:2" x14ac:dyDescent="0.3">
      <c r="B739" t="s">
        <v>1679</v>
      </c>
    </row>
    <row r="740" spans="2:2" x14ac:dyDescent="0.3">
      <c r="B740" t="s">
        <v>1680</v>
      </c>
    </row>
    <row r="741" spans="2:2" x14ac:dyDescent="0.3">
      <c r="B741" t="s">
        <v>1681</v>
      </c>
    </row>
    <row r="742" spans="2:2" x14ac:dyDescent="0.3">
      <c r="B742" t="s">
        <v>1682</v>
      </c>
    </row>
    <row r="743" spans="2:2" x14ac:dyDescent="0.3">
      <c r="B743" t="s">
        <v>1683</v>
      </c>
    </row>
    <row r="744" spans="2:2" x14ac:dyDescent="0.3">
      <c r="B744" t="s">
        <v>1684</v>
      </c>
    </row>
    <row r="745" spans="2:2" x14ac:dyDescent="0.3">
      <c r="B745" t="s">
        <v>1685</v>
      </c>
    </row>
    <row r="746" spans="2:2" x14ac:dyDescent="0.3">
      <c r="B746" t="s">
        <v>1686</v>
      </c>
    </row>
    <row r="747" spans="2:2" x14ac:dyDescent="0.3">
      <c r="B747" t="s">
        <v>1687</v>
      </c>
    </row>
    <row r="748" spans="2:2" x14ac:dyDescent="0.3">
      <c r="B748" t="s">
        <v>1688</v>
      </c>
    </row>
    <row r="749" spans="2:2" x14ac:dyDescent="0.3">
      <c r="B749" t="s">
        <v>1689</v>
      </c>
    </row>
    <row r="750" spans="2:2" x14ac:dyDescent="0.3">
      <c r="B750" t="s">
        <v>1690</v>
      </c>
    </row>
    <row r="751" spans="2:2" x14ac:dyDescent="0.3">
      <c r="B751" t="s">
        <v>1691</v>
      </c>
    </row>
    <row r="752" spans="2:2" x14ac:dyDescent="0.3">
      <c r="B752" t="s">
        <v>1692</v>
      </c>
    </row>
    <row r="753" spans="2:3" x14ac:dyDescent="0.3">
      <c r="B753" t="s">
        <v>1693</v>
      </c>
    </row>
    <row r="754" spans="2:3" x14ac:dyDescent="0.3">
      <c r="B754" t="s">
        <v>1694</v>
      </c>
    </row>
    <row r="755" spans="2:3" x14ac:dyDescent="0.3">
      <c r="B755" t="s">
        <v>1695</v>
      </c>
    </row>
    <row r="756" spans="2:3" x14ac:dyDescent="0.3">
      <c r="B756" t="s">
        <v>1696</v>
      </c>
    </row>
    <row r="757" spans="2:3" x14ac:dyDescent="0.3">
      <c r="B757" t="s">
        <v>1697</v>
      </c>
    </row>
    <row r="758" spans="2:3" x14ac:dyDescent="0.3">
      <c r="B758" t="s">
        <v>46</v>
      </c>
    </row>
    <row r="759" spans="2:3" x14ac:dyDescent="0.3">
      <c r="B759" t="s">
        <v>544</v>
      </c>
    </row>
    <row r="760" spans="2:3" x14ac:dyDescent="0.3">
      <c r="B760" t="s">
        <v>46</v>
      </c>
    </row>
    <row r="761" spans="2:3" x14ac:dyDescent="0.3">
      <c r="B761" t="s">
        <v>1012</v>
      </c>
    </row>
    <row r="762" spans="2:3" x14ac:dyDescent="0.3">
      <c r="B762" t="s">
        <v>1013</v>
      </c>
    </row>
    <row r="763" spans="2:3" x14ac:dyDescent="0.3">
      <c r="B763" t="s">
        <v>52</v>
      </c>
    </row>
    <row r="764" spans="2:3" x14ac:dyDescent="0.3">
      <c r="B764" t="s">
        <v>53</v>
      </c>
      <c r="C764" t="s">
        <v>1698</v>
      </c>
    </row>
    <row r="765" spans="2:3" x14ac:dyDescent="0.3">
      <c r="B765" t="s">
        <v>55</v>
      </c>
      <c r="C765" t="s">
        <v>1699</v>
      </c>
    </row>
    <row r="766" spans="2:3" x14ac:dyDescent="0.3">
      <c r="B766" t="s">
        <v>57</v>
      </c>
      <c r="C766" t="s">
        <v>1700</v>
      </c>
    </row>
    <row r="767" spans="2:3" x14ac:dyDescent="0.3">
      <c r="B767" t="s">
        <v>59</v>
      </c>
      <c r="C767" t="s">
        <v>1701</v>
      </c>
    </row>
    <row r="768" spans="2:3" x14ac:dyDescent="0.3">
      <c r="B768" t="s">
        <v>61</v>
      </c>
      <c r="C768" t="s">
        <v>1702</v>
      </c>
    </row>
    <row r="769" spans="2:2" x14ac:dyDescent="0.3">
      <c r="B769" t="s">
        <v>63</v>
      </c>
    </row>
    <row r="770" spans="2:2" x14ac:dyDescent="0.3">
      <c r="B770" t="s">
        <v>1703</v>
      </c>
    </row>
    <row r="771" spans="2:2" x14ac:dyDescent="0.3">
      <c r="B771" t="s">
        <v>1704</v>
      </c>
    </row>
    <row r="772" spans="2:2" x14ac:dyDescent="0.3">
      <c r="B772" t="s">
        <v>1705</v>
      </c>
    </row>
    <row r="773" spans="2:2" x14ac:dyDescent="0.3">
      <c r="B773" t="s">
        <v>1706</v>
      </c>
    </row>
    <row r="774" spans="2:2" x14ac:dyDescent="0.3">
      <c r="B774" t="s">
        <v>1707</v>
      </c>
    </row>
    <row r="775" spans="2:2" x14ac:dyDescent="0.3">
      <c r="B775" t="s">
        <v>1708</v>
      </c>
    </row>
    <row r="776" spans="2:2" x14ac:dyDescent="0.3">
      <c r="B776" t="s">
        <v>1709</v>
      </c>
    </row>
    <row r="777" spans="2:2" x14ac:dyDescent="0.3">
      <c r="B777" t="s">
        <v>1710</v>
      </c>
    </row>
    <row r="778" spans="2:2" x14ac:dyDescent="0.3">
      <c r="B778" t="s">
        <v>1711</v>
      </c>
    </row>
    <row r="779" spans="2:2" x14ac:dyDescent="0.3">
      <c r="B779" t="s">
        <v>1712</v>
      </c>
    </row>
    <row r="780" spans="2:2" x14ac:dyDescent="0.3">
      <c r="B780" t="s">
        <v>1713</v>
      </c>
    </row>
    <row r="781" spans="2:2" x14ac:dyDescent="0.3">
      <c r="B781" t="s">
        <v>1714</v>
      </c>
    </row>
    <row r="782" spans="2:2" x14ac:dyDescent="0.3">
      <c r="B782" t="s">
        <v>1715</v>
      </c>
    </row>
    <row r="783" spans="2:2" x14ac:dyDescent="0.3">
      <c r="B783" t="s">
        <v>1716</v>
      </c>
    </row>
    <row r="784" spans="2:2" x14ac:dyDescent="0.3">
      <c r="B784" t="s">
        <v>1717</v>
      </c>
    </row>
    <row r="785" spans="2:2" x14ac:dyDescent="0.3">
      <c r="B785" t="s">
        <v>1718</v>
      </c>
    </row>
    <row r="786" spans="2:2" x14ac:dyDescent="0.3">
      <c r="B786" t="s">
        <v>1719</v>
      </c>
    </row>
    <row r="787" spans="2:2" x14ac:dyDescent="0.3">
      <c r="B787" t="s">
        <v>1720</v>
      </c>
    </row>
    <row r="788" spans="2:2" x14ac:dyDescent="0.3">
      <c r="B788" t="s">
        <v>1721</v>
      </c>
    </row>
    <row r="789" spans="2:2" x14ac:dyDescent="0.3">
      <c r="B789" t="s">
        <v>1722</v>
      </c>
    </row>
    <row r="790" spans="2:2" x14ac:dyDescent="0.3">
      <c r="B790" t="s">
        <v>1723</v>
      </c>
    </row>
    <row r="791" spans="2:2" x14ac:dyDescent="0.3">
      <c r="B791" t="s">
        <v>1724</v>
      </c>
    </row>
    <row r="792" spans="2:2" x14ac:dyDescent="0.3">
      <c r="B792" t="s">
        <v>1725</v>
      </c>
    </row>
    <row r="793" spans="2:2" x14ac:dyDescent="0.3">
      <c r="B793" t="s">
        <v>1726</v>
      </c>
    </row>
    <row r="794" spans="2:2" x14ac:dyDescent="0.3">
      <c r="B794" t="s">
        <v>1727</v>
      </c>
    </row>
    <row r="795" spans="2:2" x14ac:dyDescent="0.3">
      <c r="B795" t="s">
        <v>1728</v>
      </c>
    </row>
    <row r="796" spans="2:2" x14ac:dyDescent="0.3">
      <c r="B796" t="s">
        <v>1729</v>
      </c>
    </row>
    <row r="797" spans="2:2" x14ac:dyDescent="0.3">
      <c r="B797" t="s">
        <v>1730</v>
      </c>
    </row>
    <row r="798" spans="2:2" x14ac:dyDescent="0.3">
      <c r="B798" t="s">
        <v>1731</v>
      </c>
    </row>
    <row r="799" spans="2:2" x14ac:dyDescent="0.3">
      <c r="B799" t="s">
        <v>1732</v>
      </c>
    </row>
    <row r="800" spans="2:2" x14ac:dyDescent="0.3">
      <c r="B800" t="s">
        <v>1733</v>
      </c>
    </row>
    <row r="801" spans="2:2" x14ac:dyDescent="0.3">
      <c r="B801" t="s">
        <v>1734</v>
      </c>
    </row>
    <row r="802" spans="2:2" x14ac:dyDescent="0.3">
      <c r="B802" t="s">
        <v>1735</v>
      </c>
    </row>
    <row r="803" spans="2:2" x14ac:dyDescent="0.3">
      <c r="B803" t="s">
        <v>1736</v>
      </c>
    </row>
    <row r="804" spans="2:2" x14ac:dyDescent="0.3">
      <c r="B804" t="s">
        <v>1737</v>
      </c>
    </row>
    <row r="805" spans="2:2" x14ac:dyDescent="0.3">
      <c r="B805" t="s">
        <v>1738</v>
      </c>
    </row>
    <row r="806" spans="2:2" x14ac:dyDescent="0.3">
      <c r="B806" t="s">
        <v>1739</v>
      </c>
    </row>
    <row r="807" spans="2:2" x14ac:dyDescent="0.3">
      <c r="B807" t="s">
        <v>1740</v>
      </c>
    </row>
    <row r="808" spans="2:2" x14ac:dyDescent="0.3">
      <c r="B808" t="s">
        <v>1741</v>
      </c>
    </row>
    <row r="809" spans="2:2" x14ac:dyDescent="0.3">
      <c r="B809" t="s">
        <v>1742</v>
      </c>
    </row>
    <row r="810" spans="2:2" x14ac:dyDescent="0.3">
      <c r="B810" t="s">
        <v>1743</v>
      </c>
    </row>
    <row r="811" spans="2:2" x14ac:dyDescent="0.3">
      <c r="B811" t="s">
        <v>1744</v>
      </c>
    </row>
    <row r="812" spans="2:2" x14ac:dyDescent="0.3">
      <c r="B812" t="s">
        <v>1745</v>
      </c>
    </row>
    <row r="813" spans="2:2" x14ac:dyDescent="0.3">
      <c r="B813" t="s">
        <v>1746</v>
      </c>
    </row>
    <row r="814" spans="2:2" x14ac:dyDescent="0.3">
      <c r="B814" t="s">
        <v>1747</v>
      </c>
    </row>
    <row r="815" spans="2:2" x14ac:dyDescent="0.3">
      <c r="B815" t="s">
        <v>1748</v>
      </c>
    </row>
    <row r="816" spans="2:2" x14ac:dyDescent="0.3">
      <c r="B816" t="s">
        <v>1749</v>
      </c>
    </row>
    <row r="817" spans="2:2" x14ac:dyDescent="0.3">
      <c r="B817" t="s">
        <v>1750</v>
      </c>
    </row>
    <row r="818" spans="2:2" x14ac:dyDescent="0.3">
      <c r="B818" t="s">
        <v>1751</v>
      </c>
    </row>
    <row r="819" spans="2:2" x14ac:dyDescent="0.3">
      <c r="B819" t="s">
        <v>1752</v>
      </c>
    </row>
    <row r="820" spans="2:2" x14ac:dyDescent="0.3">
      <c r="B820" t="s">
        <v>1753</v>
      </c>
    </row>
    <row r="821" spans="2:2" x14ac:dyDescent="0.3">
      <c r="B821" t="s">
        <v>1754</v>
      </c>
    </row>
    <row r="822" spans="2:2" x14ac:dyDescent="0.3">
      <c r="B822" t="s">
        <v>1755</v>
      </c>
    </row>
    <row r="823" spans="2:2" x14ac:dyDescent="0.3">
      <c r="B823" t="s">
        <v>1756</v>
      </c>
    </row>
    <row r="824" spans="2:2" x14ac:dyDescent="0.3">
      <c r="B824" t="s">
        <v>1757</v>
      </c>
    </row>
    <row r="825" spans="2:2" x14ac:dyDescent="0.3">
      <c r="B825" t="s">
        <v>1758</v>
      </c>
    </row>
    <row r="826" spans="2:2" x14ac:dyDescent="0.3">
      <c r="B826" t="s">
        <v>1759</v>
      </c>
    </row>
    <row r="827" spans="2:2" x14ac:dyDescent="0.3">
      <c r="B827" t="s">
        <v>1760</v>
      </c>
    </row>
    <row r="828" spans="2:2" x14ac:dyDescent="0.3">
      <c r="B828" t="s">
        <v>1761</v>
      </c>
    </row>
    <row r="829" spans="2:2" x14ac:dyDescent="0.3">
      <c r="B829" t="s">
        <v>1762</v>
      </c>
    </row>
    <row r="830" spans="2:2" x14ac:dyDescent="0.3">
      <c r="B830" t="s">
        <v>1763</v>
      </c>
    </row>
    <row r="831" spans="2:2" x14ac:dyDescent="0.3">
      <c r="B831" t="s">
        <v>1764</v>
      </c>
    </row>
    <row r="832" spans="2:2" x14ac:dyDescent="0.3">
      <c r="B832" t="s">
        <v>1765</v>
      </c>
    </row>
    <row r="833" spans="2:3" x14ac:dyDescent="0.3">
      <c r="B833" t="s">
        <v>1766</v>
      </c>
    </row>
    <row r="834" spans="2:3" x14ac:dyDescent="0.3">
      <c r="B834" t="s">
        <v>1767</v>
      </c>
    </row>
    <row r="835" spans="2:3" x14ac:dyDescent="0.3">
      <c r="B835" t="s">
        <v>1768</v>
      </c>
    </row>
    <row r="836" spans="2:3" x14ac:dyDescent="0.3">
      <c r="B836" t="s">
        <v>1769</v>
      </c>
    </row>
    <row r="837" spans="2:3" x14ac:dyDescent="0.3">
      <c r="B837" t="s">
        <v>1770</v>
      </c>
    </row>
    <row r="838" spans="2:3" x14ac:dyDescent="0.3">
      <c r="B838" t="s">
        <v>1771</v>
      </c>
    </row>
    <row r="839" spans="2:3" x14ac:dyDescent="0.3">
      <c r="B839" t="s">
        <v>1772</v>
      </c>
    </row>
    <row r="840" spans="2:3" x14ac:dyDescent="0.3">
      <c r="B840" t="s">
        <v>1773</v>
      </c>
    </row>
    <row r="841" spans="2:3" x14ac:dyDescent="0.3">
      <c r="B841" t="s">
        <v>46</v>
      </c>
    </row>
    <row r="842" spans="2:3" x14ac:dyDescent="0.3">
      <c r="B842" t="s">
        <v>598</v>
      </c>
    </row>
    <row r="843" spans="2:3" x14ac:dyDescent="0.3">
      <c r="B843" t="s">
        <v>46</v>
      </c>
    </row>
    <row r="844" spans="2:3" x14ac:dyDescent="0.3">
      <c r="B844" t="s">
        <v>1012</v>
      </c>
    </row>
    <row r="845" spans="2:3" x14ac:dyDescent="0.3">
      <c r="B845" t="s">
        <v>1013</v>
      </c>
    </row>
    <row r="846" spans="2:3" x14ac:dyDescent="0.3">
      <c r="B846" t="s">
        <v>52</v>
      </c>
    </row>
    <row r="847" spans="2:3" x14ac:dyDescent="0.3">
      <c r="B847" t="s">
        <v>53</v>
      </c>
      <c r="C847" t="s">
        <v>1774</v>
      </c>
    </row>
    <row r="848" spans="2:3" x14ac:dyDescent="0.3">
      <c r="B848" t="s">
        <v>55</v>
      </c>
      <c r="C848" t="s">
        <v>1775</v>
      </c>
    </row>
    <row r="849" spans="2:3" x14ac:dyDescent="0.3">
      <c r="B849" t="s">
        <v>57</v>
      </c>
      <c r="C849" t="s">
        <v>1776</v>
      </c>
    </row>
    <row r="850" spans="2:3" x14ac:dyDescent="0.3">
      <c r="B850" t="s">
        <v>59</v>
      </c>
      <c r="C850" t="s">
        <v>1777</v>
      </c>
    </row>
    <row r="851" spans="2:3" x14ac:dyDescent="0.3">
      <c r="B851" t="s">
        <v>61</v>
      </c>
      <c r="C851" t="s">
        <v>1778</v>
      </c>
    </row>
    <row r="852" spans="2:3" x14ac:dyDescent="0.3">
      <c r="B852" t="s">
        <v>63</v>
      </c>
    </row>
    <row r="853" spans="2:3" x14ac:dyDescent="0.3">
      <c r="B853" t="s">
        <v>1779</v>
      </c>
    </row>
    <row r="854" spans="2:3" x14ac:dyDescent="0.3">
      <c r="B854" t="s">
        <v>1780</v>
      </c>
    </row>
    <row r="855" spans="2:3" x14ac:dyDescent="0.3">
      <c r="B855" t="s">
        <v>1781</v>
      </c>
    </row>
    <row r="856" spans="2:3" x14ac:dyDescent="0.3">
      <c r="B856" t="s">
        <v>1782</v>
      </c>
    </row>
    <row r="857" spans="2:3" x14ac:dyDescent="0.3">
      <c r="B857" t="s">
        <v>1783</v>
      </c>
    </row>
    <row r="858" spans="2:3" x14ac:dyDescent="0.3">
      <c r="B858" t="s">
        <v>1784</v>
      </c>
    </row>
    <row r="859" spans="2:3" x14ac:dyDescent="0.3">
      <c r="B859" t="s">
        <v>1785</v>
      </c>
    </row>
    <row r="860" spans="2:3" x14ac:dyDescent="0.3">
      <c r="B860" t="s">
        <v>1786</v>
      </c>
    </row>
    <row r="861" spans="2:3" x14ac:dyDescent="0.3">
      <c r="B861" t="s">
        <v>1787</v>
      </c>
    </row>
    <row r="862" spans="2:3" x14ac:dyDescent="0.3">
      <c r="B862" t="s">
        <v>1788</v>
      </c>
    </row>
    <row r="863" spans="2:3" x14ac:dyDescent="0.3">
      <c r="B863" t="s">
        <v>1789</v>
      </c>
    </row>
    <row r="864" spans="2:3" x14ac:dyDescent="0.3">
      <c r="B864" t="s">
        <v>1790</v>
      </c>
    </row>
    <row r="865" spans="2:2" x14ac:dyDescent="0.3">
      <c r="B865" t="s">
        <v>1791</v>
      </c>
    </row>
    <row r="866" spans="2:2" x14ac:dyDescent="0.3">
      <c r="B866" t="s">
        <v>1792</v>
      </c>
    </row>
    <row r="867" spans="2:2" x14ac:dyDescent="0.3">
      <c r="B867" t="s">
        <v>1793</v>
      </c>
    </row>
    <row r="868" spans="2:2" x14ac:dyDescent="0.3">
      <c r="B868" t="s">
        <v>1794</v>
      </c>
    </row>
    <row r="869" spans="2:2" x14ac:dyDescent="0.3">
      <c r="B869" t="s">
        <v>1795</v>
      </c>
    </row>
    <row r="870" spans="2:2" x14ac:dyDescent="0.3">
      <c r="B870" t="s">
        <v>1796</v>
      </c>
    </row>
    <row r="871" spans="2:2" x14ac:dyDescent="0.3">
      <c r="B871" t="s">
        <v>1797</v>
      </c>
    </row>
    <row r="872" spans="2:2" x14ac:dyDescent="0.3">
      <c r="B872" t="s">
        <v>1798</v>
      </c>
    </row>
    <row r="873" spans="2:2" x14ac:dyDescent="0.3">
      <c r="B873" t="s">
        <v>1799</v>
      </c>
    </row>
    <row r="874" spans="2:2" x14ac:dyDescent="0.3">
      <c r="B874" t="s">
        <v>1800</v>
      </c>
    </row>
    <row r="875" spans="2:2" x14ac:dyDescent="0.3">
      <c r="B875" t="s">
        <v>1801</v>
      </c>
    </row>
    <row r="876" spans="2:2" x14ac:dyDescent="0.3">
      <c r="B876" t="s">
        <v>1802</v>
      </c>
    </row>
    <row r="877" spans="2:2" x14ac:dyDescent="0.3">
      <c r="B877" t="s">
        <v>1803</v>
      </c>
    </row>
    <row r="878" spans="2:2" x14ac:dyDescent="0.3">
      <c r="B878" t="s">
        <v>1804</v>
      </c>
    </row>
    <row r="879" spans="2:2" x14ac:dyDescent="0.3">
      <c r="B879" t="s">
        <v>1805</v>
      </c>
    </row>
    <row r="880" spans="2:2" x14ac:dyDescent="0.3">
      <c r="B880" t="s">
        <v>1806</v>
      </c>
    </row>
    <row r="881" spans="2:2" x14ac:dyDescent="0.3">
      <c r="B881" t="s">
        <v>1807</v>
      </c>
    </row>
    <row r="882" spans="2:2" x14ac:dyDescent="0.3">
      <c r="B882" t="s">
        <v>1808</v>
      </c>
    </row>
    <row r="883" spans="2:2" x14ac:dyDescent="0.3">
      <c r="B883" t="s">
        <v>1809</v>
      </c>
    </row>
    <row r="884" spans="2:2" x14ac:dyDescent="0.3">
      <c r="B884" t="s">
        <v>1810</v>
      </c>
    </row>
    <row r="885" spans="2:2" x14ac:dyDescent="0.3">
      <c r="B885" t="s">
        <v>1811</v>
      </c>
    </row>
    <row r="886" spans="2:2" x14ac:dyDescent="0.3">
      <c r="B886" t="s">
        <v>1812</v>
      </c>
    </row>
    <row r="887" spans="2:2" x14ac:dyDescent="0.3">
      <c r="B887" t="s">
        <v>1813</v>
      </c>
    </row>
    <row r="888" spans="2:2" x14ac:dyDescent="0.3">
      <c r="B888" t="s">
        <v>1814</v>
      </c>
    </row>
    <row r="889" spans="2:2" x14ac:dyDescent="0.3">
      <c r="B889" t="s">
        <v>1815</v>
      </c>
    </row>
    <row r="890" spans="2:2" x14ac:dyDescent="0.3">
      <c r="B890" t="s">
        <v>1816</v>
      </c>
    </row>
    <row r="891" spans="2:2" x14ac:dyDescent="0.3">
      <c r="B891" t="s">
        <v>1817</v>
      </c>
    </row>
    <row r="892" spans="2:2" x14ac:dyDescent="0.3">
      <c r="B892" t="s">
        <v>1818</v>
      </c>
    </row>
    <row r="893" spans="2:2" x14ac:dyDescent="0.3">
      <c r="B893" t="s">
        <v>1819</v>
      </c>
    </row>
    <row r="894" spans="2:2" x14ac:dyDescent="0.3">
      <c r="B894" t="s">
        <v>1820</v>
      </c>
    </row>
    <row r="895" spans="2:2" x14ac:dyDescent="0.3">
      <c r="B895" t="s">
        <v>1821</v>
      </c>
    </row>
    <row r="896" spans="2:2" x14ac:dyDescent="0.3">
      <c r="B896" t="s">
        <v>1822</v>
      </c>
    </row>
    <row r="897" spans="2:2" x14ac:dyDescent="0.3">
      <c r="B897" t="s">
        <v>1823</v>
      </c>
    </row>
    <row r="898" spans="2:2" x14ac:dyDescent="0.3">
      <c r="B898" t="s">
        <v>1824</v>
      </c>
    </row>
    <row r="899" spans="2:2" x14ac:dyDescent="0.3">
      <c r="B899" t="s">
        <v>1825</v>
      </c>
    </row>
    <row r="900" spans="2:2" x14ac:dyDescent="0.3">
      <c r="B900" t="s">
        <v>1826</v>
      </c>
    </row>
    <row r="901" spans="2:2" x14ac:dyDescent="0.3">
      <c r="B901" t="s">
        <v>1827</v>
      </c>
    </row>
    <row r="902" spans="2:2" x14ac:dyDescent="0.3">
      <c r="B902" t="s">
        <v>1828</v>
      </c>
    </row>
    <row r="903" spans="2:2" x14ac:dyDescent="0.3">
      <c r="B903" t="s">
        <v>1829</v>
      </c>
    </row>
    <row r="904" spans="2:2" x14ac:dyDescent="0.3">
      <c r="B904" t="s">
        <v>1830</v>
      </c>
    </row>
    <row r="905" spans="2:2" x14ac:dyDescent="0.3">
      <c r="B905" t="s">
        <v>1831</v>
      </c>
    </row>
    <row r="906" spans="2:2" x14ac:dyDescent="0.3">
      <c r="B906" t="s">
        <v>1832</v>
      </c>
    </row>
    <row r="907" spans="2:2" x14ac:dyDescent="0.3">
      <c r="B907" t="s">
        <v>1833</v>
      </c>
    </row>
    <row r="908" spans="2:2" x14ac:dyDescent="0.3">
      <c r="B908" t="s">
        <v>1834</v>
      </c>
    </row>
    <row r="909" spans="2:2" x14ac:dyDescent="0.3">
      <c r="B909" t="s">
        <v>1835</v>
      </c>
    </row>
    <row r="910" spans="2:2" x14ac:dyDescent="0.3">
      <c r="B910" t="s">
        <v>1836</v>
      </c>
    </row>
    <row r="911" spans="2:2" x14ac:dyDescent="0.3">
      <c r="B911" t="s">
        <v>1837</v>
      </c>
    </row>
    <row r="912" spans="2:2" x14ac:dyDescent="0.3">
      <c r="B912" t="s">
        <v>1838</v>
      </c>
    </row>
    <row r="913" spans="2:2" x14ac:dyDescent="0.3">
      <c r="B913" t="s">
        <v>1839</v>
      </c>
    </row>
    <row r="914" spans="2:2" x14ac:dyDescent="0.3">
      <c r="B914" t="s">
        <v>1840</v>
      </c>
    </row>
    <row r="915" spans="2:2" x14ac:dyDescent="0.3">
      <c r="B915" t="s">
        <v>1841</v>
      </c>
    </row>
    <row r="916" spans="2:2" x14ac:dyDescent="0.3">
      <c r="B916" t="s">
        <v>1842</v>
      </c>
    </row>
    <row r="917" spans="2:2" x14ac:dyDescent="0.3">
      <c r="B917" t="s">
        <v>1843</v>
      </c>
    </row>
    <row r="918" spans="2:2" x14ac:dyDescent="0.3">
      <c r="B918" t="s">
        <v>1844</v>
      </c>
    </row>
    <row r="919" spans="2:2" x14ac:dyDescent="0.3">
      <c r="B919" t="s">
        <v>1845</v>
      </c>
    </row>
    <row r="920" spans="2:2" x14ac:dyDescent="0.3">
      <c r="B920" t="s">
        <v>1846</v>
      </c>
    </row>
    <row r="921" spans="2:2" x14ac:dyDescent="0.3">
      <c r="B921" t="s">
        <v>1847</v>
      </c>
    </row>
    <row r="922" spans="2:2" x14ac:dyDescent="0.3">
      <c r="B922" t="s">
        <v>1848</v>
      </c>
    </row>
    <row r="923" spans="2:2" x14ac:dyDescent="0.3">
      <c r="B923" t="s">
        <v>1849</v>
      </c>
    </row>
    <row r="924" spans="2:2" x14ac:dyDescent="0.3">
      <c r="B924" t="s">
        <v>46</v>
      </c>
    </row>
    <row r="925" spans="2:2" x14ac:dyDescent="0.3">
      <c r="B925" t="s">
        <v>652</v>
      </c>
    </row>
    <row r="926" spans="2:2" x14ac:dyDescent="0.3">
      <c r="B926" t="s">
        <v>46</v>
      </c>
    </row>
    <row r="927" spans="2:2" x14ac:dyDescent="0.3">
      <c r="B927" t="s">
        <v>1012</v>
      </c>
    </row>
    <row r="928" spans="2:2" x14ac:dyDescent="0.3">
      <c r="B928" t="s">
        <v>1013</v>
      </c>
    </row>
    <row r="929" spans="2:3" x14ac:dyDescent="0.3">
      <c r="B929" t="s">
        <v>52</v>
      </c>
    </row>
    <row r="930" spans="2:3" x14ac:dyDescent="0.3">
      <c r="B930" t="s">
        <v>53</v>
      </c>
      <c r="C930" t="s">
        <v>1850</v>
      </c>
    </row>
    <row r="931" spans="2:3" x14ac:dyDescent="0.3">
      <c r="B931" t="s">
        <v>55</v>
      </c>
      <c r="C931" t="s">
        <v>1851</v>
      </c>
    </row>
    <row r="932" spans="2:3" x14ac:dyDescent="0.3">
      <c r="B932" t="s">
        <v>57</v>
      </c>
      <c r="C932" t="s">
        <v>1852</v>
      </c>
    </row>
    <row r="933" spans="2:3" x14ac:dyDescent="0.3">
      <c r="B933" t="s">
        <v>59</v>
      </c>
      <c r="C933" t="s">
        <v>1853</v>
      </c>
    </row>
    <row r="934" spans="2:3" x14ac:dyDescent="0.3">
      <c r="B934" t="s">
        <v>61</v>
      </c>
      <c r="C934" t="s">
        <v>1854</v>
      </c>
    </row>
    <row r="935" spans="2:3" x14ac:dyDescent="0.3">
      <c r="B935" t="s">
        <v>63</v>
      </c>
    </row>
    <row r="936" spans="2:3" x14ac:dyDescent="0.3">
      <c r="B936" t="s">
        <v>1855</v>
      </c>
    </row>
    <row r="937" spans="2:3" x14ac:dyDescent="0.3">
      <c r="B937" t="s">
        <v>1856</v>
      </c>
    </row>
    <row r="938" spans="2:3" x14ac:dyDescent="0.3">
      <c r="B938" t="s">
        <v>1857</v>
      </c>
    </row>
    <row r="939" spans="2:3" x14ac:dyDescent="0.3">
      <c r="B939" t="s">
        <v>1858</v>
      </c>
    </row>
    <row r="940" spans="2:3" x14ac:dyDescent="0.3">
      <c r="B940" t="s">
        <v>1859</v>
      </c>
    </row>
    <row r="941" spans="2:3" x14ac:dyDescent="0.3">
      <c r="B941" t="s">
        <v>1860</v>
      </c>
    </row>
    <row r="942" spans="2:3" x14ac:dyDescent="0.3">
      <c r="B942" t="s">
        <v>1861</v>
      </c>
    </row>
    <row r="943" spans="2:3" x14ac:dyDescent="0.3">
      <c r="B943" t="s">
        <v>1862</v>
      </c>
    </row>
    <row r="944" spans="2:3" x14ac:dyDescent="0.3">
      <c r="B944" t="s">
        <v>1863</v>
      </c>
    </row>
    <row r="945" spans="2:2" x14ac:dyDescent="0.3">
      <c r="B945" t="s">
        <v>1864</v>
      </c>
    </row>
    <row r="946" spans="2:2" x14ac:dyDescent="0.3">
      <c r="B946" t="s">
        <v>1865</v>
      </c>
    </row>
    <row r="947" spans="2:2" x14ac:dyDescent="0.3">
      <c r="B947" t="s">
        <v>1866</v>
      </c>
    </row>
    <row r="948" spans="2:2" x14ac:dyDescent="0.3">
      <c r="B948" t="s">
        <v>1867</v>
      </c>
    </row>
    <row r="949" spans="2:2" x14ac:dyDescent="0.3">
      <c r="B949" t="s">
        <v>1868</v>
      </c>
    </row>
    <row r="950" spans="2:2" x14ac:dyDescent="0.3">
      <c r="B950" t="s">
        <v>1869</v>
      </c>
    </row>
    <row r="951" spans="2:2" x14ac:dyDescent="0.3">
      <c r="B951" t="s">
        <v>1870</v>
      </c>
    </row>
    <row r="952" spans="2:2" x14ac:dyDescent="0.3">
      <c r="B952" t="s">
        <v>1871</v>
      </c>
    </row>
    <row r="953" spans="2:2" x14ac:dyDescent="0.3">
      <c r="B953" t="s">
        <v>1872</v>
      </c>
    </row>
    <row r="954" spans="2:2" x14ac:dyDescent="0.3">
      <c r="B954" t="s">
        <v>1873</v>
      </c>
    </row>
    <row r="955" spans="2:2" x14ac:dyDescent="0.3">
      <c r="B955" t="s">
        <v>1874</v>
      </c>
    </row>
    <row r="956" spans="2:2" x14ac:dyDescent="0.3">
      <c r="B956" t="s">
        <v>1875</v>
      </c>
    </row>
    <row r="957" spans="2:2" x14ac:dyDescent="0.3">
      <c r="B957" t="s">
        <v>1876</v>
      </c>
    </row>
    <row r="958" spans="2:2" x14ac:dyDescent="0.3">
      <c r="B958" t="s">
        <v>1877</v>
      </c>
    </row>
    <row r="959" spans="2:2" x14ac:dyDescent="0.3">
      <c r="B959" t="s">
        <v>1878</v>
      </c>
    </row>
    <row r="960" spans="2:2" x14ac:dyDescent="0.3">
      <c r="B960" t="s">
        <v>1879</v>
      </c>
    </row>
    <row r="961" spans="2:2" x14ac:dyDescent="0.3">
      <c r="B961" t="s">
        <v>1880</v>
      </c>
    </row>
    <row r="962" spans="2:2" x14ac:dyDescent="0.3">
      <c r="B962" t="s">
        <v>1881</v>
      </c>
    </row>
    <row r="963" spans="2:2" x14ac:dyDescent="0.3">
      <c r="B963" t="s">
        <v>1882</v>
      </c>
    </row>
    <row r="964" spans="2:2" x14ac:dyDescent="0.3">
      <c r="B964" t="s">
        <v>1883</v>
      </c>
    </row>
    <row r="965" spans="2:2" x14ac:dyDescent="0.3">
      <c r="B965" t="s">
        <v>1884</v>
      </c>
    </row>
    <row r="966" spans="2:2" x14ac:dyDescent="0.3">
      <c r="B966" t="s">
        <v>1885</v>
      </c>
    </row>
    <row r="967" spans="2:2" x14ac:dyDescent="0.3">
      <c r="B967" t="s">
        <v>1886</v>
      </c>
    </row>
    <row r="968" spans="2:2" x14ac:dyDescent="0.3">
      <c r="B968" t="s">
        <v>1887</v>
      </c>
    </row>
    <row r="969" spans="2:2" x14ac:dyDescent="0.3">
      <c r="B969" t="s">
        <v>1888</v>
      </c>
    </row>
    <row r="970" spans="2:2" x14ac:dyDescent="0.3">
      <c r="B970" t="s">
        <v>1889</v>
      </c>
    </row>
    <row r="971" spans="2:2" x14ac:dyDescent="0.3">
      <c r="B971" t="s">
        <v>1890</v>
      </c>
    </row>
    <row r="972" spans="2:2" x14ac:dyDescent="0.3">
      <c r="B972" t="s">
        <v>1891</v>
      </c>
    </row>
    <row r="973" spans="2:2" x14ac:dyDescent="0.3">
      <c r="B973" t="s">
        <v>1892</v>
      </c>
    </row>
    <row r="974" spans="2:2" x14ac:dyDescent="0.3">
      <c r="B974" t="s">
        <v>1893</v>
      </c>
    </row>
    <row r="975" spans="2:2" x14ac:dyDescent="0.3">
      <c r="B975" t="s">
        <v>1894</v>
      </c>
    </row>
    <row r="976" spans="2:2" x14ac:dyDescent="0.3">
      <c r="B976" t="s">
        <v>1895</v>
      </c>
    </row>
    <row r="977" spans="2:2" x14ac:dyDescent="0.3">
      <c r="B977" t="s">
        <v>1896</v>
      </c>
    </row>
    <row r="978" spans="2:2" x14ac:dyDescent="0.3">
      <c r="B978" t="s">
        <v>1897</v>
      </c>
    </row>
    <row r="979" spans="2:2" x14ac:dyDescent="0.3">
      <c r="B979" t="s">
        <v>1898</v>
      </c>
    </row>
    <row r="980" spans="2:2" x14ac:dyDescent="0.3">
      <c r="B980" t="s">
        <v>1899</v>
      </c>
    </row>
    <row r="981" spans="2:2" x14ac:dyDescent="0.3">
      <c r="B981" t="s">
        <v>1900</v>
      </c>
    </row>
    <row r="982" spans="2:2" x14ac:dyDescent="0.3">
      <c r="B982" t="s">
        <v>1901</v>
      </c>
    </row>
    <row r="983" spans="2:2" x14ac:dyDescent="0.3">
      <c r="B983" t="s">
        <v>1902</v>
      </c>
    </row>
    <row r="984" spans="2:2" x14ac:dyDescent="0.3">
      <c r="B984" t="s">
        <v>1903</v>
      </c>
    </row>
    <row r="985" spans="2:2" x14ac:dyDescent="0.3">
      <c r="B985" t="s">
        <v>1904</v>
      </c>
    </row>
    <row r="986" spans="2:2" x14ac:dyDescent="0.3">
      <c r="B986" t="s">
        <v>1905</v>
      </c>
    </row>
    <row r="987" spans="2:2" x14ac:dyDescent="0.3">
      <c r="B987" t="s">
        <v>1906</v>
      </c>
    </row>
    <row r="988" spans="2:2" x14ac:dyDescent="0.3">
      <c r="B988" t="s">
        <v>1907</v>
      </c>
    </row>
    <row r="989" spans="2:2" x14ac:dyDescent="0.3">
      <c r="B989" t="s">
        <v>1908</v>
      </c>
    </row>
    <row r="990" spans="2:2" x14ac:dyDescent="0.3">
      <c r="B990" t="s">
        <v>1909</v>
      </c>
    </row>
    <row r="991" spans="2:2" x14ac:dyDescent="0.3">
      <c r="B991" t="s">
        <v>1910</v>
      </c>
    </row>
    <row r="992" spans="2:2" x14ac:dyDescent="0.3">
      <c r="B992" t="s">
        <v>1911</v>
      </c>
    </row>
    <row r="993" spans="2:2" x14ac:dyDescent="0.3">
      <c r="B993" t="s">
        <v>1912</v>
      </c>
    </row>
    <row r="994" spans="2:2" x14ac:dyDescent="0.3">
      <c r="B994" t="s">
        <v>1913</v>
      </c>
    </row>
    <row r="995" spans="2:2" x14ac:dyDescent="0.3">
      <c r="B995" t="s">
        <v>1914</v>
      </c>
    </row>
    <row r="996" spans="2:2" x14ac:dyDescent="0.3">
      <c r="B996" t="s">
        <v>1915</v>
      </c>
    </row>
    <row r="997" spans="2:2" x14ac:dyDescent="0.3">
      <c r="B997" t="s">
        <v>1916</v>
      </c>
    </row>
    <row r="998" spans="2:2" x14ac:dyDescent="0.3">
      <c r="B998" t="s">
        <v>1917</v>
      </c>
    </row>
    <row r="999" spans="2:2" x14ac:dyDescent="0.3">
      <c r="B999" t="s">
        <v>1918</v>
      </c>
    </row>
    <row r="1000" spans="2:2" x14ac:dyDescent="0.3">
      <c r="B1000" t="s">
        <v>1919</v>
      </c>
    </row>
    <row r="1001" spans="2:2" x14ac:dyDescent="0.3">
      <c r="B1001" t="s">
        <v>1920</v>
      </c>
    </row>
    <row r="1002" spans="2:2" x14ac:dyDescent="0.3">
      <c r="B1002" t="s">
        <v>1921</v>
      </c>
    </row>
    <row r="1003" spans="2:2" x14ac:dyDescent="0.3">
      <c r="B1003" t="s">
        <v>1922</v>
      </c>
    </row>
    <row r="1004" spans="2:2" x14ac:dyDescent="0.3">
      <c r="B1004" t="s">
        <v>1923</v>
      </c>
    </row>
    <row r="1005" spans="2:2" x14ac:dyDescent="0.3">
      <c r="B1005" t="s">
        <v>1924</v>
      </c>
    </row>
    <row r="1006" spans="2:2" x14ac:dyDescent="0.3">
      <c r="B1006" t="s">
        <v>1925</v>
      </c>
    </row>
    <row r="1007" spans="2:2" x14ac:dyDescent="0.3">
      <c r="B1007" t="s">
        <v>46</v>
      </c>
    </row>
    <row r="1008" spans="2:2" x14ac:dyDescent="0.3">
      <c r="B1008" t="s">
        <v>706</v>
      </c>
    </row>
    <row r="1009" spans="2:3" x14ac:dyDescent="0.3">
      <c r="B1009" t="s">
        <v>46</v>
      </c>
    </row>
    <row r="1010" spans="2:3" x14ac:dyDescent="0.3">
      <c r="B1010" t="s">
        <v>1012</v>
      </c>
    </row>
    <row r="1011" spans="2:3" x14ac:dyDescent="0.3">
      <c r="B1011" t="s">
        <v>1013</v>
      </c>
    </row>
    <row r="1012" spans="2:3" x14ac:dyDescent="0.3">
      <c r="B1012" t="s">
        <v>52</v>
      </c>
    </row>
    <row r="1013" spans="2:3" x14ac:dyDescent="0.3">
      <c r="B1013" t="s">
        <v>53</v>
      </c>
      <c r="C1013" t="s">
        <v>1926</v>
      </c>
    </row>
    <row r="1014" spans="2:3" x14ac:dyDescent="0.3">
      <c r="B1014" t="s">
        <v>55</v>
      </c>
      <c r="C1014" t="s">
        <v>1927</v>
      </c>
    </row>
    <row r="1015" spans="2:3" x14ac:dyDescent="0.3">
      <c r="B1015" t="s">
        <v>57</v>
      </c>
      <c r="C1015" t="s">
        <v>1928</v>
      </c>
    </row>
    <row r="1016" spans="2:3" x14ac:dyDescent="0.3">
      <c r="B1016" t="s">
        <v>59</v>
      </c>
      <c r="C1016" t="s">
        <v>1929</v>
      </c>
    </row>
    <row r="1017" spans="2:3" x14ac:dyDescent="0.3">
      <c r="B1017" t="s">
        <v>61</v>
      </c>
      <c r="C1017" t="s">
        <v>1930</v>
      </c>
    </row>
    <row r="1018" spans="2:3" x14ac:dyDescent="0.3">
      <c r="B1018" t="s">
        <v>63</v>
      </c>
    </row>
    <row r="1019" spans="2:3" x14ac:dyDescent="0.3">
      <c r="B1019" t="s">
        <v>1931</v>
      </c>
    </row>
    <row r="1020" spans="2:3" x14ac:dyDescent="0.3">
      <c r="B1020" t="s">
        <v>1932</v>
      </c>
    </row>
    <row r="1021" spans="2:3" x14ac:dyDescent="0.3">
      <c r="B1021" t="s">
        <v>1933</v>
      </c>
    </row>
    <row r="1022" spans="2:3" x14ac:dyDescent="0.3">
      <c r="B1022" t="s">
        <v>1934</v>
      </c>
    </row>
    <row r="1023" spans="2:3" x14ac:dyDescent="0.3">
      <c r="B1023" t="s">
        <v>1935</v>
      </c>
    </row>
    <row r="1024" spans="2:3" x14ac:dyDescent="0.3">
      <c r="B1024" t="s">
        <v>1936</v>
      </c>
    </row>
    <row r="1025" spans="2:2" x14ac:dyDescent="0.3">
      <c r="B1025" t="s">
        <v>1937</v>
      </c>
    </row>
    <row r="1026" spans="2:2" x14ac:dyDescent="0.3">
      <c r="B1026" t="s">
        <v>1938</v>
      </c>
    </row>
    <row r="1027" spans="2:2" x14ac:dyDescent="0.3">
      <c r="B1027" t="s">
        <v>1939</v>
      </c>
    </row>
    <row r="1028" spans="2:2" x14ac:dyDescent="0.3">
      <c r="B1028" t="s">
        <v>1940</v>
      </c>
    </row>
    <row r="1029" spans="2:2" x14ac:dyDescent="0.3">
      <c r="B1029" t="s">
        <v>1941</v>
      </c>
    </row>
    <row r="1030" spans="2:2" x14ac:dyDescent="0.3">
      <c r="B1030" t="s">
        <v>1942</v>
      </c>
    </row>
    <row r="1031" spans="2:2" x14ac:dyDescent="0.3">
      <c r="B1031" t="s">
        <v>1943</v>
      </c>
    </row>
    <row r="1032" spans="2:2" x14ac:dyDescent="0.3">
      <c r="B1032" t="s">
        <v>1944</v>
      </c>
    </row>
    <row r="1033" spans="2:2" x14ac:dyDescent="0.3">
      <c r="B1033" t="s">
        <v>1945</v>
      </c>
    </row>
    <row r="1034" spans="2:2" x14ac:dyDescent="0.3">
      <c r="B1034" t="s">
        <v>1946</v>
      </c>
    </row>
    <row r="1035" spans="2:2" x14ac:dyDescent="0.3">
      <c r="B1035" t="s">
        <v>1947</v>
      </c>
    </row>
    <row r="1036" spans="2:2" x14ac:dyDescent="0.3">
      <c r="B1036" t="s">
        <v>1948</v>
      </c>
    </row>
    <row r="1037" spans="2:2" x14ac:dyDescent="0.3">
      <c r="B1037" t="s">
        <v>1949</v>
      </c>
    </row>
    <row r="1038" spans="2:2" x14ac:dyDescent="0.3">
      <c r="B1038" t="s">
        <v>1950</v>
      </c>
    </row>
    <row r="1039" spans="2:2" x14ac:dyDescent="0.3">
      <c r="B1039" t="s">
        <v>1951</v>
      </c>
    </row>
    <row r="1040" spans="2:2" x14ac:dyDescent="0.3">
      <c r="B1040" t="s">
        <v>1952</v>
      </c>
    </row>
    <row r="1041" spans="2:2" x14ac:dyDescent="0.3">
      <c r="B1041" t="s">
        <v>1953</v>
      </c>
    </row>
    <row r="1042" spans="2:2" x14ac:dyDescent="0.3">
      <c r="B1042" t="s">
        <v>1954</v>
      </c>
    </row>
    <row r="1043" spans="2:2" x14ac:dyDescent="0.3">
      <c r="B1043" t="s">
        <v>1955</v>
      </c>
    </row>
    <row r="1044" spans="2:2" x14ac:dyDescent="0.3">
      <c r="B1044" t="s">
        <v>1956</v>
      </c>
    </row>
    <row r="1045" spans="2:2" x14ac:dyDescent="0.3">
      <c r="B1045" t="s">
        <v>1957</v>
      </c>
    </row>
    <row r="1046" spans="2:2" x14ac:dyDescent="0.3">
      <c r="B1046" t="s">
        <v>1958</v>
      </c>
    </row>
    <row r="1047" spans="2:2" x14ac:dyDescent="0.3">
      <c r="B1047" t="s">
        <v>1959</v>
      </c>
    </row>
    <row r="1048" spans="2:2" x14ac:dyDescent="0.3">
      <c r="B1048" t="s">
        <v>1960</v>
      </c>
    </row>
    <row r="1049" spans="2:2" x14ac:dyDescent="0.3">
      <c r="B1049" t="s">
        <v>1961</v>
      </c>
    </row>
    <row r="1050" spans="2:2" x14ac:dyDescent="0.3">
      <c r="B1050" t="s">
        <v>1962</v>
      </c>
    </row>
    <row r="1051" spans="2:2" x14ac:dyDescent="0.3">
      <c r="B1051" t="s">
        <v>1963</v>
      </c>
    </row>
    <row r="1052" spans="2:2" x14ac:dyDescent="0.3">
      <c r="B1052" t="s">
        <v>1964</v>
      </c>
    </row>
    <row r="1053" spans="2:2" x14ac:dyDescent="0.3">
      <c r="B1053" t="s">
        <v>1965</v>
      </c>
    </row>
    <row r="1054" spans="2:2" x14ac:dyDescent="0.3">
      <c r="B1054" t="s">
        <v>1966</v>
      </c>
    </row>
    <row r="1055" spans="2:2" x14ac:dyDescent="0.3">
      <c r="B1055" t="s">
        <v>1967</v>
      </c>
    </row>
    <row r="1056" spans="2:2" x14ac:dyDescent="0.3">
      <c r="B1056" t="s">
        <v>1968</v>
      </c>
    </row>
    <row r="1057" spans="2:2" x14ac:dyDescent="0.3">
      <c r="B1057" t="s">
        <v>1969</v>
      </c>
    </row>
    <row r="1058" spans="2:2" x14ac:dyDescent="0.3">
      <c r="B1058" t="s">
        <v>1970</v>
      </c>
    </row>
    <row r="1059" spans="2:2" x14ac:dyDescent="0.3">
      <c r="B1059" t="s">
        <v>1971</v>
      </c>
    </row>
    <row r="1060" spans="2:2" x14ac:dyDescent="0.3">
      <c r="B1060" t="s">
        <v>1972</v>
      </c>
    </row>
    <row r="1061" spans="2:2" x14ac:dyDescent="0.3">
      <c r="B1061" t="s">
        <v>1973</v>
      </c>
    </row>
    <row r="1062" spans="2:2" x14ac:dyDescent="0.3">
      <c r="B1062" t="s">
        <v>1974</v>
      </c>
    </row>
    <row r="1063" spans="2:2" x14ac:dyDescent="0.3">
      <c r="B1063" t="s">
        <v>1975</v>
      </c>
    </row>
    <row r="1064" spans="2:2" x14ac:dyDescent="0.3">
      <c r="B1064" t="s">
        <v>1976</v>
      </c>
    </row>
    <row r="1065" spans="2:2" x14ac:dyDescent="0.3">
      <c r="B1065" t="s">
        <v>1977</v>
      </c>
    </row>
    <row r="1066" spans="2:2" x14ac:dyDescent="0.3">
      <c r="B1066" t="s">
        <v>1978</v>
      </c>
    </row>
    <row r="1067" spans="2:2" x14ac:dyDescent="0.3">
      <c r="B1067" t="s">
        <v>1979</v>
      </c>
    </row>
    <row r="1068" spans="2:2" x14ac:dyDescent="0.3">
      <c r="B1068" t="s">
        <v>1980</v>
      </c>
    </row>
    <row r="1069" spans="2:2" x14ac:dyDescent="0.3">
      <c r="B1069" t="s">
        <v>1981</v>
      </c>
    </row>
    <row r="1070" spans="2:2" x14ac:dyDescent="0.3">
      <c r="B1070" t="s">
        <v>1982</v>
      </c>
    </row>
    <row r="1071" spans="2:2" x14ac:dyDescent="0.3">
      <c r="B1071" t="s">
        <v>1983</v>
      </c>
    </row>
    <row r="1072" spans="2:2" x14ac:dyDescent="0.3">
      <c r="B1072" t="s">
        <v>1984</v>
      </c>
    </row>
    <row r="1073" spans="2:2" x14ac:dyDescent="0.3">
      <c r="B1073" t="s">
        <v>1985</v>
      </c>
    </row>
    <row r="1074" spans="2:2" x14ac:dyDescent="0.3">
      <c r="B1074" t="s">
        <v>1986</v>
      </c>
    </row>
    <row r="1075" spans="2:2" x14ac:dyDescent="0.3">
      <c r="B1075" t="s">
        <v>1987</v>
      </c>
    </row>
    <row r="1076" spans="2:2" x14ac:dyDescent="0.3">
      <c r="B1076" t="s">
        <v>1988</v>
      </c>
    </row>
    <row r="1077" spans="2:2" x14ac:dyDescent="0.3">
      <c r="B1077" t="s">
        <v>1989</v>
      </c>
    </row>
    <row r="1078" spans="2:2" x14ac:dyDescent="0.3">
      <c r="B1078" t="s">
        <v>1990</v>
      </c>
    </row>
    <row r="1079" spans="2:2" x14ac:dyDescent="0.3">
      <c r="B1079" t="s">
        <v>1991</v>
      </c>
    </row>
    <row r="1080" spans="2:2" x14ac:dyDescent="0.3">
      <c r="B1080" t="s">
        <v>1992</v>
      </c>
    </row>
    <row r="1081" spans="2:2" x14ac:dyDescent="0.3">
      <c r="B1081" t="s">
        <v>1993</v>
      </c>
    </row>
    <row r="1082" spans="2:2" x14ac:dyDescent="0.3">
      <c r="B1082" t="s">
        <v>1994</v>
      </c>
    </row>
    <row r="1083" spans="2:2" x14ac:dyDescent="0.3">
      <c r="B1083" t="s">
        <v>1995</v>
      </c>
    </row>
    <row r="1084" spans="2:2" x14ac:dyDescent="0.3">
      <c r="B1084" t="s">
        <v>1996</v>
      </c>
    </row>
    <row r="1085" spans="2:2" x14ac:dyDescent="0.3">
      <c r="B1085" t="s">
        <v>1997</v>
      </c>
    </row>
    <row r="1086" spans="2:2" x14ac:dyDescent="0.3">
      <c r="B1086" t="s">
        <v>1998</v>
      </c>
    </row>
    <row r="1087" spans="2:2" x14ac:dyDescent="0.3">
      <c r="B1087" t="s">
        <v>1999</v>
      </c>
    </row>
    <row r="1088" spans="2:2" x14ac:dyDescent="0.3">
      <c r="B1088" t="s">
        <v>2000</v>
      </c>
    </row>
    <row r="1089" spans="2:3" x14ac:dyDescent="0.3">
      <c r="B1089" t="s">
        <v>2001</v>
      </c>
    </row>
    <row r="1090" spans="2:3" x14ac:dyDescent="0.3">
      <c r="B1090" t="s">
        <v>46</v>
      </c>
    </row>
    <row r="1091" spans="2:3" x14ac:dyDescent="0.3">
      <c r="B1091" t="s">
        <v>760</v>
      </c>
    </row>
    <row r="1092" spans="2:3" x14ac:dyDescent="0.3">
      <c r="B1092" t="s">
        <v>46</v>
      </c>
    </row>
    <row r="1093" spans="2:3" x14ac:dyDescent="0.3">
      <c r="B1093" t="s">
        <v>1012</v>
      </c>
    </row>
    <row r="1094" spans="2:3" x14ac:dyDescent="0.3">
      <c r="B1094" t="s">
        <v>1013</v>
      </c>
    </row>
    <row r="1095" spans="2:3" x14ac:dyDescent="0.3">
      <c r="B1095" t="s">
        <v>52</v>
      </c>
    </row>
    <row r="1096" spans="2:3" x14ac:dyDescent="0.3">
      <c r="B1096" t="s">
        <v>53</v>
      </c>
      <c r="C1096" t="s">
        <v>2002</v>
      </c>
    </row>
    <row r="1097" spans="2:3" x14ac:dyDescent="0.3">
      <c r="B1097" t="s">
        <v>55</v>
      </c>
      <c r="C1097" t="s">
        <v>2003</v>
      </c>
    </row>
    <row r="1098" spans="2:3" x14ac:dyDescent="0.3">
      <c r="B1098" t="s">
        <v>57</v>
      </c>
      <c r="C1098" t="s">
        <v>2004</v>
      </c>
    </row>
    <row r="1099" spans="2:3" x14ac:dyDescent="0.3">
      <c r="B1099" t="s">
        <v>59</v>
      </c>
      <c r="C1099" t="s">
        <v>2005</v>
      </c>
    </row>
    <row r="1100" spans="2:3" x14ac:dyDescent="0.3">
      <c r="B1100" t="s">
        <v>61</v>
      </c>
      <c r="C1100" t="s">
        <v>2006</v>
      </c>
    </row>
    <row r="1101" spans="2:3" x14ac:dyDescent="0.3">
      <c r="B1101" t="s">
        <v>63</v>
      </c>
    </row>
    <row r="1102" spans="2:3" x14ac:dyDescent="0.3">
      <c r="B1102" t="s">
        <v>2007</v>
      </c>
    </row>
    <row r="1103" spans="2:3" x14ac:dyDescent="0.3">
      <c r="B1103" t="s">
        <v>2008</v>
      </c>
    </row>
    <row r="1104" spans="2:3" x14ac:dyDescent="0.3">
      <c r="B1104" t="s">
        <v>2009</v>
      </c>
    </row>
    <row r="1105" spans="2:2" x14ac:dyDescent="0.3">
      <c r="B1105" t="s">
        <v>2010</v>
      </c>
    </row>
    <row r="1106" spans="2:2" x14ac:dyDescent="0.3">
      <c r="B1106" t="s">
        <v>2011</v>
      </c>
    </row>
    <row r="1107" spans="2:2" x14ac:dyDescent="0.3">
      <c r="B1107" t="s">
        <v>2012</v>
      </c>
    </row>
    <row r="1108" spans="2:2" x14ac:dyDescent="0.3">
      <c r="B1108" t="s">
        <v>2013</v>
      </c>
    </row>
    <row r="1109" spans="2:2" x14ac:dyDescent="0.3">
      <c r="B1109" t="s">
        <v>2014</v>
      </c>
    </row>
    <row r="1110" spans="2:2" x14ac:dyDescent="0.3">
      <c r="B1110" t="s">
        <v>2015</v>
      </c>
    </row>
    <row r="1111" spans="2:2" x14ac:dyDescent="0.3">
      <c r="B1111" t="s">
        <v>2016</v>
      </c>
    </row>
    <row r="1112" spans="2:2" x14ac:dyDescent="0.3">
      <c r="B1112" t="s">
        <v>2017</v>
      </c>
    </row>
    <row r="1113" spans="2:2" x14ac:dyDescent="0.3">
      <c r="B1113" t="s">
        <v>2018</v>
      </c>
    </row>
    <row r="1114" spans="2:2" x14ac:dyDescent="0.3">
      <c r="B1114" t="s">
        <v>2019</v>
      </c>
    </row>
    <row r="1115" spans="2:2" x14ac:dyDescent="0.3">
      <c r="B1115" t="s">
        <v>2020</v>
      </c>
    </row>
    <row r="1116" spans="2:2" x14ac:dyDescent="0.3">
      <c r="B1116" t="s">
        <v>2021</v>
      </c>
    </row>
    <row r="1117" spans="2:2" x14ac:dyDescent="0.3">
      <c r="B1117" t="s">
        <v>2022</v>
      </c>
    </row>
    <row r="1118" spans="2:2" x14ac:dyDescent="0.3">
      <c r="B1118" t="s">
        <v>2023</v>
      </c>
    </row>
    <row r="1119" spans="2:2" x14ac:dyDescent="0.3">
      <c r="B1119" t="s">
        <v>2024</v>
      </c>
    </row>
    <row r="1120" spans="2:2" x14ac:dyDescent="0.3">
      <c r="B1120" t="s">
        <v>2025</v>
      </c>
    </row>
    <row r="1121" spans="2:2" x14ac:dyDescent="0.3">
      <c r="B1121" t="s">
        <v>2026</v>
      </c>
    </row>
    <row r="1122" spans="2:2" x14ac:dyDescent="0.3">
      <c r="B1122" t="s">
        <v>2027</v>
      </c>
    </row>
    <row r="1123" spans="2:2" x14ac:dyDescent="0.3">
      <c r="B1123" t="s">
        <v>2028</v>
      </c>
    </row>
    <row r="1124" spans="2:2" x14ac:dyDescent="0.3">
      <c r="B1124" t="s">
        <v>2029</v>
      </c>
    </row>
    <row r="1125" spans="2:2" x14ac:dyDescent="0.3">
      <c r="B1125" t="s">
        <v>2030</v>
      </c>
    </row>
    <row r="1126" spans="2:2" x14ac:dyDescent="0.3">
      <c r="B1126" t="s">
        <v>2031</v>
      </c>
    </row>
    <row r="1127" spans="2:2" x14ac:dyDescent="0.3">
      <c r="B1127" t="s">
        <v>2032</v>
      </c>
    </row>
    <row r="1128" spans="2:2" x14ac:dyDescent="0.3">
      <c r="B1128" t="s">
        <v>2033</v>
      </c>
    </row>
    <row r="1129" spans="2:2" x14ac:dyDescent="0.3">
      <c r="B1129" t="s">
        <v>2034</v>
      </c>
    </row>
    <row r="1130" spans="2:2" x14ac:dyDescent="0.3">
      <c r="B1130" t="s">
        <v>2035</v>
      </c>
    </row>
    <row r="1131" spans="2:2" x14ac:dyDescent="0.3">
      <c r="B1131" t="s">
        <v>2036</v>
      </c>
    </row>
    <row r="1132" spans="2:2" x14ac:dyDescent="0.3">
      <c r="B1132" t="s">
        <v>2037</v>
      </c>
    </row>
    <row r="1133" spans="2:2" x14ac:dyDescent="0.3">
      <c r="B1133" t="s">
        <v>2038</v>
      </c>
    </row>
    <row r="1134" spans="2:2" x14ac:dyDescent="0.3">
      <c r="B1134" t="s">
        <v>2039</v>
      </c>
    </row>
    <row r="1135" spans="2:2" x14ac:dyDescent="0.3">
      <c r="B1135" t="s">
        <v>2040</v>
      </c>
    </row>
    <row r="1136" spans="2:2" x14ac:dyDescent="0.3">
      <c r="B1136" t="s">
        <v>2041</v>
      </c>
    </row>
    <row r="1137" spans="2:2" x14ac:dyDescent="0.3">
      <c r="B1137" t="s">
        <v>2042</v>
      </c>
    </row>
    <row r="1138" spans="2:2" x14ac:dyDescent="0.3">
      <c r="B1138" t="s">
        <v>2043</v>
      </c>
    </row>
    <row r="1139" spans="2:2" x14ac:dyDescent="0.3">
      <c r="B1139" t="s">
        <v>2044</v>
      </c>
    </row>
    <row r="1140" spans="2:2" x14ac:dyDescent="0.3">
      <c r="B1140" t="s">
        <v>2045</v>
      </c>
    </row>
    <row r="1141" spans="2:2" x14ac:dyDescent="0.3">
      <c r="B1141" t="s">
        <v>2046</v>
      </c>
    </row>
    <row r="1142" spans="2:2" x14ac:dyDescent="0.3">
      <c r="B1142" t="s">
        <v>2047</v>
      </c>
    </row>
    <row r="1143" spans="2:2" x14ac:dyDescent="0.3">
      <c r="B1143" t="s">
        <v>2048</v>
      </c>
    </row>
    <row r="1144" spans="2:2" x14ac:dyDescent="0.3">
      <c r="B1144" t="s">
        <v>2049</v>
      </c>
    </row>
    <row r="1145" spans="2:2" x14ac:dyDescent="0.3">
      <c r="B1145" t="s">
        <v>2050</v>
      </c>
    </row>
    <row r="1146" spans="2:2" x14ac:dyDescent="0.3">
      <c r="B1146" t="s">
        <v>2051</v>
      </c>
    </row>
    <row r="1147" spans="2:2" x14ac:dyDescent="0.3">
      <c r="B1147" t="s">
        <v>2052</v>
      </c>
    </row>
    <row r="1148" spans="2:2" x14ac:dyDescent="0.3">
      <c r="B1148" t="s">
        <v>2053</v>
      </c>
    </row>
    <row r="1149" spans="2:2" x14ac:dyDescent="0.3">
      <c r="B1149" t="s">
        <v>2054</v>
      </c>
    </row>
    <row r="1150" spans="2:2" x14ac:dyDescent="0.3">
      <c r="B1150" t="s">
        <v>2055</v>
      </c>
    </row>
    <row r="1151" spans="2:2" x14ac:dyDescent="0.3">
      <c r="B1151" t="s">
        <v>2056</v>
      </c>
    </row>
    <row r="1152" spans="2:2" x14ac:dyDescent="0.3">
      <c r="B1152" t="s">
        <v>2057</v>
      </c>
    </row>
    <row r="1153" spans="2:2" x14ac:dyDescent="0.3">
      <c r="B1153" t="s">
        <v>2058</v>
      </c>
    </row>
    <row r="1154" spans="2:2" x14ac:dyDescent="0.3">
      <c r="B1154" t="s">
        <v>2059</v>
      </c>
    </row>
    <row r="1155" spans="2:2" x14ac:dyDescent="0.3">
      <c r="B1155" t="s">
        <v>2060</v>
      </c>
    </row>
    <row r="1156" spans="2:2" x14ac:dyDescent="0.3">
      <c r="B1156" t="s">
        <v>2061</v>
      </c>
    </row>
    <row r="1157" spans="2:2" x14ac:dyDescent="0.3">
      <c r="B1157" t="s">
        <v>2062</v>
      </c>
    </row>
    <row r="1158" spans="2:2" x14ac:dyDescent="0.3">
      <c r="B1158" t="s">
        <v>2063</v>
      </c>
    </row>
    <row r="1159" spans="2:2" x14ac:dyDescent="0.3">
      <c r="B1159" t="s">
        <v>2064</v>
      </c>
    </row>
    <row r="1160" spans="2:2" x14ac:dyDescent="0.3">
      <c r="B1160" t="s">
        <v>2065</v>
      </c>
    </row>
    <row r="1161" spans="2:2" x14ac:dyDescent="0.3">
      <c r="B1161" t="s">
        <v>2066</v>
      </c>
    </row>
    <row r="1162" spans="2:2" x14ac:dyDescent="0.3">
      <c r="B1162" t="s">
        <v>2067</v>
      </c>
    </row>
    <row r="1163" spans="2:2" x14ac:dyDescent="0.3">
      <c r="B1163" t="s">
        <v>2068</v>
      </c>
    </row>
    <row r="1164" spans="2:2" x14ac:dyDescent="0.3">
      <c r="B1164" t="s">
        <v>2069</v>
      </c>
    </row>
    <row r="1165" spans="2:2" x14ac:dyDescent="0.3">
      <c r="B1165" t="s">
        <v>2070</v>
      </c>
    </row>
    <row r="1166" spans="2:2" x14ac:dyDescent="0.3">
      <c r="B1166" t="s">
        <v>2071</v>
      </c>
    </row>
    <row r="1167" spans="2:2" x14ac:dyDescent="0.3">
      <c r="B1167" t="s">
        <v>2072</v>
      </c>
    </row>
    <row r="1168" spans="2:2" x14ac:dyDescent="0.3">
      <c r="B1168" t="s">
        <v>2073</v>
      </c>
    </row>
    <row r="1169" spans="2:3" x14ac:dyDescent="0.3">
      <c r="B1169" t="s">
        <v>2074</v>
      </c>
    </row>
    <row r="1170" spans="2:3" x14ac:dyDescent="0.3">
      <c r="B1170" t="s">
        <v>2075</v>
      </c>
    </row>
    <row r="1171" spans="2:3" x14ac:dyDescent="0.3">
      <c r="B1171" t="s">
        <v>2076</v>
      </c>
    </row>
    <row r="1172" spans="2:3" x14ac:dyDescent="0.3">
      <c r="B1172" t="s">
        <v>2077</v>
      </c>
    </row>
    <row r="1173" spans="2:3" x14ac:dyDescent="0.3">
      <c r="B1173" t="s">
        <v>46</v>
      </c>
    </row>
    <row r="1174" spans="2:3" x14ac:dyDescent="0.3">
      <c r="B1174" t="s">
        <v>814</v>
      </c>
    </row>
    <row r="1175" spans="2:3" x14ac:dyDescent="0.3">
      <c r="B1175" t="s">
        <v>46</v>
      </c>
    </row>
    <row r="1176" spans="2:3" x14ac:dyDescent="0.3">
      <c r="B1176" t="s">
        <v>1012</v>
      </c>
    </row>
    <row r="1177" spans="2:3" x14ac:dyDescent="0.3">
      <c r="B1177" t="s">
        <v>1013</v>
      </c>
    </row>
    <row r="1178" spans="2:3" x14ac:dyDescent="0.3">
      <c r="B1178" t="s">
        <v>52</v>
      </c>
    </row>
    <row r="1179" spans="2:3" x14ac:dyDescent="0.3">
      <c r="B1179" t="s">
        <v>53</v>
      </c>
      <c r="C1179" t="s">
        <v>2078</v>
      </c>
    </row>
    <row r="1180" spans="2:3" x14ac:dyDescent="0.3">
      <c r="B1180" t="s">
        <v>55</v>
      </c>
      <c r="C1180" t="s">
        <v>2079</v>
      </c>
    </row>
    <row r="1181" spans="2:3" x14ac:dyDescent="0.3">
      <c r="B1181" t="s">
        <v>57</v>
      </c>
      <c r="C1181" t="s">
        <v>2080</v>
      </c>
    </row>
    <row r="1182" spans="2:3" x14ac:dyDescent="0.3">
      <c r="B1182" t="s">
        <v>59</v>
      </c>
      <c r="C1182" t="s">
        <v>2081</v>
      </c>
    </row>
    <row r="1183" spans="2:3" x14ac:dyDescent="0.3">
      <c r="B1183" t="s">
        <v>61</v>
      </c>
      <c r="C1183" t="s">
        <v>2082</v>
      </c>
    </row>
    <row r="1184" spans="2:3" x14ac:dyDescent="0.3">
      <c r="B1184" t="s">
        <v>63</v>
      </c>
    </row>
    <row r="1185" spans="2:2" x14ac:dyDescent="0.3">
      <c r="B1185" t="s">
        <v>2083</v>
      </c>
    </row>
    <row r="1186" spans="2:2" x14ac:dyDescent="0.3">
      <c r="B1186" t="s">
        <v>2084</v>
      </c>
    </row>
    <row r="1187" spans="2:2" x14ac:dyDescent="0.3">
      <c r="B1187" t="s">
        <v>2085</v>
      </c>
    </row>
    <row r="1188" spans="2:2" x14ac:dyDescent="0.3">
      <c r="B1188" t="s">
        <v>2086</v>
      </c>
    </row>
    <row r="1189" spans="2:2" x14ac:dyDescent="0.3">
      <c r="B1189" t="s">
        <v>2087</v>
      </c>
    </row>
    <row r="1190" spans="2:2" x14ac:dyDescent="0.3">
      <c r="B1190" t="s">
        <v>2088</v>
      </c>
    </row>
    <row r="1191" spans="2:2" x14ac:dyDescent="0.3">
      <c r="B1191" t="s">
        <v>2089</v>
      </c>
    </row>
    <row r="1192" spans="2:2" x14ac:dyDescent="0.3">
      <c r="B1192" t="s">
        <v>2090</v>
      </c>
    </row>
    <row r="1193" spans="2:2" x14ac:dyDescent="0.3">
      <c r="B1193" t="s">
        <v>2091</v>
      </c>
    </row>
    <row r="1194" spans="2:2" x14ac:dyDescent="0.3">
      <c r="B1194" t="s">
        <v>2092</v>
      </c>
    </row>
    <row r="1195" spans="2:2" x14ac:dyDescent="0.3">
      <c r="B1195" t="s">
        <v>2093</v>
      </c>
    </row>
    <row r="1196" spans="2:2" x14ac:dyDescent="0.3">
      <c r="B1196" t="s">
        <v>2094</v>
      </c>
    </row>
    <row r="1197" spans="2:2" x14ac:dyDescent="0.3">
      <c r="B1197" t="s">
        <v>2095</v>
      </c>
    </row>
    <row r="1198" spans="2:2" x14ac:dyDescent="0.3">
      <c r="B1198" t="s">
        <v>2096</v>
      </c>
    </row>
    <row r="1199" spans="2:2" x14ac:dyDescent="0.3">
      <c r="B1199" t="s">
        <v>2097</v>
      </c>
    </row>
    <row r="1200" spans="2:2" x14ac:dyDescent="0.3">
      <c r="B1200" t="s">
        <v>2098</v>
      </c>
    </row>
    <row r="1201" spans="2:2" x14ac:dyDescent="0.3">
      <c r="B1201" t="s">
        <v>2099</v>
      </c>
    </row>
    <row r="1202" spans="2:2" x14ac:dyDescent="0.3">
      <c r="B1202" t="s">
        <v>2100</v>
      </c>
    </row>
    <row r="1203" spans="2:2" x14ac:dyDescent="0.3">
      <c r="B1203" t="s">
        <v>2101</v>
      </c>
    </row>
    <row r="1204" spans="2:2" x14ac:dyDescent="0.3">
      <c r="B1204" t="s">
        <v>2102</v>
      </c>
    </row>
    <row r="1205" spans="2:2" x14ac:dyDescent="0.3">
      <c r="B1205" t="s">
        <v>2103</v>
      </c>
    </row>
    <row r="1206" spans="2:2" x14ac:dyDescent="0.3">
      <c r="B1206" t="s">
        <v>2104</v>
      </c>
    </row>
    <row r="1207" spans="2:2" x14ac:dyDescent="0.3">
      <c r="B1207" t="s">
        <v>2105</v>
      </c>
    </row>
    <row r="1208" spans="2:2" x14ac:dyDescent="0.3">
      <c r="B1208" t="s">
        <v>2106</v>
      </c>
    </row>
    <row r="1209" spans="2:2" x14ac:dyDescent="0.3">
      <c r="B1209" t="s">
        <v>2107</v>
      </c>
    </row>
    <row r="1210" spans="2:2" x14ac:dyDescent="0.3">
      <c r="B1210" t="s">
        <v>2108</v>
      </c>
    </row>
    <row r="1211" spans="2:2" x14ac:dyDescent="0.3">
      <c r="B1211" t="s">
        <v>2109</v>
      </c>
    </row>
    <row r="1212" spans="2:2" x14ac:dyDescent="0.3">
      <c r="B1212" t="s">
        <v>2110</v>
      </c>
    </row>
    <row r="1213" spans="2:2" x14ac:dyDescent="0.3">
      <c r="B1213" t="s">
        <v>2111</v>
      </c>
    </row>
    <row r="1214" spans="2:2" x14ac:dyDescent="0.3">
      <c r="B1214" t="s">
        <v>2112</v>
      </c>
    </row>
    <row r="1215" spans="2:2" x14ac:dyDescent="0.3">
      <c r="B1215" t="s">
        <v>2113</v>
      </c>
    </row>
    <row r="1216" spans="2:2" x14ac:dyDescent="0.3">
      <c r="B1216" t="s">
        <v>2114</v>
      </c>
    </row>
    <row r="1217" spans="2:2" x14ac:dyDescent="0.3">
      <c r="B1217" t="s">
        <v>2115</v>
      </c>
    </row>
    <row r="1218" spans="2:2" x14ac:dyDescent="0.3">
      <c r="B1218" t="s">
        <v>2116</v>
      </c>
    </row>
    <row r="1219" spans="2:2" x14ac:dyDescent="0.3">
      <c r="B1219" t="s">
        <v>2117</v>
      </c>
    </row>
    <row r="1220" spans="2:2" x14ac:dyDescent="0.3">
      <c r="B1220" t="s">
        <v>2118</v>
      </c>
    </row>
    <row r="1221" spans="2:2" x14ac:dyDescent="0.3">
      <c r="B1221" t="s">
        <v>2119</v>
      </c>
    </row>
    <row r="1222" spans="2:2" x14ac:dyDescent="0.3">
      <c r="B1222" t="s">
        <v>2120</v>
      </c>
    </row>
    <row r="1223" spans="2:2" x14ac:dyDescent="0.3">
      <c r="B1223" t="s">
        <v>2121</v>
      </c>
    </row>
    <row r="1224" spans="2:2" x14ac:dyDescent="0.3">
      <c r="B1224" t="s">
        <v>2122</v>
      </c>
    </row>
    <row r="1225" spans="2:2" x14ac:dyDescent="0.3">
      <c r="B1225" t="s">
        <v>2123</v>
      </c>
    </row>
    <row r="1226" spans="2:2" x14ac:dyDescent="0.3">
      <c r="B1226" t="s">
        <v>2124</v>
      </c>
    </row>
    <row r="1227" spans="2:2" x14ac:dyDescent="0.3">
      <c r="B1227" t="s">
        <v>2125</v>
      </c>
    </row>
    <row r="1228" spans="2:2" x14ac:dyDescent="0.3">
      <c r="B1228" t="s">
        <v>2126</v>
      </c>
    </row>
    <row r="1229" spans="2:2" x14ac:dyDescent="0.3">
      <c r="B1229" t="s">
        <v>2127</v>
      </c>
    </row>
    <row r="1230" spans="2:2" x14ac:dyDescent="0.3">
      <c r="B1230" t="s">
        <v>2128</v>
      </c>
    </row>
    <row r="1231" spans="2:2" x14ac:dyDescent="0.3">
      <c r="B1231" t="s">
        <v>2129</v>
      </c>
    </row>
    <row r="1232" spans="2:2" x14ac:dyDescent="0.3">
      <c r="B1232" t="s">
        <v>2130</v>
      </c>
    </row>
    <row r="1233" spans="2:2" x14ac:dyDescent="0.3">
      <c r="B1233" t="s">
        <v>2131</v>
      </c>
    </row>
    <row r="1234" spans="2:2" x14ac:dyDescent="0.3">
      <c r="B1234" t="s">
        <v>2132</v>
      </c>
    </row>
    <row r="1235" spans="2:2" x14ac:dyDescent="0.3">
      <c r="B1235" t="s">
        <v>2133</v>
      </c>
    </row>
    <row r="1236" spans="2:2" x14ac:dyDescent="0.3">
      <c r="B1236" t="s">
        <v>2134</v>
      </c>
    </row>
    <row r="1237" spans="2:2" x14ac:dyDescent="0.3">
      <c r="B1237" t="s">
        <v>2135</v>
      </c>
    </row>
    <row r="1238" spans="2:2" x14ac:dyDescent="0.3">
      <c r="B1238" t="s">
        <v>2136</v>
      </c>
    </row>
    <row r="1239" spans="2:2" x14ac:dyDescent="0.3">
      <c r="B1239" t="s">
        <v>2137</v>
      </c>
    </row>
    <row r="1240" spans="2:2" x14ac:dyDescent="0.3">
      <c r="B1240" t="s">
        <v>2138</v>
      </c>
    </row>
    <row r="1241" spans="2:2" x14ac:dyDescent="0.3">
      <c r="B1241" t="s">
        <v>2139</v>
      </c>
    </row>
    <row r="1242" spans="2:2" x14ac:dyDescent="0.3">
      <c r="B1242" t="s">
        <v>2140</v>
      </c>
    </row>
    <row r="1243" spans="2:2" x14ac:dyDescent="0.3">
      <c r="B1243" t="s">
        <v>2141</v>
      </c>
    </row>
    <row r="1244" spans="2:2" x14ac:dyDescent="0.3">
      <c r="B1244" t="s">
        <v>2142</v>
      </c>
    </row>
    <row r="1245" spans="2:2" x14ac:dyDescent="0.3">
      <c r="B1245" t="s">
        <v>2143</v>
      </c>
    </row>
    <row r="1246" spans="2:2" x14ac:dyDescent="0.3">
      <c r="B1246" t="s">
        <v>2144</v>
      </c>
    </row>
    <row r="1247" spans="2:2" x14ac:dyDescent="0.3">
      <c r="B1247" t="s">
        <v>2145</v>
      </c>
    </row>
    <row r="1248" spans="2:2" x14ac:dyDescent="0.3">
      <c r="B1248" t="s">
        <v>2146</v>
      </c>
    </row>
    <row r="1249" spans="2:3" x14ac:dyDescent="0.3">
      <c r="B1249" t="s">
        <v>2147</v>
      </c>
    </row>
    <row r="1250" spans="2:3" x14ac:dyDescent="0.3">
      <c r="B1250" t="s">
        <v>2148</v>
      </c>
    </row>
    <row r="1251" spans="2:3" x14ac:dyDescent="0.3">
      <c r="B1251" t="s">
        <v>2149</v>
      </c>
    </row>
    <row r="1252" spans="2:3" x14ac:dyDescent="0.3">
      <c r="B1252" t="s">
        <v>2150</v>
      </c>
    </row>
    <row r="1253" spans="2:3" x14ac:dyDescent="0.3">
      <c r="B1253" t="s">
        <v>2151</v>
      </c>
    </row>
    <row r="1254" spans="2:3" x14ac:dyDescent="0.3">
      <c r="B1254" t="s">
        <v>2152</v>
      </c>
    </row>
    <row r="1255" spans="2:3" x14ac:dyDescent="0.3">
      <c r="B1255" t="s">
        <v>2153</v>
      </c>
    </row>
    <row r="1256" spans="2:3" x14ac:dyDescent="0.3">
      <c r="B1256" t="s">
        <v>46</v>
      </c>
    </row>
    <row r="1257" spans="2:3" x14ac:dyDescent="0.3">
      <c r="B1257" t="s">
        <v>868</v>
      </c>
    </row>
    <row r="1258" spans="2:3" x14ac:dyDescent="0.3">
      <c r="B1258" t="s">
        <v>46</v>
      </c>
    </row>
    <row r="1259" spans="2:3" x14ac:dyDescent="0.3">
      <c r="B1259" t="s">
        <v>1012</v>
      </c>
    </row>
    <row r="1260" spans="2:3" x14ac:dyDescent="0.3">
      <c r="B1260" t="s">
        <v>1013</v>
      </c>
    </row>
    <row r="1261" spans="2:3" x14ac:dyDescent="0.3">
      <c r="B1261" t="s">
        <v>52</v>
      </c>
    </row>
    <row r="1262" spans="2:3" x14ac:dyDescent="0.3">
      <c r="B1262" t="s">
        <v>53</v>
      </c>
      <c r="C1262" t="s">
        <v>2154</v>
      </c>
    </row>
    <row r="1263" spans="2:3" x14ac:dyDescent="0.3">
      <c r="B1263" t="s">
        <v>55</v>
      </c>
      <c r="C1263" t="s">
        <v>2155</v>
      </c>
    </row>
    <row r="1264" spans="2:3" x14ac:dyDescent="0.3">
      <c r="B1264" t="s">
        <v>57</v>
      </c>
      <c r="C1264" t="s">
        <v>2156</v>
      </c>
    </row>
    <row r="1265" spans="2:3" x14ac:dyDescent="0.3">
      <c r="B1265" t="s">
        <v>59</v>
      </c>
      <c r="C1265" t="s">
        <v>2157</v>
      </c>
    </row>
    <row r="1266" spans="2:3" x14ac:dyDescent="0.3">
      <c r="B1266" t="s">
        <v>61</v>
      </c>
      <c r="C1266" t="s">
        <v>2158</v>
      </c>
    </row>
    <row r="1267" spans="2:3" x14ac:dyDescent="0.3">
      <c r="B1267" t="s">
        <v>63</v>
      </c>
    </row>
    <row r="1268" spans="2:3" x14ac:dyDescent="0.3">
      <c r="B1268" t="s">
        <v>2159</v>
      </c>
    </row>
    <row r="1269" spans="2:3" x14ac:dyDescent="0.3">
      <c r="B1269" t="s">
        <v>2160</v>
      </c>
    </row>
    <row r="1270" spans="2:3" x14ac:dyDescent="0.3">
      <c r="B1270" t="s">
        <v>2161</v>
      </c>
    </row>
    <row r="1271" spans="2:3" x14ac:dyDescent="0.3">
      <c r="B1271" t="s">
        <v>2162</v>
      </c>
    </row>
    <row r="1272" spans="2:3" x14ac:dyDescent="0.3">
      <c r="B1272" t="s">
        <v>2163</v>
      </c>
    </row>
    <row r="1273" spans="2:3" x14ac:dyDescent="0.3">
      <c r="B1273" t="s">
        <v>2164</v>
      </c>
    </row>
    <row r="1274" spans="2:3" x14ac:dyDescent="0.3">
      <c r="B1274" t="s">
        <v>2165</v>
      </c>
    </row>
    <row r="1275" spans="2:3" x14ac:dyDescent="0.3">
      <c r="B1275" t="s">
        <v>2166</v>
      </c>
    </row>
    <row r="1276" spans="2:3" x14ac:dyDescent="0.3">
      <c r="B1276" t="s">
        <v>2167</v>
      </c>
    </row>
    <row r="1277" spans="2:3" x14ac:dyDescent="0.3">
      <c r="B1277" t="s">
        <v>2168</v>
      </c>
    </row>
    <row r="1278" spans="2:3" x14ac:dyDescent="0.3">
      <c r="B1278" t="s">
        <v>2169</v>
      </c>
    </row>
    <row r="1279" spans="2:3" x14ac:dyDescent="0.3">
      <c r="B1279" t="s">
        <v>2170</v>
      </c>
    </row>
    <row r="1280" spans="2:3" x14ac:dyDescent="0.3">
      <c r="B1280" t="s">
        <v>2171</v>
      </c>
    </row>
    <row r="1281" spans="2:2" x14ac:dyDescent="0.3">
      <c r="B1281" t="s">
        <v>2172</v>
      </c>
    </row>
    <row r="1282" spans="2:2" x14ac:dyDescent="0.3">
      <c r="B1282" t="s">
        <v>2173</v>
      </c>
    </row>
    <row r="1283" spans="2:2" x14ac:dyDescent="0.3">
      <c r="B1283" t="s">
        <v>2174</v>
      </c>
    </row>
    <row r="1284" spans="2:2" x14ac:dyDescent="0.3">
      <c r="B1284" t="s">
        <v>2175</v>
      </c>
    </row>
    <row r="1285" spans="2:2" x14ac:dyDescent="0.3">
      <c r="B1285" t="s">
        <v>2176</v>
      </c>
    </row>
    <row r="1286" spans="2:2" x14ac:dyDescent="0.3">
      <c r="B1286" t="s">
        <v>2177</v>
      </c>
    </row>
    <row r="1287" spans="2:2" x14ac:dyDescent="0.3">
      <c r="B1287" t="s">
        <v>2178</v>
      </c>
    </row>
    <row r="1288" spans="2:2" x14ac:dyDescent="0.3">
      <c r="B1288" t="s">
        <v>2179</v>
      </c>
    </row>
    <row r="1289" spans="2:2" x14ac:dyDescent="0.3">
      <c r="B1289" t="s">
        <v>2180</v>
      </c>
    </row>
    <row r="1290" spans="2:2" x14ac:dyDescent="0.3">
      <c r="B1290" t="s">
        <v>2181</v>
      </c>
    </row>
    <row r="1291" spans="2:2" x14ac:dyDescent="0.3">
      <c r="B1291" t="s">
        <v>2182</v>
      </c>
    </row>
    <row r="1292" spans="2:2" x14ac:dyDescent="0.3">
      <c r="B1292" t="s">
        <v>2183</v>
      </c>
    </row>
    <row r="1293" spans="2:2" x14ac:dyDescent="0.3">
      <c r="B1293" t="s">
        <v>2184</v>
      </c>
    </row>
    <row r="1294" spans="2:2" x14ac:dyDescent="0.3">
      <c r="B1294" t="s">
        <v>2185</v>
      </c>
    </row>
    <row r="1295" spans="2:2" x14ac:dyDescent="0.3">
      <c r="B1295" t="s">
        <v>2186</v>
      </c>
    </row>
    <row r="1296" spans="2:2" x14ac:dyDescent="0.3">
      <c r="B1296" t="s">
        <v>2187</v>
      </c>
    </row>
    <row r="1297" spans="2:2" x14ac:dyDescent="0.3">
      <c r="B1297" t="s">
        <v>2188</v>
      </c>
    </row>
    <row r="1298" spans="2:2" x14ac:dyDescent="0.3">
      <c r="B1298" t="s">
        <v>2189</v>
      </c>
    </row>
    <row r="1299" spans="2:2" x14ac:dyDescent="0.3">
      <c r="B1299" t="s">
        <v>2190</v>
      </c>
    </row>
    <row r="1300" spans="2:2" x14ac:dyDescent="0.3">
      <c r="B1300" t="s">
        <v>2191</v>
      </c>
    </row>
    <row r="1301" spans="2:2" x14ac:dyDescent="0.3">
      <c r="B1301" t="s">
        <v>2192</v>
      </c>
    </row>
    <row r="1302" spans="2:2" x14ac:dyDescent="0.3">
      <c r="B1302" t="s">
        <v>2193</v>
      </c>
    </row>
    <row r="1303" spans="2:2" x14ac:dyDescent="0.3">
      <c r="B1303" t="s">
        <v>2194</v>
      </c>
    </row>
    <row r="1304" spans="2:2" x14ac:dyDescent="0.3">
      <c r="B1304" t="s">
        <v>2195</v>
      </c>
    </row>
    <row r="1305" spans="2:2" x14ac:dyDescent="0.3">
      <c r="B1305" t="s">
        <v>2196</v>
      </c>
    </row>
    <row r="1306" spans="2:2" x14ac:dyDescent="0.3">
      <c r="B1306" t="s">
        <v>2197</v>
      </c>
    </row>
    <row r="1307" spans="2:2" x14ac:dyDescent="0.3">
      <c r="B1307" t="s">
        <v>2198</v>
      </c>
    </row>
    <row r="1308" spans="2:2" x14ac:dyDescent="0.3">
      <c r="B1308" t="s">
        <v>2199</v>
      </c>
    </row>
    <row r="1309" spans="2:2" x14ac:dyDescent="0.3">
      <c r="B1309" t="s">
        <v>2200</v>
      </c>
    </row>
    <row r="1310" spans="2:2" x14ac:dyDescent="0.3">
      <c r="B1310" t="s">
        <v>2201</v>
      </c>
    </row>
    <row r="1311" spans="2:2" x14ac:dyDescent="0.3">
      <c r="B1311" t="s">
        <v>2202</v>
      </c>
    </row>
    <row r="1312" spans="2:2" x14ac:dyDescent="0.3">
      <c r="B1312" t="s">
        <v>2203</v>
      </c>
    </row>
    <row r="1313" spans="2:2" x14ac:dyDescent="0.3">
      <c r="B1313" t="s">
        <v>2204</v>
      </c>
    </row>
    <row r="1314" spans="2:2" x14ac:dyDescent="0.3">
      <c r="B1314" t="s">
        <v>2205</v>
      </c>
    </row>
    <row r="1315" spans="2:2" x14ac:dyDescent="0.3">
      <c r="B1315" t="s">
        <v>2206</v>
      </c>
    </row>
    <row r="1316" spans="2:2" x14ac:dyDescent="0.3">
      <c r="B1316" t="s">
        <v>2207</v>
      </c>
    </row>
    <row r="1317" spans="2:2" x14ac:dyDescent="0.3">
      <c r="B1317" t="s">
        <v>2208</v>
      </c>
    </row>
    <row r="1318" spans="2:2" x14ac:dyDescent="0.3">
      <c r="B1318" t="s">
        <v>2209</v>
      </c>
    </row>
    <row r="1319" spans="2:2" x14ac:dyDescent="0.3">
      <c r="B1319" t="s">
        <v>2210</v>
      </c>
    </row>
    <row r="1320" spans="2:2" x14ac:dyDescent="0.3">
      <c r="B1320" t="s">
        <v>2211</v>
      </c>
    </row>
    <row r="1321" spans="2:2" x14ac:dyDescent="0.3">
      <c r="B1321" t="s">
        <v>2212</v>
      </c>
    </row>
    <row r="1322" spans="2:2" x14ac:dyDescent="0.3">
      <c r="B1322" t="s">
        <v>2213</v>
      </c>
    </row>
    <row r="1323" spans="2:2" x14ac:dyDescent="0.3">
      <c r="B1323" t="s">
        <v>2214</v>
      </c>
    </row>
    <row r="1324" spans="2:2" x14ac:dyDescent="0.3">
      <c r="B1324" t="s">
        <v>2215</v>
      </c>
    </row>
    <row r="1325" spans="2:2" x14ac:dyDescent="0.3">
      <c r="B1325" t="s">
        <v>2216</v>
      </c>
    </row>
    <row r="1326" spans="2:2" x14ac:dyDescent="0.3">
      <c r="B1326" t="s">
        <v>2217</v>
      </c>
    </row>
    <row r="1327" spans="2:2" x14ac:dyDescent="0.3">
      <c r="B1327" t="s">
        <v>2218</v>
      </c>
    </row>
    <row r="1328" spans="2:2" x14ac:dyDescent="0.3">
      <c r="B1328" t="s">
        <v>2219</v>
      </c>
    </row>
    <row r="1329" spans="2:2" x14ac:dyDescent="0.3">
      <c r="B1329" t="s">
        <v>2220</v>
      </c>
    </row>
    <row r="1330" spans="2:2" x14ac:dyDescent="0.3">
      <c r="B1330" t="s">
        <v>2221</v>
      </c>
    </row>
    <row r="1331" spans="2:2" x14ac:dyDescent="0.3">
      <c r="B1331" t="s">
        <v>2222</v>
      </c>
    </row>
    <row r="1332" spans="2:2" x14ac:dyDescent="0.3">
      <c r="B1332" t="s">
        <v>2223</v>
      </c>
    </row>
    <row r="1333" spans="2:2" x14ac:dyDescent="0.3">
      <c r="B1333" t="s">
        <v>2224</v>
      </c>
    </row>
    <row r="1334" spans="2:2" x14ac:dyDescent="0.3">
      <c r="B1334" t="s">
        <v>2225</v>
      </c>
    </row>
    <row r="1335" spans="2:2" x14ac:dyDescent="0.3">
      <c r="B1335" t="s">
        <v>2226</v>
      </c>
    </row>
    <row r="1336" spans="2:2" x14ac:dyDescent="0.3">
      <c r="B1336" t="s">
        <v>2227</v>
      </c>
    </row>
    <row r="1337" spans="2:2" x14ac:dyDescent="0.3">
      <c r="B1337" t="s">
        <v>2228</v>
      </c>
    </row>
    <row r="1338" spans="2:2" x14ac:dyDescent="0.3">
      <c r="B1338" t="s">
        <v>2229</v>
      </c>
    </row>
    <row r="1339" spans="2:2" x14ac:dyDescent="0.3">
      <c r="B1339" t="s">
        <v>2230</v>
      </c>
    </row>
    <row r="1340" spans="2:2" x14ac:dyDescent="0.3">
      <c r="B1340" t="s">
        <v>1002</v>
      </c>
    </row>
    <row r="1341" spans="2:2" x14ac:dyDescent="0.3">
      <c r="B1341" t="s">
        <v>1003</v>
      </c>
    </row>
    <row r="1342" spans="2:2" x14ac:dyDescent="0.3">
      <c r="B1342" t="s">
        <v>1004</v>
      </c>
    </row>
    <row r="1343" spans="2:2" x14ac:dyDescent="0.3">
      <c r="B1343" t="s">
        <v>1005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F16" sqref="F16"/>
    </sheetView>
  </sheetViews>
  <sheetFormatPr defaultRowHeight="14.4" x14ac:dyDescent="0.3"/>
  <sheetData>
    <row r="3" spans="2:3" x14ac:dyDescent="0.3">
      <c r="B3" s="1" t="s">
        <v>2547</v>
      </c>
    </row>
    <row r="6" spans="2:3" x14ac:dyDescent="0.3">
      <c r="C6" s="1" t="s">
        <v>2545</v>
      </c>
    </row>
    <row r="7" spans="2:3" x14ac:dyDescent="0.3">
      <c r="C7" s="1" t="s">
        <v>2546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WinningSolution</vt:lpstr>
      <vt:lpstr>Learned</vt:lpstr>
      <vt:lpstr>Summary</vt:lpstr>
      <vt:lpstr>Plan</vt:lpstr>
      <vt:lpstr>Example</vt:lpstr>
      <vt:lpstr>NewItem</vt:lpstr>
      <vt:lpstr>F_T015</vt:lpstr>
      <vt:lpstr>F_T025</vt:lpstr>
      <vt:lpstr>Pandas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TD</cp:lastModifiedBy>
  <dcterms:created xsi:type="dcterms:W3CDTF">2017-12-23T23:04:56Z</dcterms:created>
  <dcterms:modified xsi:type="dcterms:W3CDTF">2018-01-18T20:02:55Z</dcterms:modified>
</cp:coreProperties>
</file>