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vian/Documents/Workspaces/STA305-R/"/>
    </mc:Choice>
  </mc:AlternateContent>
  <xr:revisionPtr revIDLastSave="0" documentId="8_{379A0B29-0B83-E941-9042-25E3059F2581}" xr6:coauthVersionLast="45" xr6:coauthVersionMax="45" xr10:uidLastSave="{00000000-0000-0000-0000-000000000000}"/>
  <bookViews>
    <workbookView xWindow="0" yWindow="460" windowWidth="28420" windowHeight="15980" xr2:uid="{C1CF4684-5E9D-3142-AC40-4FFD9F762EDB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E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</calcChain>
</file>

<file path=xl/sharedStrings.xml><?xml version="1.0" encoding="utf-8"?>
<sst xmlns="http://schemas.openxmlformats.org/spreadsheetml/2006/main" count="33" uniqueCount="11">
  <si>
    <t>run.combo</t>
  </si>
  <si>
    <t>position</t>
  </si>
  <si>
    <t>angle</t>
  </si>
  <si>
    <t>timing</t>
  </si>
  <si>
    <t>right</t>
  </si>
  <si>
    <t>left</t>
  </si>
  <si>
    <t>late</t>
  </si>
  <si>
    <t>not late</t>
  </si>
  <si>
    <t>straight</t>
  </si>
  <si>
    <t>center</t>
  </si>
  <si>
    <t>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</si>
</sst>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theme="1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C8FE0-D377-6D43-8CC2-89BA7618A23C}">
  <dimension ref="A1:E25"/>
  <sheetViews>
    <sheetView tabSelected="1" workbookViewId="0">
      <selection activeCell="G13" sqref="G13"/>
    </sheetView>
  </sheetViews>
  <sheetFormatPr baseColWidth="10" defaultRowHeight="16" x14ac:dyDescent="0.2"/>
  <sheetData>
    <row r="1" spans="1:5" x14ac:dyDescent="0.2">
      <c r="A1" t="s">
        <v>0</v>
      </c>
      <c r="B1" t="s">
        <v>10</v>
      </c>
      <c r="C1" t="s">
        <v>1</v>
      </c>
      <c r="D1" t="s">
        <v>2</v>
      </c>
      <c r="E1" t="s">
        <v>3</v>
      </c>
    </row>
    <row r="2" spans="1:5" x14ac:dyDescent="0.2">
      <c r="A2">
        <v>2</v>
      </c>
      <c r="B2">
        <v>1</v>
      </c>
      <c r="C2" t="str">
        <f>VLOOKUP($A2,Sheet2!$A$2:$D$9,2)</f>
        <v>right</v>
      </c>
      <c r="D2" t="str">
        <f>VLOOKUP($A2,Sheet2!$A$2:$D$9,3)</f>
        <v>left</v>
      </c>
      <c r="E2" t="str">
        <f>VLOOKUP($A2,Sheet2!$A$2:$D$9,4)</f>
        <v>not late</v>
      </c>
    </row>
    <row r="3" spans="1:5" x14ac:dyDescent="0.2">
      <c r="A3">
        <v>7</v>
      </c>
      <c r="B3">
        <v>2</v>
      </c>
      <c r="C3" t="str">
        <f>VLOOKUP($A3,Sheet2!$A$2:$D$9,2)</f>
        <v>center</v>
      </c>
      <c r="D3" t="str">
        <f>VLOOKUP($A3,Sheet2!$A$2:$D$9,3)</f>
        <v>straight</v>
      </c>
      <c r="E3" t="str">
        <f>VLOOKUP($A3,Sheet2!$A$2:$D$9,4)</f>
        <v>late</v>
      </c>
    </row>
    <row r="4" spans="1:5" x14ac:dyDescent="0.2">
      <c r="A4">
        <v>4</v>
      </c>
      <c r="B4">
        <v>3</v>
      </c>
      <c r="C4" t="str">
        <f>VLOOKUP($A4,Sheet2!$A$2:$D$9,2)</f>
        <v>right</v>
      </c>
      <c r="D4" t="str">
        <f>VLOOKUP($A4,Sheet2!$A$2:$D$9,3)</f>
        <v>straight</v>
      </c>
      <c r="E4" t="str">
        <f>VLOOKUP($A4,Sheet2!$A$2:$D$9,4)</f>
        <v>not late</v>
      </c>
    </row>
    <row r="5" spans="1:5" x14ac:dyDescent="0.2">
      <c r="A5">
        <v>8</v>
      </c>
      <c r="B5">
        <v>4</v>
      </c>
      <c r="C5" t="str">
        <f>VLOOKUP($A5,Sheet2!$A$2:$D$9,2)</f>
        <v>center</v>
      </c>
      <c r="D5" t="str">
        <f>VLOOKUP($A5,Sheet2!$A$2:$D$9,3)</f>
        <v>straight</v>
      </c>
      <c r="E5" t="str">
        <f>VLOOKUP($A5,Sheet2!$A$2:$D$9,4)</f>
        <v>not late</v>
      </c>
    </row>
    <row r="6" spans="1:5" x14ac:dyDescent="0.2">
      <c r="A6">
        <v>6</v>
      </c>
      <c r="B6">
        <v>5</v>
      </c>
      <c r="C6" t="str">
        <f>VLOOKUP($A6,Sheet2!$A$2:$D$9,2)</f>
        <v>center</v>
      </c>
      <c r="D6" t="str">
        <f>VLOOKUP($A6,Sheet2!$A$2:$D$9,3)</f>
        <v>left</v>
      </c>
      <c r="E6" t="str">
        <f>VLOOKUP($A6,Sheet2!$A$2:$D$9,4)</f>
        <v>not late</v>
      </c>
    </row>
    <row r="7" spans="1:5" x14ac:dyDescent="0.2">
      <c r="A7">
        <v>8</v>
      </c>
      <c r="B7">
        <v>6</v>
      </c>
      <c r="C7" t="str">
        <f>VLOOKUP($A7,Sheet2!$A$2:$D$9,2)</f>
        <v>center</v>
      </c>
      <c r="D7" t="str">
        <f>VLOOKUP($A7,Sheet2!$A$2:$D$9,3)</f>
        <v>straight</v>
      </c>
      <c r="E7" t="str">
        <f>VLOOKUP($A7,Sheet2!$A$2:$D$9,4)</f>
        <v>not late</v>
      </c>
    </row>
    <row r="8" spans="1:5" x14ac:dyDescent="0.2">
      <c r="A8">
        <v>7</v>
      </c>
      <c r="B8">
        <v>7</v>
      </c>
      <c r="C8" t="str">
        <f>VLOOKUP($A8,Sheet2!$A$2:$D$9,2)</f>
        <v>center</v>
      </c>
      <c r="D8" t="str">
        <f>VLOOKUP($A8,Sheet2!$A$2:$D$9,3)</f>
        <v>straight</v>
      </c>
      <c r="E8" t="str">
        <f>VLOOKUP($A8,Sheet2!$A$2:$D$9,4)</f>
        <v>late</v>
      </c>
    </row>
    <row r="9" spans="1:5" x14ac:dyDescent="0.2">
      <c r="A9">
        <v>3</v>
      </c>
      <c r="B9">
        <v>8</v>
      </c>
      <c r="C9" t="str">
        <f>VLOOKUP($A9,Sheet2!$A$2:$D$9,2)</f>
        <v>right</v>
      </c>
      <c r="D9" t="str">
        <f>VLOOKUP($A9,Sheet2!$A$2:$D$9,3)</f>
        <v>straight</v>
      </c>
      <c r="E9" t="str">
        <f>VLOOKUP($A9,Sheet2!$A$2:$D$9,4)</f>
        <v>late</v>
      </c>
    </row>
    <row r="10" spans="1:5" x14ac:dyDescent="0.2">
      <c r="A10">
        <v>1</v>
      </c>
      <c r="B10">
        <v>9</v>
      </c>
      <c r="C10" t="str">
        <f>VLOOKUP($A10,Sheet2!$A$2:$D$9,2)</f>
        <v>right</v>
      </c>
      <c r="D10" t="str">
        <f>VLOOKUP($A10,Sheet2!$A$2:$D$9,3)</f>
        <v>left</v>
      </c>
      <c r="E10" t="str">
        <f>VLOOKUP($A10,Sheet2!$A$2:$D$9,4)</f>
        <v>late</v>
      </c>
    </row>
    <row r="11" spans="1:5" x14ac:dyDescent="0.2">
      <c r="A11">
        <v>6</v>
      </c>
      <c r="B11">
        <v>10</v>
      </c>
      <c r="C11" t="str">
        <f>VLOOKUP($A11,Sheet2!$A$2:$D$9,2)</f>
        <v>center</v>
      </c>
      <c r="D11" t="str">
        <f>VLOOKUP($A11,Sheet2!$A$2:$D$9,3)</f>
        <v>left</v>
      </c>
      <c r="E11" t="str">
        <f>VLOOKUP($A11,Sheet2!$A$2:$D$9,4)</f>
        <v>not late</v>
      </c>
    </row>
    <row r="12" spans="1:5" x14ac:dyDescent="0.2">
      <c r="A12">
        <v>7</v>
      </c>
      <c r="B12">
        <v>11</v>
      </c>
      <c r="C12" t="str">
        <f>VLOOKUP($A12,Sheet2!$A$2:$D$9,2)</f>
        <v>center</v>
      </c>
      <c r="D12" t="str">
        <f>VLOOKUP($A12,Sheet2!$A$2:$D$9,3)</f>
        <v>straight</v>
      </c>
      <c r="E12" t="str">
        <f>VLOOKUP($A12,Sheet2!$A$2:$D$9,4)</f>
        <v>late</v>
      </c>
    </row>
    <row r="13" spans="1:5" x14ac:dyDescent="0.2">
      <c r="A13">
        <v>5</v>
      </c>
      <c r="B13">
        <v>12</v>
      </c>
      <c r="C13" t="str">
        <f>VLOOKUP($A13,Sheet2!$A$2:$D$9,2)</f>
        <v>center</v>
      </c>
      <c r="D13" t="str">
        <f>VLOOKUP($A13,Sheet2!$A$2:$D$9,3)</f>
        <v>left</v>
      </c>
      <c r="E13" t="str">
        <f>VLOOKUP($A13,Sheet2!$A$2:$D$9,4)</f>
        <v>late</v>
      </c>
    </row>
    <row r="14" spans="1:5" x14ac:dyDescent="0.2">
      <c r="A14">
        <v>5</v>
      </c>
      <c r="B14">
        <v>13</v>
      </c>
      <c r="C14" t="str">
        <f>VLOOKUP($A14,Sheet2!$A$2:$D$9,2)</f>
        <v>center</v>
      </c>
      <c r="D14" t="str">
        <f>VLOOKUP($A14,Sheet2!$A$2:$D$9,3)</f>
        <v>left</v>
      </c>
      <c r="E14" t="str">
        <f>VLOOKUP($A14,Sheet2!$A$2:$D$9,4)</f>
        <v>late</v>
      </c>
    </row>
    <row r="15" spans="1:5" x14ac:dyDescent="0.2">
      <c r="A15">
        <v>2</v>
      </c>
      <c r="B15">
        <v>14</v>
      </c>
      <c r="C15" t="str">
        <f>VLOOKUP($A15,Sheet2!$A$2:$D$9,2)</f>
        <v>right</v>
      </c>
      <c r="D15" t="str">
        <f>VLOOKUP($A15,Sheet2!$A$2:$D$9,3)</f>
        <v>left</v>
      </c>
      <c r="E15" t="str">
        <f>VLOOKUP($A15,Sheet2!$A$2:$D$9,4)</f>
        <v>not late</v>
      </c>
    </row>
    <row r="16" spans="1:5" x14ac:dyDescent="0.2">
      <c r="A16">
        <v>1</v>
      </c>
      <c r="B16">
        <v>15</v>
      </c>
      <c r="C16" t="str">
        <f>VLOOKUP($A16,Sheet2!$A$2:$D$9,2)</f>
        <v>right</v>
      </c>
      <c r="D16" t="str">
        <f>VLOOKUP($A16,Sheet2!$A$2:$D$9,3)</f>
        <v>left</v>
      </c>
      <c r="E16" t="str">
        <f>VLOOKUP($A16,Sheet2!$A$2:$D$9,4)</f>
        <v>late</v>
      </c>
    </row>
    <row r="17" spans="1:5" x14ac:dyDescent="0.2">
      <c r="A17">
        <v>3</v>
      </c>
      <c r="B17">
        <v>16</v>
      </c>
      <c r="C17" t="str">
        <f>VLOOKUP($A17,Sheet2!$A$2:$D$9,2)</f>
        <v>right</v>
      </c>
      <c r="D17" t="str">
        <f>VLOOKUP($A17,Sheet2!$A$2:$D$9,3)</f>
        <v>straight</v>
      </c>
      <c r="E17" t="str">
        <f>VLOOKUP($A17,Sheet2!$A$2:$D$9,4)</f>
        <v>late</v>
      </c>
    </row>
    <row r="18" spans="1:5" x14ac:dyDescent="0.2">
      <c r="A18">
        <v>1</v>
      </c>
      <c r="B18">
        <v>17</v>
      </c>
      <c r="C18" t="str">
        <f>VLOOKUP($A18,Sheet2!$A$2:$D$9,2)</f>
        <v>right</v>
      </c>
      <c r="D18" t="str">
        <f>VLOOKUP($A18,Sheet2!$A$2:$D$9,3)</f>
        <v>left</v>
      </c>
      <c r="E18" t="str">
        <f>VLOOKUP($A18,Sheet2!$A$2:$D$9,4)</f>
        <v>late</v>
      </c>
    </row>
    <row r="19" spans="1:5" x14ac:dyDescent="0.2">
      <c r="A19">
        <v>6</v>
      </c>
      <c r="B19">
        <v>18</v>
      </c>
      <c r="C19" t="str">
        <f>VLOOKUP($A19,Sheet2!$A$2:$D$9,2)</f>
        <v>center</v>
      </c>
      <c r="D19" t="str">
        <f>VLOOKUP($A19,Sheet2!$A$2:$D$9,3)</f>
        <v>left</v>
      </c>
      <c r="E19" t="str">
        <f>VLOOKUP($A19,Sheet2!$A$2:$D$9,4)</f>
        <v>not late</v>
      </c>
    </row>
    <row r="20" spans="1:5" x14ac:dyDescent="0.2">
      <c r="A20">
        <v>2</v>
      </c>
      <c r="B20">
        <v>19</v>
      </c>
      <c r="C20" t="str">
        <f>VLOOKUP($A20,Sheet2!$A$2:$D$9,2)</f>
        <v>right</v>
      </c>
      <c r="D20" t="str">
        <f>VLOOKUP($A20,Sheet2!$A$2:$D$9,3)</f>
        <v>left</v>
      </c>
      <c r="E20" t="str">
        <f>VLOOKUP($A20,Sheet2!$A$2:$D$9,4)</f>
        <v>not late</v>
      </c>
    </row>
    <row r="21" spans="1:5" x14ac:dyDescent="0.2">
      <c r="A21">
        <v>4</v>
      </c>
      <c r="B21">
        <v>20</v>
      </c>
      <c r="C21" t="str">
        <f>VLOOKUP($A21,Sheet2!$A$2:$D$9,2)</f>
        <v>right</v>
      </c>
      <c r="D21" t="str">
        <f>VLOOKUP($A21,Sheet2!$A$2:$D$9,3)</f>
        <v>straight</v>
      </c>
      <c r="E21" t="str">
        <f>VLOOKUP($A21,Sheet2!$A$2:$D$9,4)</f>
        <v>not late</v>
      </c>
    </row>
    <row r="22" spans="1:5" x14ac:dyDescent="0.2">
      <c r="A22">
        <v>4</v>
      </c>
      <c r="B22">
        <v>21</v>
      </c>
      <c r="C22" t="str">
        <f>VLOOKUP($A22,Sheet2!$A$2:$D$9,2)</f>
        <v>right</v>
      </c>
      <c r="D22" t="str">
        <f>VLOOKUP($A22,Sheet2!$A$2:$D$9,3)</f>
        <v>straight</v>
      </c>
      <c r="E22" t="str">
        <f>VLOOKUP($A22,Sheet2!$A$2:$D$9,4)</f>
        <v>not late</v>
      </c>
    </row>
    <row r="23" spans="1:5" x14ac:dyDescent="0.2">
      <c r="A23">
        <v>5</v>
      </c>
      <c r="B23">
        <v>22</v>
      </c>
      <c r="C23" t="str">
        <f>VLOOKUP($A23,Sheet2!$A$2:$D$9,2)</f>
        <v>center</v>
      </c>
      <c r="D23" t="str">
        <f>VLOOKUP($A23,Sheet2!$A$2:$D$9,3)</f>
        <v>left</v>
      </c>
      <c r="E23" t="str">
        <f>VLOOKUP($A23,Sheet2!$A$2:$D$9,4)</f>
        <v>late</v>
      </c>
    </row>
    <row r="24" spans="1:5" x14ac:dyDescent="0.2">
      <c r="A24">
        <v>8</v>
      </c>
      <c r="B24">
        <v>23</v>
      </c>
      <c r="C24" t="str">
        <f>VLOOKUP($A24,Sheet2!$A$2:$D$9,2)</f>
        <v>center</v>
      </c>
      <c r="D24" t="str">
        <f>VLOOKUP($A24,Sheet2!$A$2:$D$9,3)</f>
        <v>straight</v>
      </c>
      <c r="E24" t="str">
        <f>VLOOKUP($A24,Sheet2!$A$2:$D$9,4)</f>
        <v>not late</v>
      </c>
    </row>
    <row r="25" spans="1:5" x14ac:dyDescent="0.2">
      <c r="A25">
        <v>3</v>
      </c>
      <c r="B25">
        <v>24</v>
      </c>
      <c r="C25" t="str">
        <f>VLOOKUP($A25,Sheet2!$A$2:$D$9,2)</f>
        <v>right</v>
      </c>
      <c r="D25" t="str">
        <f>VLOOKUP($A25,Sheet2!$A$2:$D$9,3)</f>
        <v>straight</v>
      </c>
      <c r="E25" t="str">
        <f>VLOOKUP($A25,Sheet2!$A$2:$D$9,4)</f>
        <v>late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A488C-596C-C34E-8C07-7D03F121951C}">
  <dimension ref="A1:E10"/>
  <sheetViews>
    <sheetView workbookViewId="0">
      <selection activeCell="C16" sqref="C16"/>
    </sheetView>
  </sheetViews>
  <sheetFormatPr baseColWidth="10" defaultRowHeight="16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">
      <c r="A2" s="2">
        <v>1</v>
      </c>
      <c r="B2" s="2" t="s">
        <v>4</v>
      </c>
      <c r="C2" s="2" t="s">
        <v>5</v>
      </c>
      <c r="D2" s="2" t="s">
        <v>6</v>
      </c>
      <c r="E2" s="1"/>
    </row>
    <row r="3" spans="1:5" x14ac:dyDescent="0.2">
      <c r="A3" s="2">
        <v>2</v>
      </c>
      <c r="B3" s="2" t="s">
        <v>4</v>
      </c>
      <c r="C3" s="2" t="s">
        <v>5</v>
      </c>
      <c r="D3" s="2" t="s">
        <v>7</v>
      </c>
    </row>
    <row r="4" spans="1:5" x14ac:dyDescent="0.2">
      <c r="A4" s="2">
        <v>3</v>
      </c>
      <c r="B4" s="2" t="s">
        <v>4</v>
      </c>
      <c r="C4" s="2" t="s">
        <v>8</v>
      </c>
      <c r="D4" s="2" t="s">
        <v>6</v>
      </c>
    </row>
    <row r="5" spans="1:5" x14ac:dyDescent="0.2">
      <c r="A5" s="2">
        <v>4</v>
      </c>
      <c r="B5" s="2" t="s">
        <v>4</v>
      </c>
      <c r="C5" s="2" t="s">
        <v>8</v>
      </c>
      <c r="D5" s="2" t="s">
        <v>7</v>
      </c>
    </row>
    <row r="6" spans="1:5" x14ac:dyDescent="0.2">
      <c r="A6" s="2">
        <v>5</v>
      </c>
      <c r="B6" s="2" t="s">
        <v>9</v>
      </c>
      <c r="C6" s="2" t="s">
        <v>5</v>
      </c>
      <c r="D6" s="2" t="s">
        <v>6</v>
      </c>
    </row>
    <row r="7" spans="1:5" x14ac:dyDescent="0.2">
      <c r="A7" s="2">
        <v>6</v>
      </c>
      <c r="B7" s="2" t="s">
        <v>9</v>
      </c>
      <c r="C7" s="2" t="s">
        <v>5</v>
      </c>
      <c r="D7" s="2" t="s">
        <v>7</v>
      </c>
    </row>
    <row r="8" spans="1:5" x14ac:dyDescent="0.2">
      <c r="A8" s="2">
        <v>7</v>
      </c>
      <c r="B8" s="2" t="s">
        <v>9</v>
      </c>
      <c r="C8" s="2" t="s">
        <v>8</v>
      </c>
      <c r="D8" s="2" t="s">
        <v>6</v>
      </c>
    </row>
    <row r="9" spans="1:5" x14ac:dyDescent="0.2">
      <c r="A9" s="2">
        <v>8</v>
      </c>
      <c r="B9" s="2" t="s">
        <v>9</v>
      </c>
      <c r="C9" s="2" t="s">
        <v>8</v>
      </c>
      <c r="D9" s="2" t="s">
        <v>7</v>
      </c>
    </row>
    <row r="10" spans="1:5" x14ac:dyDescent="0.2">
      <c r="A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Hsu</dc:creator>
  <cp:lastModifiedBy>Vivian Hsu</cp:lastModifiedBy>
  <dcterms:created xsi:type="dcterms:W3CDTF">2020-08-14T19:10:31Z</dcterms:created>
  <dcterms:modified xsi:type="dcterms:W3CDTF">2020-08-14T19:17:58Z</dcterms:modified>
</cp:coreProperties>
</file>