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/Documents/School/Summer2020/STAD94/Datasets/Cars/Auto Alliance Driving Innovation/"/>
    </mc:Choice>
  </mc:AlternateContent>
  <xr:revisionPtr revIDLastSave="0" documentId="13_ncr:1_{F44C6DBF-16EC-5843-9EE0-0DE703297853}" xr6:coauthVersionLast="45" xr6:coauthVersionMax="45" xr10:uidLastSave="{00000000-0000-0000-0000-000000000000}"/>
  <bookViews>
    <workbookView xWindow="380" yWindow="460" windowWidth="24460" windowHeight="16060" activeTab="1" xr2:uid="{7618F519-4109-334A-A1F8-519E19569DE1}"/>
  </bookViews>
  <sheets>
    <sheet name="Inf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G3" i="2"/>
  <c r="G4" i="2" s="1"/>
  <c r="G5" i="2" s="1"/>
  <c r="G6" i="2" s="1"/>
  <c r="G7" i="2" s="1"/>
  <c r="G8" i="2" s="1"/>
  <c r="G9" i="2" s="1"/>
  <c r="G10" i="2" s="1"/>
</calcChain>
</file>

<file path=xl/sharedStrings.xml><?xml version="1.0" encoding="utf-8"?>
<sst xmlns="http://schemas.openxmlformats.org/spreadsheetml/2006/main" count="25" uniqueCount="19">
  <si>
    <t>https://autoalliance.org/energy-environment/advanced-technology-vehicle-sales-dashboard/</t>
  </si>
  <si>
    <t>This data is from the dashboard Advanced Technology Vehicle Sales Dashboard from the Auto Alliance Driving Innovation website:</t>
  </si>
  <si>
    <t>Specifically, the data is from the ATV Sales tab as shown below:</t>
  </si>
  <si>
    <t>Year</t>
  </si>
  <si>
    <t>FCEV</t>
  </si>
  <si>
    <t>Legend:</t>
  </si>
  <si>
    <t>BEV</t>
  </si>
  <si>
    <t>PHEV</t>
  </si>
  <si>
    <t>HEV</t>
  </si>
  <si>
    <t>All</t>
  </si>
  <si>
    <t>Fuel Cell Electric Vehicles</t>
  </si>
  <si>
    <t>Battery Electric Vehicles</t>
  </si>
  <si>
    <t>Plug-in Hybrid Electric Vehicles</t>
  </si>
  <si>
    <t>Hybrid Electric Vehicles</t>
  </si>
  <si>
    <t>Note: Tennessee data from Mar. 2019-June 2019 is not included</t>
  </si>
  <si>
    <t>Note: In the above screenshot, registration month counts each month. So every year is indicated by increments of 12.</t>
  </si>
  <si>
    <t>start (registration month)</t>
  </si>
  <si>
    <t>end (registration month)</t>
  </si>
  <si>
    <t>Note: 2019 data is from Jan 2019 to June 2019 (NOT THE FULL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</si>
</sst>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76200</xdr:rowOff>
    </xdr:from>
    <xdr:to>
      <xdr:col>7</xdr:col>
      <xdr:colOff>431800</xdr:colOff>
      <xdr:row>18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F828EC-49BC-5B45-A250-EBF25F084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89000"/>
          <a:ext cx="6172200" cy="290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utoalliance.org/energy-environment/advanced-technology-vehicle-sales-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8543-B574-A74C-BBFA-2C851FB38CCC}">
  <dimension ref="A1:L23"/>
  <sheetViews>
    <sheetView workbookViewId="0">
      <selection activeCell="A24" sqref="A24"/>
    </sheetView>
  </sheetViews>
  <sheetFormatPr baseColWidth="10" defaultRowHeight="16" x14ac:dyDescent="0.2"/>
  <sheetData>
    <row r="1" spans="1:12" x14ac:dyDescent="0.2">
      <c r="A1" t="s">
        <v>1</v>
      </c>
    </row>
    <row r="2" spans="1:12" x14ac:dyDescent="0.2">
      <c r="A2" s="1" t="s">
        <v>0</v>
      </c>
    </row>
    <row r="4" spans="1:12" x14ac:dyDescent="0.2">
      <c r="A4" t="s">
        <v>2</v>
      </c>
      <c r="K4" t="s">
        <v>5</v>
      </c>
    </row>
    <row r="5" spans="1:12" x14ac:dyDescent="0.2">
      <c r="K5" t="s">
        <v>4</v>
      </c>
      <c r="L5" t="s">
        <v>10</v>
      </c>
    </row>
    <row r="6" spans="1:12" x14ac:dyDescent="0.2">
      <c r="K6" t="s">
        <v>6</v>
      </c>
      <c r="L6" t="s">
        <v>11</v>
      </c>
    </row>
    <row r="7" spans="1:12" x14ac:dyDescent="0.2">
      <c r="K7" t="s">
        <v>7</v>
      </c>
      <c r="L7" t="s">
        <v>12</v>
      </c>
    </row>
    <row r="8" spans="1:12" x14ac:dyDescent="0.2">
      <c r="K8" t="s">
        <v>8</v>
      </c>
      <c r="L8" t="s">
        <v>13</v>
      </c>
    </row>
    <row r="9" spans="1:12" x14ac:dyDescent="0.2">
      <c r="K9" t="s">
        <v>9</v>
      </c>
      <c r="L9" t="s">
        <v>9</v>
      </c>
    </row>
    <row r="21" spans="1:1" x14ac:dyDescent="0.2">
      <c r="A21" t="s">
        <v>15</v>
      </c>
    </row>
    <row r="22" spans="1:1" x14ac:dyDescent="0.2">
      <c r="A22" t="s">
        <v>14</v>
      </c>
    </row>
    <row r="23" spans="1:1" x14ac:dyDescent="0.2">
      <c r="A23" t="s">
        <v>18</v>
      </c>
    </row>
  </sheetData>
  <hyperlinks>
    <hyperlink ref="A2" r:id="rId1" xr:uid="{49361E53-82C7-BE46-BF5A-ABAC4A482F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85CD-36F2-C94E-A1D3-895580EBA2AD}">
  <dimension ref="A1:H10"/>
  <sheetViews>
    <sheetView tabSelected="1" workbookViewId="0">
      <selection activeCell="J10" sqref="J10"/>
    </sheetView>
  </sheetViews>
  <sheetFormatPr baseColWidth="10" defaultRowHeight="16" x14ac:dyDescent="0.2"/>
  <cols>
    <col min="7" max="7" width="22.5" bestFit="1" customWidth="1"/>
    <col min="8" max="8" width="21.6640625" bestFit="1" customWidth="1"/>
  </cols>
  <sheetData>
    <row r="1" spans="1:8" x14ac:dyDescent="0.2">
      <c r="A1" t="s">
        <v>3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16</v>
      </c>
      <c r="H1" t="s">
        <v>17</v>
      </c>
    </row>
    <row r="2" spans="1:8" x14ac:dyDescent="0.2">
      <c r="A2">
        <v>2011</v>
      </c>
      <c r="B2">
        <v>19</v>
      </c>
      <c r="C2">
        <v>9178</v>
      </c>
      <c r="D2">
        <v>7041</v>
      </c>
      <c r="E2">
        <v>254971</v>
      </c>
      <c r="F2">
        <v>271209</v>
      </c>
      <c r="G2">
        <v>1</v>
      </c>
      <c r="H2">
        <v>12</v>
      </c>
    </row>
    <row r="3" spans="1:8" x14ac:dyDescent="0.2">
      <c r="A3">
        <v>2012</v>
      </c>
      <c r="B3">
        <v>30</v>
      </c>
      <c r="C3">
        <v>12820</v>
      </c>
      <c r="D3">
        <v>37711</v>
      </c>
      <c r="E3">
        <v>389328</v>
      </c>
      <c r="F3">
        <v>439889</v>
      </c>
      <c r="G3">
        <f>G2+12</f>
        <v>13</v>
      </c>
      <c r="H3">
        <f>H2+12</f>
        <v>24</v>
      </c>
    </row>
    <row r="4" spans="1:8" x14ac:dyDescent="0.2">
      <c r="A4">
        <v>2013</v>
      </c>
      <c r="B4">
        <v>19</v>
      </c>
      <c r="C4">
        <v>46832</v>
      </c>
      <c r="D4">
        <v>41376</v>
      </c>
      <c r="E4">
        <v>475616</v>
      </c>
      <c r="F4">
        <v>563843</v>
      </c>
      <c r="G4">
        <f t="shared" ref="G4:G10" si="0">G3+12</f>
        <v>25</v>
      </c>
      <c r="H4">
        <f t="shared" ref="H4:H10" si="1">H3+12</f>
        <v>36</v>
      </c>
    </row>
    <row r="5" spans="1:8" x14ac:dyDescent="0.2">
      <c r="A5">
        <v>2014</v>
      </c>
      <c r="B5">
        <v>49</v>
      </c>
      <c r="C5">
        <v>60368</v>
      </c>
      <c r="D5">
        <v>56548</v>
      </c>
      <c r="E5">
        <v>441988</v>
      </c>
      <c r="F5">
        <v>558953</v>
      </c>
      <c r="G5">
        <f t="shared" si="0"/>
        <v>37</v>
      </c>
      <c r="H5">
        <f t="shared" si="1"/>
        <v>48</v>
      </c>
    </row>
    <row r="6" spans="1:8" x14ac:dyDescent="0.2">
      <c r="A6">
        <v>2015</v>
      </c>
      <c r="B6">
        <v>75</v>
      </c>
      <c r="C6">
        <v>64175</v>
      </c>
      <c r="D6">
        <v>49118</v>
      </c>
      <c r="E6">
        <v>364551</v>
      </c>
      <c r="F6">
        <v>477919</v>
      </c>
      <c r="G6">
        <f t="shared" si="0"/>
        <v>49</v>
      </c>
      <c r="H6">
        <f t="shared" si="1"/>
        <v>60</v>
      </c>
    </row>
    <row r="7" spans="1:8" x14ac:dyDescent="0.2">
      <c r="A7">
        <v>2016</v>
      </c>
      <c r="B7">
        <v>1030</v>
      </c>
      <c r="C7">
        <v>72424</v>
      </c>
      <c r="D7">
        <v>73146</v>
      </c>
      <c r="E7">
        <v>336143</v>
      </c>
      <c r="F7">
        <v>482743</v>
      </c>
      <c r="G7">
        <f t="shared" si="0"/>
        <v>61</v>
      </c>
      <c r="H7">
        <f t="shared" si="1"/>
        <v>72</v>
      </c>
    </row>
    <row r="8" spans="1:8" x14ac:dyDescent="0.2">
      <c r="A8">
        <v>2017</v>
      </c>
      <c r="B8">
        <v>1862</v>
      </c>
      <c r="C8">
        <v>95610</v>
      </c>
      <c r="D8">
        <v>92375</v>
      </c>
      <c r="E8">
        <v>361391</v>
      </c>
      <c r="F8">
        <v>551238</v>
      </c>
      <c r="G8">
        <f t="shared" si="0"/>
        <v>73</v>
      </c>
      <c r="H8">
        <f t="shared" si="1"/>
        <v>84</v>
      </c>
    </row>
    <row r="9" spans="1:8" x14ac:dyDescent="0.2">
      <c r="A9">
        <v>2018</v>
      </c>
      <c r="B9">
        <v>1735</v>
      </c>
      <c r="C9">
        <v>203625</v>
      </c>
      <c r="D9">
        <v>124493</v>
      </c>
      <c r="E9">
        <v>323912</v>
      </c>
      <c r="F9">
        <v>653765</v>
      </c>
      <c r="G9">
        <f t="shared" si="0"/>
        <v>85</v>
      </c>
      <c r="H9">
        <f t="shared" si="1"/>
        <v>96</v>
      </c>
    </row>
    <row r="10" spans="1:8" x14ac:dyDescent="0.2">
      <c r="A10">
        <v>2019</v>
      </c>
      <c r="B10">
        <v>981</v>
      </c>
      <c r="C10" s="2">
        <v>112292</v>
      </c>
      <c r="D10" s="2">
        <v>47030</v>
      </c>
      <c r="E10" s="2">
        <v>146380</v>
      </c>
      <c r="F10">
        <v>306683</v>
      </c>
      <c r="G10">
        <f t="shared" si="0"/>
        <v>97</v>
      </c>
      <c r="H10">
        <f t="shared" si="1"/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Hsu</dc:creator>
  <cp:lastModifiedBy>Vivian Hsu</cp:lastModifiedBy>
  <dcterms:created xsi:type="dcterms:W3CDTF">2020-06-26T22:40:10Z</dcterms:created>
  <dcterms:modified xsi:type="dcterms:W3CDTF">2020-06-27T01:07:25Z</dcterms:modified>
</cp:coreProperties>
</file>