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4295" windowHeight="5385" activeTab="4"/>
  </bookViews>
  <sheets>
    <sheet name="грудь" sheetId="1" r:id="rId1"/>
    <sheet name="Лист2" sheetId="2" r:id="rId2"/>
    <sheet name="Лист3" sheetId="3" r:id="rId3"/>
    <sheet name="расчет времени" sheetId="4" r:id="rId4"/>
    <sheet name="Программа дома" sheetId="5" r:id="rId5"/>
  </sheets>
  <calcPr calcId="124519"/>
</workbook>
</file>

<file path=xl/calcChain.xml><?xml version="1.0" encoding="utf-8"?>
<calcChain xmlns="http://schemas.openxmlformats.org/spreadsheetml/2006/main">
  <c r="K2" i="5"/>
  <c r="E17" i="4"/>
  <c r="E16"/>
  <c r="A17"/>
  <c r="C3"/>
  <c r="T2" i="5"/>
  <c r="S2"/>
  <c r="R2"/>
  <c r="Q2"/>
  <c r="P2"/>
  <c r="O2"/>
  <c r="N2"/>
  <c r="M2"/>
  <c r="L2"/>
  <c r="A16" i="4"/>
  <c r="B7"/>
  <c r="B10" s="1"/>
  <c r="A10"/>
  <c r="C7"/>
  <c r="AX2" i="2"/>
  <c r="V2"/>
  <c r="G12" i="3"/>
  <c r="F12"/>
  <c r="E12"/>
  <c r="A11"/>
  <c r="D12"/>
  <c r="C12"/>
  <c r="B12"/>
  <c r="A12"/>
  <c r="E11"/>
  <c r="D11"/>
  <c r="C11"/>
  <c r="B11"/>
  <c r="F10"/>
  <c r="E10"/>
  <c r="D10"/>
  <c r="C10"/>
  <c r="B10"/>
  <c r="A10"/>
  <c r="F9"/>
  <c r="E9"/>
  <c r="D9"/>
  <c r="C9"/>
  <c r="B9"/>
  <c r="A9"/>
  <c r="F8"/>
  <c r="E8"/>
  <c r="D8"/>
  <c r="C8"/>
  <c r="B8"/>
  <c r="A8"/>
  <c r="D7"/>
  <c r="C7"/>
  <c r="B7"/>
  <c r="A7"/>
  <c r="E6"/>
  <c r="D6"/>
  <c r="C6"/>
  <c r="B6"/>
  <c r="A6"/>
  <c r="E5"/>
  <c r="D5"/>
  <c r="B5"/>
  <c r="D4"/>
  <c r="C4"/>
  <c r="B4"/>
  <c r="A4"/>
  <c r="E3"/>
  <c r="D3"/>
  <c r="C3"/>
  <c r="B3"/>
  <c r="A3"/>
  <c r="E2"/>
  <c r="D2"/>
  <c r="C2"/>
  <c r="B2"/>
  <c r="A2"/>
  <c r="E1"/>
  <c r="D1"/>
  <c r="C1"/>
  <c r="B1"/>
  <c r="A1"/>
  <c r="AV2" i="2"/>
  <c r="AT2"/>
  <c r="AR2"/>
  <c r="AP2"/>
  <c r="AN2"/>
  <c r="AL2"/>
  <c r="AJ2"/>
  <c r="AH2"/>
  <c r="AF2"/>
  <c r="AD2"/>
  <c r="AB2"/>
  <c r="Z2"/>
  <c r="X2"/>
  <c r="T2"/>
  <c r="R2"/>
  <c r="P2"/>
  <c r="N2"/>
  <c r="L2"/>
  <c r="J2"/>
  <c r="H2"/>
  <c r="F2"/>
  <c r="D2"/>
  <c r="B2"/>
  <c r="C10" i="4" l="1"/>
  <c r="D10" s="1"/>
  <c r="E10" s="1"/>
  <c r="F16" l="1"/>
  <c r="F17"/>
</calcChain>
</file>

<file path=xl/sharedStrings.xml><?xml version="1.0" encoding="utf-8"?>
<sst xmlns="http://schemas.openxmlformats.org/spreadsheetml/2006/main" count="128" uniqueCount="78">
  <si>
    <t>Жим штанги</t>
  </si>
  <si>
    <t>Жим штанги 45</t>
  </si>
  <si>
    <t>Жим в смите</t>
  </si>
  <si>
    <t>Жим  смите 45</t>
  </si>
  <si>
    <t>Жим гантелей 45</t>
  </si>
  <si>
    <t>Жим гантелей</t>
  </si>
  <si>
    <t>Разод гантелей</t>
  </si>
  <si>
    <t>Жим свенда</t>
  </si>
  <si>
    <t>Жим в пул даун</t>
  </si>
  <si>
    <t>бабока в статике</t>
  </si>
  <si>
    <t>Бабочка хват низ</t>
  </si>
  <si>
    <t>Брусь с наклоном вперед</t>
  </si>
  <si>
    <t>хамер</t>
  </si>
  <si>
    <t>Сведения стоя  хамере</t>
  </si>
  <si>
    <t>Сведени в кроссовер сидя 45 руки горизонт</t>
  </si>
  <si>
    <t>Развод гантелей круговой</t>
  </si>
  <si>
    <t>развод гантелей стоя</t>
  </si>
  <si>
    <t>хамер сидя боком одной рукой</t>
  </si>
  <si>
    <t>бабочка хват ниж</t>
  </si>
  <si>
    <t>жим гантелей узким хватом</t>
  </si>
  <si>
    <t>№</t>
  </si>
  <si>
    <t>Название</t>
  </si>
  <si>
    <t>Описание</t>
  </si>
  <si>
    <t>гравитрон жим грудью</t>
  </si>
  <si>
    <t xml:space="preserve"> стараться чтобы сжимало</t>
  </si>
  <si>
    <t>№ тренировки</t>
  </si>
  <si>
    <t>бабочки</t>
  </si>
  <si>
    <t>в начале</t>
  </si>
  <si>
    <t>в конце</t>
  </si>
  <si>
    <t>середина</t>
  </si>
  <si>
    <t>заливающие</t>
  </si>
  <si>
    <t>Сведения в кроссовер стоя</t>
  </si>
  <si>
    <t>тренировка №</t>
  </si>
  <si>
    <t>количество раз</t>
  </si>
  <si>
    <t>вес</t>
  </si>
  <si>
    <t>Бабочка хат верх</t>
  </si>
  <si>
    <t>вес делается меньше чем если бы в середине</t>
  </si>
  <si>
    <t>л</t>
  </si>
  <si>
    <t>жим гантелей 45 попеременно кажой рукой</t>
  </si>
  <si>
    <t>поднятие палки в кроссовере</t>
  </si>
  <si>
    <t>Кроссовер, длинная палка, промеж ног, спиной к стенке, поднятие прямых рук(грудь+передние пучки дельт)</t>
  </si>
  <si>
    <t>отдых</t>
  </si>
  <si>
    <t>время выполнения</t>
  </si>
  <si>
    <t>отдых между упражнениями</t>
  </si>
  <si>
    <t>количество упражнений</t>
  </si>
  <si>
    <t>количество отдыхов между сетами</t>
  </si>
  <si>
    <t>количество отдыхов между упражнениями</t>
  </si>
  <si>
    <t>время на все упражнения</t>
  </si>
  <si>
    <t>время на отдых между сетами</t>
  </si>
  <si>
    <t>время на отдых между упражнениями</t>
  </si>
  <si>
    <t>сумма</t>
  </si>
  <si>
    <t>расчет времени тренировки</t>
  </si>
  <si>
    <t>минуты</t>
  </si>
  <si>
    <t>разминка</t>
  </si>
  <si>
    <t>хотьба</t>
  </si>
  <si>
    <t>плечи и гиперестензия</t>
  </si>
  <si>
    <t>прес</t>
  </si>
  <si>
    <t>тренировка дом</t>
  </si>
  <si>
    <t>Бицепс</t>
  </si>
  <si>
    <t>Спина</t>
  </si>
  <si>
    <t>Подтягивание на турнике обратным хватам</t>
  </si>
  <si>
    <t>Гантели динозаврик</t>
  </si>
  <si>
    <t>Гантели молотки</t>
  </si>
  <si>
    <t>Гантелио обратный хват кисти раслаблены</t>
  </si>
  <si>
    <t>Обычная тяга гантелей</t>
  </si>
  <si>
    <t>Тяга одной рукой с упором в колено</t>
  </si>
  <si>
    <t>Подтяивание</t>
  </si>
  <si>
    <t>Становая с гантелями</t>
  </si>
  <si>
    <t>Тяга гантелей к подбородку узкий хват чтобы блечи подымались а вместе с ним и локти пригнуться в перед</t>
  </si>
  <si>
    <t>Тяга гантелей в наклоне</t>
  </si>
  <si>
    <t>Пуловер на спину</t>
  </si>
  <si>
    <t>Тяга гантели одной рукой</t>
  </si>
  <si>
    <t>шраги</t>
  </si>
  <si>
    <t>пресс торс</t>
  </si>
  <si>
    <t>пресс ноги</t>
  </si>
  <si>
    <t>что должно забиться</t>
  </si>
  <si>
    <t>можно снизить сильно напрягается поясница</t>
  </si>
  <si>
    <t>18-20.20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</si>
</sst>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8"/>
      <color theme="1"/>
      <name val="David"/>
      <family val="2"/>
      <charset val="177"/>
    </font>
    <font>
      <sz val="16"/>
      <color theme="1"/>
      <name val="Lath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 textRotation="90"/>
    </xf>
    <xf numFmtId="0" fontId="1" fillId="0" borderId="0" xfId="0" applyFont="1" applyAlignment="1"/>
    <xf numFmtId="0" fontId="2" fillId="0" borderId="0" xfId="0" applyFont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C6" sqref="C6"/>
    </sheetView>
  </sheetViews>
  <sheetFormatPr defaultRowHeight="15"/>
  <cols>
    <col min="3" max="3" width="48.42578125" customWidth="1"/>
    <col min="4" max="4" width="59.7109375" customWidth="1"/>
  </cols>
  <sheetData>
    <row r="1" spans="1:6">
      <c r="A1" t="s">
        <v>20</v>
      </c>
      <c r="C1" t="s">
        <v>21</v>
      </c>
      <c r="D1" t="s">
        <v>22</v>
      </c>
      <c r="F1" t="s">
        <v>25</v>
      </c>
    </row>
    <row r="2" spans="1:6">
      <c r="A2">
        <v>1</v>
      </c>
      <c r="B2" s="5" t="s">
        <v>26</v>
      </c>
      <c r="C2" s="4" t="s">
        <v>9</v>
      </c>
      <c r="F2">
        <v>1</v>
      </c>
    </row>
    <row r="3" spans="1:6">
      <c r="A3">
        <v>2</v>
      </c>
      <c r="B3" s="5"/>
      <c r="C3" s="4" t="s">
        <v>35</v>
      </c>
    </row>
    <row r="4" spans="1:6">
      <c r="A4">
        <v>3</v>
      </c>
      <c r="B4" s="5"/>
      <c r="C4" s="4" t="s">
        <v>18</v>
      </c>
    </row>
    <row r="5" spans="1:6">
      <c r="A5">
        <v>4</v>
      </c>
      <c r="B5" s="5"/>
      <c r="C5" s="4" t="s">
        <v>10</v>
      </c>
    </row>
    <row r="6" spans="1:6">
      <c r="A6">
        <v>5</v>
      </c>
      <c r="B6" s="5"/>
      <c r="C6" s="2" t="s">
        <v>11</v>
      </c>
    </row>
    <row r="7" spans="1:6">
      <c r="A7">
        <v>6</v>
      </c>
      <c r="C7" s="2" t="s">
        <v>23</v>
      </c>
      <c r="D7" t="s">
        <v>24</v>
      </c>
    </row>
    <row r="8" spans="1:6">
      <c r="A8">
        <v>7</v>
      </c>
      <c r="C8" t="s">
        <v>3</v>
      </c>
    </row>
    <row r="9" spans="1:6">
      <c r="A9">
        <v>8</v>
      </c>
      <c r="C9" s="2" t="s">
        <v>8</v>
      </c>
    </row>
    <row r="10" spans="1:6">
      <c r="A10">
        <v>9</v>
      </c>
      <c r="C10" t="s">
        <v>2</v>
      </c>
    </row>
    <row r="11" spans="1:6">
      <c r="A11">
        <v>10</v>
      </c>
      <c r="C11" t="s">
        <v>5</v>
      </c>
    </row>
    <row r="12" spans="1:6">
      <c r="A12">
        <v>11</v>
      </c>
      <c r="C12" t="s">
        <v>4</v>
      </c>
    </row>
    <row r="13" spans="1:6">
      <c r="A13">
        <v>12</v>
      </c>
      <c r="C13" t="s">
        <v>19</v>
      </c>
    </row>
    <row r="14" spans="1:6">
      <c r="A14">
        <v>13</v>
      </c>
      <c r="C14" s="3" t="s">
        <v>7</v>
      </c>
    </row>
    <row r="15" spans="1:6">
      <c r="A15">
        <v>14</v>
      </c>
      <c r="C15" t="s">
        <v>0</v>
      </c>
    </row>
    <row r="16" spans="1:6">
      <c r="A16">
        <v>15</v>
      </c>
      <c r="C16" t="s">
        <v>1</v>
      </c>
    </row>
    <row r="17" spans="1:4">
      <c r="A17">
        <v>16</v>
      </c>
      <c r="C17" t="s">
        <v>15</v>
      </c>
    </row>
    <row r="18" spans="1:4">
      <c r="A18">
        <v>17</v>
      </c>
      <c r="C18" t="s">
        <v>16</v>
      </c>
    </row>
    <row r="19" spans="1:4">
      <c r="A19">
        <v>18</v>
      </c>
      <c r="C19" t="s">
        <v>6</v>
      </c>
    </row>
    <row r="20" spans="1:4">
      <c r="A20">
        <v>19</v>
      </c>
      <c r="C20" s="2" t="s">
        <v>14</v>
      </c>
    </row>
    <row r="21" spans="1:4">
      <c r="A21">
        <v>20</v>
      </c>
      <c r="C21" s="4" t="s">
        <v>31</v>
      </c>
    </row>
    <row r="22" spans="1:4">
      <c r="A22">
        <v>21</v>
      </c>
      <c r="C22" s="3" t="s">
        <v>13</v>
      </c>
    </row>
    <row r="23" spans="1:4">
      <c r="A23">
        <v>22</v>
      </c>
      <c r="C23" t="s">
        <v>12</v>
      </c>
    </row>
    <row r="24" spans="1:4">
      <c r="A24">
        <v>23</v>
      </c>
      <c r="C24" s="3" t="s">
        <v>17</v>
      </c>
    </row>
    <row r="25" spans="1:4">
      <c r="A25">
        <v>24</v>
      </c>
      <c r="C25" t="s">
        <v>38</v>
      </c>
    </row>
    <row r="26" spans="1:4">
      <c r="A26">
        <v>25</v>
      </c>
      <c r="C26" t="s">
        <v>39</v>
      </c>
      <c r="D26" t="s">
        <v>40</v>
      </c>
    </row>
    <row r="28" spans="1:4">
      <c r="A28" s="1"/>
      <c r="B28" t="s">
        <v>27</v>
      </c>
    </row>
    <row r="29" spans="1:4">
      <c r="A29" s="2"/>
      <c r="B29" t="s">
        <v>28</v>
      </c>
    </row>
    <row r="30" spans="1:4">
      <c r="A30" s="3"/>
      <c r="B30" t="s">
        <v>29</v>
      </c>
    </row>
    <row r="31" spans="1:4">
      <c r="A31" s="4"/>
      <c r="B31" t="s">
        <v>30</v>
      </c>
      <c r="C31" t="s">
        <v>36</v>
      </c>
    </row>
  </sheetData>
  <sortState ref="C2:C24">
    <sortCondition ref="C2"/>
  </sortState>
  <mergeCells count="1">
    <mergeCell ref="B2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24"/>
  <sheetViews>
    <sheetView topLeftCell="AQ1" workbookViewId="0">
      <selection activeCell="AX3" sqref="AX3"/>
    </sheetView>
  </sheetViews>
  <sheetFormatPr defaultRowHeight="15"/>
  <cols>
    <col min="1" max="2" width="17.140625" customWidth="1"/>
    <col min="3" max="4" width="18.5703125" customWidth="1"/>
    <col min="5" max="6" width="17.140625" customWidth="1"/>
    <col min="7" max="8" width="17.28515625" customWidth="1"/>
    <col min="9" max="10" width="18.140625" customWidth="1"/>
    <col min="11" max="12" width="25" customWidth="1"/>
    <col min="13" max="14" width="23.140625" customWidth="1"/>
    <col min="15" max="16" width="15.140625" customWidth="1"/>
    <col min="17" max="18" width="20" customWidth="1"/>
    <col min="19" max="20" width="16.42578125" customWidth="1"/>
    <col min="21" max="22" width="17.140625" customWidth="1"/>
    <col min="23" max="23" width="51.42578125" customWidth="1"/>
    <col min="24" max="24" width="17.140625" customWidth="1"/>
    <col min="25" max="26" width="16.5703125" customWidth="1"/>
    <col min="27" max="28" width="27.7109375" customWidth="1"/>
    <col min="29" max="30" width="15.28515625" customWidth="1"/>
    <col min="31" max="32" width="13.42578125" customWidth="1"/>
    <col min="33" max="34" width="14.7109375" customWidth="1"/>
    <col min="35" max="36" width="24.85546875" customWidth="1"/>
    <col min="37" max="38" width="23.5703125" customWidth="1"/>
    <col min="39" max="40" width="18" customWidth="1"/>
    <col min="41" max="42" width="40.7109375" customWidth="1"/>
    <col min="43" max="43" width="7.42578125" customWidth="1"/>
    <col min="44" max="44" width="30.5703125" customWidth="1"/>
    <col min="45" max="46" width="25" customWidth="1"/>
    <col min="49" max="49" width="29.5703125" customWidth="1"/>
    <col min="51" max="51" width="43.5703125" customWidth="1"/>
  </cols>
  <sheetData>
    <row r="1" spans="1:51">
      <c r="A1" t="s">
        <v>32</v>
      </c>
    </row>
    <row r="2" spans="1:51" ht="23.25">
      <c r="B2" s="6" t="str">
        <f>грудь!C2</f>
        <v>бабока в статике</v>
      </c>
      <c r="C2" s="6"/>
      <c r="D2" s="6" t="str">
        <f>грудь!$C$3</f>
        <v>Бабочка хат верх</v>
      </c>
      <c r="E2" s="6"/>
      <c r="F2" s="6" t="str">
        <f>грудь!$C$4</f>
        <v>бабочка хват ниж</v>
      </c>
      <c r="G2" s="6"/>
      <c r="H2" s="6" t="str">
        <f>грудь!$C$5</f>
        <v>Бабочка хват низ</v>
      </c>
      <c r="I2" s="6"/>
      <c r="J2" s="6" t="str">
        <f>грудь!$C$6</f>
        <v>Брусь с наклоном вперед</v>
      </c>
      <c r="K2" s="6"/>
      <c r="L2" s="6" t="str">
        <f>грудь!$C$7</f>
        <v>гравитрон жим грудью</v>
      </c>
      <c r="M2" s="6"/>
      <c r="N2" s="6" t="str">
        <f>грудь!$C$8</f>
        <v>Жим  смите 45</v>
      </c>
      <c r="O2" s="6"/>
      <c r="P2" s="6" t="str">
        <f>грудь!$C$9</f>
        <v>Жим в пул даун</v>
      </c>
      <c r="Q2" s="6"/>
      <c r="R2" s="6" t="str">
        <f>грудь!$C$10</f>
        <v>Жим в смите</v>
      </c>
      <c r="S2" s="6"/>
      <c r="T2" s="6" t="str">
        <f>грудь!$C$11</f>
        <v>Жим гантелей</v>
      </c>
      <c r="U2" s="6"/>
      <c r="V2" s="6" t="str">
        <f>грудь!C25</f>
        <v>жим гантелей 45 попеременно кажой рукой</v>
      </c>
      <c r="W2" s="6"/>
      <c r="X2" s="6" t="str">
        <f>грудь!$C$12</f>
        <v>Жим гантелей 45</v>
      </c>
      <c r="Y2" s="6"/>
      <c r="Z2" s="6" t="str">
        <f>грудь!$C$13</f>
        <v>жим гантелей узким хватом</v>
      </c>
      <c r="AA2" s="6"/>
      <c r="AB2" s="6" t="str">
        <f>грудь!$C$14</f>
        <v>Жим свенда</v>
      </c>
      <c r="AC2" s="6"/>
      <c r="AD2" s="6" t="str">
        <f>грудь!$C$15</f>
        <v>Жим штанги</v>
      </c>
      <c r="AE2" s="6"/>
      <c r="AF2" s="6" t="str">
        <f>грудь!$C$16</f>
        <v>Жим штанги 45</v>
      </c>
      <c r="AG2" s="6"/>
      <c r="AH2" s="6" t="str">
        <f>грудь!$C$17</f>
        <v>Развод гантелей круговой</v>
      </c>
      <c r="AI2" s="6"/>
      <c r="AJ2" s="6" t="str">
        <f>грудь!$C$18</f>
        <v>развод гантелей стоя</v>
      </c>
      <c r="AK2" s="6"/>
      <c r="AL2" s="6" t="str">
        <f>грудь!$C$19</f>
        <v>Разод гантелей</v>
      </c>
      <c r="AM2" s="6"/>
      <c r="AN2" s="6" t="str">
        <f>грудь!$C$20</f>
        <v>Сведени в кроссовер сидя 45 руки горизонт</v>
      </c>
      <c r="AO2" s="6"/>
      <c r="AP2" s="6" t="str">
        <f>грудь!$C$21</f>
        <v>Сведения в кроссовер стоя</v>
      </c>
      <c r="AQ2" s="6"/>
      <c r="AR2" s="6" t="str">
        <f>грудь!$C$22</f>
        <v>Сведения стоя  хамере</v>
      </c>
      <c r="AS2" s="6"/>
      <c r="AT2" s="6" t="str">
        <f>грудь!$C$23</f>
        <v>хамер</v>
      </c>
      <c r="AU2" s="6"/>
      <c r="AV2" s="6" t="str">
        <f>грудь!$C$24</f>
        <v>хамер сидя боком одной рукой</v>
      </c>
      <c r="AW2" s="6"/>
      <c r="AX2" s="6" t="str">
        <f>грудь!$C$26</f>
        <v>поднятие палки в кроссовере</v>
      </c>
      <c r="AY2" s="6"/>
    </row>
    <row r="3" spans="1:51">
      <c r="B3" s="2" t="s">
        <v>33</v>
      </c>
      <c r="C3" s="3" t="s">
        <v>34</v>
      </c>
      <c r="D3" s="2" t="s">
        <v>33</v>
      </c>
      <c r="E3" s="3" t="s">
        <v>34</v>
      </c>
      <c r="F3" s="2" t="s">
        <v>33</v>
      </c>
      <c r="G3" s="3" t="s">
        <v>34</v>
      </c>
      <c r="H3" s="2" t="s">
        <v>33</v>
      </c>
      <c r="I3" s="3" t="s">
        <v>34</v>
      </c>
      <c r="J3" s="2" t="s">
        <v>33</v>
      </c>
      <c r="K3" s="3" t="s">
        <v>34</v>
      </c>
      <c r="L3" s="2" t="s">
        <v>33</v>
      </c>
      <c r="M3" s="3" t="s">
        <v>34</v>
      </c>
      <c r="N3" s="2" t="s">
        <v>33</v>
      </c>
      <c r="O3" s="3" t="s">
        <v>34</v>
      </c>
      <c r="P3" s="2" t="s">
        <v>33</v>
      </c>
      <c r="Q3" s="3" t="s">
        <v>34</v>
      </c>
      <c r="R3" s="2" t="s">
        <v>33</v>
      </c>
      <c r="S3" s="3" t="s">
        <v>34</v>
      </c>
      <c r="T3" s="2" t="s">
        <v>33</v>
      </c>
      <c r="U3" s="3" t="s">
        <v>34</v>
      </c>
      <c r="V3" s="2" t="s">
        <v>33</v>
      </c>
      <c r="W3" s="3" t="s">
        <v>34</v>
      </c>
      <c r="X3" s="2" t="s">
        <v>33</v>
      </c>
      <c r="Y3" s="3" t="s">
        <v>34</v>
      </c>
      <c r="Z3" s="2" t="s">
        <v>33</v>
      </c>
      <c r="AA3" s="3" t="s">
        <v>34</v>
      </c>
      <c r="AB3" s="2" t="s">
        <v>33</v>
      </c>
      <c r="AC3" s="3" t="s">
        <v>34</v>
      </c>
      <c r="AD3" s="2" t="s">
        <v>33</v>
      </c>
      <c r="AE3" s="3" t="s">
        <v>34</v>
      </c>
      <c r="AF3" s="2" t="s">
        <v>33</v>
      </c>
      <c r="AG3" s="3" t="s">
        <v>34</v>
      </c>
      <c r="AH3" s="2" t="s">
        <v>33</v>
      </c>
      <c r="AI3" s="3" t="s">
        <v>34</v>
      </c>
      <c r="AJ3" s="2" t="s">
        <v>33</v>
      </c>
      <c r="AK3" s="3" t="s">
        <v>34</v>
      </c>
      <c r="AL3" s="2" t="s">
        <v>33</v>
      </c>
      <c r="AM3" s="3" t="s">
        <v>34</v>
      </c>
      <c r="AN3" s="2" t="s">
        <v>33</v>
      </c>
      <c r="AO3" s="3" t="s">
        <v>34</v>
      </c>
      <c r="AP3" s="2" t="s">
        <v>33</v>
      </c>
      <c r="AQ3" s="3" t="s">
        <v>34</v>
      </c>
      <c r="AR3" s="2" t="s">
        <v>33</v>
      </c>
      <c r="AS3" s="3" t="s">
        <v>34</v>
      </c>
      <c r="AT3" s="2" t="s">
        <v>33</v>
      </c>
      <c r="AU3" s="3" t="s">
        <v>34</v>
      </c>
      <c r="AV3" s="2" t="s">
        <v>33</v>
      </c>
      <c r="AW3" s="3" t="s">
        <v>34</v>
      </c>
      <c r="AX3" s="2" t="s">
        <v>33</v>
      </c>
      <c r="AY3" s="3" t="s">
        <v>34</v>
      </c>
    </row>
    <row r="4" spans="1:51">
      <c r="B4" s="2">
        <v>12</v>
      </c>
      <c r="C4" s="3">
        <v>46</v>
      </c>
      <c r="D4" s="2">
        <v>12</v>
      </c>
      <c r="E4" s="3">
        <v>45</v>
      </c>
      <c r="F4" s="2">
        <v>15</v>
      </c>
      <c r="G4" s="3">
        <v>100</v>
      </c>
      <c r="H4" s="2"/>
      <c r="I4" s="3"/>
      <c r="J4" s="2">
        <v>21</v>
      </c>
      <c r="K4" s="3">
        <v>0</v>
      </c>
      <c r="L4" s="2">
        <v>13</v>
      </c>
      <c r="M4" s="3">
        <v>40</v>
      </c>
      <c r="N4" s="2">
        <v>12</v>
      </c>
      <c r="O4" s="3">
        <v>30</v>
      </c>
      <c r="P4" s="2">
        <v>15</v>
      </c>
      <c r="Q4" s="3">
        <v>90</v>
      </c>
      <c r="R4" s="2"/>
      <c r="S4" s="3"/>
      <c r="T4" s="2"/>
      <c r="U4" s="3"/>
      <c r="V4" s="3"/>
      <c r="W4" s="3"/>
      <c r="X4" s="2">
        <v>12</v>
      </c>
      <c r="Y4" s="3">
        <v>24</v>
      </c>
      <c r="Z4" s="2">
        <v>12</v>
      </c>
      <c r="AA4" s="3">
        <v>12</v>
      </c>
      <c r="AB4" s="2">
        <v>12</v>
      </c>
      <c r="AC4" s="3">
        <v>10</v>
      </c>
      <c r="AD4" s="2">
        <v>10</v>
      </c>
      <c r="AE4" s="3">
        <v>50</v>
      </c>
      <c r="AF4" s="2">
        <v>12</v>
      </c>
      <c r="AG4" s="3">
        <v>40</v>
      </c>
      <c r="AH4" s="2">
        <v>12</v>
      </c>
      <c r="AI4" s="3">
        <v>14</v>
      </c>
      <c r="AJ4" s="2">
        <v>8</v>
      </c>
      <c r="AK4" s="3">
        <v>10</v>
      </c>
      <c r="AL4" s="2">
        <v>12</v>
      </c>
      <c r="AM4" s="3">
        <v>10</v>
      </c>
      <c r="AN4" s="2">
        <v>10</v>
      </c>
      <c r="AO4" s="3">
        <v>30</v>
      </c>
      <c r="AP4" s="2">
        <v>15</v>
      </c>
      <c r="AQ4" s="3">
        <v>30</v>
      </c>
      <c r="AR4" s="2">
        <v>12</v>
      </c>
      <c r="AS4" s="3">
        <v>0</v>
      </c>
      <c r="AT4" s="2">
        <v>8</v>
      </c>
      <c r="AU4" s="3">
        <v>0</v>
      </c>
      <c r="AV4" s="2">
        <v>12</v>
      </c>
      <c r="AW4" s="3">
        <v>10</v>
      </c>
      <c r="AX4" s="2">
        <v>8</v>
      </c>
      <c r="AY4" s="3">
        <v>6</v>
      </c>
    </row>
    <row r="5" spans="1:51">
      <c r="B5" s="2">
        <v>12</v>
      </c>
      <c r="C5" s="3">
        <v>46</v>
      </c>
      <c r="D5" s="2">
        <v>12</v>
      </c>
      <c r="E5" s="3">
        <v>50</v>
      </c>
      <c r="F5" s="2"/>
      <c r="G5" s="3"/>
      <c r="H5" s="2"/>
      <c r="I5" s="3"/>
      <c r="J5" s="2"/>
      <c r="K5" s="3"/>
      <c r="L5" s="2"/>
      <c r="M5" s="3"/>
      <c r="N5" s="2">
        <v>12</v>
      </c>
      <c r="O5" s="3">
        <v>30</v>
      </c>
      <c r="P5" s="2">
        <v>15</v>
      </c>
      <c r="Q5" s="3">
        <v>90</v>
      </c>
      <c r="R5" s="2"/>
      <c r="S5" s="3"/>
      <c r="T5" s="2"/>
      <c r="U5" s="3"/>
      <c r="V5" s="3"/>
      <c r="W5" s="3"/>
      <c r="X5" s="2">
        <v>12</v>
      </c>
      <c r="Y5" s="3">
        <v>15</v>
      </c>
      <c r="Z5" s="2"/>
      <c r="AA5" s="3"/>
      <c r="AB5" s="2">
        <v>12</v>
      </c>
      <c r="AC5" s="3">
        <v>15</v>
      </c>
      <c r="AD5" s="2">
        <v>12</v>
      </c>
      <c r="AE5" s="3">
        <v>55</v>
      </c>
      <c r="AF5" s="2"/>
      <c r="AG5" s="3"/>
      <c r="AH5" s="2">
        <v>12</v>
      </c>
      <c r="AI5" s="3">
        <v>15</v>
      </c>
      <c r="AJ5" s="2">
        <v>12</v>
      </c>
      <c r="AK5" s="3">
        <v>8</v>
      </c>
      <c r="AL5" s="2">
        <v>8</v>
      </c>
      <c r="AM5" s="3">
        <v>7</v>
      </c>
      <c r="AN5" s="2">
        <v>15</v>
      </c>
      <c r="AO5" s="3">
        <v>30</v>
      </c>
      <c r="AP5" s="2"/>
      <c r="AQ5" s="3"/>
      <c r="AR5" s="2">
        <v>15</v>
      </c>
      <c r="AS5" s="3">
        <v>0</v>
      </c>
      <c r="AT5" s="2">
        <v>12</v>
      </c>
      <c r="AU5" s="3">
        <v>20</v>
      </c>
      <c r="AV5" s="2"/>
      <c r="AW5" s="3"/>
      <c r="AX5" s="2"/>
      <c r="AY5" s="3"/>
    </row>
    <row r="6" spans="1:51">
      <c r="B6" s="2">
        <v>12</v>
      </c>
      <c r="C6" s="3">
        <v>41</v>
      </c>
      <c r="D6" s="2">
        <v>12</v>
      </c>
      <c r="E6" s="3">
        <v>120</v>
      </c>
      <c r="F6" s="2"/>
      <c r="G6" s="3"/>
      <c r="H6" s="2"/>
      <c r="I6" s="3"/>
      <c r="J6" s="2"/>
      <c r="K6" s="3"/>
      <c r="L6" s="2"/>
      <c r="M6" s="3"/>
      <c r="N6" s="2">
        <v>12</v>
      </c>
      <c r="O6" s="3">
        <v>30</v>
      </c>
      <c r="P6" s="2">
        <v>20</v>
      </c>
      <c r="Q6" s="3">
        <v>90</v>
      </c>
      <c r="R6" s="2"/>
      <c r="S6" s="3"/>
      <c r="T6" s="2"/>
      <c r="U6" s="3"/>
      <c r="V6" s="3"/>
      <c r="W6" s="3"/>
      <c r="X6" s="2">
        <v>12</v>
      </c>
      <c r="Y6" s="3">
        <v>15</v>
      </c>
      <c r="Z6" s="2"/>
      <c r="AA6" s="3"/>
      <c r="AB6" s="2"/>
      <c r="AC6" s="3"/>
      <c r="AD6" s="2">
        <v>10</v>
      </c>
      <c r="AE6" s="3">
        <v>60</v>
      </c>
      <c r="AF6" s="2"/>
      <c r="AG6" s="3"/>
      <c r="AH6" s="2"/>
      <c r="AI6" s="3"/>
      <c r="AJ6" s="2"/>
      <c r="AK6" s="3"/>
      <c r="AL6" s="2"/>
      <c r="AM6" s="3"/>
      <c r="AN6" s="2"/>
      <c r="AO6" s="3"/>
      <c r="AP6" s="2"/>
      <c r="AQ6" s="3"/>
      <c r="AR6" s="2">
        <v>12</v>
      </c>
      <c r="AS6" s="3">
        <v>0</v>
      </c>
      <c r="AT6" s="2">
        <v>12</v>
      </c>
      <c r="AU6" s="3">
        <v>25</v>
      </c>
      <c r="AV6" s="2"/>
      <c r="AW6" s="3"/>
      <c r="AX6" s="2"/>
      <c r="AY6" s="3"/>
    </row>
    <row r="7" spans="1:51">
      <c r="B7" s="2">
        <v>12</v>
      </c>
      <c r="C7" s="3">
        <v>50</v>
      </c>
      <c r="D7" s="2"/>
      <c r="E7" s="3"/>
      <c r="F7" s="2"/>
      <c r="G7" s="3"/>
      <c r="H7" s="2"/>
      <c r="I7" s="3"/>
      <c r="J7" s="2"/>
      <c r="K7" s="3"/>
      <c r="L7" s="2"/>
      <c r="M7" s="3"/>
      <c r="N7" s="2">
        <v>12</v>
      </c>
      <c r="O7" s="3">
        <v>40</v>
      </c>
      <c r="P7" s="2">
        <v>15</v>
      </c>
      <c r="Q7" s="3">
        <v>100</v>
      </c>
      <c r="R7" s="2"/>
      <c r="S7" s="3"/>
      <c r="T7" s="2"/>
      <c r="U7" s="3"/>
      <c r="V7" s="3"/>
      <c r="W7" s="3"/>
      <c r="X7" s="2">
        <v>12</v>
      </c>
      <c r="Y7" s="3">
        <v>18</v>
      </c>
      <c r="Z7" s="2"/>
      <c r="AA7" s="3"/>
      <c r="AB7" s="2"/>
      <c r="AC7" s="3"/>
      <c r="AD7" s="2">
        <v>8</v>
      </c>
      <c r="AE7" s="3">
        <v>70</v>
      </c>
      <c r="AF7" s="2"/>
      <c r="AG7" s="3"/>
      <c r="AH7" s="2"/>
      <c r="AI7" s="3"/>
      <c r="AJ7" s="2"/>
      <c r="AK7" s="3"/>
      <c r="AL7" s="2"/>
      <c r="AM7" s="3"/>
      <c r="AN7" s="2"/>
      <c r="AO7" s="3"/>
      <c r="AP7" s="2"/>
      <c r="AQ7" s="3"/>
      <c r="AR7" s="2">
        <v>8</v>
      </c>
      <c r="AS7" s="3">
        <v>0</v>
      </c>
      <c r="AT7" s="2">
        <v>6</v>
      </c>
      <c r="AU7" s="3">
        <v>40</v>
      </c>
      <c r="AV7" s="2"/>
      <c r="AW7" s="3"/>
      <c r="AX7" s="2"/>
      <c r="AY7" s="3"/>
    </row>
    <row r="8" spans="1:51">
      <c r="B8" s="2">
        <v>15</v>
      </c>
      <c r="C8" s="3">
        <v>50</v>
      </c>
      <c r="D8" s="2"/>
      <c r="E8" s="3"/>
      <c r="F8" s="2"/>
      <c r="G8" s="3"/>
      <c r="H8" s="2"/>
      <c r="I8" s="3"/>
      <c r="J8" s="2"/>
      <c r="K8" s="3"/>
      <c r="L8" s="2"/>
      <c r="M8" s="3"/>
      <c r="N8" s="2">
        <v>7</v>
      </c>
      <c r="O8" s="3">
        <v>50</v>
      </c>
      <c r="P8" s="2">
        <v>15</v>
      </c>
      <c r="Q8" s="3">
        <v>110</v>
      </c>
      <c r="R8" s="2"/>
      <c r="S8" s="3"/>
      <c r="T8" s="2"/>
      <c r="U8" s="3"/>
      <c r="V8" s="3"/>
      <c r="W8" s="3"/>
      <c r="X8" s="2">
        <v>12</v>
      </c>
      <c r="Y8" s="3">
        <v>14</v>
      </c>
      <c r="Z8" s="2"/>
      <c r="AA8" s="3"/>
      <c r="AB8" s="2"/>
      <c r="AC8" s="3"/>
      <c r="AD8" s="2">
        <v>15</v>
      </c>
      <c r="AE8" s="3">
        <v>40</v>
      </c>
      <c r="AF8" s="2"/>
      <c r="AG8" s="3"/>
      <c r="AH8" s="2"/>
      <c r="AI8" s="3"/>
      <c r="AJ8" s="2"/>
      <c r="AK8" s="3"/>
      <c r="AL8" s="2"/>
      <c r="AM8" s="3"/>
      <c r="AN8" s="2"/>
      <c r="AO8" s="3"/>
      <c r="AP8" s="2"/>
      <c r="AQ8" s="3"/>
      <c r="AR8" s="2">
        <v>9</v>
      </c>
      <c r="AS8" s="3">
        <v>5</v>
      </c>
      <c r="AT8" s="2">
        <v>12</v>
      </c>
      <c r="AU8" s="3">
        <v>30</v>
      </c>
      <c r="AV8" s="2"/>
      <c r="AW8" s="3"/>
      <c r="AX8" s="2"/>
      <c r="AY8" s="3"/>
    </row>
    <row r="9" spans="1:51">
      <c r="B9" s="2"/>
      <c r="C9" s="3"/>
      <c r="D9" s="2"/>
      <c r="E9" s="3"/>
      <c r="F9" s="2"/>
      <c r="G9" s="3"/>
      <c r="H9" s="2"/>
      <c r="I9" s="3"/>
      <c r="J9" s="2"/>
      <c r="K9" s="3"/>
      <c r="L9" s="2"/>
      <c r="M9" s="3"/>
      <c r="N9" s="2">
        <v>12</v>
      </c>
      <c r="O9" s="3">
        <v>40</v>
      </c>
      <c r="P9" s="2"/>
      <c r="Q9" s="3"/>
      <c r="R9" s="2"/>
      <c r="S9" s="3"/>
      <c r="T9" s="2"/>
      <c r="U9" s="3"/>
      <c r="V9" s="3"/>
      <c r="W9" s="3"/>
      <c r="X9" s="2">
        <v>12</v>
      </c>
      <c r="Y9" s="3">
        <v>20</v>
      </c>
      <c r="Z9" s="2"/>
      <c r="AA9" s="3"/>
      <c r="AB9" s="2"/>
      <c r="AC9" s="3"/>
      <c r="AD9" s="2"/>
      <c r="AE9" s="3"/>
      <c r="AF9" s="2"/>
      <c r="AG9" s="3"/>
      <c r="AH9" s="2"/>
      <c r="AI9" s="3"/>
      <c r="AJ9" s="2"/>
      <c r="AK9" s="3"/>
      <c r="AL9" s="2"/>
      <c r="AM9" s="3"/>
      <c r="AN9" s="2"/>
      <c r="AO9" s="3"/>
      <c r="AP9" s="2"/>
      <c r="AQ9" s="3"/>
      <c r="AR9" s="2">
        <v>15</v>
      </c>
      <c r="AS9" s="3">
        <v>0</v>
      </c>
      <c r="AT9" s="2"/>
      <c r="AU9" s="3"/>
      <c r="AV9" s="2"/>
      <c r="AW9" s="3"/>
      <c r="AX9" s="2"/>
      <c r="AY9" s="3"/>
    </row>
    <row r="10" spans="1:51">
      <c r="B10" s="2"/>
      <c r="C10" s="3"/>
      <c r="D10" s="2"/>
      <c r="E10" s="3"/>
      <c r="F10" s="2"/>
      <c r="G10" s="3"/>
      <c r="H10" s="2"/>
      <c r="I10" s="3"/>
      <c r="J10" s="2"/>
      <c r="K10" s="3"/>
      <c r="L10" s="2"/>
      <c r="M10" s="3"/>
      <c r="N10" s="2"/>
      <c r="O10" s="3"/>
      <c r="P10" s="2"/>
      <c r="Q10" s="3"/>
      <c r="R10" s="2"/>
      <c r="S10" s="3"/>
      <c r="T10" s="2"/>
      <c r="U10" s="3"/>
      <c r="V10" s="3"/>
      <c r="W10" s="3"/>
      <c r="X10" s="2"/>
      <c r="Y10" s="3"/>
      <c r="Z10" s="2"/>
      <c r="AA10" s="3"/>
      <c r="AB10" s="2"/>
      <c r="AC10" s="3"/>
      <c r="AD10" s="2"/>
      <c r="AE10" s="3"/>
      <c r="AF10" s="2"/>
      <c r="AG10" s="3"/>
      <c r="AH10" s="2"/>
      <c r="AI10" s="3"/>
      <c r="AJ10" s="2"/>
      <c r="AK10" s="3"/>
      <c r="AL10" s="2"/>
      <c r="AM10" s="3"/>
      <c r="AN10" s="2"/>
      <c r="AO10" s="3"/>
      <c r="AP10" s="2"/>
      <c r="AQ10" s="3"/>
      <c r="AR10" s="2">
        <v>8</v>
      </c>
      <c r="AS10" s="3">
        <v>10</v>
      </c>
      <c r="AT10" s="2"/>
      <c r="AU10" s="3"/>
      <c r="AV10" s="2"/>
      <c r="AW10" s="3"/>
      <c r="AX10" s="2"/>
      <c r="AY10" s="3"/>
    </row>
    <row r="11" spans="1:51">
      <c r="B11" s="2"/>
      <c r="C11" s="3"/>
      <c r="D11" s="2"/>
      <c r="E11" s="3"/>
      <c r="F11" s="2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3"/>
      <c r="W11" s="3"/>
      <c r="X11" s="2"/>
      <c r="Y11" s="3"/>
      <c r="Z11" s="2"/>
      <c r="AA11" s="3"/>
      <c r="AB11" s="2"/>
      <c r="AC11" s="3"/>
      <c r="AD11" s="2"/>
      <c r="AE11" s="3"/>
      <c r="AF11" s="2"/>
      <c r="AG11" s="3"/>
      <c r="AH11" s="2"/>
      <c r="AI11" s="3"/>
      <c r="AJ11" s="2"/>
      <c r="AK11" s="3"/>
      <c r="AL11" s="2"/>
      <c r="AM11" s="3"/>
      <c r="AN11" s="2"/>
      <c r="AO11" s="3"/>
      <c r="AP11" s="2"/>
      <c r="AQ11" s="3"/>
      <c r="AR11" s="2"/>
      <c r="AS11" s="3"/>
      <c r="AT11" s="2"/>
      <c r="AU11" s="3"/>
      <c r="AV11" s="2"/>
      <c r="AW11" s="3"/>
      <c r="AX11" s="2"/>
      <c r="AY11" s="3"/>
    </row>
    <row r="12" spans="1:51">
      <c r="B12" s="2"/>
      <c r="C12" s="3"/>
      <c r="D12" s="2"/>
      <c r="E12" s="3"/>
      <c r="F12" s="2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  <c r="S12" s="3"/>
      <c r="T12" s="2"/>
      <c r="U12" s="3"/>
      <c r="V12" s="3"/>
      <c r="W12" s="3"/>
      <c r="X12" s="2"/>
      <c r="Y12" s="3"/>
      <c r="Z12" s="2"/>
      <c r="AA12" s="3"/>
      <c r="AB12" s="2"/>
      <c r="AC12" s="3"/>
      <c r="AD12" s="2"/>
      <c r="AE12" s="3"/>
      <c r="AF12" s="2"/>
      <c r="AG12" s="3"/>
      <c r="AH12" s="2"/>
      <c r="AI12" s="3"/>
      <c r="AJ12" s="2"/>
      <c r="AK12" s="3"/>
      <c r="AL12" s="2"/>
      <c r="AM12" s="3"/>
      <c r="AN12" s="2"/>
      <c r="AO12" s="3"/>
      <c r="AP12" s="2"/>
      <c r="AQ12" s="3"/>
      <c r="AR12" s="2"/>
      <c r="AS12" s="3"/>
      <c r="AT12" s="2"/>
      <c r="AU12" s="3"/>
      <c r="AV12" s="2"/>
      <c r="AW12" s="3"/>
      <c r="AX12" s="2"/>
      <c r="AY12" s="3"/>
    </row>
    <row r="13" spans="1:51">
      <c r="B13" s="2"/>
      <c r="C13" s="3"/>
      <c r="D13" s="2"/>
      <c r="E13" s="3"/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 t="s">
        <v>37</v>
      </c>
      <c r="R13" s="2"/>
      <c r="S13" s="3"/>
      <c r="T13" s="2"/>
      <c r="U13" s="3"/>
      <c r="V13" s="3"/>
      <c r="W13" s="3"/>
      <c r="X13" s="2"/>
      <c r="Y13" s="3"/>
      <c r="Z13" s="2"/>
      <c r="AA13" s="3"/>
      <c r="AB13" s="2"/>
      <c r="AC13" s="3"/>
      <c r="AD13" s="2"/>
      <c r="AE13" s="3"/>
      <c r="AF13" s="2"/>
      <c r="AG13" s="3"/>
      <c r="AH13" s="2"/>
      <c r="AI13" s="3"/>
      <c r="AJ13" s="2"/>
      <c r="AK13" s="3"/>
      <c r="AL13" s="2"/>
      <c r="AM13" s="3"/>
      <c r="AN13" s="2"/>
      <c r="AO13" s="3"/>
      <c r="AP13" s="2"/>
      <c r="AQ13" s="3"/>
      <c r="AR13" s="2"/>
      <c r="AS13" s="3"/>
      <c r="AT13" s="2"/>
      <c r="AU13" s="3"/>
      <c r="AV13" s="2"/>
      <c r="AW13" s="3"/>
      <c r="AX13" s="2"/>
      <c r="AY13" s="3"/>
    </row>
    <row r="14" spans="1:51">
      <c r="B14" s="2"/>
      <c r="C14" s="3"/>
      <c r="D14" s="2"/>
      <c r="E14" s="3"/>
      <c r="F14" s="2"/>
      <c r="G14" s="3"/>
      <c r="H14" s="2"/>
      <c r="I14" s="3"/>
      <c r="J14" s="2"/>
      <c r="K14" s="3"/>
      <c r="L14" s="2"/>
      <c r="M14" s="3"/>
      <c r="N14" s="2"/>
      <c r="O14" s="3"/>
      <c r="P14" s="2"/>
      <c r="Q14" s="3"/>
      <c r="R14" s="2"/>
      <c r="S14" s="3"/>
      <c r="T14" s="2"/>
      <c r="U14" s="3"/>
      <c r="V14" s="3"/>
      <c r="W14" s="3"/>
      <c r="X14" s="2"/>
      <c r="Y14" s="3"/>
      <c r="Z14" s="2"/>
      <c r="AA14" s="3"/>
      <c r="AB14" s="2"/>
      <c r="AC14" s="3"/>
      <c r="AD14" s="2"/>
      <c r="AE14" s="3"/>
      <c r="AF14" s="2"/>
      <c r="AG14" s="3"/>
      <c r="AH14" s="2"/>
      <c r="AI14" s="3"/>
      <c r="AJ14" s="2"/>
      <c r="AK14" s="3"/>
      <c r="AL14" s="2"/>
      <c r="AM14" s="3"/>
      <c r="AN14" s="2"/>
      <c r="AO14" s="3"/>
      <c r="AP14" s="2"/>
      <c r="AQ14" s="3"/>
      <c r="AR14" s="2"/>
      <c r="AS14" s="3"/>
      <c r="AT14" s="2"/>
      <c r="AU14" s="3"/>
      <c r="AV14" s="2"/>
      <c r="AW14" s="3"/>
      <c r="AX14" s="2"/>
      <c r="AY14" s="3"/>
    </row>
    <row r="15" spans="1:51">
      <c r="B15" s="2"/>
      <c r="C15" s="3"/>
      <c r="D15" s="2"/>
      <c r="E15" s="3"/>
      <c r="F15" s="2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3"/>
      <c r="W15" s="3"/>
      <c r="X15" s="2"/>
      <c r="Y15" s="3"/>
      <c r="Z15" s="2"/>
      <c r="AA15" s="3"/>
      <c r="AB15" s="2"/>
      <c r="AC15" s="3"/>
      <c r="AD15" s="2"/>
      <c r="AE15" s="3"/>
      <c r="AF15" s="2"/>
      <c r="AG15" s="3"/>
      <c r="AH15" s="2"/>
      <c r="AI15" s="3"/>
      <c r="AJ15" s="2"/>
      <c r="AK15" s="3"/>
      <c r="AL15" s="2"/>
      <c r="AM15" s="3"/>
      <c r="AN15" s="2"/>
      <c r="AO15" s="3"/>
      <c r="AP15" s="2"/>
      <c r="AQ15" s="3"/>
      <c r="AR15" s="2"/>
      <c r="AS15" s="3"/>
      <c r="AT15" s="2"/>
      <c r="AU15" s="3"/>
      <c r="AV15" s="2"/>
      <c r="AW15" s="3"/>
      <c r="AX15" s="2"/>
      <c r="AY15" s="3"/>
    </row>
    <row r="16" spans="1:51">
      <c r="B16" s="2"/>
      <c r="C16" s="3"/>
      <c r="D16" s="2"/>
      <c r="E16" s="3"/>
      <c r="F16" s="2"/>
      <c r="G16" s="3"/>
      <c r="H16" s="2"/>
      <c r="I16" s="3"/>
      <c r="J16" s="2"/>
      <c r="K16" s="3"/>
      <c r="L16" s="2"/>
      <c r="M16" s="3"/>
      <c r="N16" s="2"/>
      <c r="O16" s="3"/>
      <c r="P16" s="2"/>
      <c r="Q16" s="3"/>
      <c r="R16" s="2"/>
      <c r="S16" s="3"/>
      <c r="T16" s="2"/>
      <c r="U16" s="3"/>
      <c r="V16" s="3"/>
      <c r="W16" s="3"/>
      <c r="X16" s="2"/>
      <c r="Y16" s="3"/>
      <c r="Z16" s="2"/>
      <c r="AA16" s="3"/>
      <c r="AB16" s="2"/>
      <c r="AC16" s="3"/>
      <c r="AD16" s="2"/>
      <c r="AE16" s="3"/>
      <c r="AF16" s="2"/>
      <c r="AG16" s="3"/>
      <c r="AH16" s="2"/>
      <c r="AI16" s="3"/>
      <c r="AJ16" s="2"/>
      <c r="AK16" s="3"/>
      <c r="AL16" s="2"/>
      <c r="AM16" s="3"/>
      <c r="AN16" s="2"/>
      <c r="AO16" s="3"/>
      <c r="AP16" s="2"/>
      <c r="AQ16" s="3"/>
      <c r="AR16" s="2"/>
      <c r="AS16" s="3"/>
      <c r="AT16" s="2"/>
      <c r="AU16" s="3"/>
      <c r="AV16" s="2"/>
      <c r="AW16" s="3"/>
      <c r="AX16" s="2"/>
      <c r="AY16" s="3"/>
    </row>
    <row r="17" spans="2:51">
      <c r="B17" s="2"/>
      <c r="C17" s="3"/>
      <c r="D17" s="2"/>
      <c r="E17" s="3"/>
      <c r="F17" s="2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  <c r="S17" s="3"/>
      <c r="T17" s="2"/>
      <c r="U17" s="3"/>
      <c r="V17" s="3"/>
      <c r="W17" s="3"/>
      <c r="X17" s="2"/>
      <c r="Y17" s="3"/>
      <c r="Z17" s="2"/>
      <c r="AA17" s="3"/>
      <c r="AB17" s="2"/>
      <c r="AC17" s="3"/>
      <c r="AD17" s="2"/>
      <c r="AE17" s="3"/>
      <c r="AF17" s="2"/>
      <c r="AG17" s="3"/>
      <c r="AH17" s="2"/>
      <c r="AI17" s="3"/>
      <c r="AJ17" s="2"/>
      <c r="AK17" s="3"/>
      <c r="AL17" s="2"/>
      <c r="AM17" s="3"/>
      <c r="AN17" s="2"/>
      <c r="AO17" s="3"/>
      <c r="AP17" s="2"/>
      <c r="AQ17" s="3"/>
      <c r="AR17" s="2"/>
      <c r="AS17" s="3"/>
      <c r="AT17" s="2"/>
      <c r="AU17" s="3"/>
      <c r="AV17" s="2"/>
      <c r="AW17" s="3"/>
      <c r="AX17" s="2"/>
      <c r="AY17" s="3"/>
    </row>
    <row r="18" spans="2:51">
      <c r="B18" s="2"/>
      <c r="C18" s="3"/>
      <c r="D18" s="2"/>
      <c r="E18" s="3"/>
      <c r="F18" s="2"/>
      <c r="G18" s="3"/>
      <c r="H18" s="2"/>
      <c r="I18" s="3"/>
      <c r="J18" s="2"/>
      <c r="K18" s="3"/>
      <c r="L18" s="2"/>
      <c r="M18" s="3"/>
      <c r="N18" s="2"/>
      <c r="O18" s="3"/>
      <c r="P18" s="2"/>
      <c r="Q18" s="3"/>
      <c r="R18" s="2"/>
      <c r="S18" s="3"/>
      <c r="T18" s="2"/>
      <c r="U18" s="3"/>
      <c r="V18" s="3"/>
      <c r="W18" s="3"/>
      <c r="X18" s="2"/>
      <c r="Y18" s="3"/>
      <c r="Z18" s="2"/>
      <c r="AA18" s="3"/>
      <c r="AB18" s="2"/>
      <c r="AC18" s="3"/>
      <c r="AD18" s="2"/>
      <c r="AE18" s="3"/>
      <c r="AF18" s="2"/>
      <c r="AG18" s="3"/>
      <c r="AH18" s="2"/>
      <c r="AI18" s="3"/>
      <c r="AJ18" s="2"/>
      <c r="AK18" s="3"/>
      <c r="AL18" s="2"/>
      <c r="AM18" s="3"/>
      <c r="AN18" s="2"/>
      <c r="AO18" s="3"/>
      <c r="AP18" s="2"/>
      <c r="AQ18" s="3"/>
      <c r="AR18" s="2"/>
      <c r="AS18" s="3"/>
      <c r="AT18" s="2"/>
      <c r="AU18" s="3"/>
      <c r="AV18" s="2"/>
      <c r="AW18" s="3"/>
      <c r="AX18" s="2"/>
      <c r="AY18" s="3"/>
    </row>
    <row r="19" spans="2:51">
      <c r="B19" s="2"/>
      <c r="C19" s="3"/>
      <c r="D19" s="2"/>
      <c r="E19" s="3"/>
      <c r="F19" s="2"/>
      <c r="G19" s="3"/>
      <c r="H19" s="2"/>
      <c r="I19" s="3"/>
      <c r="J19" s="2"/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3"/>
      <c r="W19" s="3"/>
      <c r="X19" s="2"/>
      <c r="Y19" s="3"/>
      <c r="Z19" s="2"/>
      <c r="AA19" s="3"/>
      <c r="AB19" s="2"/>
      <c r="AC19" s="3"/>
      <c r="AD19" s="2"/>
      <c r="AE19" s="3"/>
      <c r="AF19" s="2"/>
      <c r="AG19" s="3"/>
      <c r="AH19" s="2"/>
      <c r="AI19" s="3"/>
      <c r="AJ19" s="2"/>
      <c r="AK19" s="3"/>
      <c r="AL19" s="2"/>
      <c r="AM19" s="3"/>
      <c r="AN19" s="2"/>
      <c r="AO19" s="3"/>
      <c r="AP19" s="2"/>
      <c r="AQ19" s="3"/>
      <c r="AR19" s="2"/>
      <c r="AS19" s="3"/>
      <c r="AT19" s="2"/>
      <c r="AU19" s="3"/>
      <c r="AV19" s="2"/>
      <c r="AW19" s="3"/>
      <c r="AX19" s="2"/>
      <c r="AY19" s="3"/>
    </row>
    <row r="20" spans="2:51">
      <c r="B20" s="2"/>
      <c r="C20" s="3"/>
      <c r="D20" s="2"/>
      <c r="E20" s="3"/>
      <c r="F20" s="2"/>
      <c r="G20" s="3"/>
      <c r="H20" s="2"/>
      <c r="I20" s="3"/>
      <c r="J20" s="2"/>
      <c r="K20" s="3"/>
      <c r="L20" s="2"/>
      <c r="M20" s="3"/>
      <c r="N20" s="2"/>
      <c r="O20" s="3"/>
      <c r="P20" s="2"/>
      <c r="Q20" s="3"/>
      <c r="R20" s="2"/>
      <c r="S20" s="3"/>
      <c r="T20" s="2"/>
      <c r="U20" s="3"/>
      <c r="V20" s="3"/>
      <c r="W20" s="3"/>
      <c r="X20" s="2"/>
      <c r="Y20" s="3"/>
      <c r="Z20" s="2"/>
      <c r="AA20" s="3"/>
      <c r="AB20" s="2"/>
      <c r="AC20" s="3"/>
      <c r="AD20" s="2"/>
      <c r="AE20" s="3"/>
      <c r="AF20" s="2"/>
      <c r="AG20" s="3"/>
      <c r="AH20" s="2"/>
      <c r="AI20" s="3"/>
      <c r="AJ20" s="2"/>
      <c r="AK20" s="3"/>
      <c r="AL20" s="2"/>
      <c r="AM20" s="3"/>
      <c r="AN20" s="2"/>
      <c r="AO20" s="3"/>
      <c r="AP20" s="2"/>
      <c r="AQ20" s="3"/>
      <c r="AR20" s="2"/>
      <c r="AS20" s="3"/>
      <c r="AT20" s="2"/>
      <c r="AU20" s="3"/>
      <c r="AV20" s="2"/>
      <c r="AW20" s="3"/>
      <c r="AX20" s="2"/>
      <c r="AY20" s="3"/>
    </row>
    <row r="21" spans="2:51">
      <c r="B21" s="2"/>
      <c r="C21" s="3"/>
      <c r="D21" s="2"/>
      <c r="E21" s="3"/>
      <c r="F21" s="2"/>
      <c r="G21" s="3"/>
      <c r="H21" s="2"/>
      <c r="I21" s="3"/>
      <c r="J21" s="2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3"/>
      <c r="W21" s="3"/>
      <c r="X21" s="2"/>
      <c r="Y21" s="3"/>
      <c r="Z21" s="2"/>
      <c r="AA21" s="3"/>
      <c r="AB21" s="2"/>
      <c r="AC21" s="3"/>
      <c r="AD21" s="2"/>
      <c r="AE21" s="3"/>
      <c r="AF21" s="2"/>
      <c r="AG21" s="3"/>
      <c r="AH21" s="2"/>
      <c r="AI21" s="3"/>
      <c r="AJ21" s="2"/>
      <c r="AK21" s="3"/>
      <c r="AL21" s="2"/>
      <c r="AM21" s="3"/>
      <c r="AN21" s="2"/>
      <c r="AO21" s="3"/>
      <c r="AP21" s="2"/>
      <c r="AQ21" s="3"/>
      <c r="AR21" s="2"/>
      <c r="AS21" s="3"/>
      <c r="AT21" s="2"/>
      <c r="AU21" s="3"/>
      <c r="AV21" s="2"/>
      <c r="AW21" s="3"/>
      <c r="AX21" s="2"/>
      <c r="AY21" s="3"/>
    </row>
    <row r="22" spans="2:51">
      <c r="B22" s="2"/>
      <c r="C22" s="3"/>
      <c r="D22" s="2"/>
      <c r="E22" s="3"/>
      <c r="F22" s="2"/>
      <c r="G22" s="3"/>
      <c r="H22" s="2"/>
      <c r="I22" s="3"/>
      <c r="J22" s="2"/>
      <c r="K22" s="3"/>
      <c r="L22" s="2"/>
      <c r="M22" s="3"/>
      <c r="N22" s="2"/>
      <c r="O22" s="3"/>
      <c r="P22" s="2"/>
      <c r="Q22" s="3"/>
      <c r="R22" s="2"/>
      <c r="S22" s="3"/>
      <c r="T22" s="2"/>
      <c r="U22" s="3"/>
      <c r="V22" s="3"/>
      <c r="W22" s="3"/>
      <c r="X22" s="2"/>
      <c r="Y22" s="3"/>
      <c r="Z22" s="2"/>
      <c r="AA22" s="3"/>
      <c r="AB22" s="2"/>
      <c r="AC22" s="3"/>
      <c r="AD22" s="2"/>
      <c r="AE22" s="3"/>
      <c r="AF22" s="2"/>
      <c r="AG22" s="3"/>
      <c r="AH22" s="2"/>
      <c r="AI22" s="3"/>
      <c r="AJ22" s="2"/>
      <c r="AK22" s="3"/>
      <c r="AL22" s="2"/>
      <c r="AM22" s="3"/>
      <c r="AN22" s="2"/>
      <c r="AO22" s="3"/>
      <c r="AP22" s="2"/>
      <c r="AQ22" s="3"/>
      <c r="AR22" s="2"/>
      <c r="AS22" s="3"/>
      <c r="AT22" s="2"/>
      <c r="AU22" s="3"/>
      <c r="AV22" s="2"/>
      <c r="AW22" s="3"/>
      <c r="AX22" s="2"/>
      <c r="AY22" s="3"/>
    </row>
    <row r="23" spans="2:51">
      <c r="B23" s="2"/>
      <c r="C23" s="3"/>
      <c r="D23" s="2"/>
      <c r="E23" s="3"/>
      <c r="F23" s="2"/>
      <c r="G23" s="3"/>
      <c r="H23" s="2"/>
      <c r="I23" s="3"/>
      <c r="J23" s="2"/>
      <c r="K23" s="3"/>
      <c r="L23" s="2"/>
      <c r="M23" s="3"/>
      <c r="N23" s="2"/>
      <c r="O23" s="3"/>
      <c r="P23" s="2"/>
      <c r="Q23" s="3"/>
      <c r="R23" s="2"/>
      <c r="S23" s="3"/>
      <c r="T23" s="2"/>
      <c r="U23" s="3"/>
      <c r="V23" s="3"/>
      <c r="W23" s="3"/>
      <c r="X23" s="2"/>
      <c r="Y23" s="3"/>
      <c r="Z23" s="2"/>
      <c r="AA23" s="3"/>
      <c r="AB23" s="2"/>
      <c r="AC23" s="3"/>
      <c r="AD23" s="2"/>
      <c r="AE23" s="3"/>
      <c r="AF23" s="2"/>
      <c r="AG23" s="3"/>
      <c r="AH23" s="2"/>
      <c r="AI23" s="3"/>
      <c r="AJ23" s="2"/>
      <c r="AK23" s="3"/>
      <c r="AL23" s="2"/>
      <c r="AM23" s="3"/>
      <c r="AN23" s="2"/>
      <c r="AO23" s="3"/>
      <c r="AP23" s="2"/>
      <c r="AQ23" s="3"/>
      <c r="AR23" s="2"/>
      <c r="AS23" s="3"/>
      <c r="AT23" s="2"/>
      <c r="AU23" s="3"/>
      <c r="AV23" s="2"/>
      <c r="AW23" s="3"/>
      <c r="AX23" s="2"/>
      <c r="AY23" s="3"/>
    </row>
    <row r="24" spans="2:51">
      <c r="B24" s="2"/>
      <c r="C24" s="3"/>
      <c r="D24" s="2"/>
      <c r="E24" s="3"/>
      <c r="F24" s="2"/>
      <c r="G24" s="3"/>
      <c r="H24" s="2"/>
      <c r="I24" s="3"/>
      <c r="J24" s="2"/>
      <c r="K24" s="3"/>
      <c r="L24" s="2"/>
      <c r="M24" s="3"/>
      <c r="N24" s="2"/>
      <c r="O24" s="3"/>
      <c r="P24" s="2"/>
      <c r="Q24" s="3"/>
      <c r="R24" s="2"/>
      <c r="S24" s="3"/>
      <c r="T24" s="2"/>
      <c r="U24" s="3"/>
      <c r="V24" s="3"/>
      <c r="W24" s="3"/>
      <c r="X24" s="2"/>
      <c r="Y24" s="3"/>
      <c r="Z24" s="2"/>
      <c r="AA24" s="3"/>
      <c r="AB24" s="2"/>
      <c r="AC24" s="3"/>
      <c r="AD24" s="2"/>
      <c r="AE24" s="3"/>
      <c r="AF24" s="2"/>
      <c r="AG24" s="3"/>
      <c r="AH24" s="2"/>
      <c r="AI24" s="3"/>
      <c r="AJ24" s="2"/>
      <c r="AK24" s="3"/>
      <c r="AL24" s="2"/>
      <c r="AM24" s="3"/>
      <c r="AN24" s="2"/>
      <c r="AO24" s="3"/>
      <c r="AP24" s="2"/>
      <c r="AQ24" s="3"/>
      <c r="AR24" s="2"/>
      <c r="AS24" s="3"/>
      <c r="AT24" s="2"/>
      <c r="AU24" s="3"/>
      <c r="AV24" s="2"/>
      <c r="AW24" s="3"/>
      <c r="AX24" s="2"/>
      <c r="AY24" s="3"/>
    </row>
  </sheetData>
  <mergeCells count="25">
    <mergeCell ref="L2:M2"/>
    <mergeCell ref="V2:W2"/>
    <mergeCell ref="AX2:AY2"/>
    <mergeCell ref="B2:C2"/>
    <mergeCell ref="D2:E2"/>
    <mergeCell ref="F2:G2"/>
    <mergeCell ref="H2:I2"/>
    <mergeCell ref="J2:K2"/>
    <mergeCell ref="AL2:AM2"/>
    <mergeCell ref="N2:O2"/>
    <mergeCell ref="P2:Q2"/>
    <mergeCell ref="R2:S2"/>
    <mergeCell ref="T2:U2"/>
    <mergeCell ref="X2:Y2"/>
    <mergeCell ref="Z2:AA2"/>
    <mergeCell ref="AB2:AC2"/>
    <mergeCell ref="AP2:AQ2"/>
    <mergeCell ref="AR2:AS2"/>
    <mergeCell ref="AT2:AU2"/>
    <mergeCell ref="AV2:AW2"/>
    <mergeCell ref="AD2:AE2"/>
    <mergeCell ref="AF2:AG2"/>
    <mergeCell ref="AH2:AI2"/>
    <mergeCell ref="AJ2:AK2"/>
    <mergeCell ref="AN2:AO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15" sqref="A15"/>
    </sheetView>
  </sheetViews>
  <sheetFormatPr defaultRowHeight="15"/>
  <cols>
    <col min="1" max="1" width="16.7109375" customWidth="1"/>
    <col min="2" max="2" width="21.5703125" customWidth="1"/>
    <col min="3" max="3" width="23.85546875" customWidth="1"/>
    <col min="4" max="4" width="33.42578125" customWidth="1"/>
    <col min="5" max="5" width="23.85546875" customWidth="1"/>
  </cols>
  <sheetData>
    <row r="1" spans="1:7">
      <c r="A1" t="str">
        <f>грудь!C15</f>
        <v>Жим штанги</v>
      </c>
      <c r="B1" t="str">
        <f>грудь!C19</f>
        <v>Разод гантелей</v>
      </c>
      <c r="C1" t="str">
        <f>грудь!C2</f>
        <v>бабока в статике</v>
      </c>
      <c r="D1" t="str">
        <f>грудь!C8</f>
        <v>Жим  смите 45</v>
      </c>
      <c r="E1" t="str">
        <f>грудь!C23</f>
        <v>хамер</v>
      </c>
    </row>
    <row r="2" spans="1:7">
      <c r="A2" t="str">
        <f>грудь!C21</f>
        <v>Сведения в кроссовер стоя</v>
      </c>
      <c r="B2" t="str">
        <f>грудь!C12</f>
        <v>Жим гантелей 45</v>
      </c>
      <c r="C2" t="str">
        <f>грудь!C3</f>
        <v>Бабочка хат верх</v>
      </c>
      <c r="D2" t="str">
        <f>грудь!C8</f>
        <v>Жим  смите 45</v>
      </c>
      <c r="E2" t="str">
        <f>грудь!C14</f>
        <v>Жим свенда</v>
      </c>
    </row>
    <row r="3" spans="1:7">
      <c r="A3" t="str">
        <f>грудь!C15</f>
        <v>Жим штанги</v>
      </c>
      <c r="B3" t="str">
        <f>грудь!C12</f>
        <v>Жим гантелей 45</v>
      </c>
      <c r="C3" t="str">
        <f>грудь!C22</f>
        <v>Сведения стоя  хамере</v>
      </c>
      <c r="D3" t="str">
        <f>грудь!C2</f>
        <v>бабока в статике</v>
      </c>
      <c r="E3" t="str">
        <f>грудь!C6</f>
        <v>Брусь с наклоном вперед</v>
      </c>
    </row>
    <row r="4" spans="1:7">
      <c r="A4" t="str">
        <f>грудь!C2</f>
        <v>бабока в статике</v>
      </c>
      <c r="B4" t="str">
        <f>грудь!C22</f>
        <v>Сведения стоя  хамере</v>
      </c>
      <c r="C4" t="str">
        <f>грудь!C12</f>
        <v>Жим гантелей 45</v>
      </c>
      <c r="D4" t="str">
        <f>грудь!C9</f>
        <v>Жим в пул даун</v>
      </c>
    </row>
    <row r="5" spans="1:7">
      <c r="B5" t="str">
        <f>грудь!C23</f>
        <v>хамер</v>
      </c>
      <c r="D5" t="str">
        <f>грудь!C3</f>
        <v>Бабочка хат верх</v>
      </c>
      <c r="E5" t="str">
        <f>грудь!C9</f>
        <v>Жим в пул даун</v>
      </c>
    </row>
    <row r="6" spans="1:7">
      <c r="A6" t="str">
        <f>грудь!C12</f>
        <v>Жим гантелей 45</v>
      </c>
      <c r="B6" t="str">
        <f>грудь!C23</f>
        <v>хамер</v>
      </c>
      <c r="C6" t="str">
        <f>грудь!C8</f>
        <v>Жим  смите 45</v>
      </c>
      <c r="D6" t="str">
        <f>грудь!C22</f>
        <v>Сведения стоя  хамере</v>
      </c>
      <c r="E6" t="str">
        <f>грудь!C9</f>
        <v>Жим в пул даун</v>
      </c>
    </row>
    <row r="7" spans="1:7">
      <c r="A7" t="str">
        <f>грудь!C23</f>
        <v>хамер</v>
      </c>
      <c r="B7" t="str">
        <f>грудь!C12</f>
        <v>Жим гантелей 45</v>
      </c>
      <c r="C7" t="str">
        <f>грудь!C2</f>
        <v>бабока в статике</v>
      </c>
      <c r="D7" t="str">
        <f>грудь!C8</f>
        <v>Жим  смите 45</v>
      </c>
    </row>
    <row r="8" spans="1:7">
      <c r="A8" t="str">
        <f>грудь!C2</f>
        <v>бабока в статике</v>
      </c>
      <c r="B8" t="str">
        <f>грудь!C15</f>
        <v>Жим штанги</v>
      </c>
      <c r="C8" t="str">
        <f>грудь!C16</f>
        <v>Жим штанги 45</v>
      </c>
      <c r="D8" t="str">
        <f>грудь!C19</f>
        <v>Разод гантелей</v>
      </c>
      <c r="E8" t="str">
        <f>грудь!C22</f>
        <v>Сведения стоя  хамере</v>
      </c>
      <c r="F8" t="str">
        <f>грудь!C9</f>
        <v>Жим в пул даун</v>
      </c>
    </row>
    <row r="9" spans="1:7">
      <c r="A9" t="str">
        <f>грудь!C15</f>
        <v>Жим штанги</v>
      </c>
      <c r="B9" t="str">
        <f>грудь!C22</f>
        <v>Сведения стоя  хамере</v>
      </c>
      <c r="C9" t="str">
        <f>грудь!C18</f>
        <v>развод гантелей стоя</v>
      </c>
      <c r="D9" t="str">
        <f>грудь!C17</f>
        <v>Развод гантелей круговой</v>
      </c>
      <c r="E9" t="str">
        <f>грудь!C20</f>
        <v>Сведени в кроссовер сидя 45 руки горизонт</v>
      </c>
      <c r="F9" t="str">
        <f>грудь!C9</f>
        <v>Жим в пул даун</v>
      </c>
    </row>
    <row r="10" spans="1:7">
      <c r="A10" t="str">
        <f>грудь!C12</f>
        <v>Жим гантелей 45</v>
      </c>
      <c r="B10" t="str">
        <f>грудь!C24</f>
        <v>хамер сидя боком одной рукой</v>
      </c>
      <c r="C10" t="str">
        <f>грудь!C8</f>
        <v>Жим  смите 45</v>
      </c>
      <c r="D10" t="str">
        <f>грудь!C20</f>
        <v>Сведени в кроссовер сидя 45 руки горизонт</v>
      </c>
      <c r="E10" t="str">
        <f>грудь!C14</f>
        <v>Жим свенда</v>
      </c>
      <c r="F10" t="str">
        <f>грудь!C9</f>
        <v>Жим в пул даун</v>
      </c>
    </row>
    <row r="11" spans="1:7">
      <c r="A11" t="str">
        <f>грудь!C5</f>
        <v>Бабочка хват низ</v>
      </c>
      <c r="B11" t="str">
        <f>грудь!C22</f>
        <v>Сведения стоя  хамере</v>
      </c>
      <c r="C11" t="str">
        <f>грудь!C13</f>
        <v>жим гантелей узким хватом</v>
      </c>
      <c r="D11" t="str">
        <f>грудь!C18</f>
        <v>развод гантелей стоя</v>
      </c>
      <c r="E11" t="str">
        <f>грудь!C7</f>
        <v>гравитрон жим грудью</v>
      </c>
    </row>
    <row r="12" spans="1:7">
      <c r="A12" t="str">
        <f>грудь!C19</f>
        <v>Разод гантелей</v>
      </c>
      <c r="B12" t="str">
        <f>грудь!C23</f>
        <v>хамер</v>
      </c>
      <c r="C12" t="str">
        <f>грудь!C3</f>
        <v>Бабочка хат верх</v>
      </c>
      <c r="D12" t="str">
        <f>грудь!C25</f>
        <v>жим гантелей 45 попеременно кажой рукой</v>
      </c>
      <c r="E12" t="str">
        <f>грудь!C9</f>
        <v>Жим в пул даун</v>
      </c>
      <c r="F12" t="str">
        <f>грудь!C22</f>
        <v>Сведения стоя  хамере</v>
      </c>
      <c r="G12" t="str">
        <f>грудь!C26</f>
        <v>поднятие палки в кроссовере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E16" sqref="E16"/>
    </sheetView>
  </sheetViews>
  <sheetFormatPr defaultRowHeight="15"/>
  <cols>
    <col min="1" max="1" width="27.85546875" customWidth="1"/>
    <col min="2" max="2" width="32.5703125" customWidth="1"/>
    <col min="3" max="3" width="41.28515625" customWidth="1"/>
  </cols>
  <sheetData>
    <row r="1" spans="1:6">
      <c r="A1" t="s">
        <v>51</v>
      </c>
      <c r="D1" t="s">
        <v>50</v>
      </c>
      <c r="E1" t="s">
        <v>52</v>
      </c>
    </row>
    <row r="2" spans="1:6">
      <c r="A2" t="s">
        <v>42</v>
      </c>
      <c r="B2" t="s">
        <v>41</v>
      </c>
      <c r="C2" t="s">
        <v>43</v>
      </c>
    </row>
    <row r="3" spans="1:6">
      <c r="A3">
        <v>30</v>
      </c>
      <c r="B3">
        <v>90</v>
      </c>
      <c r="C3">
        <f>3*60</f>
        <v>180</v>
      </c>
    </row>
    <row r="6" spans="1:6">
      <c r="A6" t="s">
        <v>44</v>
      </c>
      <c r="B6" t="s">
        <v>45</v>
      </c>
      <c r="C6" t="s">
        <v>46</v>
      </c>
    </row>
    <row r="7" spans="1:6">
      <c r="A7">
        <v>6</v>
      </c>
      <c r="B7">
        <f>3*A7</f>
        <v>18</v>
      </c>
      <c r="C7">
        <f>A7-1</f>
        <v>5</v>
      </c>
    </row>
    <row r="9" spans="1:6">
      <c r="A9" t="s">
        <v>47</v>
      </c>
      <c r="B9" t="s">
        <v>48</v>
      </c>
      <c r="C9" t="s">
        <v>49</v>
      </c>
    </row>
    <row r="10" spans="1:6">
      <c r="A10">
        <f>A7*A3</f>
        <v>180</v>
      </c>
      <c r="B10">
        <f>B7*B3</f>
        <v>1620</v>
      </c>
      <c r="C10">
        <f>C7*C3</f>
        <v>900</v>
      </c>
      <c r="D10">
        <f>A10+B10+C10</f>
        <v>2700</v>
      </c>
      <c r="E10">
        <f>D10/60</f>
        <v>45</v>
      </c>
    </row>
    <row r="14" spans="1:6">
      <c r="A14" t="s">
        <v>53</v>
      </c>
    </row>
    <row r="15" spans="1:6">
      <c r="A15" t="s">
        <v>54</v>
      </c>
      <c r="B15" t="s">
        <v>53</v>
      </c>
      <c r="C15" t="s">
        <v>55</v>
      </c>
      <c r="D15" t="s">
        <v>56</v>
      </c>
    </row>
    <row r="16" spans="1:6">
      <c r="A16">
        <f>10</f>
        <v>10</v>
      </c>
      <c r="B16">
        <v>5</v>
      </c>
      <c r="C16">
        <v>10</v>
      </c>
      <c r="D16">
        <v>15</v>
      </c>
      <c r="E16">
        <f>SUM(A16:D16)</f>
        <v>40</v>
      </c>
      <c r="F16">
        <f>$E$10+E16</f>
        <v>85</v>
      </c>
    </row>
    <row r="17" spans="1:6">
      <c r="A17">
        <f>10</f>
        <v>10</v>
      </c>
      <c r="B17">
        <v>5</v>
      </c>
      <c r="D17">
        <v>15</v>
      </c>
      <c r="E17">
        <f>SUM(A17:D17)</f>
        <v>30</v>
      </c>
      <c r="F17">
        <f>$E$10+E17</f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8"/>
  <sheetViews>
    <sheetView tabSelected="1" topLeftCell="C1" workbookViewId="0">
      <selection activeCell="N15" sqref="N15"/>
    </sheetView>
  </sheetViews>
  <sheetFormatPr defaultRowHeight="15"/>
  <cols>
    <col min="2" max="2" width="29.5703125" customWidth="1"/>
    <col min="14" max="14" width="20.85546875" customWidth="1"/>
  </cols>
  <sheetData>
    <row r="1" spans="1:20">
      <c r="A1" t="s">
        <v>57</v>
      </c>
      <c r="K1" t="s">
        <v>53</v>
      </c>
    </row>
    <row r="2" spans="1:20">
      <c r="K2" t="str">
        <f>B4</f>
        <v>Становая с гантелями</v>
      </c>
      <c r="L2" t="str">
        <f>B3</f>
        <v>Подтяивание</v>
      </c>
      <c r="M2" t="str">
        <f>B6</f>
        <v>Тяга гантелей в наклоне</v>
      </c>
      <c r="N2" t="str">
        <f>B8</f>
        <v>Тяга гантели одной рукой</v>
      </c>
      <c r="O2" t="str">
        <f>B9</f>
        <v>шраги</v>
      </c>
      <c r="P2" t="str">
        <f>B15</f>
        <v>Подтягивание на турнике обратным хватам</v>
      </c>
      <c r="Q2" t="str">
        <f>B16</f>
        <v>Гантели динозаврик</v>
      </c>
      <c r="R2" t="str">
        <f>B17</f>
        <v>Гантели молотки</v>
      </c>
      <c r="S2" t="str">
        <f>B27</f>
        <v>пресс торс</v>
      </c>
      <c r="T2" t="str">
        <f>B28</f>
        <v>пресс ноги</v>
      </c>
    </row>
    <row r="3" spans="1:20">
      <c r="A3" s="7" t="s">
        <v>59</v>
      </c>
      <c r="B3" t="s">
        <v>66</v>
      </c>
      <c r="K3">
        <v>24</v>
      </c>
      <c r="L3">
        <v>0</v>
      </c>
      <c r="M3">
        <v>24</v>
      </c>
      <c r="N3">
        <v>12</v>
      </c>
      <c r="O3">
        <v>20</v>
      </c>
      <c r="P3">
        <v>0</v>
      </c>
      <c r="Q3">
        <v>7.5</v>
      </c>
      <c r="R3">
        <v>10</v>
      </c>
    </row>
    <row r="4" spans="1:20">
      <c r="A4" s="7"/>
      <c r="B4" t="s">
        <v>67</v>
      </c>
      <c r="K4">
        <v>12</v>
      </c>
      <c r="L4">
        <v>8</v>
      </c>
      <c r="M4">
        <v>12</v>
      </c>
      <c r="N4">
        <v>12</v>
      </c>
      <c r="O4">
        <v>20</v>
      </c>
      <c r="P4">
        <v>6</v>
      </c>
      <c r="Q4">
        <v>12</v>
      </c>
      <c r="R4">
        <v>12</v>
      </c>
    </row>
    <row r="5" spans="1:20">
      <c r="A5" s="7"/>
      <c r="B5" t="s">
        <v>68</v>
      </c>
      <c r="K5">
        <v>24</v>
      </c>
      <c r="L5">
        <v>0</v>
      </c>
      <c r="M5">
        <v>24</v>
      </c>
      <c r="N5">
        <v>12</v>
      </c>
      <c r="O5">
        <v>20</v>
      </c>
      <c r="P5">
        <v>0</v>
      </c>
      <c r="Q5">
        <v>10</v>
      </c>
      <c r="R5">
        <v>10</v>
      </c>
    </row>
    <row r="6" spans="1:20">
      <c r="A6" s="7"/>
      <c r="B6" t="s">
        <v>69</v>
      </c>
      <c r="K6">
        <v>12</v>
      </c>
      <c r="L6">
        <v>8</v>
      </c>
      <c r="M6">
        <v>12</v>
      </c>
      <c r="N6">
        <v>12</v>
      </c>
      <c r="O6">
        <v>20</v>
      </c>
      <c r="P6">
        <v>7</v>
      </c>
      <c r="Q6">
        <v>12</v>
      </c>
      <c r="R6">
        <v>12</v>
      </c>
    </row>
    <row r="7" spans="1:20">
      <c r="A7" s="7"/>
      <c r="B7" t="s">
        <v>70</v>
      </c>
      <c r="K7">
        <v>24</v>
      </c>
      <c r="L7">
        <v>0</v>
      </c>
      <c r="M7">
        <v>24</v>
      </c>
      <c r="N7">
        <v>17</v>
      </c>
      <c r="O7">
        <v>20</v>
      </c>
      <c r="P7">
        <v>0</v>
      </c>
      <c r="Q7">
        <v>10</v>
      </c>
      <c r="R7">
        <v>10</v>
      </c>
    </row>
    <row r="8" spans="1:20">
      <c r="A8" s="7"/>
      <c r="B8" t="s">
        <v>71</v>
      </c>
      <c r="K8">
        <v>12</v>
      </c>
      <c r="L8">
        <v>6</v>
      </c>
      <c r="M8">
        <v>12</v>
      </c>
      <c r="N8">
        <v>12</v>
      </c>
      <c r="O8">
        <v>20</v>
      </c>
      <c r="P8">
        <v>7</v>
      </c>
      <c r="Q8">
        <v>12</v>
      </c>
      <c r="R8">
        <v>12</v>
      </c>
    </row>
    <row r="9" spans="1:20">
      <c r="A9" s="7"/>
      <c r="B9" t="s">
        <v>72</v>
      </c>
      <c r="K9">
        <v>24</v>
      </c>
      <c r="L9">
        <v>0</v>
      </c>
      <c r="M9">
        <v>24</v>
      </c>
      <c r="N9">
        <v>17</v>
      </c>
      <c r="O9">
        <v>20</v>
      </c>
      <c r="P9">
        <v>0</v>
      </c>
      <c r="Q9">
        <v>10</v>
      </c>
      <c r="R9">
        <v>10</v>
      </c>
    </row>
    <row r="10" spans="1:20">
      <c r="A10" s="7"/>
      <c r="K10">
        <v>12</v>
      </c>
      <c r="L10">
        <v>5</v>
      </c>
      <c r="M10">
        <v>12</v>
      </c>
      <c r="N10">
        <v>12</v>
      </c>
      <c r="O10">
        <v>20</v>
      </c>
      <c r="P10">
        <v>6</v>
      </c>
      <c r="Q10">
        <v>12</v>
      </c>
      <c r="R10">
        <v>12</v>
      </c>
    </row>
    <row r="11" spans="1:20">
      <c r="A11" s="7"/>
      <c r="M11" t="s">
        <v>76</v>
      </c>
    </row>
    <row r="12" spans="1:20">
      <c r="A12" s="7"/>
      <c r="M12" t="s">
        <v>75</v>
      </c>
    </row>
    <row r="13" spans="1:20">
      <c r="A13" s="7"/>
    </row>
    <row r="14" spans="1:20">
      <c r="A14" s="7"/>
      <c r="L14" t="s">
        <v>77</v>
      </c>
    </row>
    <row r="15" spans="1:20">
      <c r="A15" s="7" t="s">
        <v>58</v>
      </c>
      <c r="B15" t="s">
        <v>60</v>
      </c>
    </row>
    <row r="16" spans="1:20">
      <c r="A16" s="7"/>
      <c r="B16" t="s">
        <v>61</v>
      </c>
    </row>
    <row r="17" spans="1:2">
      <c r="A17" s="7"/>
      <c r="B17" t="s">
        <v>62</v>
      </c>
    </row>
    <row r="18" spans="1:2">
      <c r="A18" s="7"/>
      <c r="B18" t="s">
        <v>63</v>
      </c>
    </row>
    <row r="19" spans="1:2">
      <c r="A19" s="7"/>
      <c r="B19" t="s">
        <v>64</v>
      </c>
    </row>
    <row r="20" spans="1:2">
      <c r="A20" s="7"/>
      <c r="B20" t="s">
        <v>65</v>
      </c>
    </row>
    <row r="21" spans="1:2">
      <c r="A21" s="7"/>
    </row>
    <row r="22" spans="1:2">
      <c r="A22" s="7"/>
    </row>
    <row r="23" spans="1:2">
      <c r="A23" s="7"/>
    </row>
    <row r="24" spans="1:2">
      <c r="A24" s="7"/>
    </row>
    <row r="25" spans="1:2">
      <c r="A25" s="7"/>
    </row>
    <row r="26" spans="1:2">
      <c r="A26" s="7"/>
    </row>
    <row r="27" spans="1:2">
      <c r="B27" t="s">
        <v>73</v>
      </c>
    </row>
    <row r="28" spans="1:2">
      <c r="B28" t="s">
        <v>74</v>
      </c>
    </row>
  </sheetData>
  <mergeCells count="2">
    <mergeCell ref="A3:A14"/>
    <mergeCell ref="A15:A2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грудь</vt:lpstr>
      <vt:lpstr>Лист2</vt:lpstr>
      <vt:lpstr>Лист3</vt:lpstr>
      <vt:lpstr>расчет времени</vt:lpstr>
      <vt:lpstr>Программа дома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2018-10-06T10:29:26Z</dcterms:created>
  <dcterms:modified xsi:type="dcterms:W3CDTF">2018-10-09T14:35:16Z</dcterms:modified>
</cp:coreProperties>
</file>