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14295" windowHeight="5385"/>
  </bookViews>
  <sheets>
    <sheet name="грудь" sheetId="1" r:id="rId1"/>
    <sheet name="Лист2" sheetId="2" r:id="rId2"/>
    <sheet name="Лист3" sheetId="3" r:id="rId3"/>
    <sheet name="расчет времени" sheetId="4" r:id="rId4"/>
    <sheet name="Программа дома" sheetId="5" r:id="rId5"/>
    <sheet name="Программа зал" sheetId="6" r:id="rId6"/>
  </sheets>
  <calcPr calcId="124519"/>
</workbook>
</file>

<file path=xl/calcChain.xml><?xml version="1.0" encoding="utf-8"?>
<calcChain xmlns="http://schemas.openxmlformats.org/spreadsheetml/2006/main">
  <c r="B1" i="6"/>
  <c r="A1"/>
  <c r="K2" i="5"/>
  <c r="E17" i="4"/>
  <c r="E16"/>
  <c r="A17"/>
  <c r="C3"/>
  <c r="T2" i="5"/>
  <c r="S2"/>
  <c r="R2"/>
  <c r="Q2"/>
  <c r="P2"/>
  <c r="O2"/>
  <c r="N2"/>
  <c r="M2"/>
  <c r="L2"/>
  <c r="A16" i="4"/>
  <c r="B7"/>
  <c r="B10" s="1"/>
  <c r="A10"/>
  <c r="C7"/>
  <c r="AX2" i="2"/>
  <c r="V2"/>
  <c r="G12" i="3"/>
  <c r="F12"/>
  <c r="E12"/>
  <c r="A11"/>
  <c r="D12"/>
  <c r="C12"/>
  <c r="B12"/>
  <c r="A12"/>
  <c r="E11"/>
  <c r="D11"/>
  <c r="C11"/>
  <c r="B11"/>
  <c r="F10"/>
  <c r="E10"/>
  <c r="D10"/>
  <c r="C10"/>
  <c r="B10"/>
  <c r="A10"/>
  <c r="F9"/>
  <c r="E9"/>
  <c r="D9"/>
  <c r="C9"/>
  <c r="B9"/>
  <c r="A9"/>
  <c r="F8"/>
  <c r="E8"/>
  <c r="D8"/>
  <c r="C8"/>
  <c r="B8"/>
  <c r="A8"/>
  <c r="D7"/>
  <c r="C7"/>
  <c r="B7"/>
  <c r="A7"/>
  <c r="E6"/>
  <c r="D6"/>
  <c r="C6"/>
  <c r="B6"/>
  <c r="A6"/>
  <c r="E5"/>
  <c r="D5"/>
  <c r="B5"/>
  <c r="D4"/>
  <c r="C4"/>
  <c r="B4"/>
  <c r="A4"/>
  <c r="E3"/>
  <c r="D3"/>
  <c r="C3"/>
  <c r="B3"/>
  <c r="A3"/>
  <c r="E2"/>
  <c r="D2"/>
  <c r="C2"/>
  <c r="B2"/>
  <c r="A2"/>
  <c r="E1"/>
  <c r="D1"/>
  <c r="C1"/>
  <c r="B1"/>
  <c r="A1"/>
  <c r="AV2" i="2"/>
  <c r="AT2"/>
  <c r="AR2"/>
  <c r="AP2"/>
  <c r="AN2"/>
  <c r="AL2"/>
  <c r="AJ2"/>
  <c r="AH2"/>
  <c r="AF2"/>
  <c r="AD2"/>
  <c r="AB2"/>
  <c r="Z2"/>
  <c r="X2"/>
  <c r="T2"/>
  <c r="R2"/>
  <c r="P2"/>
  <c r="N2"/>
  <c r="L2"/>
  <c r="J2"/>
  <c r="H2"/>
  <c r="F2"/>
  <c r="D2"/>
  <c r="B2"/>
  <c r="C10" i="4" l="1"/>
  <c r="D10" s="1"/>
  <c r="E10" s="1"/>
  <c r="F16" l="1"/>
  <c r="F17"/>
</calcChain>
</file>

<file path=xl/sharedStrings.xml><?xml version="1.0" encoding="utf-8"?>
<sst xmlns="http://schemas.openxmlformats.org/spreadsheetml/2006/main" count="150" uniqueCount="99">
  <si>
    <t>№</t>
  </si>
  <si>
    <t xml:space="preserve"> стараться чтобы сжимало</t>
  </si>
  <si>
    <t>№ тренировки</t>
  </si>
  <si>
    <t>заливающие</t>
  </si>
  <si>
    <t>тренировка №</t>
  </si>
  <si>
    <t>количество раз</t>
  </si>
  <si>
    <t>вес</t>
  </si>
  <si>
    <t>л</t>
  </si>
  <si>
    <t>отдых</t>
  </si>
  <si>
    <t>время выполнения</t>
  </si>
  <si>
    <t>отдых между упражнениями</t>
  </si>
  <si>
    <t>количество упражнений</t>
  </si>
  <si>
    <t>количество отдыхов между сетами</t>
  </si>
  <si>
    <t>количество отдыхов между упражнениями</t>
  </si>
  <si>
    <t>время на все упражнения</t>
  </si>
  <si>
    <t>время на отдых между сетами</t>
  </si>
  <si>
    <t>время на отдых между упражнениями</t>
  </si>
  <si>
    <t>сумма</t>
  </si>
  <si>
    <t>расчет времени тренировки</t>
  </si>
  <si>
    <t>минуты</t>
  </si>
  <si>
    <t>разминка</t>
  </si>
  <si>
    <t>хотьба</t>
  </si>
  <si>
    <t>плечи и гиперестензия</t>
  </si>
  <si>
    <t>прес</t>
  </si>
  <si>
    <t>тренировка дом</t>
  </si>
  <si>
    <t>Бицепс</t>
  </si>
  <si>
    <t>Спина</t>
  </si>
  <si>
    <t>Подтягивание на турнике обратным хватам</t>
  </si>
  <si>
    <t>Гантели динозаврик</t>
  </si>
  <si>
    <t>Гантели молотки</t>
  </si>
  <si>
    <t>Гантелио обратный хват кисти раслаблены</t>
  </si>
  <si>
    <t>Обычная тяга гантелей</t>
  </si>
  <si>
    <t>Тяга одной рукой с упором в колено</t>
  </si>
  <si>
    <t>Подтяивание</t>
  </si>
  <si>
    <t>Становая с гантелями</t>
  </si>
  <si>
    <t>Тяга гантелей к подбородку узкий хват чтобы блечи подымались а вместе с ним и локти пригнуться в перед</t>
  </si>
  <si>
    <t>Тяга гантелей в наклоне</t>
  </si>
  <si>
    <t>Пуловер на спину</t>
  </si>
  <si>
    <t>Тяга гантели одной рукой</t>
  </si>
  <si>
    <t>шраги</t>
  </si>
  <si>
    <t>пресс торс</t>
  </si>
  <si>
    <t>пресс ноги</t>
  </si>
  <si>
    <t>что должно забиться</t>
  </si>
  <si>
    <t>можно снизить сильно напрягается поясница</t>
  </si>
  <si>
    <t>18-20.20</t>
  </si>
  <si>
    <t>Блочный за спину</t>
  </si>
  <si>
    <t>Блочный тяга к груди</t>
  </si>
  <si>
    <t>Тяга нижнего блока</t>
  </si>
  <si>
    <t>Тяга нижнего блока поочередно</t>
  </si>
  <si>
    <t>Тяга верхнего блока v- образно</t>
  </si>
  <si>
    <t>тяга цепей</t>
  </si>
  <si>
    <t>пулловер</t>
  </si>
  <si>
    <t>Тяга рукояди в кроссовере одной рукой сидя</t>
  </si>
  <si>
    <t>Тяга рукояди в кроссовере одной рукой стоя</t>
  </si>
  <si>
    <t>Шраги</t>
  </si>
  <si>
    <t>Подтягивания в гравитроне</t>
  </si>
  <si>
    <t>Pull Down</t>
  </si>
  <si>
    <t>Т - тяга с упором хват широкий</t>
  </si>
  <si>
    <t>Тяга гантелей в наклоне одной рукой</t>
  </si>
  <si>
    <t>Тяга штанги в наклоне</t>
  </si>
  <si>
    <t>Гребля одной рукой хват узкий</t>
  </si>
  <si>
    <t>Гребля 2 руками хват широкий</t>
  </si>
  <si>
    <t>Гребля обратная хват  обратный, по середине, между ручками</t>
  </si>
  <si>
    <t>Полустановая</t>
  </si>
  <si>
    <t>гребляхват широкий 1ой рукой</t>
  </si>
  <si>
    <t>Гребля двумя хват узкий</t>
  </si>
  <si>
    <t>Гребля обратная хват узкий</t>
  </si>
  <si>
    <t>делаем в начале так как энергозатратное</t>
  </si>
  <si>
    <t>коментарий</t>
  </si>
  <si>
    <t>делаются в конце или в качестве разминки</t>
  </si>
  <si>
    <t>вес делается меньше чем если бы в середине(можно обсалюттно любое упражнение с малым весом)</t>
  </si>
  <si>
    <t>v - образная тяга кроссовер к подборотку</t>
  </si>
  <si>
    <t>встали прямо, сначало подымаев вверхплечи затем руки, кисти, натягиваем до подбородка.</t>
  </si>
  <si>
    <t>группа мышц</t>
  </si>
  <si>
    <t>Название упражнения</t>
  </si>
  <si>
    <t>пример альтернативы</t>
  </si>
  <si>
    <t>жим нагами - приседы в гаге</t>
  </si>
  <si>
    <t>"Мы не сгибаем руки, а отпускаем локти, включать руки минимально", "Спину не выключаем, (не создаем положение в котором можем хоть сколько просидеть) т.е. руки до конца не выпримляем", "голову не опускаем, чуть выше смотрим"</t>
  </si>
  <si>
    <t>тяга с ферху через сторону(разгибание плеча)</t>
  </si>
  <si>
    <t>тяга к себе(приведение плча)</t>
  </si>
  <si>
    <t>круглые, широчайшие, задний пучок дельт (больше верх спины)</t>
  </si>
  <si>
    <t>широчайшая, круглая(приводит лопатки),низ трапеции, ромбовидная (больше низ спины)</t>
  </si>
  <si>
    <t>корпус прямо без наклона, можно немного пакачиваться(когда тянем отклоняемся немного назад, пркатически незаметно,естественно), руки до конца не выпримлять, локти смотрят вниз паралельно корпусу,приводить их через стороны, бицепс стараться не напрягать, в конечной точкеобязательно свести лапаточки</t>
  </si>
  <si>
    <t>альтернатива</t>
  </si>
  <si>
    <t>тяга блока сидя к животу - кребля</t>
  </si>
  <si>
    <t>тяга с верху - тяга к поясу</t>
  </si>
  <si>
    <t>колени чють согнуты,поясничка, чуть прогнута(именно чуть!!), в процессе тяги голову не отпускать смотрит в перед, при выполнении корпус практически не двигается( допустим маятник 2-3 градса,чтобы отключить бицепс), не создавать раслабленное состояние( ненужно тянуться в перед))</t>
  </si>
  <si>
    <t>широчайшая,ромбовидная,низ трапеции</t>
  </si>
  <si>
    <t>голова смоттрит вперет, маятник, большое опускание в низ не нужно</t>
  </si>
  <si>
    <t>вспомогательные</t>
  </si>
  <si>
    <t>основное</t>
  </si>
  <si>
    <t>трапецевидные, разгибатели</t>
  </si>
  <si>
    <t>трапеции</t>
  </si>
  <si>
    <t>ширина</t>
  </si>
  <si>
    <t>толщина</t>
  </si>
  <si>
    <t>руки чуть шире ширины плеч, ноги на ширине плеч,голова поднята, смотрит вперед. Прогнуться почти паралелно полу(че мниже тем большезадействуется спина, но больше устает поясница)гриф чуть выше колен или ниже, небольшой маятник, когда приводим вверх, корпус немного поднимается, ноги чуть выпримляем, когда опускаем, ноги соответственно сгибаем. Поднимаем к пояснице, гриф проходит вдоль ног, чтобы предплечья были перпендикулярны корпусу, а плечевой сустав паралельно корпусу</t>
  </si>
  <si>
    <t>два шага от блока,накланяем туловище в низ,спина прямая с естественным прогибом, подтягивание прямых рук к туловещу, не подымать выше головы, логти маленько вывернуты в стороны(вверх), когда в низ смотрять локти,то потключается трицепс</t>
  </si>
  <si>
    <t>с меньшим весом делается в конце как добвание</t>
  </si>
  <si>
    <t>добивание</t>
  </si>
</sst>
</file>

<file path=xl/styles.xml><?xml version="1.0" encoding="utf-8"?>
<styleSheet xmlns="http://schemas.openxmlformats.org/spreadsheetml/2006/main">
  <fonts count="3">
    <font>
      <sz val="11"/>
      <color theme="1"/>
      <name val="Calibri"/>
      <family val="2"/>
      <charset val="204"/>
      <scheme val="minor"/>
    </font>
    <font>
      <sz val="18"/>
      <color theme="1"/>
      <name val="David"/>
      <family val="2"/>
      <charset val="177"/>
    </font>
    <font>
      <sz val="16"/>
      <color theme="1"/>
      <name val="Latha"/>
      <family val="2"/>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applyAlignment="1"/>
    <xf numFmtId="0" fontId="2" fillId="0" borderId="0" xfId="0" applyFont="1" applyAlignment="1">
      <alignment horizontal="center" vertical="center" textRotation="90"/>
    </xf>
    <xf numFmtId="0" fontId="0" fillId="0" borderId="0" xfId="0" applyAlignment="1">
      <alignment horizontal="center" vertical="center"/>
    </xf>
    <xf numFmtId="0" fontId="0" fillId="0" borderId="0" xfId="0" applyAlignment="1"/>
    <xf numFmtId="0" fontId="0" fillId="7" borderId="0" xfId="0" applyFill="1" applyAlignment="1">
      <alignment horizontal="center" vertical="center"/>
    </xf>
    <xf numFmtId="0" fontId="0" fillId="0" borderId="0" xfId="0" applyFill="1"/>
    <xf numFmtId="0" fontId="0" fillId="7" borderId="0" xfId="0" applyFill="1"/>
    <xf numFmtId="0" fontId="0" fillId="8" borderId="0" xfId="0" applyFill="1"/>
    <xf numFmtId="0" fontId="0" fillId="8" borderId="0" xfId="0" applyFill="1" applyAlignment="1">
      <alignment horizontal="center" vertical="center"/>
    </xf>
    <xf numFmtId="0" fontId="0" fillId="6" borderId="0" xfId="0"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xdr:row>
      <xdr:rowOff>114300</xdr:rowOff>
    </xdr:from>
    <xdr:to>
      <xdr:col>3</xdr:col>
      <xdr:colOff>1685925</xdr:colOff>
      <xdr:row>53</xdr:row>
      <xdr:rowOff>152400</xdr:rowOff>
    </xdr:to>
    <xdr:pic>
      <xdr:nvPicPr>
        <xdr:cNvPr id="1025" name="Picture 1" descr="Ð°Ð½Ð°ÑÐ¾Ð¼Ð¸Ñ Ð¼ÑÑÑ ÑÐ¿Ð¸Ð½Ñ"/>
        <xdr:cNvPicPr>
          <a:picLocks noChangeAspect="1" noChangeArrowheads="1"/>
        </xdr:cNvPicPr>
      </xdr:nvPicPr>
      <xdr:blipFill>
        <a:blip xmlns:r="http://schemas.openxmlformats.org/officeDocument/2006/relationships" r:embed="rId1"/>
        <a:srcRect/>
        <a:stretch>
          <a:fillRect/>
        </a:stretch>
      </xdr:blipFill>
      <xdr:spPr bwMode="auto">
        <a:xfrm>
          <a:off x="0" y="5638800"/>
          <a:ext cx="4762500" cy="4610100"/>
        </a:xfrm>
        <a:prstGeom prst="rect">
          <a:avLst/>
        </a:prstGeom>
        <a:noFill/>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38"/>
  <sheetViews>
    <sheetView tabSelected="1" workbookViewId="0">
      <selection activeCell="D17" sqref="D17"/>
    </sheetView>
  </sheetViews>
  <sheetFormatPr defaultRowHeight="15"/>
  <cols>
    <col min="1" max="1" width="12.140625" customWidth="1"/>
    <col min="2" max="3" width="17" customWidth="1"/>
    <col min="4" max="4" width="48.42578125" customWidth="1"/>
    <col min="5" max="5" width="59.7109375" customWidth="1"/>
  </cols>
  <sheetData>
    <row r="1" spans="1:7">
      <c r="A1" t="s">
        <v>0</v>
      </c>
      <c r="B1" t="s">
        <v>73</v>
      </c>
      <c r="C1" t="s">
        <v>83</v>
      </c>
      <c r="D1" t="s">
        <v>74</v>
      </c>
      <c r="E1" t="s">
        <v>68</v>
      </c>
      <c r="G1" t="s">
        <v>2</v>
      </c>
    </row>
    <row r="2" spans="1:7">
      <c r="A2">
        <v>1</v>
      </c>
      <c r="B2" s="7" t="s">
        <v>80</v>
      </c>
      <c r="C2" s="13">
        <v>1</v>
      </c>
      <c r="D2" s="1" t="s">
        <v>45</v>
      </c>
      <c r="G2">
        <v>1</v>
      </c>
    </row>
    <row r="3" spans="1:7">
      <c r="A3">
        <v>2</v>
      </c>
      <c r="B3" s="7" t="s">
        <v>81</v>
      </c>
      <c r="C3" s="13">
        <v>1</v>
      </c>
      <c r="D3" s="1" t="s">
        <v>46</v>
      </c>
      <c r="E3" t="s">
        <v>82</v>
      </c>
    </row>
    <row r="4" spans="1:7">
      <c r="A4">
        <v>3</v>
      </c>
      <c r="B4" s="7" t="s">
        <v>87</v>
      </c>
      <c r="C4" s="9">
        <v>2</v>
      </c>
      <c r="D4" s="2" t="s">
        <v>47</v>
      </c>
      <c r="E4" t="s">
        <v>86</v>
      </c>
    </row>
    <row r="5" spans="1:7">
      <c r="A5">
        <v>4</v>
      </c>
      <c r="B5" s="7"/>
      <c r="C5" s="9">
        <v>2</v>
      </c>
      <c r="D5" s="2" t="s">
        <v>48</v>
      </c>
    </row>
    <row r="6" spans="1:7">
      <c r="A6">
        <v>5</v>
      </c>
      <c r="B6" s="7" t="s">
        <v>92</v>
      </c>
      <c r="C6" s="9">
        <v>2</v>
      </c>
      <c r="D6" s="2" t="s">
        <v>49</v>
      </c>
    </row>
    <row r="7" spans="1:7">
      <c r="A7">
        <v>6</v>
      </c>
      <c r="B7" s="7" t="s">
        <v>91</v>
      </c>
      <c r="C7" s="7"/>
      <c r="D7" s="14" t="s">
        <v>50</v>
      </c>
      <c r="E7" t="s">
        <v>1</v>
      </c>
    </row>
    <row r="8" spans="1:7">
      <c r="A8">
        <v>7</v>
      </c>
      <c r="B8" s="8"/>
      <c r="C8" s="7"/>
      <c r="D8" s="14" t="s">
        <v>51</v>
      </c>
      <c r="E8" t="s">
        <v>96</v>
      </c>
    </row>
    <row r="9" spans="1:7">
      <c r="A9">
        <v>8</v>
      </c>
      <c r="B9" s="8"/>
      <c r="C9" s="9">
        <v>2</v>
      </c>
      <c r="D9" s="2" t="s">
        <v>52</v>
      </c>
    </row>
    <row r="10" spans="1:7">
      <c r="A10">
        <v>9</v>
      </c>
      <c r="C10" s="9">
        <v>2</v>
      </c>
      <c r="D10" s="2" t="s">
        <v>53</v>
      </c>
    </row>
    <row r="11" spans="1:7">
      <c r="A11">
        <v>10</v>
      </c>
      <c r="C11" s="7"/>
      <c r="D11" s="1" t="s">
        <v>54</v>
      </c>
    </row>
    <row r="12" spans="1:7">
      <c r="A12">
        <v>11</v>
      </c>
      <c r="C12" s="13">
        <v>1</v>
      </c>
      <c r="D12" s="1" t="s">
        <v>55</v>
      </c>
      <c r="E12" s="2" t="s">
        <v>97</v>
      </c>
    </row>
    <row r="13" spans="1:7">
      <c r="A13">
        <v>12</v>
      </c>
      <c r="C13" s="13">
        <v>1</v>
      </c>
      <c r="D13" s="1" t="s">
        <v>56</v>
      </c>
      <c r="E13" t="s">
        <v>77</v>
      </c>
    </row>
    <row r="14" spans="1:7">
      <c r="A14">
        <v>13</v>
      </c>
      <c r="C14" s="9">
        <v>2</v>
      </c>
      <c r="D14" s="2" t="s">
        <v>57</v>
      </c>
    </row>
    <row r="15" spans="1:7">
      <c r="A15">
        <v>14</v>
      </c>
      <c r="C15" s="9">
        <v>2</v>
      </c>
      <c r="D15" s="2" t="s">
        <v>58</v>
      </c>
      <c r="E15" t="s">
        <v>88</v>
      </c>
    </row>
    <row r="16" spans="1:7">
      <c r="A16">
        <v>15</v>
      </c>
      <c r="C16" s="9">
        <v>2</v>
      </c>
      <c r="D16" s="1" t="s">
        <v>59</v>
      </c>
      <c r="E16" t="s">
        <v>95</v>
      </c>
    </row>
    <row r="17" spans="1:7">
      <c r="A17">
        <v>16</v>
      </c>
      <c r="C17" s="9">
        <v>2</v>
      </c>
      <c r="D17" s="2" t="s">
        <v>60</v>
      </c>
    </row>
    <row r="18" spans="1:7">
      <c r="A18">
        <v>17</v>
      </c>
      <c r="C18" s="9">
        <v>2</v>
      </c>
      <c r="D18" s="2" t="s">
        <v>61</v>
      </c>
    </row>
    <row r="19" spans="1:7">
      <c r="A19">
        <v>18</v>
      </c>
      <c r="C19" s="9">
        <v>2</v>
      </c>
      <c r="D19" s="14" t="s">
        <v>62</v>
      </c>
    </row>
    <row r="20" spans="1:7">
      <c r="A20">
        <v>19</v>
      </c>
      <c r="B20" t="s">
        <v>91</v>
      </c>
      <c r="C20" s="7"/>
      <c r="D20" s="1" t="s">
        <v>63</v>
      </c>
    </row>
    <row r="21" spans="1:7">
      <c r="A21">
        <v>20</v>
      </c>
      <c r="C21" s="9">
        <v>2</v>
      </c>
      <c r="D21" s="2" t="s">
        <v>64</v>
      </c>
    </row>
    <row r="22" spans="1:7">
      <c r="A22">
        <v>21</v>
      </c>
      <c r="C22" s="9">
        <v>2</v>
      </c>
      <c r="D22" s="2" t="s">
        <v>65</v>
      </c>
    </row>
    <row r="23" spans="1:7">
      <c r="A23">
        <v>22</v>
      </c>
      <c r="C23" s="7"/>
      <c r="D23" s="1" t="s">
        <v>71</v>
      </c>
      <c r="E23" t="s">
        <v>72</v>
      </c>
    </row>
    <row r="24" spans="1:7">
      <c r="A24">
        <v>23</v>
      </c>
      <c r="C24" s="9">
        <v>2</v>
      </c>
      <c r="D24" s="14" t="s">
        <v>66</v>
      </c>
    </row>
    <row r="26" spans="1:7">
      <c r="A26" s="1"/>
      <c r="B26" t="s">
        <v>90</v>
      </c>
      <c r="C26" s="10"/>
      <c r="D26" t="s">
        <v>67</v>
      </c>
    </row>
    <row r="27" spans="1:7">
      <c r="A27" s="2"/>
      <c r="B27" t="s">
        <v>89</v>
      </c>
      <c r="C27" s="10"/>
      <c r="D27" t="s">
        <v>69</v>
      </c>
    </row>
    <row r="28" spans="1:7">
      <c r="A28" s="3"/>
      <c r="B28" t="s">
        <v>98</v>
      </c>
    </row>
    <row r="29" spans="1:7">
      <c r="A29" s="4"/>
      <c r="B29" t="s">
        <v>3</v>
      </c>
      <c r="D29" t="s">
        <v>70</v>
      </c>
    </row>
    <row r="31" spans="1:7">
      <c r="E31" s="12" t="s">
        <v>78</v>
      </c>
      <c r="F31" s="12" t="s">
        <v>93</v>
      </c>
      <c r="G31" s="12">
        <v>1</v>
      </c>
    </row>
    <row r="32" spans="1:7">
      <c r="E32" s="11" t="s">
        <v>79</v>
      </c>
      <c r="F32" s="11" t="s">
        <v>94</v>
      </c>
      <c r="G32" s="11">
        <v>2</v>
      </c>
    </row>
    <row r="35" spans="5:5">
      <c r="E35" t="s">
        <v>75</v>
      </c>
    </row>
    <row r="36" spans="5:5">
      <c r="E36" t="s">
        <v>76</v>
      </c>
    </row>
    <row r="37" spans="5:5">
      <c r="E37" t="s">
        <v>85</v>
      </c>
    </row>
    <row r="38" spans="5:5">
      <c r="E38" t="s">
        <v>84</v>
      </c>
    </row>
  </sheetData>
  <sortState ref="D2:D24">
    <sortCondition ref="D2"/>
  </sortSt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dimension ref="A1:AY24"/>
  <sheetViews>
    <sheetView topLeftCell="AQ1" workbookViewId="0">
      <selection activeCell="AX3" sqref="AX3"/>
    </sheetView>
  </sheetViews>
  <sheetFormatPr defaultRowHeight="15"/>
  <cols>
    <col min="1" max="2" width="17.140625" customWidth="1"/>
    <col min="3" max="4" width="18.5703125" customWidth="1"/>
    <col min="5" max="6" width="17.140625" customWidth="1"/>
    <col min="7" max="8" width="17.28515625" customWidth="1"/>
    <col min="9" max="10" width="18.140625" customWidth="1"/>
    <col min="11" max="12" width="25" customWidth="1"/>
    <col min="13" max="14" width="23.140625" customWidth="1"/>
    <col min="15" max="16" width="15.140625" customWidth="1"/>
    <col min="17" max="18" width="20" customWidth="1"/>
    <col min="19" max="20" width="16.42578125" customWidth="1"/>
    <col min="21" max="22" width="17.140625" customWidth="1"/>
    <col min="23" max="23" width="51.42578125" customWidth="1"/>
    <col min="24" max="24" width="17.140625" customWidth="1"/>
    <col min="25" max="26" width="16.5703125" customWidth="1"/>
    <col min="27" max="28" width="27.7109375" customWidth="1"/>
    <col min="29" max="30" width="15.28515625" customWidth="1"/>
    <col min="31" max="32" width="13.42578125" customWidth="1"/>
    <col min="33" max="34" width="14.7109375" customWidth="1"/>
    <col min="35" max="36" width="24.85546875" customWidth="1"/>
    <col min="37" max="38" width="23.5703125" customWidth="1"/>
    <col min="39" max="40" width="18" customWidth="1"/>
    <col min="41" max="42" width="40.7109375" customWidth="1"/>
    <col min="43" max="43" width="7.42578125" customWidth="1"/>
    <col min="44" max="44" width="30.5703125" customWidth="1"/>
    <col min="45" max="46" width="25" customWidth="1"/>
    <col min="49" max="49" width="29.5703125" customWidth="1"/>
    <col min="51" max="51" width="43.5703125" customWidth="1"/>
  </cols>
  <sheetData>
    <row r="1" spans="1:51">
      <c r="A1" t="s">
        <v>4</v>
      </c>
    </row>
    <row r="2" spans="1:51" ht="23.25">
      <c r="B2" s="5" t="str">
        <f>грудь!D2</f>
        <v>Блочный за спину</v>
      </c>
      <c r="C2" s="5"/>
      <c r="D2" s="5" t="str">
        <f>грудь!$D$3</f>
        <v>Блочный тяга к груди</v>
      </c>
      <c r="E2" s="5"/>
      <c r="F2" s="5" t="str">
        <f>грудь!$D$4</f>
        <v>Тяга нижнего блока</v>
      </c>
      <c r="G2" s="5"/>
      <c r="H2" s="5" t="str">
        <f>грудь!$D$5</f>
        <v>Тяга нижнего блока поочередно</v>
      </c>
      <c r="I2" s="5"/>
      <c r="J2" s="5" t="str">
        <f>грудь!$D$6</f>
        <v>Тяга верхнего блока v- образно</v>
      </c>
      <c r="K2" s="5"/>
      <c r="L2" s="5" t="str">
        <f>грудь!$D$7</f>
        <v>тяга цепей</v>
      </c>
      <c r="M2" s="5"/>
      <c r="N2" s="5" t="str">
        <f>грудь!$D$8</f>
        <v>пулловер</v>
      </c>
      <c r="O2" s="5"/>
      <c r="P2" s="5" t="str">
        <f>грудь!$D$9</f>
        <v>Тяга рукояди в кроссовере одной рукой сидя</v>
      </c>
      <c r="Q2" s="5"/>
      <c r="R2" s="5" t="str">
        <f>грудь!$D$10</f>
        <v>Тяга рукояди в кроссовере одной рукой стоя</v>
      </c>
      <c r="S2" s="5"/>
      <c r="T2" s="5" t="str">
        <f>грудь!$D$11</f>
        <v>Шраги</v>
      </c>
      <c r="U2" s="5"/>
      <c r="V2" s="5" t="e">
        <f>грудь!#REF!</f>
        <v>#REF!</v>
      </c>
      <c r="W2" s="5"/>
      <c r="X2" s="5" t="str">
        <f>грудь!$D$12</f>
        <v>Подтягивания в гравитроне</v>
      </c>
      <c r="Y2" s="5"/>
      <c r="Z2" s="5" t="str">
        <f>грудь!$D$13</f>
        <v>Pull Down</v>
      </c>
      <c r="AA2" s="5"/>
      <c r="AB2" s="5" t="str">
        <f>грудь!$D$14</f>
        <v>Т - тяга с упором хват широкий</v>
      </c>
      <c r="AC2" s="5"/>
      <c r="AD2" s="5" t="str">
        <f>грудь!$D$15</f>
        <v>Тяга гантелей в наклоне одной рукой</v>
      </c>
      <c r="AE2" s="5"/>
      <c r="AF2" s="5" t="str">
        <f>грудь!$D$16</f>
        <v>Тяга штанги в наклоне</v>
      </c>
      <c r="AG2" s="5"/>
      <c r="AH2" s="5" t="str">
        <f>грудь!$D$17</f>
        <v>Гребля одной рукой хват узкий</v>
      </c>
      <c r="AI2" s="5"/>
      <c r="AJ2" s="5" t="str">
        <f>грудь!$D$18</f>
        <v>Гребля 2 руками хват широкий</v>
      </c>
      <c r="AK2" s="5"/>
      <c r="AL2" s="5" t="str">
        <f>грудь!$D$19</f>
        <v>Гребля обратная хват  обратный, по середине, между ручками</v>
      </c>
      <c r="AM2" s="5"/>
      <c r="AN2" s="5" t="str">
        <f>грудь!$D$20</f>
        <v>Полустановая</v>
      </c>
      <c r="AO2" s="5"/>
      <c r="AP2" s="5" t="str">
        <f>грудь!$D$21</f>
        <v>гребляхват широкий 1ой рукой</v>
      </c>
      <c r="AQ2" s="5"/>
      <c r="AR2" s="5" t="str">
        <f>грудь!$D$22</f>
        <v>Гребля двумя хват узкий</v>
      </c>
      <c r="AS2" s="5"/>
      <c r="AT2" s="5" t="str">
        <f>грудь!$D$24</f>
        <v>Гребля обратная хват узкий</v>
      </c>
      <c r="AU2" s="5"/>
      <c r="AV2" s="5" t="e">
        <f>грудь!#REF!</f>
        <v>#REF!</v>
      </c>
      <c r="AW2" s="5"/>
      <c r="AX2" s="5" t="e">
        <f>грудь!#REF!</f>
        <v>#REF!</v>
      </c>
      <c r="AY2" s="5"/>
    </row>
    <row r="3" spans="1:51">
      <c r="B3" s="2" t="s">
        <v>5</v>
      </c>
      <c r="C3" s="3" t="s">
        <v>6</v>
      </c>
      <c r="D3" s="2" t="s">
        <v>5</v>
      </c>
      <c r="E3" s="3" t="s">
        <v>6</v>
      </c>
      <c r="F3" s="2" t="s">
        <v>5</v>
      </c>
      <c r="G3" s="3" t="s">
        <v>6</v>
      </c>
      <c r="H3" s="2" t="s">
        <v>5</v>
      </c>
      <c r="I3" s="3" t="s">
        <v>6</v>
      </c>
      <c r="J3" s="2" t="s">
        <v>5</v>
      </c>
      <c r="K3" s="3" t="s">
        <v>6</v>
      </c>
      <c r="L3" s="2" t="s">
        <v>5</v>
      </c>
      <c r="M3" s="3" t="s">
        <v>6</v>
      </c>
      <c r="N3" s="2" t="s">
        <v>5</v>
      </c>
      <c r="O3" s="3" t="s">
        <v>6</v>
      </c>
      <c r="P3" s="2" t="s">
        <v>5</v>
      </c>
      <c r="Q3" s="3" t="s">
        <v>6</v>
      </c>
      <c r="R3" s="2" t="s">
        <v>5</v>
      </c>
      <c r="S3" s="3" t="s">
        <v>6</v>
      </c>
      <c r="T3" s="2" t="s">
        <v>5</v>
      </c>
      <c r="U3" s="3" t="s">
        <v>6</v>
      </c>
      <c r="V3" s="2" t="s">
        <v>5</v>
      </c>
      <c r="W3" s="3" t="s">
        <v>6</v>
      </c>
      <c r="X3" s="2" t="s">
        <v>5</v>
      </c>
      <c r="Y3" s="3" t="s">
        <v>6</v>
      </c>
      <c r="Z3" s="2" t="s">
        <v>5</v>
      </c>
      <c r="AA3" s="3" t="s">
        <v>6</v>
      </c>
      <c r="AB3" s="2" t="s">
        <v>5</v>
      </c>
      <c r="AC3" s="3" t="s">
        <v>6</v>
      </c>
      <c r="AD3" s="2" t="s">
        <v>5</v>
      </c>
      <c r="AE3" s="3" t="s">
        <v>6</v>
      </c>
      <c r="AF3" s="2" t="s">
        <v>5</v>
      </c>
      <c r="AG3" s="3" t="s">
        <v>6</v>
      </c>
      <c r="AH3" s="2" t="s">
        <v>5</v>
      </c>
      <c r="AI3" s="3" t="s">
        <v>6</v>
      </c>
      <c r="AJ3" s="2" t="s">
        <v>5</v>
      </c>
      <c r="AK3" s="3" t="s">
        <v>6</v>
      </c>
      <c r="AL3" s="2" t="s">
        <v>5</v>
      </c>
      <c r="AM3" s="3" t="s">
        <v>6</v>
      </c>
      <c r="AN3" s="2" t="s">
        <v>5</v>
      </c>
      <c r="AO3" s="3" t="s">
        <v>6</v>
      </c>
      <c r="AP3" s="2" t="s">
        <v>5</v>
      </c>
      <c r="AQ3" s="3" t="s">
        <v>6</v>
      </c>
      <c r="AR3" s="2" t="s">
        <v>5</v>
      </c>
      <c r="AS3" s="3" t="s">
        <v>6</v>
      </c>
      <c r="AT3" s="2" t="s">
        <v>5</v>
      </c>
      <c r="AU3" s="3" t="s">
        <v>6</v>
      </c>
      <c r="AV3" s="2" t="s">
        <v>5</v>
      </c>
      <c r="AW3" s="3" t="s">
        <v>6</v>
      </c>
      <c r="AX3" s="2" t="s">
        <v>5</v>
      </c>
      <c r="AY3" s="3" t="s">
        <v>6</v>
      </c>
    </row>
    <row r="4" spans="1:51">
      <c r="B4" s="2">
        <v>12</v>
      </c>
      <c r="C4" s="3">
        <v>46</v>
      </c>
      <c r="D4" s="2">
        <v>12</v>
      </c>
      <c r="E4" s="3">
        <v>45</v>
      </c>
      <c r="F4" s="2">
        <v>15</v>
      </c>
      <c r="G4" s="3">
        <v>100</v>
      </c>
      <c r="H4" s="2"/>
      <c r="I4" s="3"/>
      <c r="J4" s="2">
        <v>21</v>
      </c>
      <c r="K4" s="3">
        <v>0</v>
      </c>
      <c r="L4" s="2">
        <v>13</v>
      </c>
      <c r="M4" s="3">
        <v>40</v>
      </c>
      <c r="N4" s="2">
        <v>12</v>
      </c>
      <c r="O4" s="3">
        <v>30</v>
      </c>
      <c r="P4" s="2">
        <v>15</v>
      </c>
      <c r="Q4" s="3">
        <v>90</v>
      </c>
      <c r="R4" s="2"/>
      <c r="S4" s="3"/>
      <c r="T4" s="2"/>
      <c r="U4" s="3"/>
      <c r="V4" s="3"/>
      <c r="W4" s="3"/>
      <c r="X4" s="2">
        <v>12</v>
      </c>
      <c r="Y4" s="3">
        <v>24</v>
      </c>
      <c r="Z4" s="2">
        <v>12</v>
      </c>
      <c r="AA4" s="3">
        <v>12</v>
      </c>
      <c r="AB4" s="2">
        <v>12</v>
      </c>
      <c r="AC4" s="3">
        <v>10</v>
      </c>
      <c r="AD4" s="2">
        <v>10</v>
      </c>
      <c r="AE4" s="3">
        <v>50</v>
      </c>
      <c r="AF4" s="2">
        <v>12</v>
      </c>
      <c r="AG4" s="3">
        <v>40</v>
      </c>
      <c r="AH4" s="2">
        <v>12</v>
      </c>
      <c r="AI4" s="3">
        <v>14</v>
      </c>
      <c r="AJ4" s="2">
        <v>8</v>
      </c>
      <c r="AK4" s="3">
        <v>10</v>
      </c>
      <c r="AL4" s="2">
        <v>12</v>
      </c>
      <c r="AM4" s="3">
        <v>10</v>
      </c>
      <c r="AN4" s="2">
        <v>10</v>
      </c>
      <c r="AO4" s="3">
        <v>30</v>
      </c>
      <c r="AP4" s="2">
        <v>15</v>
      </c>
      <c r="AQ4" s="3">
        <v>30</v>
      </c>
      <c r="AR4" s="2">
        <v>12</v>
      </c>
      <c r="AS4" s="3">
        <v>0</v>
      </c>
      <c r="AT4" s="2">
        <v>8</v>
      </c>
      <c r="AU4" s="3">
        <v>0</v>
      </c>
      <c r="AV4" s="2">
        <v>12</v>
      </c>
      <c r="AW4" s="3">
        <v>10</v>
      </c>
      <c r="AX4" s="2">
        <v>8</v>
      </c>
      <c r="AY4" s="3">
        <v>6</v>
      </c>
    </row>
    <row r="5" spans="1:51">
      <c r="B5" s="2">
        <v>12</v>
      </c>
      <c r="C5" s="3">
        <v>46</v>
      </c>
      <c r="D5" s="2">
        <v>12</v>
      </c>
      <c r="E5" s="3">
        <v>50</v>
      </c>
      <c r="F5" s="2"/>
      <c r="G5" s="3"/>
      <c r="H5" s="2"/>
      <c r="I5" s="3"/>
      <c r="J5" s="2"/>
      <c r="K5" s="3"/>
      <c r="L5" s="2"/>
      <c r="M5" s="3"/>
      <c r="N5" s="2">
        <v>12</v>
      </c>
      <c r="O5" s="3">
        <v>30</v>
      </c>
      <c r="P5" s="2">
        <v>15</v>
      </c>
      <c r="Q5" s="3">
        <v>90</v>
      </c>
      <c r="R5" s="2"/>
      <c r="S5" s="3"/>
      <c r="T5" s="2"/>
      <c r="U5" s="3"/>
      <c r="V5" s="3"/>
      <c r="W5" s="3"/>
      <c r="X5" s="2">
        <v>12</v>
      </c>
      <c r="Y5" s="3">
        <v>15</v>
      </c>
      <c r="Z5" s="2"/>
      <c r="AA5" s="3"/>
      <c r="AB5" s="2">
        <v>12</v>
      </c>
      <c r="AC5" s="3">
        <v>15</v>
      </c>
      <c r="AD5" s="2">
        <v>12</v>
      </c>
      <c r="AE5" s="3">
        <v>55</v>
      </c>
      <c r="AF5" s="2"/>
      <c r="AG5" s="3"/>
      <c r="AH5" s="2">
        <v>12</v>
      </c>
      <c r="AI5" s="3">
        <v>15</v>
      </c>
      <c r="AJ5" s="2">
        <v>12</v>
      </c>
      <c r="AK5" s="3">
        <v>8</v>
      </c>
      <c r="AL5" s="2">
        <v>8</v>
      </c>
      <c r="AM5" s="3">
        <v>7</v>
      </c>
      <c r="AN5" s="2">
        <v>15</v>
      </c>
      <c r="AO5" s="3">
        <v>30</v>
      </c>
      <c r="AP5" s="2"/>
      <c r="AQ5" s="3"/>
      <c r="AR5" s="2">
        <v>15</v>
      </c>
      <c r="AS5" s="3">
        <v>0</v>
      </c>
      <c r="AT5" s="2">
        <v>12</v>
      </c>
      <c r="AU5" s="3">
        <v>20</v>
      </c>
      <c r="AV5" s="2"/>
      <c r="AW5" s="3"/>
      <c r="AX5" s="2"/>
      <c r="AY5" s="3"/>
    </row>
    <row r="6" spans="1:51">
      <c r="B6" s="2">
        <v>12</v>
      </c>
      <c r="C6" s="3">
        <v>41</v>
      </c>
      <c r="D6" s="2">
        <v>12</v>
      </c>
      <c r="E6" s="3">
        <v>120</v>
      </c>
      <c r="F6" s="2"/>
      <c r="G6" s="3"/>
      <c r="H6" s="2"/>
      <c r="I6" s="3"/>
      <c r="J6" s="2"/>
      <c r="K6" s="3"/>
      <c r="L6" s="2"/>
      <c r="M6" s="3"/>
      <c r="N6" s="2">
        <v>12</v>
      </c>
      <c r="O6" s="3">
        <v>30</v>
      </c>
      <c r="P6" s="2">
        <v>20</v>
      </c>
      <c r="Q6" s="3">
        <v>90</v>
      </c>
      <c r="R6" s="2"/>
      <c r="S6" s="3"/>
      <c r="T6" s="2"/>
      <c r="U6" s="3"/>
      <c r="V6" s="3"/>
      <c r="W6" s="3"/>
      <c r="X6" s="2">
        <v>12</v>
      </c>
      <c r="Y6" s="3">
        <v>15</v>
      </c>
      <c r="Z6" s="2"/>
      <c r="AA6" s="3"/>
      <c r="AB6" s="2"/>
      <c r="AC6" s="3"/>
      <c r="AD6" s="2">
        <v>10</v>
      </c>
      <c r="AE6" s="3">
        <v>60</v>
      </c>
      <c r="AF6" s="2"/>
      <c r="AG6" s="3"/>
      <c r="AH6" s="2"/>
      <c r="AI6" s="3"/>
      <c r="AJ6" s="2"/>
      <c r="AK6" s="3"/>
      <c r="AL6" s="2"/>
      <c r="AM6" s="3"/>
      <c r="AN6" s="2"/>
      <c r="AO6" s="3"/>
      <c r="AP6" s="2"/>
      <c r="AQ6" s="3"/>
      <c r="AR6" s="2">
        <v>12</v>
      </c>
      <c r="AS6" s="3">
        <v>0</v>
      </c>
      <c r="AT6" s="2">
        <v>12</v>
      </c>
      <c r="AU6" s="3">
        <v>25</v>
      </c>
      <c r="AV6" s="2"/>
      <c r="AW6" s="3"/>
      <c r="AX6" s="2"/>
      <c r="AY6" s="3"/>
    </row>
    <row r="7" spans="1:51">
      <c r="B7" s="2">
        <v>12</v>
      </c>
      <c r="C7" s="3">
        <v>50</v>
      </c>
      <c r="D7" s="2"/>
      <c r="E7" s="3"/>
      <c r="F7" s="2"/>
      <c r="G7" s="3"/>
      <c r="H7" s="2"/>
      <c r="I7" s="3"/>
      <c r="J7" s="2"/>
      <c r="K7" s="3"/>
      <c r="L7" s="2"/>
      <c r="M7" s="3"/>
      <c r="N7" s="2">
        <v>12</v>
      </c>
      <c r="O7" s="3">
        <v>40</v>
      </c>
      <c r="P7" s="2">
        <v>15</v>
      </c>
      <c r="Q7" s="3">
        <v>100</v>
      </c>
      <c r="R7" s="2"/>
      <c r="S7" s="3"/>
      <c r="T7" s="2"/>
      <c r="U7" s="3"/>
      <c r="V7" s="3"/>
      <c r="W7" s="3"/>
      <c r="X7" s="2">
        <v>12</v>
      </c>
      <c r="Y7" s="3">
        <v>18</v>
      </c>
      <c r="Z7" s="2"/>
      <c r="AA7" s="3"/>
      <c r="AB7" s="2"/>
      <c r="AC7" s="3"/>
      <c r="AD7" s="2">
        <v>8</v>
      </c>
      <c r="AE7" s="3">
        <v>70</v>
      </c>
      <c r="AF7" s="2"/>
      <c r="AG7" s="3"/>
      <c r="AH7" s="2"/>
      <c r="AI7" s="3"/>
      <c r="AJ7" s="2"/>
      <c r="AK7" s="3"/>
      <c r="AL7" s="2"/>
      <c r="AM7" s="3"/>
      <c r="AN7" s="2"/>
      <c r="AO7" s="3"/>
      <c r="AP7" s="2"/>
      <c r="AQ7" s="3"/>
      <c r="AR7" s="2">
        <v>8</v>
      </c>
      <c r="AS7" s="3">
        <v>0</v>
      </c>
      <c r="AT7" s="2">
        <v>6</v>
      </c>
      <c r="AU7" s="3">
        <v>40</v>
      </c>
      <c r="AV7" s="2"/>
      <c r="AW7" s="3"/>
      <c r="AX7" s="2"/>
      <c r="AY7" s="3"/>
    </row>
    <row r="8" spans="1:51">
      <c r="B8" s="2">
        <v>15</v>
      </c>
      <c r="C8" s="3">
        <v>50</v>
      </c>
      <c r="D8" s="2"/>
      <c r="E8" s="3"/>
      <c r="F8" s="2"/>
      <c r="G8" s="3"/>
      <c r="H8" s="2"/>
      <c r="I8" s="3"/>
      <c r="J8" s="2"/>
      <c r="K8" s="3"/>
      <c r="L8" s="2"/>
      <c r="M8" s="3"/>
      <c r="N8" s="2">
        <v>7</v>
      </c>
      <c r="O8" s="3">
        <v>50</v>
      </c>
      <c r="P8" s="2">
        <v>15</v>
      </c>
      <c r="Q8" s="3">
        <v>110</v>
      </c>
      <c r="R8" s="2"/>
      <c r="S8" s="3"/>
      <c r="T8" s="2"/>
      <c r="U8" s="3"/>
      <c r="V8" s="3"/>
      <c r="W8" s="3"/>
      <c r="X8" s="2">
        <v>12</v>
      </c>
      <c r="Y8" s="3">
        <v>14</v>
      </c>
      <c r="Z8" s="2"/>
      <c r="AA8" s="3"/>
      <c r="AB8" s="2"/>
      <c r="AC8" s="3"/>
      <c r="AD8" s="2">
        <v>15</v>
      </c>
      <c r="AE8" s="3">
        <v>40</v>
      </c>
      <c r="AF8" s="2"/>
      <c r="AG8" s="3"/>
      <c r="AH8" s="2"/>
      <c r="AI8" s="3"/>
      <c r="AJ8" s="2"/>
      <c r="AK8" s="3"/>
      <c r="AL8" s="2"/>
      <c r="AM8" s="3"/>
      <c r="AN8" s="2"/>
      <c r="AO8" s="3"/>
      <c r="AP8" s="2"/>
      <c r="AQ8" s="3"/>
      <c r="AR8" s="2">
        <v>9</v>
      </c>
      <c r="AS8" s="3">
        <v>5</v>
      </c>
      <c r="AT8" s="2">
        <v>12</v>
      </c>
      <c r="AU8" s="3">
        <v>30</v>
      </c>
      <c r="AV8" s="2"/>
      <c r="AW8" s="3"/>
      <c r="AX8" s="2"/>
      <c r="AY8" s="3"/>
    </row>
    <row r="9" spans="1:51">
      <c r="B9" s="2"/>
      <c r="C9" s="3"/>
      <c r="D9" s="2"/>
      <c r="E9" s="3"/>
      <c r="F9" s="2"/>
      <c r="G9" s="3"/>
      <c r="H9" s="2"/>
      <c r="I9" s="3"/>
      <c r="J9" s="2"/>
      <c r="K9" s="3"/>
      <c r="L9" s="2"/>
      <c r="M9" s="3"/>
      <c r="N9" s="2">
        <v>12</v>
      </c>
      <c r="O9" s="3">
        <v>40</v>
      </c>
      <c r="P9" s="2"/>
      <c r="Q9" s="3"/>
      <c r="R9" s="2"/>
      <c r="S9" s="3"/>
      <c r="T9" s="2"/>
      <c r="U9" s="3"/>
      <c r="V9" s="3"/>
      <c r="W9" s="3"/>
      <c r="X9" s="2">
        <v>12</v>
      </c>
      <c r="Y9" s="3">
        <v>20</v>
      </c>
      <c r="Z9" s="2"/>
      <c r="AA9" s="3"/>
      <c r="AB9" s="2"/>
      <c r="AC9" s="3"/>
      <c r="AD9" s="2"/>
      <c r="AE9" s="3"/>
      <c r="AF9" s="2"/>
      <c r="AG9" s="3"/>
      <c r="AH9" s="2"/>
      <c r="AI9" s="3"/>
      <c r="AJ9" s="2"/>
      <c r="AK9" s="3"/>
      <c r="AL9" s="2"/>
      <c r="AM9" s="3"/>
      <c r="AN9" s="2"/>
      <c r="AO9" s="3"/>
      <c r="AP9" s="2"/>
      <c r="AQ9" s="3"/>
      <c r="AR9" s="2">
        <v>15</v>
      </c>
      <c r="AS9" s="3">
        <v>0</v>
      </c>
      <c r="AT9" s="2"/>
      <c r="AU9" s="3"/>
      <c r="AV9" s="2"/>
      <c r="AW9" s="3"/>
      <c r="AX9" s="2"/>
      <c r="AY9" s="3"/>
    </row>
    <row r="10" spans="1:51">
      <c r="B10" s="2"/>
      <c r="C10" s="3"/>
      <c r="D10" s="2"/>
      <c r="E10" s="3"/>
      <c r="F10" s="2"/>
      <c r="G10" s="3"/>
      <c r="H10" s="2"/>
      <c r="I10" s="3"/>
      <c r="J10" s="2"/>
      <c r="K10" s="3"/>
      <c r="L10" s="2"/>
      <c r="M10" s="3"/>
      <c r="N10" s="2"/>
      <c r="O10" s="3"/>
      <c r="P10" s="2"/>
      <c r="Q10" s="3"/>
      <c r="R10" s="2"/>
      <c r="S10" s="3"/>
      <c r="T10" s="2"/>
      <c r="U10" s="3"/>
      <c r="V10" s="3"/>
      <c r="W10" s="3"/>
      <c r="X10" s="2"/>
      <c r="Y10" s="3"/>
      <c r="Z10" s="2"/>
      <c r="AA10" s="3"/>
      <c r="AB10" s="2"/>
      <c r="AC10" s="3"/>
      <c r="AD10" s="2"/>
      <c r="AE10" s="3"/>
      <c r="AF10" s="2"/>
      <c r="AG10" s="3"/>
      <c r="AH10" s="2"/>
      <c r="AI10" s="3"/>
      <c r="AJ10" s="2"/>
      <c r="AK10" s="3"/>
      <c r="AL10" s="2"/>
      <c r="AM10" s="3"/>
      <c r="AN10" s="2"/>
      <c r="AO10" s="3"/>
      <c r="AP10" s="2"/>
      <c r="AQ10" s="3"/>
      <c r="AR10" s="2">
        <v>8</v>
      </c>
      <c r="AS10" s="3">
        <v>10</v>
      </c>
      <c r="AT10" s="2"/>
      <c r="AU10" s="3"/>
      <c r="AV10" s="2"/>
      <c r="AW10" s="3"/>
      <c r="AX10" s="2"/>
      <c r="AY10" s="3"/>
    </row>
    <row r="11" spans="1:51">
      <c r="B11" s="2"/>
      <c r="C11" s="3"/>
      <c r="D11" s="2"/>
      <c r="E11" s="3"/>
      <c r="F11" s="2"/>
      <c r="G11" s="3"/>
      <c r="H11" s="2"/>
      <c r="I11" s="3"/>
      <c r="J11" s="2"/>
      <c r="K11" s="3"/>
      <c r="L11" s="2"/>
      <c r="M11" s="3"/>
      <c r="N11" s="2"/>
      <c r="O11" s="3"/>
      <c r="P11" s="2"/>
      <c r="Q11" s="3"/>
      <c r="R11" s="2"/>
      <c r="S11" s="3"/>
      <c r="T11" s="2"/>
      <c r="U11" s="3"/>
      <c r="V11" s="3"/>
      <c r="W11" s="3"/>
      <c r="X11" s="2"/>
      <c r="Y11" s="3"/>
      <c r="Z11" s="2"/>
      <c r="AA11" s="3"/>
      <c r="AB11" s="2"/>
      <c r="AC11" s="3"/>
      <c r="AD11" s="2"/>
      <c r="AE11" s="3"/>
      <c r="AF11" s="2"/>
      <c r="AG11" s="3"/>
      <c r="AH11" s="2"/>
      <c r="AI11" s="3"/>
      <c r="AJ11" s="2"/>
      <c r="AK11" s="3"/>
      <c r="AL11" s="2"/>
      <c r="AM11" s="3"/>
      <c r="AN11" s="2"/>
      <c r="AO11" s="3"/>
      <c r="AP11" s="2"/>
      <c r="AQ11" s="3"/>
      <c r="AR11" s="2"/>
      <c r="AS11" s="3"/>
      <c r="AT11" s="2"/>
      <c r="AU11" s="3"/>
      <c r="AV11" s="2"/>
      <c r="AW11" s="3"/>
      <c r="AX11" s="2"/>
      <c r="AY11" s="3"/>
    </row>
    <row r="12" spans="1:51">
      <c r="B12" s="2"/>
      <c r="C12" s="3"/>
      <c r="D12" s="2"/>
      <c r="E12" s="3"/>
      <c r="F12" s="2"/>
      <c r="G12" s="3"/>
      <c r="H12" s="2"/>
      <c r="I12" s="3"/>
      <c r="J12" s="2"/>
      <c r="K12" s="3"/>
      <c r="L12" s="2"/>
      <c r="M12" s="3"/>
      <c r="N12" s="2"/>
      <c r="O12" s="3"/>
      <c r="P12" s="2"/>
      <c r="Q12" s="3"/>
      <c r="R12" s="2"/>
      <c r="S12" s="3"/>
      <c r="T12" s="2"/>
      <c r="U12" s="3"/>
      <c r="V12" s="3"/>
      <c r="W12" s="3"/>
      <c r="X12" s="2"/>
      <c r="Y12" s="3"/>
      <c r="Z12" s="2"/>
      <c r="AA12" s="3"/>
      <c r="AB12" s="2"/>
      <c r="AC12" s="3"/>
      <c r="AD12" s="2"/>
      <c r="AE12" s="3"/>
      <c r="AF12" s="2"/>
      <c r="AG12" s="3"/>
      <c r="AH12" s="2"/>
      <c r="AI12" s="3"/>
      <c r="AJ12" s="2"/>
      <c r="AK12" s="3"/>
      <c r="AL12" s="2"/>
      <c r="AM12" s="3"/>
      <c r="AN12" s="2"/>
      <c r="AO12" s="3"/>
      <c r="AP12" s="2"/>
      <c r="AQ12" s="3"/>
      <c r="AR12" s="2"/>
      <c r="AS12" s="3"/>
      <c r="AT12" s="2"/>
      <c r="AU12" s="3"/>
      <c r="AV12" s="2"/>
      <c r="AW12" s="3"/>
      <c r="AX12" s="2"/>
      <c r="AY12" s="3"/>
    </row>
    <row r="13" spans="1:51">
      <c r="B13" s="2"/>
      <c r="C13" s="3"/>
      <c r="D13" s="2"/>
      <c r="E13" s="3"/>
      <c r="F13" s="2"/>
      <c r="G13" s="3"/>
      <c r="H13" s="2"/>
      <c r="I13" s="3"/>
      <c r="J13" s="2"/>
      <c r="K13" s="3"/>
      <c r="L13" s="2"/>
      <c r="M13" s="3"/>
      <c r="N13" s="2"/>
      <c r="O13" s="3"/>
      <c r="P13" s="2"/>
      <c r="Q13" s="3" t="s">
        <v>7</v>
      </c>
      <c r="R13" s="2"/>
      <c r="S13" s="3"/>
      <c r="T13" s="2"/>
      <c r="U13" s="3"/>
      <c r="V13" s="3"/>
      <c r="W13" s="3"/>
      <c r="X13" s="2"/>
      <c r="Y13" s="3"/>
      <c r="Z13" s="2"/>
      <c r="AA13" s="3"/>
      <c r="AB13" s="2"/>
      <c r="AC13" s="3"/>
      <c r="AD13" s="2"/>
      <c r="AE13" s="3"/>
      <c r="AF13" s="2"/>
      <c r="AG13" s="3"/>
      <c r="AH13" s="2"/>
      <c r="AI13" s="3"/>
      <c r="AJ13" s="2"/>
      <c r="AK13" s="3"/>
      <c r="AL13" s="2"/>
      <c r="AM13" s="3"/>
      <c r="AN13" s="2"/>
      <c r="AO13" s="3"/>
      <c r="AP13" s="2"/>
      <c r="AQ13" s="3"/>
      <c r="AR13" s="2"/>
      <c r="AS13" s="3"/>
      <c r="AT13" s="2"/>
      <c r="AU13" s="3"/>
      <c r="AV13" s="2"/>
      <c r="AW13" s="3"/>
      <c r="AX13" s="2"/>
      <c r="AY13" s="3"/>
    </row>
    <row r="14" spans="1:51">
      <c r="B14" s="2"/>
      <c r="C14" s="3"/>
      <c r="D14" s="2"/>
      <c r="E14" s="3"/>
      <c r="F14" s="2"/>
      <c r="G14" s="3"/>
      <c r="H14" s="2"/>
      <c r="I14" s="3"/>
      <c r="J14" s="2"/>
      <c r="K14" s="3"/>
      <c r="L14" s="2"/>
      <c r="M14" s="3"/>
      <c r="N14" s="2"/>
      <c r="O14" s="3"/>
      <c r="P14" s="2"/>
      <c r="Q14" s="3"/>
      <c r="R14" s="2"/>
      <c r="S14" s="3"/>
      <c r="T14" s="2"/>
      <c r="U14" s="3"/>
      <c r="V14" s="3"/>
      <c r="W14" s="3"/>
      <c r="X14" s="2"/>
      <c r="Y14" s="3"/>
      <c r="Z14" s="2"/>
      <c r="AA14" s="3"/>
      <c r="AB14" s="2"/>
      <c r="AC14" s="3"/>
      <c r="AD14" s="2"/>
      <c r="AE14" s="3"/>
      <c r="AF14" s="2"/>
      <c r="AG14" s="3"/>
      <c r="AH14" s="2"/>
      <c r="AI14" s="3"/>
      <c r="AJ14" s="2"/>
      <c r="AK14" s="3"/>
      <c r="AL14" s="2"/>
      <c r="AM14" s="3"/>
      <c r="AN14" s="2"/>
      <c r="AO14" s="3"/>
      <c r="AP14" s="2"/>
      <c r="AQ14" s="3"/>
      <c r="AR14" s="2"/>
      <c r="AS14" s="3"/>
      <c r="AT14" s="2"/>
      <c r="AU14" s="3"/>
      <c r="AV14" s="2"/>
      <c r="AW14" s="3"/>
      <c r="AX14" s="2"/>
      <c r="AY14" s="3"/>
    </row>
    <row r="15" spans="1:51">
      <c r="B15" s="2"/>
      <c r="C15" s="3"/>
      <c r="D15" s="2"/>
      <c r="E15" s="3"/>
      <c r="F15" s="2"/>
      <c r="G15" s="3"/>
      <c r="H15" s="2"/>
      <c r="I15" s="3"/>
      <c r="J15" s="2"/>
      <c r="K15" s="3"/>
      <c r="L15" s="2"/>
      <c r="M15" s="3"/>
      <c r="N15" s="2"/>
      <c r="O15" s="3"/>
      <c r="P15" s="2"/>
      <c r="Q15" s="3"/>
      <c r="R15" s="2"/>
      <c r="S15" s="3"/>
      <c r="T15" s="2"/>
      <c r="U15" s="3"/>
      <c r="V15" s="3"/>
      <c r="W15" s="3"/>
      <c r="X15" s="2"/>
      <c r="Y15" s="3"/>
      <c r="Z15" s="2"/>
      <c r="AA15" s="3"/>
      <c r="AB15" s="2"/>
      <c r="AC15" s="3"/>
      <c r="AD15" s="2"/>
      <c r="AE15" s="3"/>
      <c r="AF15" s="2"/>
      <c r="AG15" s="3"/>
      <c r="AH15" s="2"/>
      <c r="AI15" s="3"/>
      <c r="AJ15" s="2"/>
      <c r="AK15" s="3"/>
      <c r="AL15" s="2"/>
      <c r="AM15" s="3"/>
      <c r="AN15" s="2"/>
      <c r="AO15" s="3"/>
      <c r="AP15" s="2"/>
      <c r="AQ15" s="3"/>
      <c r="AR15" s="2"/>
      <c r="AS15" s="3"/>
      <c r="AT15" s="2"/>
      <c r="AU15" s="3"/>
      <c r="AV15" s="2"/>
      <c r="AW15" s="3"/>
      <c r="AX15" s="2"/>
      <c r="AY15" s="3"/>
    </row>
    <row r="16" spans="1:51">
      <c r="B16" s="2"/>
      <c r="C16" s="3"/>
      <c r="D16" s="2"/>
      <c r="E16" s="3"/>
      <c r="F16" s="2"/>
      <c r="G16" s="3"/>
      <c r="H16" s="2"/>
      <c r="I16" s="3"/>
      <c r="J16" s="2"/>
      <c r="K16" s="3"/>
      <c r="L16" s="2"/>
      <c r="M16" s="3"/>
      <c r="N16" s="2"/>
      <c r="O16" s="3"/>
      <c r="P16" s="2"/>
      <c r="Q16" s="3"/>
      <c r="R16" s="2"/>
      <c r="S16" s="3"/>
      <c r="T16" s="2"/>
      <c r="U16" s="3"/>
      <c r="V16" s="3"/>
      <c r="W16" s="3"/>
      <c r="X16" s="2"/>
      <c r="Y16" s="3"/>
      <c r="Z16" s="2"/>
      <c r="AA16" s="3"/>
      <c r="AB16" s="2"/>
      <c r="AC16" s="3"/>
      <c r="AD16" s="2"/>
      <c r="AE16" s="3"/>
      <c r="AF16" s="2"/>
      <c r="AG16" s="3"/>
      <c r="AH16" s="2"/>
      <c r="AI16" s="3"/>
      <c r="AJ16" s="2"/>
      <c r="AK16" s="3"/>
      <c r="AL16" s="2"/>
      <c r="AM16" s="3"/>
      <c r="AN16" s="2"/>
      <c r="AO16" s="3"/>
      <c r="AP16" s="2"/>
      <c r="AQ16" s="3"/>
      <c r="AR16" s="2"/>
      <c r="AS16" s="3"/>
      <c r="AT16" s="2"/>
      <c r="AU16" s="3"/>
      <c r="AV16" s="2"/>
      <c r="AW16" s="3"/>
      <c r="AX16" s="2"/>
      <c r="AY16" s="3"/>
    </row>
    <row r="17" spans="2:51">
      <c r="B17" s="2"/>
      <c r="C17" s="3"/>
      <c r="D17" s="2"/>
      <c r="E17" s="3"/>
      <c r="F17" s="2"/>
      <c r="G17" s="3"/>
      <c r="H17" s="2"/>
      <c r="I17" s="3"/>
      <c r="J17" s="2"/>
      <c r="K17" s="3"/>
      <c r="L17" s="2"/>
      <c r="M17" s="3"/>
      <c r="N17" s="2"/>
      <c r="O17" s="3"/>
      <c r="P17" s="2"/>
      <c r="Q17" s="3"/>
      <c r="R17" s="2"/>
      <c r="S17" s="3"/>
      <c r="T17" s="2"/>
      <c r="U17" s="3"/>
      <c r="V17" s="3"/>
      <c r="W17" s="3"/>
      <c r="X17" s="2"/>
      <c r="Y17" s="3"/>
      <c r="Z17" s="2"/>
      <c r="AA17" s="3"/>
      <c r="AB17" s="2"/>
      <c r="AC17" s="3"/>
      <c r="AD17" s="2"/>
      <c r="AE17" s="3"/>
      <c r="AF17" s="2"/>
      <c r="AG17" s="3"/>
      <c r="AH17" s="2"/>
      <c r="AI17" s="3"/>
      <c r="AJ17" s="2"/>
      <c r="AK17" s="3"/>
      <c r="AL17" s="2"/>
      <c r="AM17" s="3"/>
      <c r="AN17" s="2"/>
      <c r="AO17" s="3"/>
      <c r="AP17" s="2"/>
      <c r="AQ17" s="3"/>
      <c r="AR17" s="2"/>
      <c r="AS17" s="3"/>
      <c r="AT17" s="2"/>
      <c r="AU17" s="3"/>
      <c r="AV17" s="2"/>
      <c r="AW17" s="3"/>
      <c r="AX17" s="2"/>
      <c r="AY17" s="3"/>
    </row>
    <row r="18" spans="2:51">
      <c r="B18" s="2"/>
      <c r="C18" s="3"/>
      <c r="D18" s="2"/>
      <c r="E18" s="3"/>
      <c r="F18" s="2"/>
      <c r="G18" s="3"/>
      <c r="H18" s="2"/>
      <c r="I18" s="3"/>
      <c r="J18" s="2"/>
      <c r="K18" s="3"/>
      <c r="L18" s="2"/>
      <c r="M18" s="3"/>
      <c r="N18" s="2"/>
      <c r="O18" s="3"/>
      <c r="P18" s="2"/>
      <c r="Q18" s="3"/>
      <c r="R18" s="2"/>
      <c r="S18" s="3"/>
      <c r="T18" s="2"/>
      <c r="U18" s="3"/>
      <c r="V18" s="3"/>
      <c r="W18" s="3"/>
      <c r="X18" s="2"/>
      <c r="Y18" s="3"/>
      <c r="Z18" s="2"/>
      <c r="AA18" s="3"/>
      <c r="AB18" s="2"/>
      <c r="AC18" s="3"/>
      <c r="AD18" s="2"/>
      <c r="AE18" s="3"/>
      <c r="AF18" s="2"/>
      <c r="AG18" s="3"/>
      <c r="AH18" s="2"/>
      <c r="AI18" s="3"/>
      <c r="AJ18" s="2"/>
      <c r="AK18" s="3"/>
      <c r="AL18" s="2"/>
      <c r="AM18" s="3"/>
      <c r="AN18" s="2"/>
      <c r="AO18" s="3"/>
      <c r="AP18" s="2"/>
      <c r="AQ18" s="3"/>
      <c r="AR18" s="2"/>
      <c r="AS18" s="3"/>
      <c r="AT18" s="2"/>
      <c r="AU18" s="3"/>
      <c r="AV18" s="2"/>
      <c r="AW18" s="3"/>
      <c r="AX18" s="2"/>
      <c r="AY18" s="3"/>
    </row>
    <row r="19" spans="2:51">
      <c r="B19" s="2"/>
      <c r="C19" s="3"/>
      <c r="D19" s="2"/>
      <c r="E19" s="3"/>
      <c r="F19" s="2"/>
      <c r="G19" s="3"/>
      <c r="H19" s="2"/>
      <c r="I19" s="3"/>
      <c r="J19" s="2"/>
      <c r="K19" s="3"/>
      <c r="L19" s="2"/>
      <c r="M19" s="3"/>
      <c r="N19" s="2"/>
      <c r="O19" s="3"/>
      <c r="P19" s="2"/>
      <c r="Q19" s="3"/>
      <c r="R19" s="2"/>
      <c r="S19" s="3"/>
      <c r="T19" s="2"/>
      <c r="U19" s="3"/>
      <c r="V19" s="3"/>
      <c r="W19" s="3"/>
      <c r="X19" s="2"/>
      <c r="Y19" s="3"/>
      <c r="Z19" s="2"/>
      <c r="AA19" s="3"/>
      <c r="AB19" s="2"/>
      <c r="AC19" s="3"/>
      <c r="AD19" s="2"/>
      <c r="AE19" s="3"/>
      <c r="AF19" s="2"/>
      <c r="AG19" s="3"/>
      <c r="AH19" s="2"/>
      <c r="AI19" s="3"/>
      <c r="AJ19" s="2"/>
      <c r="AK19" s="3"/>
      <c r="AL19" s="2"/>
      <c r="AM19" s="3"/>
      <c r="AN19" s="2"/>
      <c r="AO19" s="3"/>
      <c r="AP19" s="2"/>
      <c r="AQ19" s="3"/>
      <c r="AR19" s="2"/>
      <c r="AS19" s="3"/>
      <c r="AT19" s="2"/>
      <c r="AU19" s="3"/>
      <c r="AV19" s="2"/>
      <c r="AW19" s="3"/>
      <c r="AX19" s="2"/>
      <c r="AY19" s="3"/>
    </row>
    <row r="20" spans="2:51">
      <c r="B20" s="2"/>
      <c r="C20" s="3"/>
      <c r="D20" s="2"/>
      <c r="E20" s="3"/>
      <c r="F20" s="2"/>
      <c r="G20" s="3"/>
      <c r="H20" s="2"/>
      <c r="I20" s="3"/>
      <c r="J20" s="2"/>
      <c r="K20" s="3"/>
      <c r="L20" s="2"/>
      <c r="M20" s="3"/>
      <c r="N20" s="2"/>
      <c r="O20" s="3"/>
      <c r="P20" s="2"/>
      <c r="Q20" s="3"/>
      <c r="R20" s="2"/>
      <c r="S20" s="3"/>
      <c r="T20" s="2"/>
      <c r="U20" s="3"/>
      <c r="V20" s="3"/>
      <c r="W20" s="3"/>
      <c r="X20" s="2"/>
      <c r="Y20" s="3"/>
      <c r="Z20" s="2"/>
      <c r="AA20" s="3"/>
      <c r="AB20" s="2"/>
      <c r="AC20" s="3"/>
      <c r="AD20" s="2"/>
      <c r="AE20" s="3"/>
      <c r="AF20" s="2"/>
      <c r="AG20" s="3"/>
      <c r="AH20" s="2"/>
      <c r="AI20" s="3"/>
      <c r="AJ20" s="2"/>
      <c r="AK20" s="3"/>
      <c r="AL20" s="2"/>
      <c r="AM20" s="3"/>
      <c r="AN20" s="2"/>
      <c r="AO20" s="3"/>
      <c r="AP20" s="2"/>
      <c r="AQ20" s="3"/>
      <c r="AR20" s="2"/>
      <c r="AS20" s="3"/>
      <c r="AT20" s="2"/>
      <c r="AU20" s="3"/>
      <c r="AV20" s="2"/>
      <c r="AW20" s="3"/>
      <c r="AX20" s="2"/>
      <c r="AY20" s="3"/>
    </row>
    <row r="21" spans="2:51">
      <c r="B21" s="2"/>
      <c r="C21" s="3"/>
      <c r="D21" s="2"/>
      <c r="E21" s="3"/>
      <c r="F21" s="2"/>
      <c r="G21" s="3"/>
      <c r="H21" s="2"/>
      <c r="I21" s="3"/>
      <c r="J21" s="2"/>
      <c r="K21" s="3"/>
      <c r="L21" s="2"/>
      <c r="M21" s="3"/>
      <c r="N21" s="2"/>
      <c r="O21" s="3"/>
      <c r="P21" s="2"/>
      <c r="Q21" s="3"/>
      <c r="R21" s="2"/>
      <c r="S21" s="3"/>
      <c r="T21" s="2"/>
      <c r="U21" s="3"/>
      <c r="V21" s="3"/>
      <c r="W21" s="3"/>
      <c r="X21" s="2"/>
      <c r="Y21" s="3"/>
      <c r="Z21" s="2"/>
      <c r="AA21" s="3"/>
      <c r="AB21" s="2"/>
      <c r="AC21" s="3"/>
      <c r="AD21" s="2"/>
      <c r="AE21" s="3"/>
      <c r="AF21" s="2"/>
      <c r="AG21" s="3"/>
      <c r="AH21" s="2"/>
      <c r="AI21" s="3"/>
      <c r="AJ21" s="2"/>
      <c r="AK21" s="3"/>
      <c r="AL21" s="2"/>
      <c r="AM21" s="3"/>
      <c r="AN21" s="2"/>
      <c r="AO21" s="3"/>
      <c r="AP21" s="2"/>
      <c r="AQ21" s="3"/>
      <c r="AR21" s="2"/>
      <c r="AS21" s="3"/>
      <c r="AT21" s="2"/>
      <c r="AU21" s="3"/>
      <c r="AV21" s="2"/>
      <c r="AW21" s="3"/>
      <c r="AX21" s="2"/>
      <c r="AY21" s="3"/>
    </row>
    <row r="22" spans="2:51">
      <c r="B22" s="2"/>
      <c r="C22" s="3"/>
      <c r="D22" s="2"/>
      <c r="E22" s="3"/>
      <c r="F22" s="2"/>
      <c r="G22" s="3"/>
      <c r="H22" s="2"/>
      <c r="I22" s="3"/>
      <c r="J22" s="2"/>
      <c r="K22" s="3"/>
      <c r="L22" s="2"/>
      <c r="M22" s="3"/>
      <c r="N22" s="2"/>
      <c r="O22" s="3"/>
      <c r="P22" s="2"/>
      <c r="Q22" s="3"/>
      <c r="R22" s="2"/>
      <c r="S22" s="3"/>
      <c r="T22" s="2"/>
      <c r="U22" s="3"/>
      <c r="V22" s="3"/>
      <c r="W22" s="3"/>
      <c r="X22" s="2"/>
      <c r="Y22" s="3"/>
      <c r="Z22" s="2"/>
      <c r="AA22" s="3"/>
      <c r="AB22" s="2"/>
      <c r="AC22" s="3"/>
      <c r="AD22" s="2"/>
      <c r="AE22" s="3"/>
      <c r="AF22" s="2"/>
      <c r="AG22" s="3"/>
      <c r="AH22" s="2"/>
      <c r="AI22" s="3"/>
      <c r="AJ22" s="2"/>
      <c r="AK22" s="3"/>
      <c r="AL22" s="2"/>
      <c r="AM22" s="3"/>
      <c r="AN22" s="2"/>
      <c r="AO22" s="3"/>
      <c r="AP22" s="2"/>
      <c r="AQ22" s="3"/>
      <c r="AR22" s="2"/>
      <c r="AS22" s="3"/>
      <c r="AT22" s="2"/>
      <c r="AU22" s="3"/>
      <c r="AV22" s="2"/>
      <c r="AW22" s="3"/>
      <c r="AX22" s="2"/>
      <c r="AY22" s="3"/>
    </row>
    <row r="23" spans="2:51">
      <c r="B23" s="2"/>
      <c r="C23" s="3"/>
      <c r="D23" s="2"/>
      <c r="E23" s="3"/>
      <c r="F23" s="2"/>
      <c r="G23" s="3"/>
      <c r="H23" s="2"/>
      <c r="I23" s="3"/>
      <c r="J23" s="2"/>
      <c r="K23" s="3"/>
      <c r="L23" s="2"/>
      <c r="M23" s="3"/>
      <c r="N23" s="2"/>
      <c r="O23" s="3"/>
      <c r="P23" s="2"/>
      <c r="Q23" s="3"/>
      <c r="R23" s="2"/>
      <c r="S23" s="3"/>
      <c r="T23" s="2"/>
      <c r="U23" s="3"/>
      <c r="V23" s="3"/>
      <c r="W23" s="3"/>
      <c r="X23" s="2"/>
      <c r="Y23" s="3"/>
      <c r="Z23" s="2"/>
      <c r="AA23" s="3"/>
      <c r="AB23" s="2"/>
      <c r="AC23" s="3"/>
      <c r="AD23" s="2"/>
      <c r="AE23" s="3"/>
      <c r="AF23" s="2"/>
      <c r="AG23" s="3"/>
      <c r="AH23" s="2"/>
      <c r="AI23" s="3"/>
      <c r="AJ23" s="2"/>
      <c r="AK23" s="3"/>
      <c r="AL23" s="2"/>
      <c r="AM23" s="3"/>
      <c r="AN23" s="2"/>
      <c r="AO23" s="3"/>
      <c r="AP23" s="2"/>
      <c r="AQ23" s="3"/>
      <c r="AR23" s="2"/>
      <c r="AS23" s="3"/>
      <c r="AT23" s="2"/>
      <c r="AU23" s="3"/>
      <c r="AV23" s="2"/>
      <c r="AW23" s="3"/>
      <c r="AX23" s="2"/>
      <c r="AY23" s="3"/>
    </row>
    <row r="24" spans="2:51">
      <c r="B24" s="2"/>
      <c r="C24" s="3"/>
      <c r="D24" s="2"/>
      <c r="E24" s="3"/>
      <c r="F24" s="2"/>
      <c r="G24" s="3"/>
      <c r="H24" s="2"/>
      <c r="I24" s="3"/>
      <c r="J24" s="2"/>
      <c r="K24" s="3"/>
      <c r="L24" s="2"/>
      <c r="M24" s="3"/>
      <c r="N24" s="2"/>
      <c r="O24" s="3"/>
      <c r="P24" s="2"/>
      <c r="Q24" s="3"/>
      <c r="R24" s="2"/>
      <c r="S24" s="3"/>
      <c r="T24" s="2"/>
      <c r="U24" s="3"/>
      <c r="V24" s="3"/>
      <c r="W24" s="3"/>
      <c r="X24" s="2"/>
      <c r="Y24" s="3"/>
      <c r="Z24" s="2"/>
      <c r="AA24" s="3"/>
      <c r="AB24" s="2"/>
      <c r="AC24" s="3"/>
      <c r="AD24" s="2"/>
      <c r="AE24" s="3"/>
      <c r="AF24" s="2"/>
      <c r="AG24" s="3"/>
      <c r="AH24" s="2"/>
      <c r="AI24" s="3"/>
      <c r="AJ24" s="2"/>
      <c r="AK24" s="3"/>
      <c r="AL24" s="2"/>
      <c r="AM24" s="3"/>
      <c r="AN24" s="2"/>
      <c r="AO24" s="3"/>
      <c r="AP24" s="2"/>
      <c r="AQ24" s="3"/>
      <c r="AR24" s="2"/>
      <c r="AS24" s="3"/>
      <c r="AT24" s="2"/>
      <c r="AU24" s="3"/>
      <c r="AV24" s="2"/>
      <c r="AW24" s="3"/>
      <c r="AX24" s="2"/>
      <c r="AY24" s="3"/>
    </row>
  </sheetData>
  <mergeCells count="25">
    <mergeCell ref="AP2:AQ2"/>
    <mergeCell ref="AR2:AS2"/>
    <mergeCell ref="AT2:AU2"/>
    <mergeCell ref="AV2:AW2"/>
    <mergeCell ref="AD2:AE2"/>
    <mergeCell ref="AF2:AG2"/>
    <mergeCell ref="AH2:AI2"/>
    <mergeCell ref="AJ2:AK2"/>
    <mergeCell ref="AN2:AO2"/>
    <mergeCell ref="L2:M2"/>
    <mergeCell ref="V2:W2"/>
    <mergeCell ref="AX2:AY2"/>
    <mergeCell ref="B2:C2"/>
    <mergeCell ref="D2:E2"/>
    <mergeCell ref="F2:G2"/>
    <mergeCell ref="H2:I2"/>
    <mergeCell ref="J2:K2"/>
    <mergeCell ref="AL2:AM2"/>
    <mergeCell ref="N2:O2"/>
    <mergeCell ref="P2:Q2"/>
    <mergeCell ref="R2:S2"/>
    <mergeCell ref="T2:U2"/>
    <mergeCell ref="X2:Y2"/>
    <mergeCell ref="Z2:AA2"/>
    <mergeCell ref="AB2:AC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G12"/>
  <sheetViews>
    <sheetView workbookViewId="0">
      <selection activeCell="B4" sqref="B4"/>
    </sheetView>
  </sheetViews>
  <sheetFormatPr defaultRowHeight="15"/>
  <cols>
    <col min="1" max="1" width="16.7109375" customWidth="1"/>
    <col min="2" max="2" width="21.5703125" customWidth="1"/>
    <col min="3" max="3" width="23.85546875" customWidth="1"/>
    <col min="4" max="4" width="33.42578125" customWidth="1"/>
    <col min="5" max="5" width="23.85546875" customWidth="1"/>
  </cols>
  <sheetData>
    <row r="1" spans="1:7">
      <c r="A1" t="str">
        <f>грудь!D15</f>
        <v>Тяга гантелей в наклоне одной рукой</v>
      </c>
      <c r="B1" t="str">
        <f>грудь!D19</f>
        <v>Гребля обратная хват  обратный, по середине, между ручками</v>
      </c>
      <c r="C1" t="str">
        <f>грудь!D2</f>
        <v>Блочный за спину</v>
      </c>
      <c r="D1" t="str">
        <f>грудь!D8</f>
        <v>пулловер</v>
      </c>
      <c r="E1" t="str">
        <f>грудь!D24</f>
        <v>Гребля обратная хват узкий</v>
      </c>
    </row>
    <row r="2" spans="1:7">
      <c r="A2" t="str">
        <f>грудь!D21</f>
        <v>гребляхват широкий 1ой рукой</v>
      </c>
      <c r="B2" t="str">
        <f>грудь!D12</f>
        <v>Подтягивания в гравитроне</v>
      </c>
      <c r="C2" t="str">
        <f>грудь!D3</f>
        <v>Блочный тяга к груди</v>
      </c>
      <c r="D2" t="str">
        <f>грудь!D8</f>
        <v>пулловер</v>
      </c>
      <c r="E2" t="str">
        <f>грудь!D14</f>
        <v>Т - тяга с упором хват широкий</v>
      </c>
    </row>
    <row r="3" spans="1:7">
      <c r="A3" t="str">
        <f>грудь!D15</f>
        <v>Тяга гантелей в наклоне одной рукой</v>
      </c>
      <c r="B3" t="str">
        <f>грудь!D12</f>
        <v>Подтягивания в гравитроне</v>
      </c>
      <c r="C3" t="str">
        <f>грудь!D22</f>
        <v>Гребля двумя хват узкий</v>
      </c>
      <c r="D3" t="str">
        <f>грудь!D2</f>
        <v>Блочный за спину</v>
      </c>
      <c r="E3" t="str">
        <f>грудь!D6</f>
        <v>Тяга верхнего блока v- образно</v>
      </c>
    </row>
    <row r="4" spans="1:7">
      <c r="A4" t="str">
        <f>грудь!D2</f>
        <v>Блочный за спину</v>
      </c>
      <c r="B4" t="str">
        <f>грудь!D22</f>
        <v>Гребля двумя хват узкий</v>
      </c>
      <c r="C4" t="str">
        <f>грудь!D12</f>
        <v>Подтягивания в гравитроне</v>
      </c>
      <c r="D4" t="str">
        <f>грудь!D9</f>
        <v>Тяга рукояди в кроссовере одной рукой сидя</v>
      </c>
    </row>
    <row r="5" spans="1:7">
      <c r="B5" t="str">
        <f>грудь!D24</f>
        <v>Гребля обратная хват узкий</v>
      </c>
      <c r="D5" t="str">
        <f>грудь!D3</f>
        <v>Блочный тяга к груди</v>
      </c>
      <c r="E5" t="str">
        <f>грудь!D9</f>
        <v>Тяга рукояди в кроссовере одной рукой сидя</v>
      </c>
    </row>
    <row r="6" spans="1:7">
      <c r="A6" t="str">
        <f>грудь!D12</f>
        <v>Подтягивания в гравитроне</v>
      </c>
      <c r="B6" t="str">
        <f>грудь!D24</f>
        <v>Гребля обратная хват узкий</v>
      </c>
      <c r="C6" t="str">
        <f>грудь!D8</f>
        <v>пулловер</v>
      </c>
      <c r="D6" t="str">
        <f>грудь!D22</f>
        <v>Гребля двумя хват узкий</v>
      </c>
      <c r="E6" t="str">
        <f>грудь!D9</f>
        <v>Тяга рукояди в кроссовере одной рукой сидя</v>
      </c>
    </row>
    <row r="7" spans="1:7">
      <c r="A7" t="str">
        <f>грудь!D24</f>
        <v>Гребля обратная хват узкий</v>
      </c>
      <c r="B7" t="str">
        <f>грудь!D12</f>
        <v>Подтягивания в гравитроне</v>
      </c>
      <c r="C7" t="str">
        <f>грудь!D2</f>
        <v>Блочный за спину</v>
      </c>
      <c r="D7" t="str">
        <f>грудь!D8</f>
        <v>пулловер</v>
      </c>
    </row>
    <row r="8" spans="1:7">
      <c r="A8" t="str">
        <f>грудь!D2</f>
        <v>Блочный за спину</v>
      </c>
      <c r="B8" t="str">
        <f>грудь!D15</f>
        <v>Тяга гантелей в наклоне одной рукой</v>
      </c>
      <c r="C8" t="str">
        <f>грудь!D16</f>
        <v>Тяга штанги в наклоне</v>
      </c>
      <c r="D8" t="str">
        <f>грудь!D19</f>
        <v>Гребля обратная хват  обратный, по середине, между ручками</v>
      </c>
      <c r="E8" t="str">
        <f>грудь!D22</f>
        <v>Гребля двумя хват узкий</v>
      </c>
      <c r="F8" t="str">
        <f>грудь!D9</f>
        <v>Тяга рукояди в кроссовере одной рукой сидя</v>
      </c>
    </row>
    <row r="9" spans="1:7">
      <c r="A9" t="str">
        <f>грудь!D15</f>
        <v>Тяга гантелей в наклоне одной рукой</v>
      </c>
      <c r="B9" t="str">
        <f>грудь!D22</f>
        <v>Гребля двумя хват узкий</v>
      </c>
      <c r="C9" t="str">
        <f>грудь!D18</f>
        <v>Гребля 2 руками хват широкий</v>
      </c>
      <c r="D9" t="str">
        <f>грудь!D17</f>
        <v>Гребля одной рукой хват узкий</v>
      </c>
      <c r="E9" t="str">
        <f>грудь!D20</f>
        <v>Полустановая</v>
      </c>
      <c r="F9" t="str">
        <f>грудь!D9</f>
        <v>Тяга рукояди в кроссовере одной рукой сидя</v>
      </c>
    </row>
    <row r="10" spans="1:7">
      <c r="A10" t="str">
        <f>грудь!D12</f>
        <v>Подтягивания в гравитроне</v>
      </c>
      <c r="B10" t="e">
        <f>грудь!#REF!</f>
        <v>#REF!</v>
      </c>
      <c r="C10" t="str">
        <f>грудь!D8</f>
        <v>пулловер</v>
      </c>
      <c r="D10" t="str">
        <f>грудь!D20</f>
        <v>Полустановая</v>
      </c>
      <c r="E10" t="str">
        <f>грудь!D14</f>
        <v>Т - тяга с упором хват широкий</v>
      </c>
      <c r="F10" t="str">
        <f>грудь!D9</f>
        <v>Тяга рукояди в кроссовере одной рукой сидя</v>
      </c>
    </row>
    <row r="11" spans="1:7">
      <c r="A11" t="str">
        <f>грудь!D5</f>
        <v>Тяга нижнего блока поочередно</v>
      </c>
      <c r="B11" t="str">
        <f>грудь!D22</f>
        <v>Гребля двумя хват узкий</v>
      </c>
      <c r="C11" t="str">
        <f>грудь!D13</f>
        <v>Pull Down</v>
      </c>
      <c r="D11" t="str">
        <f>грудь!D18</f>
        <v>Гребля 2 руками хват широкий</v>
      </c>
      <c r="E11" t="str">
        <f>грудь!D7</f>
        <v>тяга цепей</v>
      </c>
    </row>
    <row r="12" spans="1:7">
      <c r="A12" t="str">
        <f>грудь!D19</f>
        <v>Гребля обратная хват  обратный, по середине, между ручками</v>
      </c>
      <c r="B12" t="str">
        <f>грудь!D24</f>
        <v>Гребля обратная хват узкий</v>
      </c>
      <c r="C12" t="str">
        <f>грудь!D3</f>
        <v>Блочный тяга к груди</v>
      </c>
      <c r="D12" t="e">
        <f>грудь!#REF!</f>
        <v>#REF!</v>
      </c>
      <c r="E12" t="str">
        <f>грудь!D9</f>
        <v>Тяга рукояди в кроссовере одной рукой сидя</v>
      </c>
      <c r="F12" t="str">
        <f>грудь!D22</f>
        <v>Гребля двумя хват узкий</v>
      </c>
      <c r="G12" t="e">
        <f>грудь!#REF!</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7"/>
  <sheetViews>
    <sheetView workbookViewId="0">
      <selection activeCell="E16" sqref="E16"/>
    </sheetView>
  </sheetViews>
  <sheetFormatPr defaultRowHeight="15"/>
  <cols>
    <col min="1" max="1" width="27.85546875" customWidth="1"/>
    <col min="2" max="2" width="32.5703125" customWidth="1"/>
    <col min="3" max="3" width="41.28515625" customWidth="1"/>
  </cols>
  <sheetData>
    <row r="1" spans="1:6">
      <c r="A1" t="s">
        <v>18</v>
      </c>
      <c r="D1" t="s">
        <v>17</v>
      </c>
      <c r="E1" t="s">
        <v>19</v>
      </c>
    </row>
    <row r="2" spans="1:6">
      <c r="A2" t="s">
        <v>9</v>
      </c>
      <c r="B2" t="s">
        <v>8</v>
      </c>
      <c r="C2" t="s">
        <v>10</v>
      </c>
    </row>
    <row r="3" spans="1:6">
      <c r="A3">
        <v>30</v>
      </c>
      <c r="B3">
        <v>90</v>
      </c>
      <c r="C3">
        <f>3*60</f>
        <v>180</v>
      </c>
    </row>
    <row r="6" spans="1:6">
      <c r="A6" t="s">
        <v>11</v>
      </c>
      <c r="B6" t="s">
        <v>12</v>
      </c>
      <c r="C6" t="s">
        <v>13</v>
      </c>
    </row>
    <row r="7" spans="1:6">
      <c r="A7">
        <v>6</v>
      </c>
      <c r="B7">
        <f>3*A7</f>
        <v>18</v>
      </c>
      <c r="C7">
        <f>A7-1</f>
        <v>5</v>
      </c>
    </row>
    <row r="9" spans="1:6">
      <c r="A9" t="s">
        <v>14</v>
      </c>
      <c r="B9" t="s">
        <v>15</v>
      </c>
      <c r="C9" t="s">
        <v>16</v>
      </c>
    </row>
    <row r="10" spans="1:6">
      <c r="A10">
        <f>A7*A3</f>
        <v>180</v>
      </c>
      <c r="B10">
        <f>B7*B3</f>
        <v>1620</v>
      </c>
      <c r="C10">
        <f>C7*C3</f>
        <v>900</v>
      </c>
      <c r="D10">
        <f>A10+B10+C10</f>
        <v>2700</v>
      </c>
      <c r="E10">
        <f>D10/60</f>
        <v>45</v>
      </c>
    </row>
    <row r="14" spans="1:6">
      <c r="A14" t="s">
        <v>20</v>
      </c>
    </row>
    <row r="15" spans="1:6">
      <c r="A15" t="s">
        <v>21</v>
      </c>
      <c r="B15" t="s">
        <v>20</v>
      </c>
      <c r="C15" t="s">
        <v>22</v>
      </c>
      <c r="D15" t="s">
        <v>23</v>
      </c>
    </row>
    <row r="16" spans="1:6">
      <c r="A16">
        <f>10</f>
        <v>10</v>
      </c>
      <c r="B16">
        <v>5</v>
      </c>
      <c r="C16">
        <v>10</v>
      </c>
      <c r="D16">
        <v>15</v>
      </c>
      <c r="E16">
        <f>SUM(A16:D16)</f>
        <v>40</v>
      </c>
      <c r="F16">
        <f>$E$10+E16</f>
        <v>85</v>
      </c>
    </row>
    <row r="17" spans="1:6">
      <c r="A17">
        <f>10</f>
        <v>10</v>
      </c>
      <c r="B17">
        <v>5</v>
      </c>
      <c r="D17">
        <v>15</v>
      </c>
      <c r="E17">
        <f>SUM(A17:D17)</f>
        <v>30</v>
      </c>
      <c r="F17">
        <f>$E$10+E17</f>
        <v>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8"/>
  <sheetViews>
    <sheetView workbookViewId="0">
      <selection activeCell="B4" sqref="B4"/>
    </sheetView>
  </sheetViews>
  <sheetFormatPr defaultRowHeight="15"/>
  <cols>
    <col min="2" max="2" width="29.5703125" customWidth="1"/>
    <col min="14" max="14" width="20.85546875" customWidth="1"/>
  </cols>
  <sheetData>
    <row r="1" spans="1:20">
      <c r="A1" t="s">
        <v>24</v>
      </c>
      <c r="K1" t="s">
        <v>20</v>
      </c>
    </row>
    <row r="2" spans="1:20">
      <c r="K2" t="str">
        <f>B4</f>
        <v>Становая с гантелями</v>
      </c>
      <c r="L2" t="str">
        <f>B3</f>
        <v>Подтяивание</v>
      </c>
      <c r="M2" t="str">
        <f>B6</f>
        <v>Тяга гантелей в наклоне</v>
      </c>
      <c r="N2" t="str">
        <f>B8</f>
        <v>Тяга гантели одной рукой</v>
      </c>
      <c r="O2" t="str">
        <f>B9</f>
        <v>шраги</v>
      </c>
      <c r="P2" t="str">
        <f>B15</f>
        <v>Подтягивание на турнике обратным хватам</v>
      </c>
      <c r="Q2" t="str">
        <f>B16</f>
        <v>Гантели динозаврик</v>
      </c>
      <c r="R2" t="str">
        <f>B17</f>
        <v>Гантели молотки</v>
      </c>
      <c r="S2" t="str">
        <f>B27</f>
        <v>пресс торс</v>
      </c>
      <c r="T2" t="str">
        <f>B28</f>
        <v>пресс ноги</v>
      </c>
    </row>
    <row r="3" spans="1:20">
      <c r="A3" s="6" t="s">
        <v>26</v>
      </c>
      <c r="B3" t="s">
        <v>33</v>
      </c>
      <c r="K3">
        <v>24</v>
      </c>
      <c r="L3">
        <v>0</v>
      </c>
      <c r="M3">
        <v>24</v>
      </c>
      <c r="N3">
        <v>12</v>
      </c>
      <c r="O3">
        <v>20</v>
      </c>
      <c r="P3">
        <v>0</v>
      </c>
      <c r="Q3">
        <v>7.5</v>
      </c>
      <c r="R3">
        <v>10</v>
      </c>
    </row>
    <row r="4" spans="1:20">
      <c r="A4" s="6"/>
      <c r="B4" t="s">
        <v>34</v>
      </c>
      <c r="K4">
        <v>12</v>
      </c>
      <c r="L4">
        <v>8</v>
      </c>
      <c r="M4">
        <v>12</v>
      </c>
      <c r="N4">
        <v>12</v>
      </c>
      <c r="O4">
        <v>20</v>
      </c>
      <c r="P4">
        <v>6</v>
      </c>
      <c r="Q4">
        <v>12</v>
      </c>
      <c r="R4">
        <v>12</v>
      </c>
    </row>
    <row r="5" spans="1:20">
      <c r="A5" s="6"/>
      <c r="B5" t="s">
        <v>35</v>
      </c>
      <c r="K5">
        <v>24</v>
      </c>
      <c r="L5">
        <v>0</v>
      </c>
      <c r="M5">
        <v>24</v>
      </c>
      <c r="N5">
        <v>12</v>
      </c>
      <c r="O5">
        <v>20</v>
      </c>
      <c r="P5">
        <v>0</v>
      </c>
      <c r="Q5">
        <v>10</v>
      </c>
      <c r="R5">
        <v>10</v>
      </c>
    </row>
    <row r="6" spans="1:20">
      <c r="A6" s="6"/>
      <c r="B6" t="s">
        <v>36</v>
      </c>
      <c r="K6">
        <v>12</v>
      </c>
      <c r="L6">
        <v>8</v>
      </c>
      <c r="M6">
        <v>12</v>
      </c>
      <c r="N6">
        <v>12</v>
      </c>
      <c r="O6">
        <v>20</v>
      </c>
      <c r="P6">
        <v>7</v>
      </c>
      <c r="Q6">
        <v>12</v>
      </c>
      <c r="R6">
        <v>12</v>
      </c>
    </row>
    <row r="7" spans="1:20">
      <c r="A7" s="6"/>
      <c r="B7" t="s">
        <v>37</v>
      </c>
      <c r="K7">
        <v>24</v>
      </c>
      <c r="L7">
        <v>0</v>
      </c>
      <c r="M7">
        <v>24</v>
      </c>
      <c r="N7">
        <v>17</v>
      </c>
      <c r="O7">
        <v>20</v>
      </c>
      <c r="P7">
        <v>0</v>
      </c>
      <c r="Q7">
        <v>10</v>
      </c>
      <c r="R7">
        <v>10</v>
      </c>
    </row>
    <row r="8" spans="1:20">
      <c r="A8" s="6"/>
      <c r="B8" t="s">
        <v>38</v>
      </c>
      <c r="K8">
        <v>12</v>
      </c>
      <c r="L8">
        <v>6</v>
      </c>
      <c r="M8">
        <v>12</v>
      </c>
      <c r="N8">
        <v>12</v>
      </c>
      <c r="O8">
        <v>20</v>
      </c>
      <c r="P8">
        <v>7</v>
      </c>
      <c r="Q8">
        <v>12</v>
      </c>
      <c r="R8">
        <v>12</v>
      </c>
    </row>
    <row r="9" spans="1:20">
      <c r="A9" s="6"/>
      <c r="B9" t="s">
        <v>39</v>
      </c>
      <c r="K9">
        <v>24</v>
      </c>
      <c r="L9">
        <v>0</v>
      </c>
      <c r="M9">
        <v>24</v>
      </c>
      <c r="N9">
        <v>17</v>
      </c>
      <c r="O9">
        <v>20</v>
      </c>
      <c r="P9">
        <v>0</v>
      </c>
      <c r="Q9">
        <v>10</v>
      </c>
      <c r="R9">
        <v>10</v>
      </c>
    </row>
    <row r="10" spans="1:20">
      <c r="A10" s="6"/>
      <c r="K10">
        <v>12</v>
      </c>
      <c r="L10">
        <v>5</v>
      </c>
      <c r="M10">
        <v>12</v>
      </c>
      <c r="N10">
        <v>12</v>
      </c>
      <c r="O10">
        <v>20</v>
      </c>
      <c r="P10">
        <v>6</v>
      </c>
      <c r="Q10">
        <v>12</v>
      </c>
      <c r="R10">
        <v>12</v>
      </c>
    </row>
    <row r="11" spans="1:20">
      <c r="A11" s="6"/>
      <c r="M11" t="s">
        <v>43</v>
      </c>
    </row>
    <row r="12" spans="1:20">
      <c r="A12" s="6"/>
      <c r="M12" t="s">
        <v>42</v>
      </c>
    </row>
    <row r="13" spans="1:20">
      <c r="A13" s="6"/>
    </row>
    <row r="14" spans="1:20">
      <c r="A14" s="6"/>
      <c r="L14" t="s">
        <v>44</v>
      </c>
    </row>
    <row r="15" spans="1:20">
      <c r="A15" s="6" t="s">
        <v>25</v>
      </c>
      <c r="B15" t="s">
        <v>27</v>
      </c>
    </row>
    <row r="16" spans="1:20">
      <c r="A16" s="6"/>
      <c r="B16" t="s">
        <v>28</v>
      </c>
    </row>
    <row r="17" spans="1:2">
      <c r="A17" s="6"/>
      <c r="B17" t="s">
        <v>29</v>
      </c>
    </row>
    <row r="18" spans="1:2">
      <c r="A18" s="6"/>
      <c r="B18" t="s">
        <v>30</v>
      </c>
    </row>
    <row r="19" spans="1:2">
      <c r="A19" s="6"/>
      <c r="B19" t="s">
        <v>31</v>
      </c>
    </row>
    <row r="20" spans="1:2">
      <c r="A20" s="6"/>
      <c r="B20" t="s">
        <v>32</v>
      </c>
    </row>
    <row r="21" spans="1:2">
      <c r="A21" s="6"/>
    </row>
    <row r="22" spans="1:2">
      <c r="A22" s="6"/>
    </row>
    <row r="23" spans="1:2">
      <c r="A23" s="6"/>
    </row>
    <row r="24" spans="1:2">
      <c r="A24" s="6"/>
    </row>
    <row r="25" spans="1:2">
      <c r="A25" s="6"/>
    </row>
    <row r="26" spans="1:2">
      <c r="A26" s="6"/>
    </row>
    <row r="27" spans="1:2">
      <c r="B27" t="s">
        <v>40</v>
      </c>
    </row>
    <row r="28" spans="1:2">
      <c r="B28" t="s">
        <v>41</v>
      </c>
    </row>
  </sheetData>
  <mergeCells count="2">
    <mergeCell ref="A3:A14"/>
    <mergeCell ref="A15:A26"/>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B1"/>
  <sheetViews>
    <sheetView workbookViewId="0">
      <selection activeCell="C1" sqref="C1"/>
    </sheetView>
  </sheetViews>
  <sheetFormatPr defaultRowHeight="15"/>
  <sheetData>
    <row r="1" spans="1:2">
      <c r="A1" t="str">
        <f>грудь!D3</f>
        <v>Блочный тяга к груди</v>
      </c>
      <c r="B1" t="str">
        <f>грудь!D16</f>
        <v>Тяга штанги в наклоне</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грудь</vt:lpstr>
      <vt:lpstr>Лист2</vt:lpstr>
      <vt:lpstr>Лист3</vt:lpstr>
      <vt:lpstr>расчет времени</vt:lpstr>
      <vt:lpstr>Программа дома</vt:lpstr>
      <vt:lpstr>Программа зал</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2018-10-06T10:29:26Z</dcterms:created>
  <dcterms:modified xsi:type="dcterms:W3CDTF">2018-10-14T14:38:56Z</dcterms:modified>
</cp:coreProperties>
</file>