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ma\Downloads\"/>
    </mc:Choice>
  </mc:AlternateContent>
  <xr:revisionPtr revIDLastSave="0" documentId="13_ncr:1_{18EF6475-3151-4125-9D3B-3C635B09739A}" xr6:coauthVersionLast="47" xr6:coauthVersionMax="47" xr10:uidLastSave="{00000000-0000-0000-0000-000000000000}"/>
  <bookViews>
    <workbookView xWindow="-108" yWindow="-108" windowWidth="23256" windowHeight="12456" xr2:uid="{E671572A-CE8D-9A40-8EBE-86675F710A6C}"/>
  </bookViews>
  <sheets>
    <sheet name="Tracker" sheetId="3" r:id="rId1"/>
  </sheets>
  <definedNames>
    <definedName name="CalendarYear">#REF!</definedName>
    <definedName name="ColumnTitleRegion1..H12.1">#REF!</definedName>
    <definedName name="ColumnTitleRegion1..H12.10">#REF!</definedName>
    <definedName name="ColumnTitleRegion1..H12.11">#REF!</definedName>
    <definedName name="ColumnTitleRegion1..H12.12">#REF!</definedName>
    <definedName name="ColumnTitleRegion1..H12.2">#REF!</definedName>
    <definedName name="ColumnTitleRegion1..H12.3">#REF!</definedName>
    <definedName name="ColumnTitleRegion1..H12.4">#REF!</definedName>
    <definedName name="ColumnTitleRegion1..H12.5">#REF!</definedName>
    <definedName name="ColumnTitleRegion1..H12.6">#REF!</definedName>
    <definedName name="ColumnTitleRegion1..H12.7">#REF!</definedName>
    <definedName name="ColumnTitleRegion1..H12.8">#REF!</definedName>
    <definedName name="ColumnTitleRegion1..H12.9">#REF!</definedName>
    <definedName name="ColumnTitleRegion2..C14.1">#REF!</definedName>
    <definedName name="ColumnTitleRegion2..C14.10">#REF!</definedName>
    <definedName name="ColumnTitleRegion2..C14.11">#REF!</definedName>
    <definedName name="ColumnTitleRegion2..C14.12">#REF!</definedName>
    <definedName name="ColumnTitleRegion2..C14.2">#REF!</definedName>
    <definedName name="ColumnTitleRegion2..C14.3">#REF!</definedName>
    <definedName name="ColumnTitleRegion2..C14.4">#REF!</definedName>
    <definedName name="ColumnTitleRegion2..C14.5">#REF!</definedName>
    <definedName name="ColumnTitleRegion2..C14.6">#REF!</definedName>
    <definedName name="ColumnTitleRegion2..C14.7">#REF!</definedName>
    <definedName name="ColumnTitleRegion2..C14.8">#REF!</definedName>
    <definedName name="ColumnTitleRegion2..C14.9">#REF!</definedName>
    <definedName name="DaysAndWeeks">{0,1,2,3,4,5,6} + {0;1;2;3;4;5}*7</definedName>
    <definedName name="WeekSta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" i="3" l="1"/>
  <c r="Z21" i="3"/>
  <c r="X25" i="3"/>
  <c r="X26" i="3" s="1"/>
  <c r="W25" i="3"/>
  <c r="W26" i="3" s="1"/>
  <c r="V25" i="3"/>
  <c r="V26" i="3" s="1"/>
  <c r="U25" i="3"/>
  <c r="U26" i="3" s="1"/>
  <c r="T25" i="3"/>
  <c r="T26" i="3" s="1"/>
  <c r="S25" i="3"/>
  <c r="S26" i="3" s="1"/>
  <c r="R25" i="3"/>
  <c r="R26" i="3" s="1"/>
  <c r="Q25" i="3"/>
  <c r="Q26" i="3" s="1"/>
  <c r="P25" i="3"/>
  <c r="P26" i="3" s="1"/>
  <c r="O25" i="3"/>
  <c r="O26" i="3" s="1"/>
  <c r="N25" i="3"/>
  <c r="N26" i="3" s="1"/>
  <c r="M25" i="3"/>
  <c r="M26" i="3" s="1"/>
  <c r="L25" i="3"/>
  <c r="L26" i="3" s="1"/>
  <c r="K25" i="3"/>
  <c r="K26" i="3" s="1"/>
  <c r="J25" i="3"/>
  <c r="J26" i="3" s="1"/>
  <c r="I25" i="3"/>
  <c r="I26" i="3" s="1"/>
  <c r="H25" i="3"/>
  <c r="H26" i="3" s="1"/>
  <c r="G25" i="3"/>
  <c r="G26" i="3" s="1"/>
  <c r="F25" i="3"/>
  <c r="F26" i="3" s="1"/>
  <c r="E25" i="3"/>
  <c r="E26" i="3" s="1"/>
  <c r="D25" i="3"/>
  <c r="D26" i="3" s="1"/>
  <c r="Y23" i="3"/>
  <c r="Z23" i="3" s="1"/>
  <c r="Y22" i="3"/>
  <c r="Z22" i="3" s="1"/>
  <c r="Y21" i="3"/>
  <c r="Y20" i="3"/>
  <c r="Z20" i="3" s="1"/>
  <c r="Y19" i="3"/>
  <c r="Z19" i="3" s="1"/>
  <c r="Y18" i="3"/>
  <c r="Z18" i="3" s="1"/>
  <c r="Y17" i="3"/>
  <c r="Z17" i="3" s="1"/>
  <c r="Y16" i="3"/>
  <c r="Z16" i="3" s="1"/>
  <c r="Y15" i="3"/>
  <c r="Y14" i="3"/>
  <c r="Z14" i="3" s="1"/>
  <c r="D13" i="3" a="1"/>
  <c r="D12" i="3"/>
  <c r="E12" i="3" l="1"/>
  <c r="F12" i="3" s="1"/>
  <c r="G12" i="3" s="1"/>
  <c r="H12" i="3" s="1"/>
  <c r="I12" i="3" s="1"/>
  <c r="J12" i="3" s="1"/>
  <c r="K12" i="3" s="1"/>
  <c r="B6" i="3"/>
  <c r="Z6" i="3"/>
  <c r="Z3" i="3"/>
  <c r="B9" i="3"/>
  <c r="Z9" i="3"/>
  <c r="L12" i="3"/>
  <c r="M12" i="3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D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<sst xmlns="http://schemas.openxmlformats.org/spreadsheetml/2006/main" count="24" uniqueCount="23">
  <si>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Habit Name</t>
  </si>
  <si>
    <t>Daily Exercise</t>
  </si>
  <si>
    <t>Drink Protein</t>
  </si>
  <si>
    <t>No Snacks</t>
  </si>
  <si>
    <t>Call Grandparents</t>
  </si>
  <si>
    <t>Bed Before 11pm</t>
  </si>
  <si>
    <t>Eat Vegetables</t>
  </si>
  <si>
    <t>Do Homework</t>
  </si>
  <si>
    <t>Read 10+ Pages</t>
  </si>
  <si>
    <t>Make Bed</t>
  </si>
  <si>
    <t>Habits Start Date</t>
  </si>
  <si>
    <t>Total Complete</t>
  </si>
  <si>
    <t>Best Habit</t>
  </si>
  <si>
    <t>Worst Habit</t>
  </si>
  <si>
    <t>Tasks Completed</t>
  </si>
  <si>
    <t>% Completed</t>
  </si>
  <si>
    <t>Week 1</t>
  </si>
  <si>
    <t>Week 2</t>
  </si>
  <si>
    <t>Week 3</t>
  </si>
  <si>
    <t>Water Plants</t>
  </si>
  <si>
    <t>100% Complete</t>
  </si>
  <si>
    <t>50% Complete</t>
  </si>
  <si>
    <t>0%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</si>
</sst>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#\ &quot;Days&quot;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0"/>
      <color rgb="FF00B050"/>
      <name val="Aptos Narrow"/>
      <family val="2"/>
      <scheme val="minor"/>
    </font>
    <font>
      <sz val="12"/>
      <color rgb="FF00B050"/>
      <name val="Playbill"/>
      <family val="5"/>
    </font>
    <font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/>
    <xf numFmtId="16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0" borderId="0" xfId="0" applyFont="1"/>
    <xf numFmtId="165" fontId="0" fillId="0" borderId="0" xfId="0" applyNumberFormat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0" fillId="6" borderId="0" xfId="0" applyFont="1" applyFill="1"/>
    <xf numFmtId="0" fontId="6" fillId="6" borderId="0" xfId="0" applyFont="1" applyFill="1"/>
    <xf numFmtId="0" fontId="0" fillId="6" borderId="0" xfId="0" applyFont="1" applyFill="1" applyAlignment="1">
      <alignment horizontal="center"/>
    </xf>
    <xf numFmtId="9" fontId="0" fillId="6" borderId="0" xfId="1" applyFont="1" applyFill="1" applyAlignment="1">
      <alignment horizontal="center"/>
    </xf>
  </cellXfs>
  <cellStyles count="5">
    <cellStyle name="Hyperlink 2" xfId="3" xr:uid="{F03257BA-DF8A-F54C-832C-1FA840A51D39}"/>
    <cellStyle name="Hyperlink 2 2" xfId="4" xr:uid="{4ADBD5F5-D52D-8B47-9289-B4973BE15C7E}"/>
    <cellStyle name="Normal" xfId="0" builtinId="0"/>
    <cellStyle name="Normal 2 2" xfId="2" xr:uid="{194BA984-FDFD-594B-8A8C-6E3479C22A84}"/>
    <cellStyle name="Percent" xfId="1" builtinId="5"/>
  </cellStyles>
  <dxfs count="0"/>
  <tableStyles count="0" defaultTableStyle="TableStyleMedium2" defaultPivotStyle="PivotStyleLight16"/>
  <colors>
    <mruColors>
      <color rgb="FF056CF2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Tracker!$B$26</c:f>
              <c:strCache>
                <c:ptCount val="1"/>
                <c:pt idx="0">
                  <c:v>% Completed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val>
            <c:numRef>
              <c:f>Tracker!$D$26:$X$26</c:f>
              <c:numCache>
                <c:formatCode>0%</c:formatCode>
                <c:ptCount val="21"/>
                <c:pt idx="0">
                  <c:v>0.7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0.9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0.2</c:v>
                </c:pt>
                <c:pt idx="15">
                  <c:v>0.7</c:v>
                </c:pt>
                <c:pt idx="16">
                  <c:v>0.1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F1C-4BCA-B892-B615EBBD2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95792"/>
        <c:axId val="2103402016"/>
      </c:lineChart>
      <c:catAx>
        <c:axId val="21026957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402016"/>
        <c:crosses val="autoZero"/>
        <c:auto val="1"/>
        <c:lblAlgn val="ctr"/>
        <c:lblOffset val="100"/>
        <c:noMultiLvlLbl val="0"/>
      </c:catAx>
      <c:valAx>
        <c:axId val="2103402016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69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98669</xdr:rowOff>
    </xdr:from>
    <xdr:to>
      <xdr:col>25</xdr:col>
      <xdr:colOff>177799</xdr:colOff>
      <xdr:row>9</xdr:row>
      <xdr:rowOff>175846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B1F29B-8E40-4210-B3A7-72960BBB9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C73B-9C05-4E46-A6B6-4F68D8FD1E0A}">
  <dimension ref="B2:Z27"/>
  <sheetViews>
    <sheetView showGridLines="0" tabSelected="1" zoomScaleNormal="100" workbookViewId="0">
      <selection activeCell="S23" sqref="S23"/>
    </sheetView>
  </sheetViews>
  <sheetFormatPr defaultColWidth="11.19921875" defaultRowHeight="15.6" x14ac:dyDescent="0.3"/>
  <cols>
    <col min="1" max="1" width="4.19921875" customWidth="1"/>
    <col min="2" max="2" width="16.796875" customWidth="1"/>
    <col min="3" max="3" width="5.296875" customWidth="1"/>
    <col min="4" max="4" width="4.796875" customWidth="1"/>
    <col min="5" max="24" width="5.796875" style="2" customWidth="1"/>
    <col min="25" max="25" width="5.796875" style="2" hidden="1" customWidth="1"/>
    <col min="26" max="26" width="17.796875" customWidth="1"/>
    <col min="27" max="27" width="14.296875" customWidth="1"/>
  </cols>
  <sheetData>
    <row r="2" spans="2:26" x14ac:dyDescent="0.3">
      <c r="B2" s="1" t="s">
        <v>10</v>
      </c>
      <c r="C2" s="8"/>
      <c r="Z2" s="19" t="s">
        <v>20</v>
      </c>
    </row>
    <row r="3" spans="2:26" x14ac:dyDescent="0.3">
      <c r="B3" s="3">
        <v>45292</v>
      </c>
      <c r="C3" s="3"/>
      <c r="Z3" s="18">
        <f>COUNTIF(D26:X26,"100%")</f>
        <v>1</v>
      </c>
    </row>
    <row r="4" spans="2:26" x14ac:dyDescent="0.3">
      <c r="Z4" s="2"/>
    </row>
    <row r="5" spans="2:26" x14ac:dyDescent="0.3">
      <c r="B5" s="1" t="s">
        <v>12</v>
      </c>
      <c r="C5" s="8"/>
      <c r="Z5" s="19" t="s">
        <v>21</v>
      </c>
    </row>
    <row r="6" spans="2:26" x14ac:dyDescent="0.3">
      <c r="B6" s="2" t="str">
        <f>_xlfn.XLOOKUP(MAX(Y14:Y23),Y14:Y23,B14:B23)</f>
        <v>Daily Exercise</v>
      </c>
      <c r="C6" s="2"/>
      <c r="Z6" s="18">
        <f>COUNTIF(D26:X26,"&gt;50%")</f>
        <v>15</v>
      </c>
    </row>
    <row r="7" spans="2:26" x14ac:dyDescent="0.3">
      <c r="B7" s="2"/>
      <c r="C7" s="2"/>
    </row>
    <row r="8" spans="2:26" x14ac:dyDescent="0.3">
      <c r="B8" s="1" t="s">
        <v>13</v>
      </c>
      <c r="C8" s="8"/>
      <c r="Z8" s="19" t="s">
        <v>22</v>
      </c>
    </row>
    <row r="9" spans="2:26" x14ac:dyDescent="0.3">
      <c r="B9" s="2" t="str">
        <f>_xlfn.XLOOKUP(MIN(Y14:Y23),Y14:Y23,B14:B23)</f>
        <v>Make Bed</v>
      </c>
      <c r="C9" s="2"/>
      <c r="Z9" s="18">
        <f>COUNTIF(D26:X26,"0%")</f>
        <v>4</v>
      </c>
    </row>
    <row r="10" spans="2:26" x14ac:dyDescent="0.3">
      <c r="B10" s="2"/>
      <c r="C10" s="2"/>
    </row>
    <row r="11" spans="2:26" x14ac:dyDescent="0.3">
      <c r="B11" s="7"/>
      <c r="C11" s="7"/>
      <c r="D11" s="22" t="s">
        <v>16</v>
      </c>
      <c r="E11" s="22"/>
      <c r="F11" s="22"/>
      <c r="G11" s="22"/>
      <c r="H11" s="22"/>
      <c r="I11" s="22"/>
      <c r="J11" s="22"/>
      <c r="K11" s="23" t="s">
        <v>17</v>
      </c>
      <c r="L11" s="23"/>
      <c r="M11" s="23"/>
      <c r="N11" s="23"/>
      <c r="O11" s="23"/>
      <c r="P11" s="23"/>
      <c r="Q11" s="23"/>
      <c r="R11" s="24" t="s">
        <v>18</v>
      </c>
      <c r="S11" s="24"/>
      <c r="T11" s="24"/>
      <c r="U11" s="24"/>
      <c r="V11" s="24"/>
      <c r="W11" s="24"/>
      <c r="X11" s="24"/>
      <c r="Y11" s="5"/>
      <c r="Z11" s="7"/>
    </row>
    <row r="12" spans="2:26" s="4" customFormat="1" x14ac:dyDescent="0.3">
      <c r="B12" s="7"/>
      <c r="C12" s="7"/>
      <c r="D12" s="13">
        <f>B3</f>
        <v>45292</v>
      </c>
      <c r="E12" s="13">
        <f>IF(E13&lt;&gt;"",D12+1,"")</f>
        <v>45293</v>
      </c>
      <c r="F12" s="13">
        <f t="shared" ref="F12:X12" si="0">IF(F13&lt;&gt;"",E12+1,"")</f>
        <v>45294</v>
      </c>
      <c r="G12" s="13">
        <f t="shared" si="0"/>
        <v>45295</v>
      </c>
      <c r="H12" s="13">
        <f t="shared" si="0"/>
        <v>45296</v>
      </c>
      <c r="I12" s="13">
        <f t="shared" si="0"/>
        <v>45297</v>
      </c>
      <c r="J12" s="13">
        <f t="shared" si="0"/>
        <v>45298</v>
      </c>
      <c r="K12" s="15">
        <f t="shared" si="0"/>
        <v>45299</v>
      </c>
      <c r="L12" s="15">
        <f t="shared" si="0"/>
        <v>45300</v>
      </c>
      <c r="M12" s="15">
        <f t="shared" si="0"/>
        <v>45301</v>
      </c>
      <c r="N12" s="15">
        <f t="shared" si="0"/>
        <v>45302</v>
      </c>
      <c r="O12" s="15">
        <f t="shared" si="0"/>
        <v>45303</v>
      </c>
      <c r="P12" s="15">
        <f t="shared" si="0"/>
        <v>45304</v>
      </c>
      <c r="Q12" s="15">
        <f t="shared" si="0"/>
        <v>45305</v>
      </c>
      <c r="R12" s="10">
        <f t="shared" si="0"/>
        <v>45306</v>
      </c>
      <c r="S12" s="10">
        <f t="shared" si="0"/>
        <v>45307</v>
      </c>
      <c r="T12" s="10">
        <f t="shared" si="0"/>
        <v>45308</v>
      </c>
      <c r="U12" s="10">
        <f t="shared" si="0"/>
        <v>45309</v>
      </c>
      <c r="V12" s="10">
        <f t="shared" si="0"/>
        <v>45310</v>
      </c>
      <c r="W12" s="10">
        <f t="shared" si="0"/>
        <v>45311</v>
      </c>
      <c r="X12" s="10">
        <f t="shared" si="0"/>
        <v>45312</v>
      </c>
      <c r="Y12" s="5"/>
      <c r="Z12" s="7"/>
    </row>
    <row r="13" spans="2:26" s="4" customFormat="1" x14ac:dyDescent="0.3">
      <c r="B13" s="7" t="s">
        <v>0</v>
      </c>
      <c r="C13" s="7"/>
      <c r="D13" s="14" cm="1">
        <f t="array" ref="D13:X13">_xlfn.SEQUENCE(,21)</f>
        <v>1</v>
      </c>
      <c r="E13" s="14">
        <v>2</v>
      </c>
      <c r="F13" s="14">
        <v>3</v>
      </c>
      <c r="G13" s="14">
        <v>4</v>
      </c>
      <c r="H13" s="14">
        <v>5</v>
      </c>
      <c r="I13" s="14">
        <v>6</v>
      </c>
      <c r="J13" s="14">
        <v>7</v>
      </c>
      <c r="K13" s="16">
        <v>8</v>
      </c>
      <c r="L13" s="16">
        <v>9</v>
      </c>
      <c r="M13" s="16">
        <v>10</v>
      </c>
      <c r="N13" s="16">
        <v>11</v>
      </c>
      <c r="O13" s="16">
        <v>12</v>
      </c>
      <c r="P13" s="16">
        <v>13</v>
      </c>
      <c r="Q13" s="16">
        <v>14</v>
      </c>
      <c r="R13" s="11">
        <v>15</v>
      </c>
      <c r="S13" s="11">
        <v>16</v>
      </c>
      <c r="T13" s="11">
        <v>17</v>
      </c>
      <c r="U13" s="11">
        <v>18</v>
      </c>
      <c r="V13" s="11">
        <v>19</v>
      </c>
      <c r="W13" s="11">
        <v>20</v>
      </c>
      <c r="X13" s="11">
        <v>21</v>
      </c>
      <c r="Y13" s="1" t="s">
        <v>11</v>
      </c>
      <c r="Z13" s="6" t="s">
        <v>11</v>
      </c>
    </row>
    <row r="14" spans="2:26" x14ac:dyDescent="0.3">
      <c r="B14" t="s">
        <v>1</v>
      </c>
      <c r="D14" s="9" t="b">
        <v>1</v>
      </c>
      <c r="E14" s="9" t="b">
        <v>1</v>
      </c>
      <c r="F14" s="9" t="b">
        <v>1</v>
      </c>
      <c r="G14" s="9" t="b">
        <v>1</v>
      </c>
      <c r="H14" s="9" t="b">
        <v>1</v>
      </c>
      <c r="I14" s="9" t="b">
        <v>1</v>
      </c>
      <c r="J14" s="9" t="b">
        <v>1</v>
      </c>
      <c r="K14" s="9" t="b">
        <v>1</v>
      </c>
      <c r="L14" s="9" t="b">
        <v>1</v>
      </c>
      <c r="M14" s="9" t="b">
        <v>1</v>
      </c>
      <c r="N14" s="9" t="b">
        <v>1</v>
      </c>
      <c r="O14" s="9" t="b">
        <v>1</v>
      </c>
      <c r="P14" s="9" t="b">
        <v>1</v>
      </c>
      <c r="Q14" s="9" t="b">
        <v>1</v>
      </c>
      <c r="R14" s="9" t="b">
        <v>1</v>
      </c>
      <c r="S14" s="9" t="b">
        <v>1</v>
      </c>
      <c r="T14" s="9" t="b">
        <v>1</v>
      </c>
      <c r="U14" s="9" t="b">
        <v>0</v>
      </c>
      <c r="V14" s="9" t="b">
        <v>0</v>
      </c>
      <c r="W14" s="9" t="b">
        <v>0</v>
      </c>
      <c r="X14" s="9" t="b">
        <v>0</v>
      </c>
      <c r="Y14" s="2">
        <f>COUNTIF(D14:X14,"TRUE")</f>
        <v>17</v>
      </c>
      <c r="Z14" s="12" t="str">
        <f>REPT("|",Y14*4)</f>
        <v>||||||||||||||||||||||||||||||||||||||||||||||||||||||||||||||||||||</v>
      </c>
    </row>
    <row r="15" spans="2:26" x14ac:dyDescent="0.3">
      <c r="B15" t="s">
        <v>5</v>
      </c>
      <c r="D15" s="9" t="b">
        <v>1</v>
      </c>
      <c r="E15" s="9" t="b">
        <v>1</v>
      </c>
      <c r="F15" s="9" t="b">
        <v>1</v>
      </c>
      <c r="G15" s="9" t="b">
        <v>1</v>
      </c>
      <c r="H15" s="9" t="b">
        <v>1</v>
      </c>
      <c r="I15" s="9" t="b">
        <v>0</v>
      </c>
      <c r="J15" s="9" t="b">
        <v>0</v>
      </c>
      <c r="K15" s="9" t="b">
        <v>0</v>
      </c>
      <c r="L15" s="9" t="b">
        <v>0</v>
      </c>
      <c r="M15" s="9" t="b">
        <v>0</v>
      </c>
      <c r="N15" s="9" t="b">
        <v>0</v>
      </c>
      <c r="O15" s="9" t="b">
        <v>0</v>
      </c>
      <c r="P15" s="9" t="b">
        <v>0</v>
      </c>
      <c r="Q15" s="9" t="b">
        <v>0</v>
      </c>
      <c r="R15" s="9" t="b">
        <v>0</v>
      </c>
      <c r="S15" s="9" t="b">
        <v>0</v>
      </c>
      <c r="T15" s="9" t="b">
        <v>0</v>
      </c>
      <c r="U15" s="9" t="b">
        <v>0</v>
      </c>
      <c r="V15" s="9" t="b">
        <v>0</v>
      </c>
      <c r="W15" s="9" t="b">
        <v>0</v>
      </c>
      <c r="X15" s="9" t="b">
        <v>0</v>
      </c>
      <c r="Y15" s="2">
        <f t="shared" ref="Y15:Y23" si="1">COUNTIF(D15:X15,"TRUE")</f>
        <v>5</v>
      </c>
      <c r="Z15" s="12" t="str">
        <f t="shared" ref="Z15:Z23" si="2">REPT("|",Y15*4)</f>
        <v>||||||||||||||||||||</v>
      </c>
    </row>
    <row r="16" spans="2:26" x14ac:dyDescent="0.3">
      <c r="B16" t="s">
        <v>2</v>
      </c>
      <c r="D16" s="9" t="b">
        <v>0</v>
      </c>
      <c r="E16" s="9" t="b">
        <v>1</v>
      </c>
      <c r="F16" s="9" t="b">
        <v>1</v>
      </c>
      <c r="G16" s="9" t="b">
        <v>1</v>
      </c>
      <c r="H16" s="9" t="b">
        <v>1</v>
      </c>
      <c r="I16" s="9" t="b">
        <v>1</v>
      </c>
      <c r="J16" s="9" t="b">
        <v>1</v>
      </c>
      <c r="K16" s="9" t="b">
        <v>1</v>
      </c>
      <c r="L16" s="9" t="b">
        <v>1</v>
      </c>
      <c r="M16" s="9" t="b">
        <v>1</v>
      </c>
      <c r="N16" s="9" t="b">
        <v>1</v>
      </c>
      <c r="O16" s="9" t="b">
        <v>0</v>
      </c>
      <c r="P16" s="9" t="b">
        <v>0</v>
      </c>
      <c r="Q16" s="9" t="b">
        <v>0</v>
      </c>
      <c r="R16" s="9" t="b">
        <v>0</v>
      </c>
      <c r="S16" s="9" t="b">
        <v>1</v>
      </c>
      <c r="T16" s="9" t="b">
        <v>0</v>
      </c>
      <c r="U16" s="9" t="b">
        <v>0</v>
      </c>
      <c r="V16" s="9" t="b">
        <v>0</v>
      </c>
      <c r="W16" s="9" t="b">
        <v>0</v>
      </c>
      <c r="X16" s="9" t="b">
        <v>0</v>
      </c>
      <c r="Y16" s="2">
        <f t="shared" si="1"/>
        <v>11</v>
      </c>
      <c r="Z16" s="12" t="str">
        <f t="shared" si="2"/>
        <v>||||||||||||||||||||||||||||||||||||||||||||</v>
      </c>
    </row>
    <row r="17" spans="2:26" x14ac:dyDescent="0.3">
      <c r="B17" t="s">
        <v>6</v>
      </c>
      <c r="D17" s="9" t="b">
        <v>0</v>
      </c>
      <c r="E17" s="9" t="b">
        <v>1</v>
      </c>
      <c r="F17" s="9" t="b">
        <v>1</v>
      </c>
      <c r="G17" s="9" t="b">
        <v>1</v>
      </c>
      <c r="H17" s="9" t="b">
        <v>1</v>
      </c>
      <c r="I17" s="9" t="b">
        <v>1</v>
      </c>
      <c r="J17" s="9" t="b">
        <v>1</v>
      </c>
      <c r="K17" s="9" t="b">
        <v>1</v>
      </c>
      <c r="L17" s="9" t="b">
        <v>1</v>
      </c>
      <c r="M17" s="9" t="b">
        <v>1</v>
      </c>
      <c r="N17" s="9" t="b">
        <v>1</v>
      </c>
      <c r="O17" s="9" t="b">
        <v>0</v>
      </c>
      <c r="P17" s="9" t="b">
        <v>0</v>
      </c>
      <c r="Q17" s="9" t="b">
        <v>0</v>
      </c>
      <c r="R17" s="9" t="b">
        <v>0</v>
      </c>
      <c r="S17" s="9" t="b">
        <v>1</v>
      </c>
      <c r="T17" s="9" t="b">
        <v>0</v>
      </c>
      <c r="U17" s="9" t="b">
        <v>0</v>
      </c>
      <c r="V17" s="9" t="b">
        <v>0</v>
      </c>
      <c r="W17" s="9" t="b">
        <v>0</v>
      </c>
      <c r="X17" s="9" t="b">
        <v>0</v>
      </c>
      <c r="Y17" s="2">
        <f t="shared" si="1"/>
        <v>11</v>
      </c>
      <c r="Z17" s="12" t="str">
        <f t="shared" si="2"/>
        <v>||||||||||||||||||||||||||||||||||||||||||||</v>
      </c>
    </row>
    <row r="18" spans="2:26" x14ac:dyDescent="0.3">
      <c r="B18" t="s">
        <v>4</v>
      </c>
      <c r="D18" s="9" t="b">
        <v>1</v>
      </c>
      <c r="E18" s="9" t="b">
        <v>1</v>
      </c>
      <c r="F18" s="9" t="b">
        <v>1</v>
      </c>
      <c r="G18" s="9" t="b">
        <v>1</v>
      </c>
      <c r="H18" s="9" t="b">
        <v>1</v>
      </c>
      <c r="I18" s="9" t="b">
        <v>1</v>
      </c>
      <c r="J18" s="9" t="b">
        <v>1</v>
      </c>
      <c r="K18" s="9" t="b">
        <v>1</v>
      </c>
      <c r="L18" s="9" t="b">
        <v>1</v>
      </c>
      <c r="M18" s="9" t="b">
        <v>1</v>
      </c>
      <c r="N18" s="9" t="b">
        <v>1</v>
      </c>
      <c r="O18" s="9" t="b">
        <v>1</v>
      </c>
      <c r="P18" s="9" t="b">
        <v>1</v>
      </c>
      <c r="Q18" s="9" t="b">
        <v>1</v>
      </c>
      <c r="R18" s="9" t="b">
        <v>0</v>
      </c>
      <c r="S18" s="9" t="b">
        <v>0</v>
      </c>
      <c r="T18" s="9" t="b">
        <v>0</v>
      </c>
      <c r="U18" s="9" t="b">
        <v>0</v>
      </c>
      <c r="V18" s="9" t="b">
        <v>0</v>
      </c>
      <c r="W18" s="9" t="b">
        <v>0</v>
      </c>
      <c r="X18" s="9" t="b">
        <v>0</v>
      </c>
      <c r="Y18" s="2">
        <f t="shared" si="1"/>
        <v>14</v>
      </c>
      <c r="Z18" s="12" t="str">
        <f t="shared" si="2"/>
        <v>||||||||||||||||||||||||||||||||||||||||||||||||||||||||</v>
      </c>
    </row>
    <row r="19" spans="2:26" x14ac:dyDescent="0.3">
      <c r="B19" t="s">
        <v>3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Q19" s="9" t="b">
        <v>1</v>
      </c>
      <c r="R19" s="9" t="b">
        <v>0</v>
      </c>
      <c r="S19" s="9" t="b">
        <v>1</v>
      </c>
      <c r="T19" s="9" t="b">
        <v>0</v>
      </c>
      <c r="U19" s="9" t="b">
        <v>0</v>
      </c>
      <c r="V19" s="9" t="b">
        <v>0</v>
      </c>
      <c r="W19" s="9" t="b">
        <v>0</v>
      </c>
      <c r="X19" s="9" t="b">
        <v>0</v>
      </c>
      <c r="Y19" s="2">
        <f t="shared" si="1"/>
        <v>15</v>
      </c>
      <c r="Z19" s="12" t="str">
        <f t="shared" si="2"/>
        <v>||||||||||||||||||||||||||||||||||||||||||||||||||||||||||||</v>
      </c>
    </row>
    <row r="20" spans="2:26" x14ac:dyDescent="0.3">
      <c r="B20" t="s">
        <v>7</v>
      </c>
      <c r="D20" s="9" t="b">
        <v>0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  <c r="Q20" s="9" t="b">
        <v>1</v>
      </c>
      <c r="R20" s="9" t="b">
        <v>0</v>
      </c>
      <c r="S20" s="9" t="b">
        <v>1</v>
      </c>
      <c r="T20" s="9" t="b">
        <v>0</v>
      </c>
      <c r="U20" s="9" t="b">
        <v>0</v>
      </c>
      <c r="V20" s="9" t="b">
        <v>0</v>
      </c>
      <c r="W20" s="9" t="b">
        <v>0</v>
      </c>
      <c r="X20" s="9" t="b">
        <v>0</v>
      </c>
      <c r="Y20" s="2">
        <f t="shared" si="1"/>
        <v>14</v>
      </c>
      <c r="Z20" s="12" t="str">
        <f t="shared" si="2"/>
        <v>||||||||||||||||||||||||||||||||||||||||||||||||||||||||</v>
      </c>
    </row>
    <row r="21" spans="2:26" x14ac:dyDescent="0.3">
      <c r="B21" t="s">
        <v>19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1</v>
      </c>
      <c r="K21" s="9" t="b">
        <v>1</v>
      </c>
      <c r="L21" s="9" t="b">
        <v>1</v>
      </c>
      <c r="M21" s="9" t="b">
        <v>1</v>
      </c>
      <c r="N21" s="9" t="b">
        <v>1</v>
      </c>
      <c r="O21" s="9" t="b">
        <v>1</v>
      </c>
      <c r="P21" s="9" t="b">
        <v>1</v>
      </c>
      <c r="Q21" s="9" t="b">
        <v>1</v>
      </c>
      <c r="R21" s="9" t="b">
        <v>0</v>
      </c>
      <c r="S21" s="9" t="b">
        <v>0</v>
      </c>
      <c r="T21" s="9" t="b">
        <v>0</v>
      </c>
      <c r="U21" s="9" t="b">
        <v>0</v>
      </c>
      <c r="V21" s="9" t="b">
        <v>0</v>
      </c>
      <c r="W21" s="9" t="b">
        <v>0</v>
      </c>
      <c r="X21" s="9" t="b">
        <v>0</v>
      </c>
      <c r="Y21" s="2">
        <f t="shared" si="1"/>
        <v>14</v>
      </c>
      <c r="Z21" s="12" t="str">
        <f t="shared" si="2"/>
        <v>||||||||||||||||||||||||||||||||||||||||||||||||||||||||</v>
      </c>
    </row>
    <row r="22" spans="2:26" x14ac:dyDescent="0.3">
      <c r="B22" t="s">
        <v>8</v>
      </c>
      <c r="D22" s="9" t="b">
        <v>1</v>
      </c>
      <c r="E22" s="9" t="b">
        <v>1</v>
      </c>
      <c r="F22" s="9" t="b">
        <v>0</v>
      </c>
      <c r="G22" s="9" t="b">
        <v>0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1</v>
      </c>
      <c r="M22" s="9" t="b">
        <v>1</v>
      </c>
      <c r="N22" s="9" t="b">
        <v>1</v>
      </c>
      <c r="O22" s="9" t="b">
        <v>1</v>
      </c>
      <c r="P22" s="9" t="b">
        <v>1</v>
      </c>
      <c r="Q22" s="9" t="b">
        <v>1</v>
      </c>
      <c r="R22" s="9" t="b">
        <v>1</v>
      </c>
      <c r="S22" s="9" t="b">
        <v>1</v>
      </c>
      <c r="T22" s="9" t="b">
        <v>0</v>
      </c>
      <c r="U22" s="9" t="b">
        <v>0</v>
      </c>
      <c r="V22" s="9" t="b">
        <v>0</v>
      </c>
      <c r="W22" s="9" t="b">
        <v>0</v>
      </c>
      <c r="X22" s="9" t="b">
        <v>0</v>
      </c>
      <c r="Y22" s="2">
        <f t="shared" si="1"/>
        <v>14</v>
      </c>
      <c r="Z22" s="12" t="str">
        <f t="shared" si="2"/>
        <v>||||||||||||||||||||||||||||||||||||||||||||||||||||||||</v>
      </c>
    </row>
    <row r="23" spans="2:26" x14ac:dyDescent="0.3">
      <c r="B23" t="s">
        <v>9</v>
      </c>
      <c r="D23" s="9" t="b">
        <v>1</v>
      </c>
      <c r="E23" s="9" t="b">
        <v>1</v>
      </c>
      <c r="F23" s="9" t="b">
        <v>0</v>
      </c>
      <c r="G23" s="9" t="b">
        <v>0</v>
      </c>
      <c r="H23" s="9" t="b">
        <v>0</v>
      </c>
      <c r="I23" s="9" t="b">
        <v>0</v>
      </c>
      <c r="J23" s="9" t="b">
        <v>0</v>
      </c>
      <c r="K23" s="9" t="b">
        <v>0</v>
      </c>
      <c r="L23" s="9" t="b">
        <v>0</v>
      </c>
      <c r="M23" s="9" t="b">
        <v>0</v>
      </c>
      <c r="N23" s="9" t="b">
        <v>0</v>
      </c>
      <c r="O23" s="9" t="b">
        <v>0</v>
      </c>
      <c r="P23" s="9" t="b">
        <v>0</v>
      </c>
      <c r="Q23" s="9" t="b">
        <v>0</v>
      </c>
      <c r="R23" s="9" t="b">
        <v>0</v>
      </c>
      <c r="S23" s="9" t="b">
        <v>1</v>
      </c>
      <c r="T23" s="9" t="b">
        <v>0</v>
      </c>
      <c r="U23" s="9" t="b">
        <v>0</v>
      </c>
      <c r="V23" s="9" t="b">
        <v>0</v>
      </c>
      <c r="W23" s="9" t="b">
        <v>0</v>
      </c>
      <c r="X23" s="9" t="b">
        <v>0</v>
      </c>
      <c r="Y23" s="2">
        <f t="shared" si="1"/>
        <v>3</v>
      </c>
      <c r="Z23" s="12" t="str">
        <f t="shared" si="2"/>
        <v>||||||||||||</v>
      </c>
    </row>
    <row r="24" spans="2:26" s="20" customFormat="1" x14ac:dyDescent="0.3"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2:26" s="17" customFormat="1" x14ac:dyDescent="0.3">
      <c r="B25" s="25" t="s">
        <v>14</v>
      </c>
      <c r="C25" s="26"/>
      <c r="D25" s="27">
        <f t="shared" ref="D25:X25" si="3">COUNTIF(D14:D23,"TRUE")</f>
        <v>7</v>
      </c>
      <c r="E25" s="27">
        <f t="shared" si="3"/>
        <v>10</v>
      </c>
      <c r="F25" s="27">
        <f t="shared" si="3"/>
        <v>8</v>
      </c>
      <c r="G25" s="27">
        <f t="shared" si="3"/>
        <v>8</v>
      </c>
      <c r="H25" s="27">
        <f t="shared" si="3"/>
        <v>9</v>
      </c>
      <c r="I25" s="27">
        <f t="shared" si="3"/>
        <v>8</v>
      </c>
      <c r="J25" s="27">
        <f t="shared" si="3"/>
        <v>8</v>
      </c>
      <c r="K25" s="27">
        <f t="shared" si="3"/>
        <v>8</v>
      </c>
      <c r="L25" s="27">
        <f t="shared" si="3"/>
        <v>8</v>
      </c>
      <c r="M25" s="27">
        <f t="shared" si="3"/>
        <v>8</v>
      </c>
      <c r="N25" s="27">
        <f t="shared" si="3"/>
        <v>8</v>
      </c>
      <c r="O25" s="27">
        <f t="shared" si="3"/>
        <v>6</v>
      </c>
      <c r="P25" s="27">
        <f t="shared" si="3"/>
        <v>6</v>
      </c>
      <c r="Q25" s="27">
        <f t="shared" si="3"/>
        <v>6</v>
      </c>
      <c r="R25" s="27">
        <f t="shared" si="3"/>
        <v>2</v>
      </c>
      <c r="S25" s="27">
        <f t="shared" si="3"/>
        <v>7</v>
      </c>
      <c r="T25" s="27">
        <f t="shared" si="3"/>
        <v>1</v>
      </c>
      <c r="U25" s="27">
        <f t="shared" si="3"/>
        <v>0</v>
      </c>
      <c r="V25" s="27">
        <f t="shared" si="3"/>
        <v>0</v>
      </c>
      <c r="W25" s="27">
        <f t="shared" si="3"/>
        <v>0</v>
      </c>
      <c r="X25" s="27">
        <f t="shared" si="3"/>
        <v>0</v>
      </c>
    </row>
    <row r="26" spans="2:26" s="17" customFormat="1" x14ac:dyDescent="0.3">
      <c r="B26" s="25" t="s">
        <v>15</v>
      </c>
      <c r="C26" s="26"/>
      <c r="D26" s="28">
        <f t="shared" ref="D26:X26" si="4">D25/COUNTA(D14:D23)</f>
        <v>0.7</v>
      </c>
      <c r="E26" s="28">
        <f t="shared" si="4"/>
        <v>1</v>
      </c>
      <c r="F26" s="28">
        <f t="shared" si="4"/>
        <v>0.8</v>
      </c>
      <c r="G26" s="28">
        <f t="shared" si="4"/>
        <v>0.8</v>
      </c>
      <c r="H26" s="28">
        <f t="shared" si="4"/>
        <v>0.9</v>
      </c>
      <c r="I26" s="28">
        <f t="shared" si="4"/>
        <v>0.8</v>
      </c>
      <c r="J26" s="28">
        <f t="shared" si="4"/>
        <v>0.8</v>
      </c>
      <c r="K26" s="28">
        <f t="shared" si="4"/>
        <v>0.8</v>
      </c>
      <c r="L26" s="28">
        <f t="shared" si="4"/>
        <v>0.8</v>
      </c>
      <c r="M26" s="28">
        <f t="shared" si="4"/>
        <v>0.8</v>
      </c>
      <c r="N26" s="28">
        <f t="shared" si="4"/>
        <v>0.8</v>
      </c>
      <c r="O26" s="28">
        <f t="shared" si="4"/>
        <v>0.6</v>
      </c>
      <c r="P26" s="28">
        <f t="shared" si="4"/>
        <v>0.6</v>
      </c>
      <c r="Q26" s="28">
        <f t="shared" si="4"/>
        <v>0.6</v>
      </c>
      <c r="R26" s="28">
        <f t="shared" si="4"/>
        <v>0.2</v>
      </c>
      <c r="S26" s="28">
        <f t="shared" si="4"/>
        <v>0.7</v>
      </c>
      <c r="T26" s="28">
        <f t="shared" si="4"/>
        <v>0.1</v>
      </c>
      <c r="U26" s="28">
        <f t="shared" si="4"/>
        <v>0</v>
      </c>
      <c r="V26" s="28">
        <f t="shared" si="4"/>
        <v>0</v>
      </c>
      <c r="W26" s="28">
        <f t="shared" si="4"/>
        <v>0</v>
      </c>
      <c r="X26" s="28">
        <f t="shared" si="4"/>
        <v>0</v>
      </c>
    </row>
    <row r="27" spans="2:26" s="20" customFormat="1" x14ac:dyDescent="0.3"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</sheetData>
  <mergeCells count="3">
    <mergeCell ref="D11:J11"/>
    <mergeCell ref="K11:Q11"/>
    <mergeCell ref="R11:X11"/>
  </mergeCells>
  <conditionalFormatting sqref="AC6:AC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{36F5A010-2591-4B2F-B0F8-52AFEEDB6B3F}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F5A010-2591-4B2F-B0F8-52AFEEDB6B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AC6:AC8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P.Charan Behera</cp:lastModifiedBy>
  <dcterms:created xsi:type="dcterms:W3CDTF">2024-07-21T16:37:07Z</dcterms:created>
  <dcterms:modified xsi:type="dcterms:W3CDTF">2024-10-18T04:02:36Z</dcterms:modified>
</cp:coreProperties>
</file>