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ank/Documents/diffusion/RaMViD/diffusion_openai/Final Statistics/"/>
    </mc:Choice>
  </mc:AlternateContent>
  <xr:revisionPtr revIDLastSave="0" documentId="13_ncr:1_{171514DA-E3AF-8640-99AA-47A36BAA1AAA}" xr6:coauthVersionLast="47" xr6:coauthVersionMax="47" xr10:uidLastSave="{00000000-0000-0000-0000-000000000000}"/>
  <bookViews>
    <workbookView xWindow="0" yWindow="760" windowWidth="30240" windowHeight="17740" xr2:uid="{A3DE007F-6B5B-5F44-A600-819B2A56B62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3" i="1" l="1"/>
  <c r="G14" i="1"/>
  <c r="E15" i="1"/>
  <c r="F14" i="1"/>
  <c r="G12" i="1"/>
  <c r="G11" i="1"/>
  <c r="F10" i="1"/>
  <c r="G10" i="1"/>
  <c r="G9" i="1"/>
  <c r="G8" i="1"/>
  <c r="G7" i="1"/>
  <c r="H7" i="1"/>
  <c r="G6" i="1"/>
  <c r="H6" i="1"/>
  <c r="H5" i="1"/>
  <c r="G5" i="1"/>
  <c r="E4" i="1"/>
  <c r="G4" i="1" s="1"/>
  <c r="E3" i="1"/>
  <c r="G3" i="1" s="1"/>
  <c r="H3" i="1"/>
  <c r="H2" i="1"/>
  <c r="G2" i="1"/>
  <c r="F2" i="1"/>
</calcChain>
</file>

<file path=xl/sharedStrings.xml><?xml version="1.0" encoding="utf-8"?>
<sst xmlns="http://schemas.openxmlformats.org/spreadsheetml/2006/main" count="69" uniqueCount="54">
  <si>
    <t>Title</t>
  </si>
  <si>
    <t>Ground Truth</t>
  </si>
  <si>
    <t>Category</t>
  </si>
  <si>
    <t>Predicted Forward</t>
  </si>
  <si>
    <t>Predicted Backward</t>
  </si>
  <si>
    <t>Little_explorer_on_all_fours,_baby_discovers_the_world_crawling</t>
  </si>
  <si>
    <t>BabyCrawling</t>
  </si>
  <si>
    <t>Human Prediction</t>
  </si>
  <si>
    <t>Number of People Answered</t>
  </si>
  <si>
    <t>Stuffed_animal_moves_away_as_baby's_crawl_rewinds_gently</t>
  </si>
  <si>
    <t>Athlete's_high-flying_dunk_smoothly_reverses,_showing_aerial_agility</t>
  </si>
  <si>
    <t>BasketballDunking</t>
  </si>
  <si>
    <t>Basketball_athlete_shows_off_amazing_vertical_leap_and_dunk</t>
  </si>
  <si>
    <t>Chopping_board_scene_reverses,_vegetables_uncut_in_kitchen_prep</t>
  </si>
  <si>
    <t>Model Prediction</t>
  </si>
  <si>
    <t>CuttingKitchen</t>
  </si>
  <si>
    <t>Kitchen_bustling,_chef's_knife_swiftly_prepping_for_the_busy_service</t>
  </si>
  <si>
    <t>Token Length</t>
  </si>
  <si>
    <t>Pool_splash,_athlete_undive</t>
  </si>
  <si>
    <t>Diving</t>
  </si>
  <si>
    <t>Athlete_dives,_pool_splash</t>
  </si>
  <si>
    <t>Reverse_duel,_fencing_retraction</t>
  </si>
  <si>
    <t>Fencing</t>
  </si>
  <si>
    <t>Fencing_bout,_competitive_spirit</t>
  </si>
  <si>
    <t>Reverse_horse_riding_scene</t>
  </si>
  <si>
    <t>HorseRiding</t>
  </si>
  <si>
    <t>Horse_gallops,_rider_leads</t>
  </si>
  <si>
    <t>The_kayaker's_skilled_navigation_of_the_river_rapids_unwinds_in_reverse,_each_paddle_stroke_retracing_their_path_through_the_swirling_waters</t>
  </si>
  <si>
    <t>Kayaking</t>
  </si>
  <si>
    <t>Amidst_the_spray_and_rush_of_the_river,_the_kayaker_moves_with_precision_and_grace,_mastering_the_unpredictable_waters_with_every_stroke</t>
  </si>
  <si>
    <t>The_military_parade_unfolds_in_reverse,_soldiers_marching_back,_each_step_a_retraction_of_the_powerful_display_of_unity_and_precision</t>
  </si>
  <si>
    <t>MilitaryParade</t>
  </si>
  <si>
    <t>The_sound_of_marching_boots_fills_the_air_as_the_military_parade_demonstrates_the_harmony_and_strength_of_the_armed_forces</t>
  </si>
  <si>
    <t>The_vaulter's_combination_of_speed,_timing,_and_technique_gracefully_unwinds,_propelling_them_back_from_the_bar,_undoing_their_personal_record_to_the_spectators'_amazement</t>
  </si>
  <si>
    <t>PoleVault</t>
  </si>
  <si>
    <t>The_pole_vaulter's_approach_is_a_display_of_concentrated_energy,_their_leap_a_remarkable_combination_of_strength_and_finesse,_culminating_in_a_successful_clearance_that_elicits_cheers_from_the_onlookers</t>
  </si>
  <si>
    <t>In_reverse_solitude,_the_boxer's_routine_of_strength_and_endurance_unfolds,_punches_unlanding_from_the_bag_in_a_rhythm_of_dedication_and_spirit_echoing_backward</t>
  </si>
  <si>
    <t>Punching</t>
  </si>
  <si>
    <t>In_a_well-lit_boxing_gym,_the_sound_of_gloves_hitting_the_punching_bag_echoes,_each_punch_delivered_with_precision_and_power,_a_testament_to_the_boxer's_dedication,_skill,_and_relentless_pursuit_of_excellence</t>
  </si>
  <si>
    <t>The_rhythm_of_salsa_fills_the_air,_and_the_dancer_responds_with_spins_that_are_both_intricate_and_exuberant,_her_performance_a_testament_to_the_enduring_power_and_beauty_of_this_beloved_dance_form</t>
  </si>
  <si>
    <t>SalsaSpin</t>
  </si>
  <si>
    <t>Each_spin_and_turn_of_the_salsa_dancer_recedes,_a_brushstroke_on_the_canvas_of_rhythm_retreating,_her_performance_unweaving_a_spellbinding_picture_of_the_dance's_beauty</t>
  </si>
  <si>
    <t>Surfing</t>
  </si>
  <si>
    <t>In_an_eco-friendly_surfing_retreat,_surf …. Cut due to length</t>
  </si>
  <si>
    <t>On_the_sun-kissed_beach,_the_group_of_su …. Cut due to length</t>
  </si>
  <si>
    <t>In_a_park_surrounded_by_nature's_beauty,</t>
  </si>
  <si>
    <t>TaiChi</t>
  </si>
  <si>
    <t>In_the_community_center's_peaceful_setti</t>
  </si>
  <si>
    <t>During_a_high_school_track_meet,_a_young</t>
  </si>
  <si>
    <t>ThrowDiscuss</t>
  </si>
  <si>
    <t>In_the_pre-dawn_hour,_the_discus_thrower</t>
  </si>
  <si>
    <t>The_sunset_walk_retracts,_the_dog_and_owner_moving_back_in_harmony,_their_companionship_glowing_against_the_dimming_light</t>
  </si>
  <si>
    <t>WalkingDog</t>
  </si>
  <si>
    <t>A_tranquil_morning_walk,_where_every_step_deepens_the_bond_between_the_dog_and_its_owner,_surrounded_by_nature's_gentle_sounds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</si>
</sst>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B7825-B7BC-3244-A03F-A7B123924974}">
  <dimension ref="A1:I31"/>
  <sheetViews>
    <sheetView tabSelected="1" workbookViewId="0">
      <selection activeCell="I2" sqref="I2"/>
    </sheetView>
  </sheetViews>
  <sheetFormatPr baseColWidth="10" defaultRowHeight="16" x14ac:dyDescent="0.2"/>
  <cols>
    <col min="1" max="1" width="60.83203125" bestFit="1" customWidth="1"/>
    <col min="2" max="2" width="14.6640625" customWidth="1"/>
    <col min="3" max="3" width="12" bestFit="1" customWidth="1"/>
    <col min="4" max="5" width="16.33203125" bestFit="1" customWidth="1"/>
    <col min="6" max="6" width="17.5" bestFit="1" customWidth="1"/>
    <col min="7" max="7" width="17.33203125" bestFit="1" customWidth="1"/>
    <col min="8" max="8" width="25" bestFit="1" customWidth="1"/>
    <col min="9" max="9" width="15" bestFit="1" customWidth="1"/>
  </cols>
  <sheetData>
    <row r="1" spans="1:9" x14ac:dyDescent="0.2">
      <c r="A1" s="1" t="s">
        <v>0</v>
      </c>
      <c r="B1" s="1" t="s">
        <v>17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7</v>
      </c>
      <c r="H1" s="1" t="s">
        <v>8</v>
      </c>
      <c r="I1" s="1" t="s">
        <v>14</v>
      </c>
    </row>
    <row r="2" spans="1:9" x14ac:dyDescent="0.2">
      <c r="A2" t="s">
        <v>5</v>
      </c>
      <c r="B2">
        <v>10</v>
      </c>
      <c r="C2">
        <v>1</v>
      </c>
      <c r="D2" t="s">
        <v>6</v>
      </c>
      <c r="E2">
        <v>0.78</v>
      </c>
      <c r="F2">
        <f>1-E2</f>
        <v>0.21999999999999997</v>
      </c>
      <c r="G2">
        <f>IF(E2&gt;0.5,1,0)</f>
        <v>1</v>
      </c>
      <c r="H2">
        <f>18+5</f>
        <v>23</v>
      </c>
    </row>
    <row r="3" spans="1:9" x14ac:dyDescent="0.2">
      <c r="A3" t="s">
        <v>9</v>
      </c>
      <c r="B3">
        <v>10</v>
      </c>
      <c r="C3">
        <v>0</v>
      </c>
      <c r="D3" t="s">
        <v>6</v>
      </c>
      <c r="E3">
        <f>1-F3</f>
        <v>0.22999999999999998</v>
      </c>
      <c r="F3">
        <v>0.77</v>
      </c>
      <c r="G3">
        <f>IF(E3&gt;0.5,1,0)</f>
        <v>0</v>
      </c>
      <c r="H3">
        <f>17+5</f>
        <v>22</v>
      </c>
    </row>
    <row r="4" spans="1:9" x14ac:dyDescent="0.2">
      <c r="A4" t="s">
        <v>10</v>
      </c>
      <c r="B4">
        <v>10</v>
      </c>
      <c r="C4">
        <v>0</v>
      </c>
      <c r="D4" t="s">
        <v>11</v>
      </c>
      <c r="E4">
        <f>1-F4</f>
        <v>0.27</v>
      </c>
      <c r="F4">
        <v>0.73</v>
      </c>
      <c r="G4">
        <f>IF(E4&gt;0.5,1,0)</f>
        <v>0</v>
      </c>
      <c r="H4">
        <v>22</v>
      </c>
    </row>
    <row r="5" spans="1:9" x14ac:dyDescent="0.2">
      <c r="A5" t="s">
        <v>12</v>
      </c>
      <c r="B5">
        <v>10</v>
      </c>
      <c r="C5">
        <v>1</v>
      </c>
      <c r="D5" t="s">
        <v>11</v>
      </c>
      <c r="E5">
        <v>0.77</v>
      </c>
      <c r="F5">
        <v>0.23</v>
      </c>
      <c r="G5">
        <f>IF(E5&gt;0.5,1,0)</f>
        <v>1</v>
      </c>
      <c r="H5">
        <f>17+5</f>
        <v>22</v>
      </c>
    </row>
    <row r="6" spans="1:9" x14ac:dyDescent="0.2">
      <c r="A6" t="s">
        <v>13</v>
      </c>
      <c r="B6">
        <v>10</v>
      </c>
      <c r="C6">
        <v>0</v>
      </c>
      <c r="D6" t="s">
        <v>15</v>
      </c>
      <c r="E6">
        <v>0.45</v>
      </c>
      <c r="F6">
        <v>0.55000000000000004</v>
      </c>
      <c r="G6">
        <f>IF(E6&gt;0.5,1,0)</f>
        <v>0</v>
      </c>
      <c r="H6">
        <f>12+10</f>
        <v>22</v>
      </c>
    </row>
    <row r="7" spans="1:9" x14ac:dyDescent="0.2">
      <c r="A7" t="s">
        <v>16</v>
      </c>
      <c r="B7">
        <v>10</v>
      </c>
      <c r="C7">
        <v>1</v>
      </c>
      <c r="D7" t="s">
        <v>15</v>
      </c>
      <c r="E7">
        <v>0.73</v>
      </c>
      <c r="F7">
        <v>0.27</v>
      </c>
      <c r="G7">
        <f>IF(E7&gt;0.5,1,0)</f>
        <v>1</v>
      </c>
      <c r="H7">
        <f>16+6</f>
        <v>22</v>
      </c>
    </row>
    <row r="8" spans="1:9" x14ac:dyDescent="0.2">
      <c r="A8" t="s">
        <v>18</v>
      </c>
      <c r="B8">
        <v>4</v>
      </c>
      <c r="C8">
        <v>0</v>
      </c>
      <c r="D8" t="s">
        <v>19</v>
      </c>
      <c r="E8">
        <v>0.77</v>
      </c>
      <c r="F8">
        <v>0.23</v>
      </c>
      <c r="G8">
        <f>IF(E8&gt;0.5,1,0)</f>
        <v>1</v>
      </c>
      <c r="H8">
        <v>22</v>
      </c>
    </row>
    <row r="9" spans="1:9" x14ac:dyDescent="0.2">
      <c r="A9" t="s">
        <v>20</v>
      </c>
      <c r="B9">
        <v>4</v>
      </c>
      <c r="C9">
        <v>1</v>
      </c>
      <c r="D9" t="s">
        <v>19</v>
      </c>
      <c r="E9">
        <v>0.82</v>
      </c>
      <c r="F9">
        <v>0.18</v>
      </c>
      <c r="G9">
        <f>IF(E9&gt;0.5,1,0)</f>
        <v>1</v>
      </c>
      <c r="H9">
        <v>22</v>
      </c>
    </row>
    <row r="10" spans="1:9" x14ac:dyDescent="0.2">
      <c r="A10" t="s">
        <v>21</v>
      </c>
      <c r="B10">
        <v>4</v>
      </c>
      <c r="C10">
        <v>0</v>
      </c>
      <c r="D10" t="s">
        <v>22</v>
      </c>
      <c r="E10">
        <v>0.55000000000000004</v>
      </c>
      <c r="F10">
        <f>1-E10</f>
        <v>0.44999999999999996</v>
      </c>
      <c r="G10">
        <f>IF(E10&gt;0.5,1,0)</f>
        <v>1</v>
      </c>
      <c r="H10">
        <v>22</v>
      </c>
    </row>
    <row r="11" spans="1:9" x14ac:dyDescent="0.2">
      <c r="A11" t="s">
        <v>23</v>
      </c>
      <c r="B11">
        <v>4</v>
      </c>
      <c r="C11">
        <v>1</v>
      </c>
      <c r="D11" t="s">
        <v>22</v>
      </c>
      <c r="E11">
        <v>0.73</v>
      </c>
      <c r="F11">
        <v>0.27</v>
      </c>
      <c r="G11">
        <f>IF(E11&gt;0.5,1,0)</f>
        <v>1</v>
      </c>
      <c r="H11">
        <v>22</v>
      </c>
    </row>
    <row r="12" spans="1:9" x14ac:dyDescent="0.2">
      <c r="A12" t="s">
        <v>24</v>
      </c>
      <c r="B12">
        <v>4</v>
      </c>
      <c r="C12">
        <v>0</v>
      </c>
      <c r="D12" t="s">
        <v>25</v>
      </c>
      <c r="E12">
        <v>0.82</v>
      </c>
      <c r="F12">
        <v>0.18</v>
      </c>
      <c r="G12">
        <f>IF(E12&gt;0.5,1,0)</f>
        <v>1</v>
      </c>
      <c r="H12">
        <v>22</v>
      </c>
    </row>
    <row r="13" spans="1:9" x14ac:dyDescent="0.2">
      <c r="A13" t="s">
        <v>26</v>
      </c>
      <c r="B13">
        <v>4</v>
      </c>
      <c r="C13">
        <v>1</v>
      </c>
      <c r="D13" t="s">
        <v>25</v>
      </c>
      <c r="E13">
        <v>0.86</v>
      </c>
      <c r="F13">
        <v>0.14000000000000001</v>
      </c>
      <c r="G13">
        <f>IF(E13&gt;0.5,1,0)</f>
        <v>1</v>
      </c>
      <c r="H13">
        <v>22</v>
      </c>
    </row>
    <row r="14" spans="1:9" x14ac:dyDescent="0.2">
      <c r="A14" t="s">
        <v>27</v>
      </c>
      <c r="B14">
        <v>20</v>
      </c>
      <c r="C14">
        <v>0</v>
      </c>
      <c r="D14" t="s">
        <v>28</v>
      </c>
      <c r="E14">
        <v>0.56999999999999995</v>
      </c>
      <c r="F14">
        <f>1-E14</f>
        <v>0.43000000000000005</v>
      </c>
      <c r="G14">
        <f>IF(E14&gt;0.5,1,0)</f>
        <v>1</v>
      </c>
      <c r="H14">
        <v>21</v>
      </c>
    </row>
    <row r="15" spans="1:9" x14ac:dyDescent="0.2">
      <c r="A15" t="s">
        <v>29</v>
      </c>
      <c r="B15">
        <v>20</v>
      </c>
      <c r="C15">
        <v>1</v>
      </c>
      <c r="D15" t="s">
        <v>28</v>
      </c>
      <c r="E15">
        <f>1-F15</f>
        <v>0.24</v>
      </c>
      <c r="F15">
        <v>0.76</v>
      </c>
      <c r="G15">
        <v>0</v>
      </c>
      <c r="H15">
        <v>21</v>
      </c>
    </row>
    <row r="16" spans="1:9" x14ac:dyDescent="0.2">
      <c r="A16" t="s">
        <v>30</v>
      </c>
      <c r="B16">
        <v>20</v>
      </c>
      <c r="C16">
        <v>0</v>
      </c>
      <c r="D16" t="s">
        <v>31</v>
      </c>
      <c r="E16">
        <v>0.9</v>
      </c>
      <c r="F16">
        <v>0.1</v>
      </c>
      <c r="G16">
        <v>1</v>
      </c>
      <c r="H16">
        <v>22</v>
      </c>
    </row>
    <row r="17" spans="1:8" x14ac:dyDescent="0.2">
      <c r="A17" t="s">
        <v>32</v>
      </c>
      <c r="B17">
        <v>20</v>
      </c>
      <c r="C17">
        <v>1</v>
      </c>
      <c r="D17" t="s">
        <v>31</v>
      </c>
      <c r="E17">
        <v>0.82</v>
      </c>
      <c r="F17">
        <v>0.18</v>
      </c>
      <c r="G17">
        <v>1</v>
      </c>
      <c r="H17">
        <v>22</v>
      </c>
    </row>
    <row r="18" spans="1:8" x14ac:dyDescent="0.2">
      <c r="A18" t="s">
        <v>33</v>
      </c>
      <c r="B18">
        <v>20</v>
      </c>
      <c r="C18">
        <v>0</v>
      </c>
      <c r="D18" t="s">
        <v>34</v>
      </c>
      <c r="E18">
        <v>0.36</v>
      </c>
      <c r="F18">
        <v>0.64</v>
      </c>
      <c r="G18">
        <v>0</v>
      </c>
      <c r="H18">
        <v>22</v>
      </c>
    </row>
    <row r="19" spans="1:8" x14ac:dyDescent="0.2">
      <c r="A19" t="s">
        <v>35</v>
      </c>
      <c r="B19">
        <v>20</v>
      </c>
      <c r="C19">
        <v>1</v>
      </c>
      <c r="D19" t="s">
        <v>34</v>
      </c>
      <c r="E19">
        <v>0.59</v>
      </c>
      <c r="F19">
        <v>0.41</v>
      </c>
      <c r="G19">
        <v>1</v>
      </c>
      <c r="H19">
        <v>22</v>
      </c>
    </row>
    <row r="20" spans="1:8" x14ac:dyDescent="0.2">
      <c r="A20" t="s">
        <v>36</v>
      </c>
      <c r="B20">
        <v>40</v>
      </c>
      <c r="C20">
        <v>0</v>
      </c>
      <c r="D20" t="s">
        <v>37</v>
      </c>
      <c r="E20">
        <v>0.68</v>
      </c>
      <c r="F20">
        <v>0.32</v>
      </c>
      <c r="G20">
        <v>1</v>
      </c>
      <c r="H20">
        <v>22</v>
      </c>
    </row>
    <row r="21" spans="1:8" x14ac:dyDescent="0.2">
      <c r="A21" t="s">
        <v>38</v>
      </c>
      <c r="B21">
        <v>40</v>
      </c>
      <c r="C21">
        <v>1</v>
      </c>
      <c r="D21" t="s">
        <v>37</v>
      </c>
      <c r="E21">
        <v>0.82</v>
      </c>
      <c r="F21">
        <v>0.18</v>
      </c>
      <c r="G21">
        <v>1</v>
      </c>
      <c r="H21">
        <v>22</v>
      </c>
    </row>
    <row r="22" spans="1:8" x14ac:dyDescent="0.2">
      <c r="A22" t="s">
        <v>39</v>
      </c>
      <c r="B22">
        <v>40</v>
      </c>
      <c r="C22">
        <v>1</v>
      </c>
      <c r="D22" t="s">
        <v>40</v>
      </c>
      <c r="E22">
        <v>0.68</v>
      </c>
      <c r="F22">
        <v>0.32</v>
      </c>
      <c r="G22">
        <v>1</v>
      </c>
      <c r="H22">
        <v>22</v>
      </c>
    </row>
    <row r="23" spans="1:8" x14ac:dyDescent="0.2">
      <c r="A23" t="s">
        <v>41</v>
      </c>
      <c r="B23">
        <v>40</v>
      </c>
      <c r="C23">
        <v>0</v>
      </c>
      <c r="D23" t="s">
        <v>40</v>
      </c>
      <c r="E23">
        <v>0.68</v>
      </c>
      <c r="F23">
        <v>0.32</v>
      </c>
      <c r="G23">
        <v>1</v>
      </c>
      <c r="H23">
        <v>22</v>
      </c>
    </row>
    <row r="24" spans="1:8" x14ac:dyDescent="0.2">
      <c r="A24" t="s">
        <v>43</v>
      </c>
      <c r="B24">
        <v>40</v>
      </c>
      <c r="C24">
        <v>1</v>
      </c>
      <c r="D24" t="s">
        <v>42</v>
      </c>
      <c r="E24">
        <v>0.91</v>
      </c>
      <c r="F24">
        <v>0.09</v>
      </c>
      <c r="G24">
        <v>1</v>
      </c>
      <c r="H24">
        <v>22</v>
      </c>
    </row>
    <row r="25" spans="1:8" x14ac:dyDescent="0.2">
      <c r="A25" t="s">
        <v>44</v>
      </c>
      <c r="B25">
        <v>40</v>
      </c>
      <c r="C25">
        <v>0</v>
      </c>
      <c r="D25" t="s">
        <v>42</v>
      </c>
      <c r="E25">
        <v>0.91</v>
      </c>
      <c r="F25">
        <v>0.09</v>
      </c>
      <c r="G25">
        <v>1</v>
      </c>
      <c r="H25">
        <v>22</v>
      </c>
    </row>
    <row r="26" spans="1:8" x14ac:dyDescent="0.2">
      <c r="A26" t="s">
        <v>45</v>
      </c>
      <c r="B26">
        <v>70</v>
      </c>
      <c r="C26">
        <v>1</v>
      </c>
      <c r="D26" t="s">
        <v>46</v>
      </c>
      <c r="E26">
        <v>0.55000000000000004</v>
      </c>
      <c r="F26">
        <v>0.45</v>
      </c>
      <c r="G26">
        <v>1</v>
      </c>
      <c r="H26">
        <v>22</v>
      </c>
    </row>
    <row r="27" spans="1:8" x14ac:dyDescent="0.2">
      <c r="A27" t="s">
        <v>47</v>
      </c>
      <c r="B27">
        <v>70</v>
      </c>
      <c r="C27">
        <v>0</v>
      </c>
      <c r="D27" t="s">
        <v>46</v>
      </c>
      <c r="E27">
        <v>0.91</v>
      </c>
      <c r="F27">
        <v>0.09</v>
      </c>
      <c r="G27">
        <v>1</v>
      </c>
      <c r="H27">
        <v>22</v>
      </c>
    </row>
    <row r="28" spans="1:8" x14ac:dyDescent="0.2">
      <c r="A28" t="s">
        <v>48</v>
      </c>
      <c r="B28">
        <v>70</v>
      </c>
      <c r="C28">
        <v>1</v>
      </c>
      <c r="D28" t="s">
        <v>49</v>
      </c>
      <c r="E28">
        <v>0.73</v>
      </c>
      <c r="F28">
        <v>0.27</v>
      </c>
      <c r="G28">
        <v>1</v>
      </c>
      <c r="H28">
        <v>22</v>
      </c>
    </row>
    <row r="29" spans="1:8" x14ac:dyDescent="0.2">
      <c r="A29" t="s">
        <v>50</v>
      </c>
      <c r="B29">
        <v>70</v>
      </c>
      <c r="C29">
        <v>0</v>
      </c>
      <c r="D29" t="s">
        <v>49</v>
      </c>
      <c r="E29">
        <v>0.5</v>
      </c>
      <c r="F29">
        <v>0.5</v>
      </c>
      <c r="G29">
        <v>0</v>
      </c>
      <c r="H29">
        <v>22</v>
      </c>
    </row>
    <row r="30" spans="1:8" x14ac:dyDescent="0.2">
      <c r="A30" t="s">
        <v>51</v>
      </c>
      <c r="B30">
        <v>70</v>
      </c>
      <c r="C30">
        <v>0</v>
      </c>
      <c r="D30" t="s">
        <v>52</v>
      </c>
      <c r="E30">
        <v>0.91</v>
      </c>
      <c r="F30">
        <v>0.09</v>
      </c>
      <c r="G30">
        <v>1</v>
      </c>
      <c r="H30">
        <v>22</v>
      </c>
    </row>
    <row r="31" spans="1:8" x14ac:dyDescent="0.2">
      <c r="A31" t="s">
        <v>53</v>
      </c>
      <c r="B31">
        <v>70</v>
      </c>
      <c r="C31">
        <v>1</v>
      </c>
      <c r="D31" t="s">
        <v>52</v>
      </c>
      <c r="E31">
        <v>0.9</v>
      </c>
      <c r="F31">
        <v>0.1</v>
      </c>
      <c r="G31">
        <v>1</v>
      </c>
      <c r="H31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Paanugoban Kugathasan</dc:creator>
  <cp:lastModifiedBy>Paanugoban Kugathasan</cp:lastModifiedBy>
  <dcterms:created xsi:type="dcterms:W3CDTF">2023-11-25T17:57:06Z</dcterms:created>
  <dcterms:modified xsi:type="dcterms:W3CDTF">2023-11-25T19:10:51Z</dcterms:modified>
</cp:coreProperties>
</file>