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bookViews>
    <workbookView xWindow="0" yWindow="0" windowWidth="28800" windowHeight="12435"/>
  </bookViews>
  <sheets>
    <sheet name="Base" sheetId="1" r:id="rId1"/>
    <sheet name="CF" sheetId="2" r:id="rId2"/>
    <sheet name="Modelos" sheetId="3" r:id="rId3"/>
    <sheet name="Estimación" sheetId="4" r:id="rId4"/>
  </sheets>
  <definedNames>
    <definedName name="_xlnm._FilterDatabase" localSheetId="1" hidden="1">CF!$AK$15:$AM$15</definedName>
    <definedName name="_xlnm._FilterDatabase" localSheetId="2" hidden="1">Modelos!$B$2:$E$108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3" i="2" l="1"/>
  <c r="AZ13" i="2"/>
  <c r="BA12" i="2"/>
  <c r="AZ12" i="2"/>
  <c r="BA11" i="2"/>
  <c r="AZ11" i="2"/>
  <c r="BA10" i="2"/>
  <c r="AZ10" i="2"/>
  <c r="BA9" i="2"/>
  <c r="AZ9" i="2"/>
  <c r="BA8" i="2"/>
  <c r="AZ8" i="2"/>
  <c r="BA7" i="2"/>
  <c r="AZ7" i="2"/>
  <c r="BA6" i="2"/>
  <c r="AZ6" i="2"/>
  <c r="BA5" i="2"/>
  <c r="AZ5" i="2"/>
  <c r="BA4" i="2"/>
  <c r="AZ4" i="2"/>
  <c r="BA3" i="2"/>
  <c r="AZ3" i="2"/>
  <c r="BA2" i="2"/>
  <c r="AZ2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C1" i="2"/>
  <c r="A6" i="1" l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</calcChain>
</file>

<file path=xl/comments1.xml><?xml version="1.0" encoding="utf-8"?>
<comments xmlns="http://schemas.openxmlformats.org/spreadsheetml/2006/main">
  <authors>
    <author>Yujra Tonconi Paola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Yujra Tonconi Paola:</t>
        </r>
        <r>
          <rPr>
            <sz val="9"/>
            <color indexed="81"/>
            <rFont val="Tahoma"/>
            <charset val="1"/>
          </rPr>
          <t xml:space="preserve">
Cálculado Pableti</t>
        </r>
      </text>
    </comment>
  </commentList>
</comments>
</file>

<file path=xl/sharedStrings.xml><?xml version="1.0" encoding="utf-8"?>
<sst xmlns="http://schemas.openxmlformats.org/spreadsheetml/2006/main" count="276" uniqueCount="248">
  <si>
    <t>TCR</t>
  </si>
  <si>
    <t>NFA</t>
  </si>
  <si>
    <t>SCC</t>
  </si>
  <si>
    <t>Términos de intercambio</t>
  </si>
  <si>
    <t>Productividad (índice percapita)</t>
  </si>
  <si>
    <t>PNTyPT</t>
  </si>
  <si>
    <t>Gasto Gobierno</t>
  </si>
  <si>
    <t>GY</t>
  </si>
  <si>
    <t>GCTEY</t>
  </si>
  <si>
    <t>WT</t>
  </si>
  <si>
    <t>WNT</t>
  </si>
  <si>
    <t>Ratio</t>
  </si>
  <si>
    <t>MAX</t>
  </si>
  <si>
    <t>MIN</t>
  </si>
  <si>
    <t>GOBIERNO</t>
  </si>
  <si>
    <t>PRODUCTIVIDAD</t>
  </si>
  <si>
    <t>PNTT</t>
  </si>
  <si>
    <t>TI</t>
  </si>
  <si>
    <t>WNTT</t>
  </si>
  <si>
    <t>Gráfico 1: Correlaciones cruzadas TCR - medidas de gasto de gobierno</t>
  </si>
  <si>
    <t>Gráfico 2: Correlaciones cruzadas TCR - AEN</t>
  </si>
  <si>
    <t>- Aumento del gasto de gobierno se asociarian con una apreciación</t>
  </si>
  <si>
    <t xml:space="preserve"> 1.  Menores pasivos externos, originarían apreciación del TCR</t>
  </si>
  <si>
    <t xml:space="preserve"> 2. Posicion AEN favorables permite sostener mayores déficit fiscales, que se traduce en mayor gasto de bienes transable y no transables</t>
  </si>
  <si>
    <t xml:space="preserve">3.  Una depreciación (corr +) sería coherente PNT&gt;PT y los PNT*&gt;PNT </t>
  </si>
  <si>
    <t>Gráfico 3: Correlaciones cruzadas TCR - Medidas de productividad</t>
  </si>
  <si>
    <t>Gráfico 4: Correlaciones cruzadas TCR -  Términos de intercambio</t>
  </si>
  <si>
    <t xml:space="preserve">1. Aumento de la productividad se asociaría con una apreciación de TCR </t>
  </si>
  <si>
    <t>1. Efecto riqueza</t>
  </si>
  <si>
    <t>2. El incremento de los PNT/PT se traduce en una depreciacion</t>
  </si>
  <si>
    <t>2. Efecto sustitución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</si>
  <si>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</si>
  <si>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</si>
  <si>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</si>
  <si>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</si>
  <si>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</si>
  <si>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</si>
  <si>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</si>
  <si>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</si>
  <si>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</si>
  <si>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</si>
  <si>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</si>
  <si>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</si>
  <si>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</si>
  <si>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</si>
  <si>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</si>
  <si>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</si>
  <si>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</si>
  <si>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</si>
  <si>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</si>
  <si>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</si>
  <si>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</si>
  <si>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</si>
  <si>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</si>
  <si>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</si>
  <si>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</si>
  <si>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</si>
  <si>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</si>
  <si>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</si>
  <si>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</si>
  <si>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</si>
  <si>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</si>
  <si>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</si>
  <si>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</si>
  <si>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</si>
  <si>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</si>
  <si>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</si>
  <si>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</si>
  <si>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</si>
  <si>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</si>
  <si>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</si>
  <si>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</si>
  <si>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</si>
  <si>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</si>
  <si>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</si>
  <si>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</si>
  <si>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</si>
  <si>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</si>
  <si>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</si>
  <si>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</si>
  <si>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</si>
  <si>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</si>
  <si>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</si>
  <si>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</si>
  <si>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</si>
  <si>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</si>
  <si>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</si>
  <si>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</si>
  <si>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</si>
  <si>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</si>
  <si>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</si>
  <si>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</si>
  <si>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</si>
  <si>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</si>
  <si>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</si>
  <si>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</si>
  <si>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</si>
  <si>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</si>
  <si>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</si>
  <si>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</si>
  <si>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</si>
  <si>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</si>
  <si>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</si>
  <si>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</si>
  <si>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</si>
  <si>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</si>
  <si>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</si>
  <si>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</si>
  <si>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</si>
  <si>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</si>
  <si>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</si>
  <si>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</si>
  <si>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</si>
  <si>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</si>
  <si>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</si>
  <si>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</si>
  <si>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</si>
  <si>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</si>
  <si>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</si>
  <si>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</si>
  <si>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</si>
  <si>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</si>
  <si>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</si>
  <si>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</si>
  <si>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</si>
  <si>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</si>
  <si>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</si>
  <si>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</si>
  <si>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</si>
  <si>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</si>
  <si>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</si>
  <si>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</si>
  <si>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</si>
  <si>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</si>
  <si>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</si>
  <si>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</si>
  <si>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</si>
  <si>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</si>
  <si>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Modelo 3</t>
  </si>
  <si>
    <t>Modelo 1</t>
  </si>
  <si>
    <t>C</t>
  </si>
  <si>
    <t xml:space="preserve">Cointegrating Eq: </t>
  </si>
  <si>
    <t>CointEq1</t>
  </si>
  <si>
    <t>LOG(TCR_SA(-1))</t>
  </si>
  <si>
    <t xml:space="preserve"> 1.000000</t>
  </si>
  <si>
    <t>LOG(GCTEY_SA(-1))</t>
  </si>
  <si>
    <t xml:space="preserve"> 0.803244</t>
  </si>
  <si>
    <t xml:space="preserve"> (0.13802)</t>
  </si>
  <si>
    <t>[ 5.81980]</t>
  </si>
  <si>
    <t>LOG(PNTT_SA(-1))</t>
  </si>
  <si>
    <t>-0.904468</t>
  </si>
  <si>
    <t xml:space="preserve"> (0.36358)</t>
  </si>
  <si>
    <t>[-2.48764]</t>
  </si>
  <si>
    <t>LOG(TI_SA(-1))</t>
  </si>
  <si>
    <t xml:space="preserve"> 0.137361</t>
  </si>
  <si>
    <t xml:space="preserve"> (0.12822)</t>
  </si>
  <si>
    <t>[ 1.07125]</t>
  </si>
  <si>
    <t>NFA_SA(-1)</t>
  </si>
  <si>
    <t>-0.740596</t>
  </si>
  <si>
    <t xml:space="preserve"> (0.09970)</t>
  </si>
  <si>
    <t>[-7.42835]</t>
  </si>
  <si>
    <t>-4.238850</t>
  </si>
  <si>
    <t>Modelo A</t>
  </si>
  <si>
    <t>LOG(GY_SA(-1))</t>
  </si>
  <si>
    <t xml:space="preserve"> 0.000000</t>
  </si>
  <si>
    <t>SCC_SA(-1)</t>
  </si>
  <si>
    <t>LOG(PRODUCTIVIDAD_SA(-1))</t>
  </si>
  <si>
    <t>LOG(WNTT_SA(-1))</t>
  </si>
  <si>
    <t>Modelo B</t>
  </si>
  <si>
    <t xml:space="preserve"> (0.32131)</t>
  </si>
  <si>
    <t>[ 4.91725]</t>
  </si>
  <si>
    <t>[-6.99336]</t>
  </si>
  <si>
    <t xml:space="preserve"> 0.566236</t>
  </si>
  <si>
    <t xml:space="preserve"> (0.37370)</t>
  </si>
  <si>
    <t>[ 1.51520]</t>
  </si>
  <si>
    <t xml:space="preserve"> 1.364000</t>
  </si>
  <si>
    <t xml:space="preserve"> (0.21785)</t>
  </si>
  <si>
    <t>[ 6.26106]</t>
  </si>
  <si>
    <t>-4.576400</t>
  </si>
  <si>
    <t>Modelo C</t>
  </si>
  <si>
    <t>Cuadro 1: Estimación Tipo de Cambio Real de Equilibrio: BEER</t>
  </si>
  <si>
    <t>Información trimestral 1991.I - 2017.III</t>
  </si>
  <si>
    <t>Variable</t>
  </si>
  <si>
    <t>Constante</t>
  </si>
  <si>
    <t>ln(G/Y)</t>
  </si>
  <si>
    <t>ln((G/Y)/(G*/Y*))</t>
  </si>
  <si>
    <t>F/Y</t>
  </si>
  <si>
    <t>SCC/Y</t>
  </si>
  <si>
    <t>ln((Prod/Y)/(Prod*/Y))</t>
  </si>
  <si>
    <r>
      <t>ln(G</t>
    </r>
    <r>
      <rPr>
        <sz val="8"/>
        <color theme="1"/>
        <rFont val="Calibri"/>
        <family val="2"/>
        <scheme val="minor"/>
      </rPr>
      <t>CTE</t>
    </r>
    <r>
      <rPr>
        <sz val="11"/>
        <color theme="1"/>
        <rFont val="Calibri"/>
        <family val="2"/>
        <scheme val="minor"/>
      </rPr>
      <t>/Y)</t>
    </r>
  </si>
  <si>
    <r>
      <t>ln(P</t>
    </r>
    <r>
      <rPr>
        <sz val="8"/>
        <color theme="1"/>
        <rFont val="Calibri"/>
        <family val="2"/>
        <scheme val="minor"/>
      </rPr>
      <t>NT</t>
    </r>
    <r>
      <rPr>
        <sz val="11"/>
        <color theme="1"/>
        <rFont val="Calibri"/>
        <family val="2"/>
        <scheme val="minor"/>
      </rPr>
      <t>/P</t>
    </r>
    <r>
      <rPr>
        <sz val="8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)</t>
    </r>
  </si>
  <si>
    <r>
      <t>ln(P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/P</t>
    </r>
    <r>
      <rPr>
        <sz val="8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</t>
    </r>
  </si>
  <si>
    <r>
      <t>ln(W</t>
    </r>
    <r>
      <rPr>
        <sz val="8"/>
        <color theme="1"/>
        <rFont val="Calibri"/>
        <family val="2"/>
        <scheme val="minor"/>
      </rPr>
      <t>NT</t>
    </r>
    <r>
      <rPr>
        <sz val="11"/>
        <color theme="1"/>
        <rFont val="Calibri"/>
        <family val="2"/>
        <scheme val="minor"/>
      </rPr>
      <t>/W</t>
    </r>
    <r>
      <rPr>
        <sz val="8"/>
        <color theme="1"/>
        <rFont val="Calibri"/>
        <family val="2"/>
        <scheme val="minor"/>
      </rPr>
      <t>T)</t>
    </r>
  </si>
  <si>
    <t>Modelo 2 V1</t>
  </si>
  <si>
    <t>Modelo 2 V2</t>
  </si>
  <si>
    <t>1</t>
  </si>
  <si>
    <t>0</t>
  </si>
  <si>
    <t>-6.172219</t>
  </si>
  <si>
    <t xml:space="preserve"> 1.105979</t>
  </si>
  <si>
    <t xml:space="preserve"> (0.65027)</t>
  </si>
  <si>
    <t xml:space="preserve"> (0.25342)</t>
  </si>
  <si>
    <t>[-9.49182]</t>
  </si>
  <si>
    <t>[ 4.36429]</t>
  </si>
  <si>
    <t xml:space="preserve"> 0.850851</t>
  </si>
  <si>
    <t xml:space="preserve"> 0.621860</t>
  </si>
  <si>
    <t xml:space="preserve"> (0.23346)</t>
  </si>
  <si>
    <t xml:space="preserve"> (0.09098)</t>
  </si>
  <si>
    <t>[ 3.64449]</t>
  </si>
  <si>
    <t>[ 6.83493]</t>
  </si>
  <si>
    <t>-0.554483</t>
  </si>
  <si>
    <t>-0.452279</t>
  </si>
  <si>
    <t xml:space="preserve"> (0.32684)</t>
  </si>
  <si>
    <t xml:space="preserve"> (0.12737)</t>
  </si>
  <si>
    <t>[-1.69648]</t>
  </si>
  <si>
    <t>[-3.55078]</t>
  </si>
  <si>
    <t xml:space="preserve"> 0.644653</t>
  </si>
  <si>
    <t xml:space="preserve"> 0.207201</t>
  </si>
  <si>
    <t xml:space="preserve"> (0.11607)</t>
  </si>
  <si>
    <t xml:space="preserve"> (0.04524)</t>
  </si>
  <si>
    <t>[ 5.55381]</t>
  </si>
  <si>
    <t>[ 4.58051]</t>
  </si>
  <si>
    <t>-0.621817</t>
  </si>
  <si>
    <t xml:space="preserve"> 0.005451</t>
  </si>
  <si>
    <t xml:space="preserve"> (0.19492)</t>
  </si>
  <si>
    <t xml:space="preserve"> (0.07596)</t>
  </si>
  <si>
    <t>[-3.19010]</t>
  </si>
  <si>
    <t>[ 0.07176]</t>
  </si>
  <si>
    <t>-3.322716</t>
  </si>
  <si>
    <t xml:space="preserve"> 3.896643</t>
  </si>
  <si>
    <t>-</t>
  </si>
  <si>
    <r>
      <rPr>
        <b/>
        <sz val="11"/>
        <color theme="1"/>
        <rFont val="Calibri"/>
        <family val="2"/>
        <scheme val="minor"/>
      </rPr>
      <t>-0,803244</t>
    </r>
    <r>
      <rPr>
        <sz val="11"/>
        <color theme="1"/>
        <rFont val="Calibri"/>
        <family val="2"/>
        <scheme val="minor"/>
      </rPr>
      <t xml:space="preserve">
(0,13802)</t>
    </r>
  </si>
  <si>
    <t>-0,137361
(0,12822)</t>
  </si>
  <si>
    <t>-1,105979
(0,25342)</t>
  </si>
  <si>
    <t>0,554483
(0,32684)</t>
  </si>
  <si>
    <t>-0,644653
(0,11607)</t>
  </si>
  <si>
    <t>-0,207201
(0,04524)</t>
  </si>
  <si>
    <t>-0,005451
(0,07596)</t>
  </si>
  <si>
    <t>-0,566236
(0,37370)</t>
  </si>
  <si>
    <t>0,740596*
(-7,42835)</t>
  </si>
  <si>
    <t>0,904468*
(0,12822)</t>
  </si>
  <si>
    <t>6,172219*
(0,65027)</t>
  </si>
  <si>
    <t>0,452279*
(0,12737)</t>
  </si>
  <si>
    <t>-0,850851*
(0,23346)</t>
  </si>
  <si>
    <t>-0,621860*
(0,09098)</t>
  </si>
  <si>
    <t>0,621817*
(0,19492)</t>
  </si>
  <si>
    <t>-1,579985*
(0,32121)</t>
  </si>
  <si>
    <t>7,235949*
(1,03469)</t>
  </si>
  <si>
    <t>-1,364000*
(0,21785)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</si>
</sst>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rgb="FF000000"/>
      <name val="Lucida Sans Unicode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7">
    <xf numFmtId="0" fontId="0" fillId="0" borderId="0" xfId="0"/>
    <xf numFmtId="2" fontId="0" fillId="0" borderId="0" xfId="0" applyNumberFormat="1"/>
    <xf numFmtId="17" fontId="0" fillId="0" borderId="0" xfId="0" applyNumberFormat="1"/>
    <xf numFmtId="2" fontId="3" fillId="0" borderId="0" xfId="1" applyNumberFormat="1" applyFill="1" applyAlignment="1" applyProtection="1">
      <alignment vertical="center" wrapText="1"/>
    </xf>
    <xf numFmtId="0" fontId="4" fillId="0" borderId="0" xfId="0" applyFont="1"/>
    <xf numFmtId="2" fontId="4" fillId="2" borderId="0" xfId="0" applyNumberFormat="1" applyFont="1" applyFill="1"/>
    <xf numFmtId="2" fontId="0" fillId="2" borderId="0" xfId="0" applyNumberFormat="1" applyFill="1"/>
    <xf numFmtId="2" fontId="4" fillId="3" borderId="0" xfId="0" applyNumberFormat="1" applyFont="1" applyFill="1"/>
    <xf numFmtId="2" fontId="0" fillId="3" borderId="0" xfId="0" applyNumberFormat="1" applyFill="1"/>
    <xf numFmtId="2" fontId="4" fillId="0" borderId="0" xfId="0" applyNumberFormat="1" applyFont="1"/>
    <xf numFmtId="2" fontId="0" fillId="4" borderId="0" xfId="0" applyNumberFormat="1" applyFill="1"/>
    <xf numFmtId="2" fontId="0" fillId="5" borderId="0" xfId="0" applyNumberFormat="1" applyFill="1"/>
    <xf numFmtId="2" fontId="0" fillId="0" borderId="0" xfId="0" applyNumberFormat="1" applyFill="1"/>
    <xf numFmtId="0" fontId="5" fillId="0" borderId="0" xfId="0" applyFont="1"/>
    <xf numFmtId="4" fontId="0" fillId="0" borderId="0" xfId="0" applyNumberFormat="1"/>
    <xf numFmtId="0" fontId="0" fillId="0" borderId="0" xfId="0" quotePrefix="1"/>
    <xf numFmtId="0" fontId="0" fillId="0" borderId="0" xfId="0" applyFill="1"/>
    <xf numFmtId="49" fontId="0" fillId="0" borderId="0" xfId="0" applyNumberFormat="1" applyFill="1"/>
    <xf numFmtId="49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center"/>
    </xf>
    <xf numFmtId="49" fontId="0" fillId="0" borderId="3" xfId="0" applyNumberFormat="1" applyFill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49" fontId="0" fillId="0" borderId="3" xfId="0" applyNumberFormat="1" applyFill="1" applyBorder="1" applyAlignment="1">
      <alignment horizontal="left"/>
    </xf>
    <xf numFmtId="49" fontId="0" fillId="0" borderId="5" xfId="0" applyNumberFormat="1" applyFill="1" applyBorder="1" applyAlignment="1">
      <alignment horizontal="center"/>
    </xf>
    <xf numFmtId="49" fontId="0" fillId="0" borderId="6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left"/>
    </xf>
    <xf numFmtId="49" fontId="0" fillId="0" borderId="8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3" fontId="0" fillId="0" borderId="4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49" fontId="6" fillId="0" borderId="0" xfId="0" applyNumberFormat="1" applyFont="1" applyFill="1"/>
    <xf numFmtId="49" fontId="4" fillId="0" borderId="0" xfId="0" applyNumberFormat="1" applyFont="1" applyFill="1" applyAlignment="1">
      <alignment horizontal="left"/>
    </xf>
    <xf numFmtId="49" fontId="7" fillId="0" borderId="0" xfId="0" applyNumberFormat="1" applyFont="1" applyFill="1" applyAlignment="1">
      <alignment horizontal="left"/>
    </xf>
    <xf numFmtId="49" fontId="0" fillId="6" borderId="4" xfId="0" applyNumberFormat="1" applyFill="1" applyBorder="1" applyAlignment="1">
      <alignment horizontal="center"/>
    </xf>
    <xf numFmtId="0" fontId="0" fillId="0" borderId="9" xfId="0" applyFill="1" applyBorder="1"/>
    <xf numFmtId="49" fontId="0" fillId="0" borderId="9" xfId="0" applyNumberFormat="1" applyFill="1" applyBorder="1"/>
    <xf numFmtId="0" fontId="0" fillId="0" borderId="9" xfId="0" applyFont="1" applyFill="1" applyBorder="1"/>
    <xf numFmtId="49" fontId="0" fillId="0" borderId="9" xfId="0" applyNumberFormat="1" applyFill="1" applyBorder="1" applyAlignment="1">
      <alignment horizontal="center"/>
    </xf>
    <xf numFmtId="49" fontId="0" fillId="0" borderId="9" xfId="0" quotePrefix="1" applyNumberFormat="1" applyFill="1" applyBorder="1" applyAlignment="1">
      <alignment horizontal="center" wrapText="1"/>
    </xf>
    <xf numFmtId="49" fontId="0" fillId="0" borderId="9" xfId="0" applyNumberFormat="1" applyFill="1" applyBorder="1" applyAlignment="1">
      <alignment horizontal="center" wrapText="1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6" borderId="2" xfId="0" applyNumberFormat="1" applyFill="1" applyBorder="1" applyAlignment="1">
      <alignment horizontal="center"/>
    </xf>
    <xf numFmtId="49" fontId="0" fillId="0" borderId="6" xfId="0" applyNumberFormat="1" applyFill="1" applyBorder="1" applyAlignment="1">
      <alignment horizontal="left"/>
    </xf>
    <xf numFmtId="49" fontId="0" fillId="0" borderId="7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6" borderId="8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6" borderId="0" xfId="0" applyNumberFormat="1" applyFill="1" applyBorder="1" applyAlignment="1">
      <alignment horizontal="center"/>
    </xf>
    <xf numFmtId="49" fontId="0" fillId="0" borderId="9" xfId="0" applyNumberFormat="1" applyFont="1" applyFill="1" applyBorder="1" applyAlignment="1">
      <alignment horizontal="center" wrapText="1"/>
    </xf>
    <xf numFmtId="3" fontId="0" fillId="6" borderId="4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Base!$E$1</c:f>
              <c:strCache>
                <c:ptCount val="1"/>
                <c:pt idx="0">
                  <c:v>Términos de intercambio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Base!$E$2:$E$113</c:f>
              <c:numCache>
                <c:formatCode>0.00</c:formatCode>
                <c:ptCount val="112"/>
                <c:pt idx="0">
                  <c:v>95.415418502764965</c:v>
                </c:pt>
                <c:pt idx="1">
                  <c:v>94.93297772443259</c:v>
                </c:pt>
                <c:pt idx="2">
                  <c:v>92.834173927833874</c:v>
                </c:pt>
                <c:pt idx="3">
                  <c:v>88.611930260588466</c:v>
                </c:pt>
                <c:pt idx="4">
                  <c:v>85.826921906782204</c:v>
                </c:pt>
                <c:pt idx="5">
                  <c:v>82.234667586703111</c:v>
                </c:pt>
                <c:pt idx="6">
                  <c:v>79.373703209263127</c:v>
                </c:pt>
                <c:pt idx="7">
                  <c:v>76.545355481242694</c:v>
                </c:pt>
                <c:pt idx="8">
                  <c:v>74.990428280484124</c:v>
                </c:pt>
                <c:pt idx="9">
                  <c:v>72.196255722509406</c:v>
                </c:pt>
                <c:pt idx="10">
                  <c:v>69.590997838850683</c:v>
                </c:pt>
                <c:pt idx="11">
                  <c:v>66.951874427990603</c:v>
                </c:pt>
                <c:pt idx="12">
                  <c:v>64.045864766559077</c:v>
                </c:pt>
                <c:pt idx="13">
                  <c:v>62.601031250682638</c:v>
                </c:pt>
                <c:pt idx="14">
                  <c:v>61.584519696050016</c:v>
                </c:pt>
                <c:pt idx="15">
                  <c:v>61.738853367422927</c:v>
                </c:pt>
                <c:pt idx="16">
                  <c:v>62.896494739779961</c:v>
                </c:pt>
                <c:pt idx="17">
                  <c:v>64.160185732606465</c:v>
                </c:pt>
                <c:pt idx="18">
                  <c:v>64.471441252038446</c:v>
                </c:pt>
                <c:pt idx="19">
                  <c:v>64.360456018907911</c:v>
                </c:pt>
                <c:pt idx="20">
                  <c:v>64.675694029040315</c:v>
                </c:pt>
                <c:pt idx="21">
                  <c:v>64.47945418721882</c:v>
                </c:pt>
                <c:pt idx="22">
                  <c:v>63.923842317675451</c:v>
                </c:pt>
                <c:pt idx="23">
                  <c:v>63.3509257954723</c:v>
                </c:pt>
                <c:pt idx="24">
                  <c:v>63.097540688591188</c:v>
                </c:pt>
                <c:pt idx="25">
                  <c:v>62.803959327382508</c:v>
                </c:pt>
                <c:pt idx="26">
                  <c:v>62.487717572860795</c:v>
                </c:pt>
                <c:pt idx="27">
                  <c:v>62.454960611875514</c:v>
                </c:pt>
                <c:pt idx="28">
                  <c:v>63.243165261738682</c:v>
                </c:pt>
                <c:pt idx="29">
                  <c:v>62.802828192759954</c:v>
                </c:pt>
                <c:pt idx="30">
                  <c:v>62.992227933418782</c:v>
                </c:pt>
                <c:pt idx="31">
                  <c:v>61.692549703306575</c:v>
                </c:pt>
                <c:pt idx="32">
                  <c:v>60.694996154381329</c:v>
                </c:pt>
                <c:pt idx="33">
                  <c:v>59.735276476290629</c:v>
                </c:pt>
                <c:pt idx="34">
                  <c:v>59.742266091349471</c:v>
                </c:pt>
                <c:pt idx="35">
                  <c:v>56.647072383137221</c:v>
                </c:pt>
                <c:pt idx="36">
                  <c:v>56.263289921823947</c:v>
                </c:pt>
                <c:pt idx="37">
                  <c:v>55.658044031916312</c:v>
                </c:pt>
                <c:pt idx="38">
                  <c:v>57.080864020245485</c:v>
                </c:pt>
                <c:pt idx="39">
                  <c:v>56.264399895186692</c:v>
                </c:pt>
                <c:pt idx="40">
                  <c:v>58.680420844172254</c:v>
                </c:pt>
                <c:pt idx="41">
                  <c:v>58.596645784828773</c:v>
                </c:pt>
                <c:pt idx="42">
                  <c:v>57.830660205335313</c:v>
                </c:pt>
                <c:pt idx="43">
                  <c:v>57.097625731442498</c:v>
                </c:pt>
                <c:pt idx="44">
                  <c:v>57.400076839311168</c:v>
                </c:pt>
                <c:pt idx="45">
                  <c:v>55.634284227910115</c:v>
                </c:pt>
                <c:pt idx="46">
                  <c:v>55.442752392486803</c:v>
                </c:pt>
                <c:pt idx="47">
                  <c:v>53.987890878362741</c:v>
                </c:pt>
                <c:pt idx="48">
                  <c:v>53.99996554135965</c:v>
                </c:pt>
                <c:pt idx="49">
                  <c:v>55.620886287203028</c:v>
                </c:pt>
                <c:pt idx="50">
                  <c:v>56.629687320798688</c:v>
                </c:pt>
                <c:pt idx="51">
                  <c:v>57.229850171330042</c:v>
                </c:pt>
                <c:pt idx="52">
                  <c:v>57.759446144873884</c:v>
                </c:pt>
                <c:pt idx="53">
                  <c:v>58.973751615839852</c:v>
                </c:pt>
                <c:pt idx="54">
                  <c:v>59.555951472209621</c:v>
                </c:pt>
                <c:pt idx="55">
                  <c:v>60.979522041149323</c:v>
                </c:pt>
                <c:pt idx="56">
                  <c:v>71.559757662103308</c:v>
                </c:pt>
                <c:pt idx="57">
                  <c:v>71.360219959279206</c:v>
                </c:pt>
                <c:pt idx="58">
                  <c:v>68.491789603224802</c:v>
                </c:pt>
                <c:pt idx="59">
                  <c:v>63.731659661274129</c:v>
                </c:pt>
                <c:pt idx="60">
                  <c:v>64.873469603597655</c:v>
                </c:pt>
                <c:pt idx="61">
                  <c:v>65.800752612723315</c:v>
                </c:pt>
                <c:pt idx="62">
                  <c:v>67.533352771442722</c:v>
                </c:pt>
                <c:pt idx="63">
                  <c:v>68.153303462092751</c:v>
                </c:pt>
                <c:pt idx="64">
                  <c:v>68.443169438248091</c:v>
                </c:pt>
                <c:pt idx="65">
                  <c:v>74.098487654354201</c:v>
                </c:pt>
                <c:pt idx="66">
                  <c:v>77.466244393986017</c:v>
                </c:pt>
                <c:pt idx="67">
                  <c:v>80.032430646847033</c:v>
                </c:pt>
                <c:pt idx="68">
                  <c:v>84.146879828660971</c:v>
                </c:pt>
                <c:pt idx="69">
                  <c:v>79.519672437433428</c:v>
                </c:pt>
                <c:pt idx="70">
                  <c:v>87.236563008145296</c:v>
                </c:pt>
                <c:pt idx="71">
                  <c:v>83.567801909128136</c:v>
                </c:pt>
                <c:pt idx="72">
                  <c:v>86.097771669140116</c:v>
                </c:pt>
                <c:pt idx="73">
                  <c:v>80.866721218849719</c:v>
                </c:pt>
                <c:pt idx="74">
                  <c:v>86.954740099180825</c:v>
                </c:pt>
                <c:pt idx="75">
                  <c:v>98.695348366275539</c:v>
                </c:pt>
                <c:pt idx="76">
                  <c:v>88.527269481264696</c:v>
                </c:pt>
                <c:pt idx="77">
                  <c:v>85.363597392605243</c:v>
                </c:pt>
                <c:pt idx="78">
                  <c:v>83.382593311241408</c:v>
                </c:pt>
                <c:pt idx="79">
                  <c:v>81.787082788961541</c:v>
                </c:pt>
                <c:pt idx="80">
                  <c:v>86.011872713953139</c:v>
                </c:pt>
                <c:pt idx="81">
                  <c:v>88.437369719279104</c:v>
                </c:pt>
                <c:pt idx="82">
                  <c:v>90.181378302810401</c:v>
                </c:pt>
                <c:pt idx="83">
                  <c:v>91.333315854211421</c:v>
                </c:pt>
                <c:pt idx="84">
                  <c:v>94.091556244089347</c:v>
                </c:pt>
                <c:pt idx="85">
                  <c:v>99.557529708158356</c:v>
                </c:pt>
                <c:pt idx="86">
                  <c:v>112.57826329195416</c:v>
                </c:pt>
                <c:pt idx="87">
                  <c:v>114.02982494834725</c:v>
                </c:pt>
                <c:pt idx="88">
                  <c:v>102.17049401647186</c:v>
                </c:pt>
                <c:pt idx="89">
                  <c:v>101.19880046106152</c:v>
                </c:pt>
                <c:pt idx="90">
                  <c:v>99.23643533222446</c:v>
                </c:pt>
                <c:pt idx="91">
                  <c:v>97.640785734040946</c:v>
                </c:pt>
                <c:pt idx="92">
                  <c:v>93.620060292008432</c:v>
                </c:pt>
                <c:pt idx="93">
                  <c:v>90.342298627872211</c:v>
                </c:pt>
                <c:pt idx="94">
                  <c:v>86.327659489663191</c:v>
                </c:pt>
                <c:pt idx="95">
                  <c:v>87.292438027381294</c:v>
                </c:pt>
                <c:pt idx="96">
                  <c:v>88.099605295993456</c:v>
                </c:pt>
                <c:pt idx="97">
                  <c:v>86.749168663958201</c:v>
                </c:pt>
                <c:pt idx="98">
                  <c:v>84.494979606977083</c:v>
                </c:pt>
                <c:pt idx="99">
                  <c:v>79.562405129567793</c:v>
                </c:pt>
                <c:pt idx="100">
                  <c:v>72.241996612736372</c:v>
                </c:pt>
                <c:pt idx="101">
                  <c:v>65.57690175169104</c:v>
                </c:pt>
                <c:pt idx="102">
                  <c:v>60.220279688511575</c:v>
                </c:pt>
                <c:pt idx="103">
                  <c:v>55.872269477918337</c:v>
                </c:pt>
                <c:pt idx="104">
                  <c:v>50.2395953348368</c:v>
                </c:pt>
                <c:pt idx="105">
                  <c:v>48.004226227967308</c:v>
                </c:pt>
                <c:pt idx="106">
                  <c:v>50.481137851590745</c:v>
                </c:pt>
                <c:pt idx="107">
                  <c:v>53.625426135392729</c:v>
                </c:pt>
                <c:pt idx="108">
                  <c:v>55.840655277552607</c:v>
                </c:pt>
                <c:pt idx="109">
                  <c:v>57.898668004537427</c:v>
                </c:pt>
                <c:pt idx="110">
                  <c:v>59.608507407264483</c:v>
                </c:pt>
                <c:pt idx="111">
                  <c:v>63.511701117087874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450368"/>
        <c:axId val="337187696"/>
      </c:lineChart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Base!$B$2:$B$113</c:f>
              <c:numCache>
                <c:formatCode>0.00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63.16451609194845</c:v>
                </c:pt>
                <c:pt idx="109">
                  <c:v>64.337839673626675</c:v>
                </c:pt>
                <c:pt idx="110">
                  <c:v>64.647784632828362</c:v>
                </c:pt>
                <c:pt idx="111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78992"/>
        <c:axId val="337192592"/>
      </c:lineChart>
      <c:catAx>
        <c:axId val="3194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37187696"/>
        <c:crosses val="autoZero"/>
        <c:auto val="1"/>
        <c:lblAlgn val="ctr"/>
        <c:lblOffset val="100"/>
        <c:tickMarkSkip val="12"/>
        <c:noMultiLvlLbl val="0"/>
      </c:catAx>
      <c:valAx>
        <c:axId val="3371876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19450368"/>
        <c:crosses val="autoZero"/>
        <c:crossBetween val="between"/>
      </c:valAx>
      <c:valAx>
        <c:axId val="337192592"/>
        <c:scaling>
          <c:orientation val="minMax"/>
          <c:min val="5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37178992"/>
        <c:crosses val="autoZero"/>
        <c:crossBetween val="between"/>
      </c:valAx>
      <c:catAx>
        <c:axId val="33717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19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Base!$L$1</c:f>
              <c:strCache>
                <c:ptCount val="1"/>
                <c:pt idx="0">
                  <c:v>WNT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Base!$A$26:$A$113</c:f>
              <c:numCache>
                <c:formatCode>General</c:formatCode>
                <c:ptCount val="88"/>
                <c:pt idx="0">
                  <c:v>1996</c:v>
                </c:pt>
                <c:pt idx="4">
                  <c:v>1997</c:v>
                </c:pt>
                <c:pt idx="8">
                  <c:v>1998</c:v>
                </c:pt>
                <c:pt idx="12">
                  <c:v>1999</c:v>
                </c:pt>
                <c:pt idx="16">
                  <c:v>2000</c:v>
                </c:pt>
                <c:pt idx="20">
                  <c:v>2001</c:v>
                </c:pt>
                <c:pt idx="24">
                  <c:v>2002</c:v>
                </c:pt>
                <c:pt idx="28">
                  <c:v>2003</c:v>
                </c:pt>
                <c:pt idx="32">
                  <c:v>2004</c:v>
                </c:pt>
                <c:pt idx="36">
                  <c:v>2005</c:v>
                </c:pt>
                <c:pt idx="40">
                  <c:v>2006</c:v>
                </c:pt>
                <c:pt idx="44">
                  <c:v>2007</c:v>
                </c:pt>
                <c:pt idx="48">
                  <c:v>2008</c:v>
                </c:pt>
                <c:pt idx="52">
                  <c:v>2009</c:v>
                </c:pt>
                <c:pt idx="56">
                  <c:v>2010</c:v>
                </c:pt>
                <c:pt idx="60">
                  <c:v>2011</c:v>
                </c:pt>
                <c:pt idx="64">
                  <c:v>2012</c:v>
                </c:pt>
                <c:pt idx="68">
                  <c:v>2013</c:v>
                </c:pt>
                <c:pt idx="72">
                  <c:v>2014</c:v>
                </c:pt>
                <c:pt idx="76">
                  <c:v>2015</c:v>
                </c:pt>
                <c:pt idx="80">
                  <c:v>2016</c:v>
                </c:pt>
                <c:pt idx="84">
                  <c:v>2017</c:v>
                </c:pt>
              </c:numCache>
            </c:numRef>
          </c:cat>
          <c:val>
            <c:numRef>
              <c:f>Base!$L$26:$L$113</c:f>
              <c:numCache>
                <c:formatCode>General</c:formatCode>
                <c:ptCount val="88"/>
                <c:pt idx="0">
                  <c:v>119.18857142857141</c:v>
                </c:pt>
                <c:pt idx="1">
                  <c:v>120.54</c:v>
                </c:pt>
                <c:pt idx="2">
                  <c:v>121.59</c:v>
                </c:pt>
                <c:pt idx="3">
                  <c:v>125.07714285714285</c:v>
                </c:pt>
                <c:pt idx="4">
                  <c:v>128.6845238095238</c:v>
                </c:pt>
                <c:pt idx="5">
                  <c:v>130.53404761904761</c:v>
                </c:pt>
                <c:pt idx="6">
                  <c:v>132.43571428571428</c:v>
                </c:pt>
                <c:pt idx="7">
                  <c:v>135.86619047619047</c:v>
                </c:pt>
                <c:pt idx="8">
                  <c:v>137.99785714285716</c:v>
                </c:pt>
                <c:pt idx="9">
                  <c:v>140.4295238095238</c:v>
                </c:pt>
                <c:pt idx="10">
                  <c:v>143.77452380952383</c:v>
                </c:pt>
                <c:pt idx="11">
                  <c:v>144.08595238095239</c:v>
                </c:pt>
                <c:pt idx="12">
                  <c:v>146.96976190476192</c:v>
                </c:pt>
                <c:pt idx="13">
                  <c:v>148.44785714285715</c:v>
                </c:pt>
                <c:pt idx="14">
                  <c:v>148.73857142857145</c:v>
                </c:pt>
                <c:pt idx="15">
                  <c:v>149.59666666666664</c:v>
                </c:pt>
                <c:pt idx="16">
                  <c:v>152.5002380952381</c:v>
                </c:pt>
                <c:pt idx="17">
                  <c:v>154.99500000000003</c:v>
                </c:pt>
                <c:pt idx="18">
                  <c:v>157.13738095238094</c:v>
                </c:pt>
                <c:pt idx="19">
                  <c:v>163.61166666666668</c:v>
                </c:pt>
                <c:pt idx="20">
                  <c:v>167.49023809523811</c:v>
                </c:pt>
                <c:pt idx="21">
                  <c:v>167.48904761904762</c:v>
                </c:pt>
                <c:pt idx="22">
                  <c:v>169.59976190476189</c:v>
                </c:pt>
                <c:pt idx="23">
                  <c:v>172.29214285714286</c:v>
                </c:pt>
                <c:pt idx="24">
                  <c:v>176.03714285714287</c:v>
                </c:pt>
                <c:pt idx="25">
                  <c:v>175.47357142857143</c:v>
                </c:pt>
                <c:pt idx="26">
                  <c:v>176.7497619047619</c:v>
                </c:pt>
                <c:pt idx="27">
                  <c:v>179.99642857142857</c:v>
                </c:pt>
                <c:pt idx="28">
                  <c:v>182.24309523809524</c:v>
                </c:pt>
                <c:pt idx="29">
                  <c:v>189.89333333333337</c:v>
                </c:pt>
                <c:pt idx="30">
                  <c:v>189.12928571428571</c:v>
                </c:pt>
                <c:pt idx="31">
                  <c:v>188.18351197499999</c:v>
                </c:pt>
                <c:pt idx="32">
                  <c:v>194.11029762499999</c:v>
                </c:pt>
                <c:pt idx="33">
                  <c:v>198.35839282500001</c:v>
                </c:pt>
                <c:pt idx="34">
                  <c:v>200.927797575</c:v>
                </c:pt>
                <c:pt idx="35">
                  <c:v>200.95976188750001</c:v>
                </c:pt>
                <c:pt idx="36">
                  <c:v>201.8892857125</c:v>
                </c:pt>
                <c:pt idx="37">
                  <c:v>202.7577976375</c:v>
                </c:pt>
                <c:pt idx="38">
                  <c:v>203.96458336250001</c:v>
                </c:pt>
                <c:pt idx="39">
                  <c:v>206.0193750375</c:v>
                </c:pt>
                <c:pt idx="40">
                  <c:v>206.4839583625</c:v>
                </c:pt>
                <c:pt idx="41">
                  <c:v>204.45389879999999</c:v>
                </c:pt>
                <c:pt idx="42">
                  <c:v>205.985148799999</c:v>
                </c:pt>
                <c:pt idx="43">
                  <c:v>211.06791670000001</c:v>
                </c:pt>
                <c:pt idx="44">
                  <c:v>213.685416699999</c:v>
                </c:pt>
                <c:pt idx="45">
                  <c:v>214.31321427500001</c:v>
                </c:pt>
                <c:pt idx="46">
                  <c:v>217.065833325</c:v>
                </c:pt>
                <c:pt idx="47">
                  <c:v>221.94062503750001</c:v>
                </c:pt>
                <c:pt idx="48">
                  <c:v>224.83366076249899</c:v>
                </c:pt>
                <c:pt idx="49">
                  <c:v>225.62083337499999</c:v>
                </c:pt>
                <c:pt idx="50">
                  <c:v>228.90250002499999</c:v>
                </c:pt>
                <c:pt idx="51">
                  <c:v>235.49154759999999</c:v>
                </c:pt>
                <c:pt idx="52">
                  <c:v>237.5360714</c:v>
                </c:pt>
                <c:pt idx="53">
                  <c:v>235.01872022500001</c:v>
                </c:pt>
                <c:pt idx="54">
                  <c:v>235.86080357500001</c:v>
                </c:pt>
                <c:pt idx="55">
                  <c:v>239.01553576250001</c:v>
                </c:pt>
                <c:pt idx="56">
                  <c:v>240.7487500375</c:v>
                </c:pt>
                <c:pt idx="57">
                  <c:v>238.21172615</c:v>
                </c:pt>
                <c:pt idx="58">
                  <c:v>246.53351185</c:v>
                </c:pt>
                <c:pt idx="59">
                  <c:v>269.39922617500002</c:v>
                </c:pt>
                <c:pt idx="60">
                  <c:v>276.93934522500001</c:v>
                </c:pt>
                <c:pt idx="61">
                  <c:v>271.48800591249898</c:v>
                </c:pt>
                <c:pt idx="62">
                  <c:v>273.57818448749998</c:v>
                </c:pt>
                <c:pt idx="63">
                  <c:v>279.81342261249898</c:v>
                </c:pt>
                <c:pt idx="64">
                  <c:v>283.2465773875</c:v>
                </c:pt>
                <c:pt idx="65">
                  <c:v>284.64723216250002</c:v>
                </c:pt>
                <c:pt idx="66">
                  <c:v>287.88419643750001</c:v>
                </c:pt>
                <c:pt idx="67">
                  <c:v>292.53907733749998</c:v>
                </c:pt>
                <c:pt idx="68">
                  <c:v>296.41663686250001</c:v>
                </c:pt>
                <c:pt idx="69">
                  <c:v>299.05250001249999</c:v>
                </c:pt>
                <c:pt idx="70">
                  <c:v>304.4994047875</c:v>
                </c:pt>
                <c:pt idx="71">
                  <c:v>313.41184525</c:v>
                </c:pt>
                <c:pt idx="72">
                  <c:v>319.11910714999902</c:v>
                </c:pt>
                <c:pt idx="73">
                  <c:v>323.28886904999899</c:v>
                </c:pt>
                <c:pt idx="74">
                  <c:v>325.921130949999</c:v>
                </c:pt>
                <c:pt idx="75">
                  <c:v>327.28333333333336</c:v>
                </c:pt>
                <c:pt idx="76">
                  <c:v>343.50047619047621</c:v>
                </c:pt>
                <c:pt idx="77">
                  <c:v>343.99285714285713</c:v>
                </c:pt>
                <c:pt idx="78">
                  <c:v>342.5109523809524</c:v>
                </c:pt>
                <c:pt idx="79">
                  <c:v>349.07238095238097</c:v>
                </c:pt>
                <c:pt idx="80">
                  <c:v>359.36</c:v>
                </c:pt>
                <c:pt idx="81">
                  <c:v>356.84523809523813</c:v>
                </c:pt>
                <c:pt idx="82">
                  <c:v>355.04452380952381</c:v>
                </c:pt>
                <c:pt idx="83">
                  <c:v>355.34952380952387</c:v>
                </c:pt>
                <c:pt idx="84">
                  <c:v>381.67611111111108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91008"/>
        <c:axId val="437893184"/>
      </c:lineChart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Base!$A$26:$A$113</c:f>
              <c:numCache>
                <c:formatCode>General</c:formatCode>
                <c:ptCount val="88"/>
                <c:pt idx="0">
                  <c:v>1996</c:v>
                </c:pt>
                <c:pt idx="4">
                  <c:v>1997</c:v>
                </c:pt>
                <c:pt idx="8">
                  <c:v>1998</c:v>
                </c:pt>
                <c:pt idx="12">
                  <c:v>1999</c:v>
                </c:pt>
                <c:pt idx="16">
                  <c:v>2000</c:v>
                </c:pt>
                <c:pt idx="20">
                  <c:v>2001</c:v>
                </c:pt>
                <c:pt idx="24">
                  <c:v>2002</c:v>
                </c:pt>
                <c:pt idx="28">
                  <c:v>2003</c:v>
                </c:pt>
                <c:pt idx="32">
                  <c:v>2004</c:v>
                </c:pt>
                <c:pt idx="36">
                  <c:v>2005</c:v>
                </c:pt>
                <c:pt idx="40">
                  <c:v>2006</c:v>
                </c:pt>
                <c:pt idx="44">
                  <c:v>2007</c:v>
                </c:pt>
                <c:pt idx="48">
                  <c:v>2008</c:v>
                </c:pt>
                <c:pt idx="52">
                  <c:v>2009</c:v>
                </c:pt>
                <c:pt idx="56">
                  <c:v>2010</c:v>
                </c:pt>
                <c:pt idx="60">
                  <c:v>2011</c:v>
                </c:pt>
                <c:pt idx="64">
                  <c:v>2012</c:v>
                </c:pt>
                <c:pt idx="68">
                  <c:v>2013</c:v>
                </c:pt>
                <c:pt idx="72">
                  <c:v>2014</c:v>
                </c:pt>
                <c:pt idx="76">
                  <c:v>2015</c:v>
                </c:pt>
                <c:pt idx="80">
                  <c:v>2016</c:v>
                </c:pt>
                <c:pt idx="84">
                  <c:v>2017</c:v>
                </c:pt>
              </c:numCache>
            </c:numRef>
          </c:cat>
          <c:val>
            <c:numRef>
              <c:f>Base!$B$26:$B$113</c:f>
              <c:numCache>
                <c:formatCode>0.00</c:formatCode>
                <c:ptCount val="88"/>
                <c:pt idx="0">
                  <c:v>98.97899091603729</c:v>
                </c:pt>
                <c:pt idx="1">
                  <c:v>99.740139542426434</c:v>
                </c:pt>
                <c:pt idx="2">
                  <c:v>99.508252985099844</c:v>
                </c:pt>
                <c:pt idx="3">
                  <c:v>100.1590790297103</c:v>
                </c:pt>
                <c:pt idx="4">
                  <c:v>98.828271843991558</c:v>
                </c:pt>
                <c:pt idx="5">
                  <c:v>98.197660331525412</c:v>
                </c:pt>
                <c:pt idx="6">
                  <c:v>96.548460784556781</c:v>
                </c:pt>
                <c:pt idx="7">
                  <c:v>96.408009613283511</c:v>
                </c:pt>
                <c:pt idx="8">
                  <c:v>92.795394001455691</c:v>
                </c:pt>
                <c:pt idx="9">
                  <c:v>93.336783211430046</c:v>
                </c:pt>
                <c:pt idx="10">
                  <c:v>93.099604439854502</c:v>
                </c:pt>
                <c:pt idx="11">
                  <c:v>95.73530757340761</c:v>
                </c:pt>
                <c:pt idx="12">
                  <c:v>93.238445761869386</c:v>
                </c:pt>
                <c:pt idx="13">
                  <c:v>94.678539181455747</c:v>
                </c:pt>
                <c:pt idx="14">
                  <c:v>94.316571692230696</c:v>
                </c:pt>
                <c:pt idx="15">
                  <c:v>94.338163241524697</c:v>
                </c:pt>
                <c:pt idx="16">
                  <c:v>95.422286854956624</c:v>
                </c:pt>
                <c:pt idx="17">
                  <c:v>95.481674693755579</c:v>
                </c:pt>
                <c:pt idx="18">
                  <c:v>94.714612480664741</c:v>
                </c:pt>
                <c:pt idx="19">
                  <c:v>94.47719453892546</c:v>
                </c:pt>
                <c:pt idx="20">
                  <c:v>96.799844577995671</c:v>
                </c:pt>
                <c:pt idx="21">
                  <c:v>95.987338032156345</c:v>
                </c:pt>
                <c:pt idx="22">
                  <c:v>95.995026927580525</c:v>
                </c:pt>
                <c:pt idx="23">
                  <c:v>98.346030980009076</c:v>
                </c:pt>
                <c:pt idx="24">
                  <c:v>93.89252566174865</c:v>
                </c:pt>
                <c:pt idx="25">
                  <c:v>92.297436918888295</c:v>
                </c:pt>
                <c:pt idx="26">
                  <c:v>89.047828611934889</c:v>
                </c:pt>
                <c:pt idx="27">
                  <c:v>89.100638297664275</c:v>
                </c:pt>
                <c:pt idx="28">
                  <c:v>94.098289435740483</c:v>
                </c:pt>
                <c:pt idx="29">
                  <c:v>100.73972532960845</c:v>
                </c:pt>
                <c:pt idx="30">
                  <c:v>101.21129047771713</c:v>
                </c:pt>
                <c:pt idx="31">
                  <c:v>103.41300150010409</c:v>
                </c:pt>
                <c:pt idx="32">
                  <c:v>105.22522126749548</c:v>
                </c:pt>
                <c:pt idx="33">
                  <c:v>104.87077435634392</c:v>
                </c:pt>
                <c:pt idx="34">
                  <c:v>105.8363776915411</c:v>
                </c:pt>
                <c:pt idx="35">
                  <c:v>109.64136256722497</c:v>
                </c:pt>
                <c:pt idx="36">
                  <c:v>111.24362676558651</c:v>
                </c:pt>
                <c:pt idx="37">
                  <c:v>112.66210758276883</c:v>
                </c:pt>
                <c:pt idx="38">
                  <c:v>113.09846341817456</c:v>
                </c:pt>
                <c:pt idx="39">
                  <c:v>112.57086495952508</c:v>
                </c:pt>
                <c:pt idx="40">
                  <c:v>113.07094786715345</c:v>
                </c:pt>
                <c:pt idx="41">
                  <c:v>114.22068997161476</c:v>
                </c:pt>
                <c:pt idx="42">
                  <c:v>113.36445452142607</c:v>
                </c:pt>
                <c:pt idx="43">
                  <c:v>113.24102155250581</c:v>
                </c:pt>
                <c:pt idx="44">
                  <c:v>111.07438211556098</c:v>
                </c:pt>
                <c:pt idx="45">
                  <c:v>113.29826728039642</c:v>
                </c:pt>
                <c:pt idx="46">
                  <c:v>109.06385104448982</c:v>
                </c:pt>
                <c:pt idx="47">
                  <c:v>109.02681840514255</c:v>
                </c:pt>
                <c:pt idx="48">
                  <c:v>107.09832244832296</c:v>
                </c:pt>
                <c:pt idx="49">
                  <c:v>103.04620190030305</c:v>
                </c:pt>
                <c:pt idx="50">
                  <c:v>96.829391932471438</c:v>
                </c:pt>
                <c:pt idx="51">
                  <c:v>85.206092303684784</c:v>
                </c:pt>
                <c:pt idx="52">
                  <c:v>83.487673694890873</c:v>
                </c:pt>
                <c:pt idx="53">
                  <c:v>88.048711450646735</c:v>
                </c:pt>
                <c:pt idx="54">
                  <c:v>91.25130572662529</c:v>
                </c:pt>
                <c:pt idx="55">
                  <c:v>94.020490586685867</c:v>
                </c:pt>
                <c:pt idx="56">
                  <c:v>93.001189477928548</c:v>
                </c:pt>
                <c:pt idx="57">
                  <c:v>92.79258516703625</c:v>
                </c:pt>
                <c:pt idx="58">
                  <c:v>93.575677840260326</c:v>
                </c:pt>
                <c:pt idx="59">
                  <c:v>92.969952726265248</c:v>
                </c:pt>
                <c:pt idx="60">
                  <c:v>89.798967086779101</c:v>
                </c:pt>
                <c:pt idx="61">
                  <c:v>91.128588715357139</c:v>
                </c:pt>
                <c:pt idx="62">
                  <c:v>90.633025377597349</c:v>
                </c:pt>
                <c:pt idx="63">
                  <c:v>87.646006581343499</c:v>
                </c:pt>
                <c:pt idx="64">
                  <c:v>87.794303903819412</c:v>
                </c:pt>
                <c:pt idx="65">
                  <c:v>85.933926283496206</c:v>
                </c:pt>
                <c:pt idx="66">
                  <c:v>85.149722862127859</c:v>
                </c:pt>
                <c:pt idx="67">
                  <c:v>84.938381669832566</c:v>
                </c:pt>
                <c:pt idx="68">
                  <c:v>83.858077720600377</c:v>
                </c:pt>
                <c:pt idx="69">
                  <c:v>82.047451785363634</c:v>
                </c:pt>
                <c:pt idx="70">
                  <c:v>79.038820826429799</c:v>
                </c:pt>
                <c:pt idx="71">
                  <c:v>78.015897574693028</c:v>
                </c:pt>
                <c:pt idx="72">
                  <c:v>76.487310428146017</c:v>
                </c:pt>
                <c:pt idx="73">
                  <c:v>77.275345696201313</c:v>
                </c:pt>
                <c:pt idx="74">
                  <c:v>75.548452258547499</c:v>
                </c:pt>
                <c:pt idx="75">
                  <c:v>72.333881383107283</c:v>
                </c:pt>
                <c:pt idx="76">
                  <c:v>68.225981120163354</c:v>
                </c:pt>
                <c:pt idx="77">
                  <c:v>68.198473753865429</c:v>
                </c:pt>
                <c:pt idx="78">
                  <c:v>65.047058135915094</c:v>
                </c:pt>
                <c:pt idx="79">
                  <c:v>63.099671319475625</c:v>
                </c:pt>
                <c:pt idx="80">
                  <c:v>61.274902688270011</c:v>
                </c:pt>
                <c:pt idx="81">
                  <c:v>63.332207786250308</c:v>
                </c:pt>
                <c:pt idx="82">
                  <c:v>64.076024857994113</c:v>
                </c:pt>
                <c:pt idx="83">
                  <c:v>62.454939262893362</c:v>
                </c:pt>
                <c:pt idx="84">
                  <c:v>63.16451609194845</c:v>
                </c:pt>
                <c:pt idx="85">
                  <c:v>64.337839673626675</c:v>
                </c:pt>
                <c:pt idx="86">
                  <c:v>64.647784632828362</c:v>
                </c:pt>
                <c:pt idx="87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89920"/>
        <c:axId val="437895904"/>
      </c:lineChart>
      <c:catAx>
        <c:axId val="4378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893184"/>
        <c:crosses val="autoZero"/>
        <c:auto val="1"/>
        <c:lblAlgn val="ctr"/>
        <c:lblOffset val="100"/>
        <c:tickMarkSkip val="12"/>
        <c:noMultiLvlLbl val="0"/>
      </c:catAx>
      <c:valAx>
        <c:axId val="43789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891008"/>
        <c:crosses val="autoZero"/>
        <c:crossBetween val="between"/>
      </c:valAx>
      <c:valAx>
        <c:axId val="437895904"/>
        <c:scaling>
          <c:orientation val="minMax"/>
          <c:min val="5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889920"/>
        <c:crosses val="autoZero"/>
        <c:crossBetween val="between"/>
      </c:valAx>
      <c:catAx>
        <c:axId val="437889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89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Base!$M$1</c:f>
              <c:strCache>
                <c:ptCount val="1"/>
                <c:pt idx="0">
                  <c:v>Ratio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Base!$A$26:$A$113</c:f>
              <c:numCache>
                <c:formatCode>General</c:formatCode>
                <c:ptCount val="88"/>
                <c:pt idx="0">
                  <c:v>1996</c:v>
                </c:pt>
                <c:pt idx="4">
                  <c:v>1997</c:v>
                </c:pt>
                <c:pt idx="8">
                  <c:v>1998</c:v>
                </c:pt>
                <c:pt idx="12">
                  <c:v>1999</c:v>
                </c:pt>
                <c:pt idx="16">
                  <c:v>2000</c:v>
                </c:pt>
                <c:pt idx="20">
                  <c:v>2001</c:v>
                </c:pt>
                <c:pt idx="24">
                  <c:v>2002</c:v>
                </c:pt>
                <c:pt idx="28">
                  <c:v>2003</c:v>
                </c:pt>
                <c:pt idx="32">
                  <c:v>2004</c:v>
                </c:pt>
                <c:pt idx="36">
                  <c:v>2005</c:v>
                </c:pt>
                <c:pt idx="40">
                  <c:v>2006</c:v>
                </c:pt>
                <c:pt idx="44">
                  <c:v>2007</c:v>
                </c:pt>
                <c:pt idx="48">
                  <c:v>2008</c:v>
                </c:pt>
                <c:pt idx="52">
                  <c:v>2009</c:v>
                </c:pt>
                <c:pt idx="56">
                  <c:v>2010</c:v>
                </c:pt>
                <c:pt idx="60">
                  <c:v>2011</c:v>
                </c:pt>
                <c:pt idx="64">
                  <c:v>2012</c:v>
                </c:pt>
                <c:pt idx="68">
                  <c:v>2013</c:v>
                </c:pt>
                <c:pt idx="72">
                  <c:v>2014</c:v>
                </c:pt>
                <c:pt idx="76">
                  <c:v>2015</c:v>
                </c:pt>
                <c:pt idx="80">
                  <c:v>2016</c:v>
                </c:pt>
                <c:pt idx="84">
                  <c:v>2017</c:v>
                </c:pt>
              </c:numCache>
            </c:numRef>
          </c:cat>
          <c:val>
            <c:numRef>
              <c:f>Base!$M$26:$M$113</c:f>
              <c:numCache>
                <c:formatCode>General</c:formatCode>
                <c:ptCount val="88"/>
                <c:pt idx="0">
                  <c:v>1.1248673664455193</c:v>
                </c:pt>
                <c:pt idx="1">
                  <c:v>1.1214367820844671</c:v>
                </c:pt>
                <c:pt idx="2">
                  <c:v>1.1294319451998807</c:v>
                </c:pt>
                <c:pt idx="3">
                  <c:v>1.1006371796816532</c:v>
                </c:pt>
                <c:pt idx="4">
                  <c:v>1.1022596177704842</c:v>
                </c:pt>
                <c:pt idx="5">
                  <c:v>1.0911460765873251</c:v>
                </c:pt>
                <c:pt idx="6">
                  <c:v>1.0920141463371857</c:v>
                </c:pt>
                <c:pt idx="7">
                  <c:v>1.0843906039421605</c:v>
                </c:pt>
                <c:pt idx="8">
                  <c:v>1.0666959090337444</c:v>
                </c:pt>
                <c:pt idx="9">
                  <c:v>1.055401712609394</c:v>
                </c:pt>
                <c:pt idx="10">
                  <c:v>1.0482681831138436</c:v>
                </c:pt>
                <c:pt idx="11">
                  <c:v>1.0347186553398822</c:v>
                </c:pt>
                <c:pt idx="12">
                  <c:v>1.0453190081278674</c:v>
                </c:pt>
                <c:pt idx="13">
                  <c:v>1.0343765232011004</c:v>
                </c:pt>
                <c:pt idx="14">
                  <c:v>1.0279770566743152</c:v>
                </c:pt>
                <c:pt idx="15">
                  <c:v>1.0247532439064486</c:v>
                </c:pt>
                <c:pt idx="16">
                  <c:v>1.012481829101554</c:v>
                </c:pt>
                <c:pt idx="17">
                  <c:v>1.0069405344536362</c:v>
                </c:pt>
                <c:pt idx="18">
                  <c:v>1.0296521017127871</c:v>
                </c:pt>
                <c:pt idx="19">
                  <c:v>1.0466308906105624</c:v>
                </c:pt>
                <c:pt idx="20">
                  <c:v>1.0619370034633093</c:v>
                </c:pt>
                <c:pt idx="21">
                  <c:v>1.045826085663738</c:v>
                </c:pt>
                <c:pt idx="22">
                  <c:v>1.0559265949728978</c:v>
                </c:pt>
                <c:pt idx="23">
                  <c:v>1.0394873624255716</c:v>
                </c:pt>
                <c:pt idx="24">
                  <c:v>1.0283965045234613</c:v>
                </c:pt>
                <c:pt idx="25">
                  <c:v>1.0095034456496874</c:v>
                </c:pt>
                <c:pt idx="26">
                  <c:v>1.0314461709469003</c:v>
                </c:pt>
                <c:pt idx="27">
                  <c:v>1.0160252036593043</c:v>
                </c:pt>
                <c:pt idx="28">
                  <c:v>0.99356248710052741</c:v>
                </c:pt>
                <c:pt idx="29">
                  <c:v>1.0142869266875854</c:v>
                </c:pt>
                <c:pt idx="30">
                  <c:v>1.0383471805535234</c:v>
                </c:pt>
                <c:pt idx="31">
                  <c:v>0.87351073788246592</c:v>
                </c:pt>
                <c:pt idx="32">
                  <c:v>0.90539985736310258</c:v>
                </c:pt>
                <c:pt idx="33">
                  <c:v>0.923672108153202</c:v>
                </c:pt>
                <c:pt idx="34">
                  <c:v>0.92804064005036924</c:v>
                </c:pt>
                <c:pt idx="35">
                  <c:v>0.91177841551894767</c:v>
                </c:pt>
                <c:pt idx="36">
                  <c:v>0.90337580540691742</c:v>
                </c:pt>
                <c:pt idx="37">
                  <c:v>0.89666118812806483</c:v>
                </c:pt>
                <c:pt idx="38">
                  <c:v>0.88771335375510518</c:v>
                </c:pt>
                <c:pt idx="39">
                  <c:v>0.87554515769524355</c:v>
                </c:pt>
                <c:pt idx="40">
                  <c:v>0.86870101960520141</c:v>
                </c:pt>
                <c:pt idx="41">
                  <c:v>0.86131768936069597</c:v>
                </c:pt>
                <c:pt idx="42">
                  <c:v>0.86684863980132265</c:v>
                </c:pt>
                <c:pt idx="43">
                  <c:v>0.89358662778158726</c:v>
                </c:pt>
                <c:pt idx="44">
                  <c:v>0.89479664191437169</c:v>
                </c:pt>
                <c:pt idx="45">
                  <c:v>0.8707905539438543</c:v>
                </c:pt>
                <c:pt idx="46">
                  <c:v>0.86919530371386167</c:v>
                </c:pt>
                <c:pt idx="47">
                  <c:v>0.88512575976889707</c:v>
                </c:pt>
                <c:pt idx="48">
                  <c:v>0.88791355900016289</c:v>
                </c:pt>
                <c:pt idx="49">
                  <c:v>0.87987451769849701</c:v>
                </c:pt>
                <c:pt idx="50">
                  <c:v>0.88314817163737636</c:v>
                </c:pt>
                <c:pt idx="51">
                  <c:v>0.89764976968955346</c:v>
                </c:pt>
                <c:pt idx="52">
                  <c:v>0.9006414773779674</c:v>
                </c:pt>
                <c:pt idx="53">
                  <c:v>0.89405725717946716</c:v>
                </c:pt>
                <c:pt idx="54">
                  <c:v>0.89363356864734733</c:v>
                </c:pt>
                <c:pt idx="55">
                  <c:v>0.89846100928259398</c:v>
                </c:pt>
                <c:pt idx="56">
                  <c:v>0.89633904592859204</c:v>
                </c:pt>
                <c:pt idx="57">
                  <c:v>0.88318813877930014</c:v>
                </c:pt>
                <c:pt idx="58">
                  <c:v>0.88811528017923536</c:v>
                </c:pt>
                <c:pt idx="59">
                  <c:v>0.91640121764732785</c:v>
                </c:pt>
                <c:pt idx="60">
                  <c:v>0.91208237059735298</c:v>
                </c:pt>
                <c:pt idx="61">
                  <c:v>0.88173917352357467</c:v>
                </c:pt>
                <c:pt idx="62">
                  <c:v>0.86389268834907917</c:v>
                </c:pt>
                <c:pt idx="63">
                  <c:v>0.84760610511777201</c:v>
                </c:pt>
                <c:pt idx="64">
                  <c:v>0.83868088610317859</c:v>
                </c:pt>
                <c:pt idx="65">
                  <c:v>0.83690448330823186</c:v>
                </c:pt>
                <c:pt idx="66">
                  <c:v>0.83368448072199386</c:v>
                </c:pt>
                <c:pt idx="67">
                  <c:v>0.83315491332041636</c:v>
                </c:pt>
                <c:pt idx="68">
                  <c:v>0.82728684940192476</c:v>
                </c:pt>
                <c:pt idx="69">
                  <c:v>0.8142315762309863</c:v>
                </c:pt>
                <c:pt idx="70">
                  <c:v>0.81075762327337741</c:v>
                </c:pt>
                <c:pt idx="71">
                  <c:v>0.81803424059087027</c:v>
                </c:pt>
                <c:pt idx="72">
                  <c:v>0.81277316996860605</c:v>
                </c:pt>
                <c:pt idx="73">
                  <c:v>0.80139368620385154</c:v>
                </c:pt>
                <c:pt idx="74">
                  <c:v>0.78447685864187766</c:v>
                </c:pt>
                <c:pt idx="75">
                  <c:v>0.78785891372803807</c:v>
                </c:pt>
                <c:pt idx="76">
                  <c:v>0.79822964083828751</c:v>
                </c:pt>
                <c:pt idx="77">
                  <c:v>0.80379946300244387</c:v>
                </c:pt>
                <c:pt idx="78">
                  <c:v>0.79950414728472219</c:v>
                </c:pt>
                <c:pt idx="79">
                  <c:v>0.80802752757074348</c:v>
                </c:pt>
                <c:pt idx="80">
                  <c:v>0.78890502302997545</c:v>
                </c:pt>
                <c:pt idx="81">
                  <c:v>0.79839246507156159</c:v>
                </c:pt>
                <c:pt idx="82">
                  <c:v>0.78851550016847038</c:v>
                </c:pt>
                <c:pt idx="83">
                  <c:v>0.79198838328453536</c:v>
                </c:pt>
                <c:pt idx="84">
                  <c:v>0.80946186845568635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82848"/>
        <c:axId val="437890464"/>
      </c:lineChart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Base!$A$26:$A$113</c:f>
              <c:numCache>
                <c:formatCode>General</c:formatCode>
                <c:ptCount val="88"/>
                <c:pt idx="0">
                  <c:v>1996</c:v>
                </c:pt>
                <c:pt idx="4">
                  <c:v>1997</c:v>
                </c:pt>
                <c:pt idx="8">
                  <c:v>1998</c:v>
                </c:pt>
                <c:pt idx="12">
                  <c:v>1999</c:v>
                </c:pt>
                <c:pt idx="16">
                  <c:v>2000</c:v>
                </c:pt>
                <c:pt idx="20">
                  <c:v>2001</c:v>
                </c:pt>
                <c:pt idx="24">
                  <c:v>2002</c:v>
                </c:pt>
                <c:pt idx="28">
                  <c:v>2003</c:v>
                </c:pt>
                <c:pt idx="32">
                  <c:v>2004</c:v>
                </c:pt>
                <c:pt idx="36">
                  <c:v>2005</c:v>
                </c:pt>
                <c:pt idx="40">
                  <c:v>2006</c:v>
                </c:pt>
                <c:pt idx="44">
                  <c:v>2007</c:v>
                </c:pt>
                <c:pt idx="48">
                  <c:v>2008</c:v>
                </c:pt>
                <c:pt idx="52">
                  <c:v>2009</c:v>
                </c:pt>
                <c:pt idx="56">
                  <c:v>2010</c:v>
                </c:pt>
                <c:pt idx="60">
                  <c:v>2011</c:v>
                </c:pt>
                <c:pt idx="64">
                  <c:v>2012</c:v>
                </c:pt>
                <c:pt idx="68">
                  <c:v>2013</c:v>
                </c:pt>
                <c:pt idx="72">
                  <c:v>2014</c:v>
                </c:pt>
                <c:pt idx="76">
                  <c:v>2015</c:v>
                </c:pt>
                <c:pt idx="80">
                  <c:v>2016</c:v>
                </c:pt>
                <c:pt idx="84">
                  <c:v>2017</c:v>
                </c:pt>
              </c:numCache>
            </c:numRef>
          </c:cat>
          <c:val>
            <c:numRef>
              <c:f>Base!$B$26:$B$113</c:f>
              <c:numCache>
                <c:formatCode>0.00</c:formatCode>
                <c:ptCount val="88"/>
                <c:pt idx="0">
                  <c:v>98.97899091603729</c:v>
                </c:pt>
                <c:pt idx="1">
                  <c:v>99.740139542426434</c:v>
                </c:pt>
                <c:pt idx="2">
                  <c:v>99.508252985099844</c:v>
                </c:pt>
                <c:pt idx="3">
                  <c:v>100.1590790297103</c:v>
                </c:pt>
                <c:pt idx="4">
                  <c:v>98.828271843991558</c:v>
                </c:pt>
                <c:pt idx="5">
                  <c:v>98.197660331525412</c:v>
                </c:pt>
                <c:pt idx="6">
                  <c:v>96.548460784556781</c:v>
                </c:pt>
                <c:pt idx="7">
                  <c:v>96.408009613283511</c:v>
                </c:pt>
                <c:pt idx="8">
                  <c:v>92.795394001455691</c:v>
                </c:pt>
                <c:pt idx="9">
                  <c:v>93.336783211430046</c:v>
                </c:pt>
                <c:pt idx="10">
                  <c:v>93.099604439854502</c:v>
                </c:pt>
                <c:pt idx="11">
                  <c:v>95.73530757340761</c:v>
                </c:pt>
                <c:pt idx="12">
                  <c:v>93.238445761869386</c:v>
                </c:pt>
                <c:pt idx="13">
                  <c:v>94.678539181455747</c:v>
                </c:pt>
                <c:pt idx="14">
                  <c:v>94.316571692230696</c:v>
                </c:pt>
                <c:pt idx="15">
                  <c:v>94.338163241524697</c:v>
                </c:pt>
                <c:pt idx="16">
                  <c:v>95.422286854956624</c:v>
                </c:pt>
                <c:pt idx="17">
                  <c:v>95.481674693755579</c:v>
                </c:pt>
                <c:pt idx="18">
                  <c:v>94.714612480664741</c:v>
                </c:pt>
                <c:pt idx="19">
                  <c:v>94.47719453892546</c:v>
                </c:pt>
                <c:pt idx="20">
                  <c:v>96.799844577995671</c:v>
                </c:pt>
                <c:pt idx="21">
                  <c:v>95.987338032156345</c:v>
                </c:pt>
                <c:pt idx="22">
                  <c:v>95.995026927580525</c:v>
                </c:pt>
                <c:pt idx="23">
                  <c:v>98.346030980009076</c:v>
                </c:pt>
                <c:pt idx="24">
                  <c:v>93.89252566174865</c:v>
                </c:pt>
                <c:pt idx="25">
                  <c:v>92.297436918888295</c:v>
                </c:pt>
                <c:pt idx="26">
                  <c:v>89.047828611934889</c:v>
                </c:pt>
                <c:pt idx="27">
                  <c:v>89.100638297664275</c:v>
                </c:pt>
                <c:pt idx="28">
                  <c:v>94.098289435740483</c:v>
                </c:pt>
                <c:pt idx="29">
                  <c:v>100.73972532960845</c:v>
                </c:pt>
                <c:pt idx="30">
                  <c:v>101.21129047771713</c:v>
                </c:pt>
                <c:pt idx="31">
                  <c:v>103.41300150010409</c:v>
                </c:pt>
                <c:pt idx="32">
                  <c:v>105.22522126749548</c:v>
                </c:pt>
                <c:pt idx="33">
                  <c:v>104.87077435634392</c:v>
                </c:pt>
                <c:pt idx="34">
                  <c:v>105.8363776915411</c:v>
                </c:pt>
                <c:pt idx="35">
                  <c:v>109.64136256722497</c:v>
                </c:pt>
                <c:pt idx="36">
                  <c:v>111.24362676558651</c:v>
                </c:pt>
                <c:pt idx="37">
                  <c:v>112.66210758276883</c:v>
                </c:pt>
                <c:pt idx="38">
                  <c:v>113.09846341817456</c:v>
                </c:pt>
                <c:pt idx="39">
                  <c:v>112.57086495952508</c:v>
                </c:pt>
                <c:pt idx="40">
                  <c:v>113.07094786715345</c:v>
                </c:pt>
                <c:pt idx="41">
                  <c:v>114.22068997161476</c:v>
                </c:pt>
                <c:pt idx="42">
                  <c:v>113.36445452142607</c:v>
                </c:pt>
                <c:pt idx="43">
                  <c:v>113.24102155250581</c:v>
                </c:pt>
                <c:pt idx="44">
                  <c:v>111.07438211556098</c:v>
                </c:pt>
                <c:pt idx="45">
                  <c:v>113.29826728039642</c:v>
                </c:pt>
                <c:pt idx="46">
                  <c:v>109.06385104448982</c:v>
                </c:pt>
                <c:pt idx="47">
                  <c:v>109.02681840514255</c:v>
                </c:pt>
                <c:pt idx="48">
                  <c:v>107.09832244832296</c:v>
                </c:pt>
                <c:pt idx="49">
                  <c:v>103.04620190030305</c:v>
                </c:pt>
                <c:pt idx="50">
                  <c:v>96.829391932471438</c:v>
                </c:pt>
                <c:pt idx="51">
                  <c:v>85.206092303684784</c:v>
                </c:pt>
                <c:pt idx="52">
                  <c:v>83.487673694890873</c:v>
                </c:pt>
                <c:pt idx="53">
                  <c:v>88.048711450646735</c:v>
                </c:pt>
                <c:pt idx="54">
                  <c:v>91.25130572662529</c:v>
                </c:pt>
                <c:pt idx="55">
                  <c:v>94.020490586685867</c:v>
                </c:pt>
                <c:pt idx="56">
                  <c:v>93.001189477928548</c:v>
                </c:pt>
                <c:pt idx="57">
                  <c:v>92.79258516703625</c:v>
                </c:pt>
                <c:pt idx="58">
                  <c:v>93.575677840260326</c:v>
                </c:pt>
                <c:pt idx="59">
                  <c:v>92.969952726265248</c:v>
                </c:pt>
                <c:pt idx="60">
                  <c:v>89.798967086779101</c:v>
                </c:pt>
                <c:pt idx="61">
                  <c:v>91.128588715357139</c:v>
                </c:pt>
                <c:pt idx="62">
                  <c:v>90.633025377597349</c:v>
                </c:pt>
                <c:pt idx="63">
                  <c:v>87.646006581343499</c:v>
                </c:pt>
                <c:pt idx="64">
                  <c:v>87.794303903819412</c:v>
                </c:pt>
                <c:pt idx="65">
                  <c:v>85.933926283496206</c:v>
                </c:pt>
                <c:pt idx="66">
                  <c:v>85.149722862127859</c:v>
                </c:pt>
                <c:pt idx="67">
                  <c:v>84.938381669832566</c:v>
                </c:pt>
                <c:pt idx="68">
                  <c:v>83.858077720600377</c:v>
                </c:pt>
                <c:pt idx="69">
                  <c:v>82.047451785363634</c:v>
                </c:pt>
                <c:pt idx="70">
                  <c:v>79.038820826429799</c:v>
                </c:pt>
                <c:pt idx="71">
                  <c:v>78.015897574693028</c:v>
                </c:pt>
                <c:pt idx="72">
                  <c:v>76.487310428146017</c:v>
                </c:pt>
                <c:pt idx="73">
                  <c:v>77.275345696201313</c:v>
                </c:pt>
                <c:pt idx="74">
                  <c:v>75.548452258547499</c:v>
                </c:pt>
                <c:pt idx="75">
                  <c:v>72.333881383107283</c:v>
                </c:pt>
                <c:pt idx="76">
                  <c:v>68.225981120163354</c:v>
                </c:pt>
                <c:pt idx="77">
                  <c:v>68.198473753865429</c:v>
                </c:pt>
                <c:pt idx="78">
                  <c:v>65.047058135915094</c:v>
                </c:pt>
                <c:pt idx="79">
                  <c:v>63.099671319475625</c:v>
                </c:pt>
                <c:pt idx="80">
                  <c:v>61.274902688270011</c:v>
                </c:pt>
                <c:pt idx="81">
                  <c:v>63.332207786250308</c:v>
                </c:pt>
                <c:pt idx="82">
                  <c:v>64.076024857994113</c:v>
                </c:pt>
                <c:pt idx="83">
                  <c:v>62.454939262893362</c:v>
                </c:pt>
                <c:pt idx="84">
                  <c:v>63.16451609194845</c:v>
                </c:pt>
                <c:pt idx="85">
                  <c:v>64.337839673626675</c:v>
                </c:pt>
                <c:pt idx="86">
                  <c:v>64.647784632828362</c:v>
                </c:pt>
                <c:pt idx="87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886656"/>
        <c:axId val="437889376"/>
      </c:lineChart>
      <c:catAx>
        <c:axId val="4378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890464"/>
        <c:crosses val="autoZero"/>
        <c:auto val="1"/>
        <c:lblAlgn val="ctr"/>
        <c:lblOffset val="100"/>
        <c:tickMarkSkip val="12"/>
        <c:noMultiLvlLbl val="0"/>
      </c:catAx>
      <c:valAx>
        <c:axId val="4378904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882848"/>
        <c:crosses val="autoZero"/>
        <c:crossBetween val="between"/>
      </c:valAx>
      <c:valAx>
        <c:axId val="437889376"/>
        <c:scaling>
          <c:orientation val="minMax"/>
          <c:min val="5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886656"/>
        <c:crosses val="autoZero"/>
        <c:crossBetween val="between"/>
      </c:valAx>
      <c:catAx>
        <c:axId val="43788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88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CF!$A$6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cat>
            <c:numRef>
              <c:f>CF!$N$1:$AL$1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CF!$N$6:$AL$6</c:f>
              <c:numCache>
                <c:formatCode>0.00</c:formatCode>
                <c:ptCount val="25"/>
                <c:pt idx="0">
                  <c:v>-0.28739999999999999</c:v>
                </c:pt>
                <c:pt idx="1">
                  <c:v>-0.45229999999999998</c:v>
                </c:pt>
                <c:pt idx="2">
                  <c:v>-0.59499999999999997</c:v>
                </c:pt>
                <c:pt idx="3">
                  <c:v>-0.65190000000000003</c:v>
                </c:pt>
                <c:pt idx="4">
                  <c:v>-0.59819999999999995</c:v>
                </c:pt>
                <c:pt idx="5">
                  <c:v>-0.47160000000000002</c:v>
                </c:pt>
                <c:pt idx="6">
                  <c:v>-0.33689999999999998</c:v>
                </c:pt>
                <c:pt idx="7">
                  <c:v>-0.2281</c:v>
                </c:pt>
                <c:pt idx="8">
                  <c:v>-0.12670000000000001</c:v>
                </c:pt>
                <c:pt idx="9">
                  <c:v>5.1000000000000004E-3</c:v>
                </c:pt>
                <c:pt idx="10">
                  <c:v>0.17269999999999999</c:v>
                </c:pt>
                <c:pt idx="11">
                  <c:v>0.33350000000000002</c:v>
                </c:pt>
                <c:pt idx="12">
                  <c:v>0.433</c:v>
                </c:pt>
                <c:pt idx="13">
                  <c:v>0.45700000000000002</c:v>
                </c:pt>
                <c:pt idx="14">
                  <c:v>0.43809999999999999</c:v>
                </c:pt>
                <c:pt idx="15">
                  <c:v>0.42559999999999998</c:v>
                </c:pt>
                <c:pt idx="16">
                  <c:v>0.43149999999999999</c:v>
                </c:pt>
                <c:pt idx="17">
                  <c:v>0.4254</c:v>
                </c:pt>
                <c:pt idx="18">
                  <c:v>0.37430000000000002</c:v>
                </c:pt>
                <c:pt idx="19">
                  <c:v>0.27950000000000003</c:v>
                </c:pt>
                <c:pt idx="20">
                  <c:v>0.1731</c:v>
                </c:pt>
                <c:pt idx="21">
                  <c:v>8.3599999999999994E-2</c:v>
                </c:pt>
                <c:pt idx="22">
                  <c:v>9.2999999999999992E-3</c:v>
                </c:pt>
                <c:pt idx="23">
                  <c:v>-7.9399999999999998E-2</c:v>
                </c:pt>
                <c:pt idx="24">
                  <c:v>-0.2109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CF!$A$7</c:f>
              <c:strCache>
                <c:ptCount val="1"/>
                <c:pt idx="0">
                  <c:v>SCC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14"/>
            <c:marker>
              <c:symbol val="circle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cat>
            <c:numRef>
              <c:f>CF!$N$1:$AL$1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CF!$N$7:$AL$7</c:f>
              <c:numCache>
                <c:formatCode>0.00</c:formatCode>
                <c:ptCount val="25"/>
                <c:pt idx="0">
                  <c:v>-0.24610000000000001</c:v>
                </c:pt>
                <c:pt idx="1">
                  <c:v>-0.3306</c:v>
                </c:pt>
                <c:pt idx="2">
                  <c:v>-0.40200000000000002</c:v>
                </c:pt>
                <c:pt idx="3">
                  <c:v>-0.4274</c:v>
                </c:pt>
                <c:pt idx="4">
                  <c:v>-0.39650000000000002</c:v>
                </c:pt>
                <c:pt idx="5">
                  <c:v>-0.34039999999999998</c:v>
                </c:pt>
                <c:pt idx="6">
                  <c:v>-0.29730000000000001</c:v>
                </c:pt>
                <c:pt idx="7">
                  <c:v>-0.26519999999999999</c:v>
                </c:pt>
                <c:pt idx="8">
                  <c:v>-0.20319999999999999</c:v>
                </c:pt>
                <c:pt idx="9">
                  <c:v>-8.1500000000000003E-2</c:v>
                </c:pt>
                <c:pt idx="10">
                  <c:v>8.1600000000000006E-2</c:v>
                </c:pt>
                <c:pt idx="11">
                  <c:v>0.23630000000000001</c:v>
                </c:pt>
                <c:pt idx="12">
                  <c:v>0.34449999999999997</c:v>
                </c:pt>
                <c:pt idx="13">
                  <c:v>0.39700000000000002</c:v>
                </c:pt>
                <c:pt idx="14">
                  <c:v>0.4078</c:v>
                </c:pt>
                <c:pt idx="15">
                  <c:v>0.39550000000000002</c:v>
                </c:pt>
                <c:pt idx="16">
                  <c:v>0.37319999999999998</c:v>
                </c:pt>
                <c:pt idx="17">
                  <c:v>0.34670000000000001</c:v>
                </c:pt>
                <c:pt idx="18">
                  <c:v>0.31440000000000001</c:v>
                </c:pt>
                <c:pt idx="19">
                  <c:v>0.27229999999999999</c:v>
                </c:pt>
                <c:pt idx="20">
                  <c:v>0.22339999999999999</c:v>
                </c:pt>
                <c:pt idx="21">
                  <c:v>0.1764</c:v>
                </c:pt>
                <c:pt idx="22">
                  <c:v>0.129</c:v>
                </c:pt>
                <c:pt idx="23">
                  <c:v>5.4199999999999998E-2</c:v>
                </c:pt>
                <c:pt idx="24">
                  <c:v>-8.4400000000000003E-2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83392"/>
        <c:axId val="437884480"/>
      </c:lineChart>
      <c:catAx>
        <c:axId val="43788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437884480"/>
        <c:crossesAt val="0"/>
        <c:auto val="1"/>
        <c:lblAlgn val="ctr"/>
        <c:lblOffset val="100"/>
        <c:noMultiLvlLbl val="0"/>
      </c:catAx>
      <c:valAx>
        <c:axId val="4378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437883392"/>
        <c:crossesAt val="1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CF!$A$3</c:f>
              <c:strCache>
                <c:ptCount val="1"/>
                <c:pt idx="0">
                  <c:v>GCTEY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cat>
            <c:numRef>
              <c:f>CF!$N$1:$AL$1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CF!$N$3:$AL$3</c:f>
              <c:numCache>
                <c:formatCode>0.00</c:formatCode>
                <c:ptCount val="25"/>
                <c:pt idx="0">
                  <c:v>0.28960000000000002</c:v>
                </c:pt>
                <c:pt idx="1">
                  <c:v>0.36509999999999998</c:v>
                </c:pt>
                <c:pt idx="2">
                  <c:v>0.33150000000000002</c:v>
                </c:pt>
                <c:pt idx="3">
                  <c:v>0.2369</c:v>
                </c:pt>
                <c:pt idx="4">
                  <c:v>0.13189999999999999</c:v>
                </c:pt>
                <c:pt idx="5">
                  <c:v>3.5099999999999999E-2</c:v>
                </c:pt>
                <c:pt idx="6">
                  <c:v>-4.2099999999999999E-2</c:v>
                </c:pt>
                <c:pt idx="7">
                  <c:v>-8.9399999999999993E-2</c:v>
                </c:pt>
                <c:pt idx="8">
                  <c:v>-0.13189999999999999</c:v>
                </c:pt>
                <c:pt idx="9">
                  <c:v>-0.22539999999999999</c:v>
                </c:pt>
                <c:pt idx="10">
                  <c:v>-0.37869999999999998</c:v>
                </c:pt>
                <c:pt idx="11">
                  <c:v>-0.50529999999999997</c:v>
                </c:pt>
                <c:pt idx="12">
                  <c:v>-0.50460000000000005</c:v>
                </c:pt>
                <c:pt idx="13">
                  <c:v>-0.375</c:v>
                </c:pt>
                <c:pt idx="14">
                  <c:v>-0.2253</c:v>
                </c:pt>
                <c:pt idx="15">
                  <c:v>-0.12659999999999999</c:v>
                </c:pt>
                <c:pt idx="16">
                  <c:v>-4.4900000000000002E-2</c:v>
                </c:pt>
                <c:pt idx="17">
                  <c:v>8.0699999999999994E-2</c:v>
                </c:pt>
                <c:pt idx="18">
                  <c:v>0.2349</c:v>
                </c:pt>
                <c:pt idx="19">
                  <c:v>0.34050000000000002</c:v>
                </c:pt>
                <c:pt idx="20">
                  <c:v>0.34989999999999999</c:v>
                </c:pt>
                <c:pt idx="21">
                  <c:v>0.28920000000000001</c:v>
                </c:pt>
                <c:pt idx="22">
                  <c:v>0.2223</c:v>
                </c:pt>
                <c:pt idx="23">
                  <c:v>0.20319999999999999</c:v>
                </c:pt>
                <c:pt idx="24">
                  <c:v>0.25159999999999999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CF!$A$4</c:f>
              <c:strCache>
                <c:ptCount val="1"/>
                <c:pt idx="0">
                  <c:v>GOBIERNO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dPt>
            <c:idx val="17"/>
            <c:marker>
              <c:symbol val="circle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cat>
            <c:numRef>
              <c:f>CF!$N$1:$AL$1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CF!$N$4:$AL$4</c:f>
              <c:numCache>
                <c:formatCode>0.00</c:formatCode>
                <c:ptCount val="25"/>
                <c:pt idx="0">
                  <c:v>3.8600000000000002E-2</c:v>
                </c:pt>
                <c:pt idx="1">
                  <c:v>0.2334</c:v>
                </c:pt>
                <c:pt idx="2">
                  <c:v>0.37540000000000001</c:v>
                </c:pt>
                <c:pt idx="3">
                  <c:v>0.42930000000000001</c:v>
                </c:pt>
                <c:pt idx="4">
                  <c:v>0.40260000000000001</c:v>
                </c:pt>
                <c:pt idx="5">
                  <c:v>0.3478</c:v>
                </c:pt>
                <c:pt idx="6">
                  <c:v>0.3175</c:v>
                </c:pt>
                <c:pt idx="7">
                  <c:v>0.31319999999999998</c:v>
                </c:pt>
                <c:pt idx="8">
                  <c:v>0.29089999999999999</c:v>
                </c:pt>
                <c:pt idx="9">
                  <c:v>0.21629999999999999</c:v>
                </c:pt>
                <c:pt idx="10">
                  <c:v>9.8500000000000004E-2</c:v>
                </c:pt>
                <c:pt idx="11">
                  <c:v>-2.8000000000000001E-2</c:v>
                </c:pt>
                <c:pt idx="12">
                  <c:v>-0.1356</c:v>
                </c:pt>
                <c:pt idx="13">
                  <c:v>-0.2114</c:v>
                </c:pt>
                <c:pt idx="14">
                  <c:v>-0.26550000000000001</c:v>
                </c:pt>
                <c:pt idx="15">
                  <c:v>-0.31269999999999998</c:v>
                </c:pt>
                <c:pt idx="16">
                  <c:v>-0.35120000000000001</c:v>
                </c:pt>
                <c:pt idx="17">
                  <c:v>-0.35920000000000002</c:v>
                </c:pt>
                <c:pt idx="18">
                  <c:v>-0.31950000000000001</c:v>
                </c:pt>
                <c:pt idx="19">
                  <c:v>-0.24590000000000001</c:v>
                </c:pt>
                <c:pt idx="20">
                  <c:v>-0.17319999999999999</c:v>
                </c:pt>
                <c:pt idx="21">
                  <c:v>-0.1202</c:v>
                </c:pt>
                <c:pt idx="22">
                  <c:v>-7.7499999999999999E-2</c:v>
                </c:pt>
                <c:pt idx="23">
                  <c:v>-2.81E-2</c:v>
                </c:pt>
                <c:pt idx="24">
                  <c:v>3.4200000000000001E-2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CF!$A$5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4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cat>
            <c:numRef>
              <c:f>CF!$N$1:$AL$1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CF!$N$5:$AL$5</c:f>
              <c:numCache>
                <c:formatCode>0.00</c:formatCode>
                <c:ptCount val="25"/>
                <c:pt idx="0">
                  <c:v>0.27410000000000001</c:v>
                </c:pt>
                <c:pt idx="1">
                  <c:v>0.4047</c:v>
                </c:pt>
                <c:pt idx="2">
                  <c:v>0.4738</c:v>
                </c:pt>
                <c:pt idx="3">
                  <c:v>0.46160000000000001</c:v>
                </c:pt>
                <c:pt idx="4">
                  <c:v>0.38890000000000002</c:v>
                </c:pt>
                <c:pt idx="5">
                  <c:v>0.3135</c:v>
                </c:pt>
                <c:pt idx="6">
                  <c:v>0.27900000000000003</c:v>
                </c:pt>
                <c:pt idx="7">
                  <c:v>0.26989999999999997</c:v>
                </c:pt>
                <c:pt idx="8">
                  <c:v>0.23130000000000001</c:v>
                </c:pt>
                <c:pt idx="9">
                  <c:v>0.1229</c:v>
                </c:pt>
                <c:pt idx="10">
                  <c:v>-5.57E-2</c:v>
                </c:pt>
                <c:pt idx="11">
                  <c:v>-0.27360000000000001</c:v>
                </c:pt>
                <c:pt idx="12">
                  <c:v>-0.47920000000000001</c:v>
                </c:pt>
                <c:pt idx="13">
                  <c:v>-0.60840000000000005</c:v>
                </c:pt>
                <c:pt idx="14">
                  <c:v>-0.63670000000000004</c:v>
                </c:pt>
                <c:pt idx="15">
                  <c:v>-0.58620000000000005</c:v>
                </c:pt>
                <c:pt idx="16">
                  <c:v>-0.49390000000000001</c:v>
                </c:pt>
                <c:pt idx="17">
                  <c:v>-0.37880000000000003</c:v>
                </c:pt>
                <c:pt idx="18">
                  <c:v>-0.25009999999999999</c:v>
                </c:pt>
                <c:pt idx="19">
                  <c:v>-0.13239999999999999</c:v>
                </c:pt>
                <c:pt idx="20">
                  <c:v>-5.5399999999999998E-2</c:v>
                </c:pt>
                <c:pt idx="21">
                  <c:v>-1.77E-2</c:v>
                </c:pt>
                <c:pt idx="22">
                  <c:v>1.6799999999999999E-2</c:v>
                </c:pt>
                <c:pt idx="23">
                  <c:v>8.3900000000000002E-2</c:v>
                </c:pt>
                <c:pt idx="24">
                  <c:v>0.1928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85568"/>
        <c:axId val="437893728"/>
      </c:lineChart>
      <c:catAx>
        <c:axId val="4378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437893728"/>
        <c:crossesAt val="0"/>
        <c:auto val="1"/>
        <c:lblAlgn val="ctr"/>
        <c:lblOffset val="100"/>
        <c:noMultiLvlLbl val="0"/>
      </c:catAx>
      <c:valAx>
        <c:axId val="4378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437885568"/>
        <c:crossesAt val="1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CF!$A$8</c:f>
              <c:strCache>
                <c:ptCount val="1"/>
                <c:pt idx="0">
                  <c:v>PRODUCTIVIDAD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cat>
            <c:numRef>
              <c:f>CF!$N$1:$AL$1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CF!$N$8:$AL$8</c:f>
              <c:numCache>
                <c:formatCode>0.00</c:formatCode>
                <c:ptCount val="25"/>
                <c:pt idx="0">
                  <c:v>-0.13339999999999999</c:v>
                </c:pt>
                <c:pt idx="1">
                  <c:v>-0.1512</c:v>
                </c:pt>
                <c:pt idx="2">
                  <c:v>-0.1024</c:v>
                </c:pt>
                <c:pt idx="3">
                  <c:v>3.5000000000000001E-3</c:v>
                </c:pt>
                <c:pt idx="4">
                  <c:v>0.1011</c:v>
                </c:pt>
                <c:pt idx="5">
                  <c:v>0.12770000000000001</c:v>
                </c:pt>
                <c:pt idx="6">
                  <c:v>8.8400000000000006E-2</c:v>
                </c:pt>
                <c:pt idx="7">
                  <c:v>2.3699999999999999E-2</c:v>
                </c:pt>
                <c:pt idx="8">
                  <c:v>-6.3200000000000006E-2</c:v>
                </c:pt>
                <c:pt idx="9">
                  <c:v>-0.19689999999999999</c:v>
                </c:pt>
                <c:pt idx="10">
                  <c:v>-0.3513</c:v>
                </c:pt>
                <c:pt idx="11">
                  <c:v>-0.43390000000000001</c:v>
                </c:pt>
                <c:pt idx="12">
                  <c:v>-0.36990000000000001</c:v>
                </c:pt>
                <c:pt idx="13">
                  <c:v>-0.18010000000000001</c:v>
                </c:pt>
                <c:pt idx="14">
                  <c:v>3.9199999999999999E-2</c:v>
                </c:pt>
                <c:pt idx="15">
                  <c:v>0.19719999999999999</c:v>
                </c:pt>
                <c:pt idx="16">
                  <c:v>0.26319999999999999</c:v>
                </c:pt>
                <c:pt idx="17">
                  <c:v>0.26200000000000001</c:v>
                </c:pt>
                <c:pt idx="18">
                  <c:v>0.23699999999999999</c:v>
                </c:pt>
                <c:pt idx="19">
                  <c:v>0.21679999999999999</c:v>
                </c:pt>
                <c:pt idx="20">
                  <c:v>0.20519999999999999</c:v>
                </c:pt>
                <c:pt idx="21">
                  <c:v>0.19500000000000001</c:v>
                </c:pt>
                <c:pt idx="22">
                  <c:v>0.1817</c:v>
                </c:pt>
                <c:pt idx="23">
                  <c:v>0.1595</c:v>
                </c:pt>
                <c:pt idx="24">
                  <c:v>0.1128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CF!$A$9</c:f>
              <c:strCache>
                <c:ptCount val="1"/>
                <c:pt idx="0">
                  <c:v>PNTT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circle"/>
              <c:size val="7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</c:dPt>
          <c:cat>
            <c:numRef>
              <c:f>CF!$N$1:$AL$1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CF!$N$9:$AL$9</c:f>
              <c:numCache>
                <c:formatCode>0.00</c:formatCode>
                <c:ptCount val="25"/>
                <c:pt idx="0">
                  <c:v>-0.45100000000000001</c:v>
                </c:pt>
                <c:pt idx="1">
                  <c:v>-0.42109999999999997</c:v>
                </c:pt>
                <c:pt idx="2">
                  <c:v>-0.33700000000000002</c:v>
                </c:pt>
                <c:pt idx="3">
                  <c:v>-0.21290000000000001</c:v>
                </c:pt>
                <c:pt idx="4">
                  <c:v>-6.4699999999999994E-2</c:v>
                </c:pt>
                <c:pt idx="5">
                  <c:v>9.4899999999999998E-2</c:v>
                </c:pt>
                <c:pt idx="6">
                  <c:v>0.25779999999999997</c:v>
                </c:pt>
                <c:pt idx="7">
                  <c:v>0.41760000000000003</c:v>
                </c:pt>
                <c:pt idx="8">
                  <c:v>0.55530000000000002</c:v>
                </c:pt>
                <c:pt idx="9">
                  <c:v>0.63080000000000003</c:v>
                </c:pt>
                <c:pt idx="10">
                  <c:v>0.60029999999999994</c:v>
                </c:pt>
                <c:pt idx="11">
                  <c:v>0.45550000000000002</c:v>
                </c:pt>
                <c:pt idx="12">
                  <c:v>0.2437</c:v>
                </c:pt>
                <c:pt idx="13">
                  <c:v>4.0500000000000001E-2</c:v>
                </c:pt>
                <c:pt idx="14">
                  <c:v>-0.10340000000000001</c:v>
                </c:pt>
                <c:pt idx="15">
                  <c:v>-0.183</c:v>
                </c:pt>
                <c:pt idx="16">
                  <c:v>-0.21909999999999999</c:v>
                </c:pt>
                <c:pt idx="17">
                  <c:v>-0.23</c:v>
                </c:pt>
                <c:pt idx="18">
                  <c:v>-0.22539999999999999</c:v>
                </c:pt>
                <c:pt idx="19">
                  <c:v>-0.215</c:v>
                </c:pt>
                <c:pt idx="20">
                  <c:v>-0.2114</c:v>
                </c:pt>
                <c:pt idx="21">
                  <c:v>-0.22040000000000001</c:v>
                </c:pt>
                <c:pt idx="22">
                  <c:v>-0.23469999999999999</c:v>
                </c:pt>
                <c:pt idx="23">
                  <c:v>-0.2404</c:v>
                </c:pt>
                <c:pt idx="24">
                  <c:v>-0.2283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83936"/>
        <c:axId val="437896992"/>
      </c:lineChart>
      <c:catAx>
        <c:axId val="4378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437896992"/>
        <c:crossesAt val="0"/>
        <c:auto val="1"/>
        <c:lblAlgn val="ctr"/>
        <c:lblOffset val="100"/>
        <c:noMultiLvlLbl val="0"/>
      </c:catAx>
      <c:valAx>
        <c:axId val="4378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437883936"/>
        <c:crossesAt val="1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CF!$A$10</c:f>
              <c:strCache>
                <c:ptCount val="1"/>
                <c:pt idx="0">
                  <c:v>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dPt>
            <c:idx val="15"/>
            <c:marker>
              <c:symbol val="circle"/>
              <c:size val="7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cat>
            <c:numRef>
              <c:f>CF!$N$1:$AL$1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CF!$N$10:$AL$10</c:f>
              <c:numCache>
                <c:formatCode>0.00</c:formatCode>
                <c:ptCount val="25"/>
                <c:pt idx="0">
                  <c:v>-1.9E-3</c:v>
                </c:pt>
                <c:pt idx="1">
                  <c:v>-6.1699999999999998E-2</c:v>
                </c:pt>
                <c:pt idx="2">
                  <c:v>-0.15620000000000001</c:v>
                </c:pt>
                <c:pt idx="3">
                  <c:v>-0.2424</c:v>
                </c:pt>
                <c:pt idx="4">
                  <c:v>-0.28000000000000003</c:v>
                </c:pt>
                <c:pt idx="5">
                  <c:v>-0.2621</c:v>
                </c:pt>
                <c:pt idx="6">
                  <c:v>-0.20430000000000001</c:v>
                </c:pt>
                <c:pt idx="7">
                  <c:v>-0.1195</c:v>
                </c:pt>
                <c:pt idx="8">
                  <c:v>-1.8800000000000001E-2</c:v>
                </c:pt>
                <c:pt idx="9">
                  <c:v>7.6499999999999999E-2</c:v>
                </c:pt>
                <c:pt idx="10">
                  <c:v>0.1472</c:v>
                </c:pt>
                <c:pt idx="11">
                  <c:v>0.2051</c:v>
                </c:pt>
                <c:pt idx="12">
                  <c:v>0.28660000000000002</c:v>
                </c:pt>
                <c:pt idx="13">
                  <c:v>0.39660000000000001</c:v>
                </c:pt>
                <c:pt idx="14">
                  <c:v>0.49370000000000003</c:v>
                </c:pt>
                <c:pt idx="15">
                  <c:v>0.5121</c:v>
                </c:pt>
                <c:pt idx="16">
                  <c:v>0.42980000000000002</c:v>
                </c:pt>
                <c:pt idx="17">
                  <c:v>0.29220000000000002</c:v>
                </c:pt>
                <c:pt idx="18">
                  <c:v>0.16489999999999999</c:v>
                </c:pt>
                <c:pt idx="19">
                  <c:v>6.9000000000000006E-2</c:v>
                </c:pt>
                <c:pt idx="20">
                  <c:v>-2.64E-2</c:v>
                </c:pt>
                <c:pt idx="21">
                  <c:v>-0.15049999999999999</c:v>
                </c:pt>
                <c:pt idx="22">
                  <c:v>-0.28100000000000003</c:v>
                </c:pt>
                <c:pt idx="23">
                  <c:v>-0.3614</c:v>
                </c:pt>
                <c:pt idx="24">
                  <c:v>-0.36259999999999998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91552"/>
        <c:axId val="437885024"/>
      </c:lineChart>
      <c:catAx>
        <c:axId val="4378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437885024"/>
        <c:crossesAt val="0"/>
        <c:auto val="1"/>
        <c:lblAlgn val="ctr"/>
        <c:lblOffset val="100"/>
        <c:noMultiLvlLbl val="0"/>
      </c:catAx>
      <c:valAx>
        <c:axId val="4378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437891552"/>
        <c:crossesAt val="1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CF!$A$11</c:f>
              <c:strCache>
                <c:ptCount val="1"/>
                <c:pt idx="0">
                  <c:v>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CF!$N$1:$AL$1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CF!$N$11:$AL$11</c:f>
              <c:numCache>
                <c:formatCode>0.00</c:formatCode>
                <c:ptCount val="25"/>
                <c:pt idx="0">
                  <c:v>-0.247957917889958</c:v>
                </c:pt>
                <c:pt idx="1">
                  <c:v>-0.16684125584530701</c:v>
                </c:pt>
                <c:pt idx="2">
                  <c:v>-5.57662737586428E-2</c:v>
                </c:pt>
                <c:pt idx="3">
                  <c:v>4.8234631395603599E-2</c:v>
                </c:pt>
                <c:pt idx="4">
                  <c:v>9.6418146040571806E-2</c:v>
                </c:pt>
                <c:pt idx="5">
                  <c:v>8.8677625675590593E-2</c:v>
                </c:pt>
                <c:pt idx="6">
                  <c:v>7.2306416401727705E-2</c:v>
                </c:pt>
                <c:pt idx="7">
                  <c:v>7.9840151534716006E-2</c:v>
                </c:pt>
                <c:pt idx="8">
                  <c:v>9.6697708472725602E-2</c:v>
                </c:pt>
                <c:pt idx="9">
                  <c:v>0.10046131845223601</c:v>
                </c:pt>
                <c:pt idx="10">
                  <c:v>0.107132792177263</c:v>
                </c:pt>
                <c:pt idx="11">
                  <c:v>0.156285461509938</c:v>
                </c:pt>
                <c:pt idx="12">
                  <c:v>0.25841216103270298</c:v>
                </c:pt>
                <c:pt idx="13">
                  <c:v>0.37425082165552997</c:v>
                </c:pt>
                <c:pt idx="14">
                  <c:v>0.44647995432877302</c:v>
                </c:pt>
                <c:pt idx="15">
                  <c:v>0.44053306368089601</c:v>
                </c:pt>
                <c:pt idx="16">
                  <c:v>0.358881830212748</c:v>
                </c:pt>
                <c:pt idx="17">
                  <c:v>0.22792924087021299</c:v>
                </c:pt>
                <c:pt idx="18">
                  <c:v>7.5412210824765902E-2</c:v>
                </c:pt>
                <c:pt idx="19">
                  <c:v>-7.9723984276135404E-2</c:v>
                </c:pt>
                <c:pt idx="20">
                  <c:v>-0.22067489767882401</c:v>
                </c:pt>
                <c:pt idx="21">
                  <c:v>-0.32834333535371202</c:v>
                </c:pt>
                <c:pt idx="22">
                  <c:v>-0.392506658471101</c:v>
                </c:pt>
                <c:pt idx="23">
                  <c:v>-0.41915474219429699</c:v>
                </c:pt>
                <c:pt idx="24">
                  <c:v>-0.412302764066517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CF!$A$12</c:f>
              <c:strCache>
                <c:ptCount val="1"/>
                <c:pt idx="0">
                  <c:v>WNT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CF!$N$1:$AL$1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CF!$N$12:$AL$12</c:f>
              <c:numCache>
                <c:formatCode>0.00</c:formatCode>
                <c:ptCount val="25"/>
                <c:pt idx="0">
                  <c:v>0.22600000000000001</c:v>
                </c:pt>
                <c:pt idx="1">
                  <c:v>0.30149999999999999</c:v>
                </c:pt>
                <c:pt idx="2">
                  <c:v>0.3422</c:v>
                </c:pt>
                <c:pt idx="3">
                  <c:v>0.33019999999999999</c:v>
                </c:pt>
                <c:pt idx="4">
                  <c:v>0.26040000000000002</c:v>
                </c:pt>
                <c:pt idx="5">
                  <c:v>0.1537</c:v>
                </c:pt>
                <c:pt idx="6">
                  <c:v>5.1299999999999998E-2</c:v>
                </c:pt>
                <c:pt idx="7">
                  <c:v>-1.6E-2</c:v>
                </c:pt>
                <c:pt idx="8">
                  <c:v>-5.1299999999999998E-2</c:v>
                </c:pt>
                <c:pt idx="9">
                  <c:v>-7.6300000000000007E-2</c:v>
                </c:pt>
                <c:pt idx="10">
                  <c:v>-9.69E-2</c:v>
                </c:pt>
                <c:pt idx="11">
                  <c:v>-9.5799999999999996E-2</c:v>
                </c:pt>
                <c:pt idx="12">
                  <c:v>-5.8200000000000002E-2</c:v>
                </c:pt>
                <c:pt idx="13">
                  <c:v>1.41E-2</c:v>
                </c:pt>
                <c:pt idx="14">
                  <c:v>0.11260000000000001</c:v>
                </c:pt>
                <c:pt idx="15">
                  <c:v>0.219</c:v>
                </c:pt>
                <c:pt idx="16">
                  <c:v>0.28179999999999999</c:v>
                </c:pt>
                <c:pt idx="17">
                  <c:v>0.2243</c:v>
                </c:pt>
                <c:pt idx="18">
                  <c:v>1.2699999999999999E-2</c:v>
                </c:pt>
                <c:pt idx="19">
                  <c:v>-0.27700000000000002</c:v>
                </c:pt>
                <c:pt idx="20">
                  <c:v>-0.4914</c:v>
                </c:pt>
                <c:pt idx="21">
                  <c:v>-0.52300000000000002</c:v>
                </c:pt>
                <c:pt idx="22">
                  <c:v>-0.39639999999999997</c:v>
                </c:pt>
                <c:pt idx="23">
                  <c:v>-0.2228</c:v>
                </c:pt>
                <c:pt idx="24">
                  <c:v>-8.5300000000000001E-2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CF!$A$13</c:f>
              <c:strCache>
                <c:ptCount val="1"/>
                <c:pt idx="0">
                  <c:v>WNTT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CF!$N$1:$AL$1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cat>
          <c:val>
            <c:numRef>
              <c:f>CF!$N$13:$AL$13</c:f>
              <c:numCache>
                <c:formatCode>0.00</c:formatCode>
                <c:ptCount val="25"/>
                <c:pt idx="0">
                  <c:v>0.44369999999999998</c:v>
                </c:pt>
                <c:pt idx="1">
                  <c:v>0.39079999999999998</c:v>
                </c:pt>
                <c:pt idx="2">
                  <c:v>0.27500000000000002</c:v>
                </c:pt>
                <c:pt idx="3">
                  <c:v>0.108</c:v>
                </c:pt>
                <c:pt idx="4">
                  <c:v>-5.8799999999999998E-2</c:v>
                </c:pt>
                <c:pt idx="5">
                  <c:v>-0.18970000000000001</c:v>
                </c:pt>
                <c:pt idx="6">
                  <c:v>-0.28499999999999998</c:v>
                </c:pt>
                <c:pt idx="7">
                  <c:v>-0.34849999999999998</c:v>
                </c:pt>
                <c:pt idx="8">
                  <c:v>-0.3715</c:v>
                </c:pt>
                <c:pt idx="9">
                  <c:v>-0.35699999999999998</c:v>
                </c:pt>
                <c:pt idx="10">
                  <c:v>-0.3367</c:v>
                </c:pt>
                <c:pt idx="11">
                  <c:v>-0.34260000000000002</c:v>
                </c:pt>
                <c:pt idx="12">
                  <c:v>-0.37080000000000002</c:v>
                </c:pt>
                <c:pt idx="13">
                  <c:v>-0.38200000000000001</c:v>
                </c:pt>
                <c:pt idx="14">
                  <c:v>-0.33389999999999997</c:v>
                </c:pt>
                <c:pt idx="15">
                  <c:v>-0.2087</c:v>
                </c:pt>
                <c:pt idx="16">
                  <c:v>-3.9399999999999998E-2</c:v>
                </c:pt>
                <c:pt idx="17">
                  <c:v>9.7199999999999995E-2</c:v>
                </c:pt>
                <c:pt idx="18">
                  <c:v>0.13950000000000001</c:v>
                </c:pt>
                <c:pt idx="19">
                  <c:v>0.105</c:v>
                </c:pt>
                <c:pt idx="20">
                  <c:v>7.7499999999999999E-2</c:v>
                </c:pt>
                <c:pt idx="21">
                  <c:v>0.1196</c:v>
                </c:pt>
                <c:pt idx="22">
                  <c:v>0.216</c:v>
                </c:pt>
                <c:pt idx="23">
                  <c:v>0.3075</c:v>
                </c:pt>
                <c:pt idx="24">
                  <c:v>0.35520000000000002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92096"/>
        <c:axId val="437886112"/>
      </c:lineChart>
      <c:catAx>
        <c:axId val="4378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437886112"/>
        <c:crossesAt val="0"/>
        <c:auto val="1"/>
        <c:lblAlgn val="ctr"/>
        <c:lblOffset val="100"/>
        <c:noMultiLvlLbl val="0"/>
      </c:catAx>
      <c:valAx>
        <c:axId val="4378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437892096"/>
        <c:crossesAt val="1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Modelos!$B$1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Modelos!$A$2:$A$108</c:f>
              <c:strCache>
                <c:ptCount val="107"/>
                <c:pt idx="0">
                  <c:v>1991Q1</c:v>
                </c:pt>
                <c:pt idx="1">
                  <c:v>1991Q2</c:v>
                </c:pt>
                <c:pt idx="2">
                  <c:v>1991Q3</c:v>
                </c:pt>
                <c:pt idx="3">
                  <c:v>1991Q4</c:v>
                </c:pt>
                <c:pt idx="4">
                  <c:v>1992Q1</c:v>
                </c:pt>
                <c:pt idx="5">
                  <c:v>1992Q2</c:v>
                </c:pt>
                <c:pt idx="6">
                  <c:v>1992Q3</c:v>
                </c:pt>
                <c:pt idx="7">
                  <c:v>1992Q4</c:v>
                </c:pt>
                <c:pt idx="8">
                  <c:v>1993Q1</c:v>
                </c:pt>
                <c:pt idx="9">
                  <c:v>1993Q2</c:v>
                </c:pt>
                <c:pt idx="10">
                  <c:v>1993Q3</c:v>
                </c:pt>
                <c:pt idx="11">
                  <c:v>1993Q4</c:v>
                </c:pt>
                <c:pt idx="12">
                  <c:v>1994Q1</c:v>
                </c:pt>
                <c:pt idx="13">
                  <c:v>1994Q2</c:v>
                </c:pt>
                <c:pt idx="14">
                  <c:v>1994Q3</c:v>
                </c:pt>
                <c:pt idx="15">
                  <c:v>1994Q4</c:v>
                </c:pt>
                <c:pt idx="16">
                  <c:v>1995Q1</c:v>
                </c:pt>
                <c:pt idx="17">
                  <c:v>1995Q2</c:v>
                </c:pt>
                <c:pt idx="18">
                  <c:v>1995Q3</c:v>
                </c:pt>
                <c:pt idx="19">
                  <c:v>1995Q4</c:v>
                </c:pt>
                <c:pt idx="20">
                  <c:v>1996Q1</c:v>
                </c:pt>
                <c:pt idx="21">
                  <c:v>1996Q2</c:v>
                </c:pt>
                <c:pt idx="22">
                  <c:v>1996Q3</c:v>
                </c:pt>
                <c:pt idx="23">
                  <c:v>1996Q4</c:v>
                </c:pt>
                <c:pt idx="24">
                  <c:v>1997Q1</c:v>
                </c:pt>
                <c:pt idx="25">
                  <c:v>1997Q2</c:v>
                </c:pt>
                <c:pt idx="26">
                  <c:v>1997Q3</c:v>
                </c:pt>
                <c:pt idx="27">
                  <c:v>1997Q4</c:v>
                </c:pt>
                <c:pt idx="28">
                  <c:v>1998Q1</c:v>
                </c:pt>
                <c:pt idx="29">
                  <c:v>1998Q2</c:v>
                </c:pt>
                <c:pt idx="30">
                  <c:v>1998Q3</c:v>
                </c:pt>
                <c:pt idx="31">
                  <c:v>1998Q4</c:v>
                </c:pt>
                <c:pt idx="32">
                  <c:v>1999Q1</c:v>
                </c:pt>
                <c:pt idx="33">
                  <c:v>1999Q2</c:v>
                </c:pt>
                <c:pt idx="34">
                  <c:v>1999Q3</c:v>
                </c:pt>
                <c:pt idx="35">
                  <c:v>1999Q4</c:v>
                </c:pt>
                <c:pt idx="36">
                  <c:v>2000Q1</c:v>
                </c:pt>
                <c:pt idx="37">
                  <c:v>2000Q2</c:v>
                </c:pt>
                <c:pt idx="38">
                  <c:v>2000Q3</c:v>
                </c:pt>
                <c:pt idx="39">
                  <c:v>2000Q4</c:v>
                </c:pt>
                <c:pt idx="40">
                  <c:v>2001Q1</c:v>
                </c:pt>
                <c:pt idx="41">
                  <c:v>2001Q2</c:v>
                </c:pt>
                <c:pt idx="42">
                  <c:v>2001Q3</c:v>
                </c:pt>
                <c:pt idx="43">
                  <c:v>2001Q4</c:v>
                </c:pt>
                <c:pt idx="44">
                  <c:v>2002Q1</c:v>
                </c:pt>
                <c:pt idx="45">
                  <c:v>2002Q2</c:v>
                </c:pt>
                <c:pt idx="46">
                  <c:v>2002Q3</c:v>
                </c:pt>
                <c:pt idx="47">
                  <c:v>2002Q4</c:v>
                </c:pt>
                <c:pt idx="48">
                  <c:v>2003Q1</c:v>
                </c:pt>
                <c:pt idx="49">
                  <c:v>2003Q2</c:v>
                </c:pt>
                <c:pt idx="50">
                  <c:v>2003Q3</c:v>
                </c:pt>
                <c:pt idx="51">
                  <c:v>2003Q4</c:v>
                </c:pt>
                <c:pt idx="52">
                  <c:v>2004Q1</c:v>
                </c:pt>
                <c:pt idx="53">
                  <c:v>2004Q2</c:v>
                </c:pt>
                <c:pt idx="54">
                  <c:v>2004Q3</c:v>
                </c:pt>
                <c:pt idx="55">
                  <c:v>2004Q4</c:v>
                </c:pt>
                <c:pt idx="56">
                  <c:v>2005Q1</c:v>
                </c:pt>
                <c:pt idx="57">
                  <c:v>2005Q2</c:v>
                </c:pt>
                <c:pt idx="58">
                  <c:v>2005Q3</c:v>
                </c:pt>
                <c:pt idx="59">
                  <c:v>2005Q4</c:v>
                </c:pt>
                <c:pt idx="60">
                  <c:v>2006Q1</c:v>
                </c:pt>
                <c:pt idx="61">
                  <c:v>2006Q2</c:v>
                </c:pt>
                <c:pt idx="62">
                  <c:v>2006Q3</c:v>
                </c:pt>
                <c:pt idx="63">
                  <c:v>2006Q4</c:v>
                </c:pt>
                <c:pt idx="64">
                  <c:v>2007Q1</c:v>
                </c:pt>
                <c:pt idx="65">
                  <c:v>2007Q2</c:v>
                </c:pt>
                <c:pt idx="66">
                  <c:v>2007Q3</c:v>
                </c:pt>
                <c:pt idx="67">
                  <c:v>2007Q4</c:v>
                </c:pt>
                <c:pt idx="68">
                  <c:v>2008Q1</c:v>
                </c:pt>
                <c:pt idx="69">
                  <c:v>2008Q2</c:v>
                </c:pt>
                <c:pt idx="70">
                  <c:v>2008Q3</c:v>
                </c:pt>
                <c:pt idx="71">
                  <c:v>2008Q4</c:v>
                </c:pt>
                <c:pt idx="72">
                  <c:v>2009Q1</c:v>
                </c:pt>
                <c:pt idx="73">
                  <c:v>2009Q2</c:v>
                </c:pt>
                <c:pt idx="74">
                  <c:v>2009Q3</c:v>
                </c:pt>
                <c:pt idx="75">
                  <c:v>2009Q4</c:v>
                </c:pt>
                <c:pt idx="76">
                  <c:v>2010Q1</c:v>
                </c:pt>
                <c:pt idx="77">
                  <c:v>2010Q2</c:v>
                </c:pt>
                <c:pt idx="78">
                  <c:v>2010Q3</c:v>
                </c:pt>
                <c:pt idx="79">
                  <c:v>2010Q4</c:v>
                </c:pt>
                <c:pt idx="80">
                  <c:v>2011Q1</c:v>
                </c:pt>
                <c:pt idx="81">
                  <c:v>2011Q2</c:v>
                </c:pt>
                <c:pt idx="82">
                  <c:v>2011Q3</c:v>
                </c:pt>
                <c:pt idx="83">
                  <c:v>2011Q4</c:v>
                </c:pt>
                <c:pt idx="84">
                  <c:v>2012Q1</c:v>
                </c:pt>
                <c:pt idx="85">
                  <c:v>2012Q2</c:v>
                </c:pt>
                <c:pt idx="86">
                  <c:v>2012Q3</c:v>
                </c:pt>
                <c:pt idx="87">
                  <c:v>2012Q4</c:v>
                </c:pt>
                <c:pt idx="88">
                  <c:v>2013Q1</c:v>
                </c:pt>
                <c:pt idx="89">
                  <c:v>2013Q2</c:v>
                </c:pt>
                <c:pt idx="90">
                  <c:v>2013Q3</c:v>
                </c:pt>
                <c:pt idx="91">
                  <c:v>2013Q4</c:v>
                </c:pt>
                <c:pt idx="92">
                  <c:v>2014Q1</c:v>
                </c:pt>
                <c:pt idx="93">
                  <c:v>2014Q2</c:v>
                </c:pt>
                <c:pt idx="94">
                  <c:v>2014Q3</c:v>
                </c:pt>
                <c:pt idx="95">
                  <c:v>2014Q4</c:v>
                </c:pt>
                <c:pt idx="96">
                  <c:v>2015Q1</c:v>
                </c:pt>
                <c:pt idx="97">
                  <c:v>2015Q2</c:v>
                </c:pt>
                <c:pt idx="98">
                  <c:v>2015Q3</c:v>
                </c:pt>
                <c:pt idx="99">
                  <c:v>2015Q4</c:v>
                </c:pt>
                <c:pt idx="100">
                  <c:v>2016Q1</c:v>
                </c:pt>
                <c:pt idx="101">
                  <c:v>2016Q2</c:v>
                </c:pt>
                <c:pt idx="102">
                  <c:v>2016Q3</c:v>
                </c:pt>
                <c:pt idx="103">
                  <c:v>2016Q4</c:v>
                </c:pt>
                <c:pt idx="104">
                  <c:v>2017Q1</c:v>
                </c:pt>
                <c:pt idx="105">
                  <c:v>2017Q2</c:v>
                </c:pt>
                <c:pt idx="106">
                  <c:v>2017Q3</c:v>
                </c:pt>
              </c:strCache>
            </c:strRef>
          </c:cat>
          <c:val>
            <c:numRef>
              <c:f>Modelos!$B$2:$B$108</c:f>
              <c:numCache>
                <c:formatCode>@</c:formatCode>
                <c:ptCount val="107"/>
                <c:pt idx="0">
                  <c:v>90.832129836667093</c:v>
                </c:pt>
                <c:pt idx="1">
                  <c:v>89.474443927499706</c:v>
                </c:pt>
                <c:pt idx="2">
                  <c:v>91.617344563793694</c:v>
                </c:pt>
                <c:pt idx="3">
                  <c:v>92.596513746043399</c:v>
                </c:pt>
                <c:pt idx="4">
                  <c:v>91.067507590792005</c:v>
                </c:pt>
                <c:pt idx="5">
                  <c:v>92.600927199682005</c:v>
                </c:pt>
                <c:pt idx="6">
                  <c:v>96.875240165116097</c:v>
                </c:pt>
                <c:pt idx="7">
                  <c:v>94.446059535071299</c:v>
                </c:pt>
                <c:pt idx="8">
                  <c:v>93.562026104469993</c:v>
                </c:pt>
                <c:pt idx="9">
                  <c:v>96.494834440545404</c:v>
                </c:pt>
                <c:pt idx="10">
                  <c:v>95.446658055409003</c:v>
                </c:pt>
                <c:pt idx="11">
                  <c:v>96.003121988637801</c:v>
                </c:pt>
                <c:pt idx="12">
                  <c:v>98.181532062398105</c:v>
                </c:pt>
                <c:pt idx="13">
                  <c:v>102.36389011604599</c:v>
                </c:pt>
                <c:pt idx="14">
                  <c:v>104.379499098921</c:v>
                </c:pt>
                <c:pt idx="15">
                  <c:v>104.94514912952501</c:v>
                </c:pt>
                <c:pt idx="16">
                  <c:v>105.729975071621</c:v>
                </c:pt>
                <c:pt idx="17">
                  <c:v>107.488538716422</c:v>
                </c:pt>
                <c:pt idx="18">
                  <c:v>106.36280485589801</c:v>
                </c:pt>
                <c:pt idx="19">
                  <c:v>102.634520814642</c:v>
                </c:pt>
                <c:pt idx="20">
                  <c:v>98.978990916037205</c:v>
                </c:pt>
                <c:pt idx="21">
                  <c:v>99.740139542426405</c:v>
                </c:pt>
                <c:pt idx="22">
                  <c:v>99.508252985099801</c:v>
                </c:pt>
                <c:pt idx="23">
                  <c:v>100.15907902971</c:v>
                </c:pt>
                <c:pt idx="24">
                  <c:v>98.828271843991502</c:v>
                </c:pt>
                <c:pt idx="25">
                  <c:v>98.197660331525398</c:v>
                </c:pt>
                <c:pt idx="26">
                  <c:v>96.548460784556696</c:v>
                </c:pt>
                <c:pt idx="27">
                  <c:v>96.408009613283497</c:v>
                </c:pt>
                <c:pt idx="28">
                  <c:v>92.795394001455605</c:v>
                </c:pt>
                <c:pt idx="29">
                  <c:v>93.336783211430003</c:v>
                </c:pt>
                <c:pt idx="30">
                  <c:v>93.099604439854502</c:v>
                </c:pt>
                <c:pt idx="31">
                  <c:v>95.735307573407596</c:v>
                </c:pt>
                <c:pt idx="32">
                  <c:v>93.238445761869301</c:v>
                </c:pt>
                <c:pt idx="33">
                  <c:v>94.678539181455704</c:v>
                </c:pt>
                <c:pt idx="34">
                  <c:v>94.316571692230596</c:v>
                </c:pt>
                <c:pt idx="35">
                  <c:v>94.338163241524697</c:v>
                </c:pt>
                <c:pt idx="36">
                  <c:v>95.422286854956596</c:v>
                </c:pt>
                <c:pt idx="37">
                  <c:v>95.481674693755494</c:v>
                </c:pt>
                <c:pt idx="38">
                  <c:v>94.714612480664698</c:v>
                </c:pt>
                <c:pt idx="39">
                  <c:v>94.477194538925403</c:v>
                </c:pt>
                <c:pt idx="40">
                  <c:v>96.7998445779956</c:v>
                </c:pt>
                <c:pt idx="41">
                  <c:v>95.987338032156302</c:v>
                </c:pt>
                <c:pt idx="42">
                  <c:v>95.995026927580497</c:v>
                </c:pt>
                <c:pt idx="43">
                  <c:v>98.346030980009004</c:v>
                </c:pt>
                <c:pt idx="44">
                  <c:v>93.892525661748607</c:v>
                </c:pt>
                <c:pt idx="45">
                  <c:v>92.297436918888295</c:v>
                </c:pt>
                <c:pt idx="46">
                  <c:v>89.047828611934804</c:v>
                </c:pt>
                <c:pt idx="47">
                  <c:v>89.100638297664204</c:v>
                </c:pt>
                <c:pt idx="48">
                  <c:v>94.098289435740398</c:v>
                </c:pt>
                <c:pt idx="49">
                  <c:v>100.73972532960801</c:v>
                </c:pt>
                <c:pt idx="50">
                  <c:v>101.211290477717</c:v>
                </c:pt>
                <c:pt idx="51">
                  <c:v>103.413001500104</c:v>
                </c:pt>
                <c:pt idx="52">
                  <c:v>105.225221267495</c:v>
                </c:pt>
                <c:pt idx="53">
                  <c:v>104.87077435634301</c:v>
                </c:pt>
                <c:pt idx="54">
                  <c:v>105.836377691541</c:v>
                </c:pt>
                <c:pt idx="55">
                  <c:v>109.64136256722399</c:v>
                </c:pt>
                <c:pt idx="56">
                  <c:v>111.243626765586</c:v>
                </c:pt>
                <c:pt idx="57">
                  <c:v>112.662107582768</c:v>
                </c:pt>
                <c:pt idx="58">
                  <c:v>113.09846341817401</c:v>
                </c:pt>
                <c:pt idx="59">
                  <c:v>112.570864959525</c:v>
                </c:pt>
                <c:pt idx="60">
                  <c:v>113.070947867153</c:v>
                </c:pt>
                <c:pt idx="61">
                  <c:v>114.22068997161399</c:v>
                </c:pt>
                <c:pt idx="62">
                  <c:v>113.364454521426</c:v>
                </c:pt>
                <c:pt idx="63">
                  <c:v>113.241021552505</c:v>
                </c:pt>
                <c:pt idx="64">
                  <c:v>111.07438211556099</c:v>
                </c:pt>
                <c:pt idx="65">
                  <c:v>113.298267280396</c:v>
                </c:pt>
                <c:pt idx="66">
                  <c:v>109.063851044489</c:v>
                </c:pt>
                <c:pt idx="67">
                  <c:v>109.026818405142</c:v>
                </c:pt>
                <c:pt idx="68">
                  <c:v>107.09832244832199</c:v>
                </c:pt>
                <c:pt idx="69">
                  <c:v>103.046201900303</c:v>
                </c:pt>
                <c:pt idx="70">
                  <c:v>96.829391932471395</c:v>
                </c:pt>
                <c:pt idx="71">
                  <c:v>85.206092303684699</c:v>
                </c:pt>
                <c:pt idx="72">
                  <c:v>83.487673694890802</c:v>
                </c:pt>
                <c:pt idx="73">
                  <c:v>88.048711450646707</c:v>
                </c:pt>
                <c:pt idx="74">
                  <c:v>91.251305726625205</c:v>
                </c:pt>
                <c:pt idx="75">
                  <c:v>94.020490586685796</c:v>
                </c:pt>
                <c:pt idx="76">
                  <c:v>93.001189477928506</c:v>
                </c:pt>
                <c:pt idx="77">
                  <c:v>92.792585167036194</c:v>
                </c:pt>
                <c:pt idx="78">
                  <c:v>93.575677840260298</c:v>
                </c:pt>
                <c:pt idx="79">
                  <c:v>92.969952726265205</c:v>
                </c:pt>
                <c:pt idx="80">
                  <c:v>89.798967086779101</c:v>
                </c:pt>
                <c:pt idx="81">
                  <c:v>91.128588715357097</c:v>
                </c:pt>
                <c:pt idx="82">
                  <c:v>90.633025377597306</c:v>
                </c:pt>
                <c:pt idx="83">
                  <c:v>87.646006581343499</c:v>
                </c:pt>
                <c:pt idx="84">
                  <c:v>87.794303903819397</c:v>
                </c:pt>
                <c:pt idx="85">
                  <c:v>85.933926283496206</c:v>
                </c:pt>
                <c:pt idx="86">
                  <c:v>85.149722862127803</c:v>
                </c:pt>
                <c:pt idx="87">
                  <c:v>84.938381669832495</c:v>
                </c:pt>
                <c:pt idx="88">
                  <c:v>83.858077720600306</c:v>
                </c:pt>
                <c:pt idx="89">
                  <c:v>82.047451785363606</c:v>
                </c:pt>
                <c:pt idx="90">
                  <c:v>79.038820826429799</c:v>
                </c:pt>
                <c:pt idx="91">
                  <c:v>78.015897574693</c:v>
                </c:pt>
                <c:pt idx="92">
                  <c:v>76.487310428146003</c:v>
                </c:pt>
                <c:pt idx="93">
                  <c:v>77.275345696201299</c:v>
                </c:pt>
                <c:pt idx="94">
                  <c:v>75.548452258547499</c:v>
                </c:pt>
                <c:pt idx="95">
                  <c:v>72.333881383107197</c:v>
                </c:pt>
                <c:pt idx="96">
                  <c:v>68.225981120163297</c:v>
                </c:pt>
                <c:pt idx="97">
                  <c:v>68.1984737538654</c:v>
                </c:pt>
                <c:pt idx="98">
                  <c:v>65.047058135915094</c:v>
                </c:pt>
                <c:pt idx="99">
                  <c:v>63.099671319475597</c:v>
                </c:pt>
                <c:pt idx="100">
                  <c:v>61.274902688269997</c:v>
                </c:pt>
                <c:pt idx="101">
                  <c:v>63.332207786250301</c:v>
                </c:pt>
                <c:pt idx="102">
                  <c:v>64.076024857994099</c:v>
                </c:pt>
                <c:pt idx="103">
                  <c:v>62.454939262893298</c:v>
                </c:pt>
                <c:pt idx="104">
                  <c:v>63.1645160919484</c:v>
                </c:pt>
                <c:pt idx="105">
                  <c:v>64.337839673626604</c:v>
                </c:pt>
                <c:pt idx="106">
                  <c:v>64.647784632828305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Modelos!$C$1</c:f>
              <c:strCache>
                <c:ptCount val="1"/>
                <c:pt idx="0">
                  <c:v>Modelo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Modelos!$A$2:$A$108</c:f>
              <c:strCache>
                <c:ptCount val="107"/>
                <c:pt idx="0">
                  <c:v>1991Q1</c:v>
                </c:pt>
                <c:pt idx="1">
                  <c:v>1991Q2</c:v>
                </c:pt>
                <c:pt idx="2">
                  <c:v>1991Q3</c:v>
                </c:pt>
                <c:pt idx="3">
                  <c:v>1991Q4</c:v>
                </c:pt>
                <c:pt idx="4">
                  <c:v>1992Q1</c:v>
                </c:pt>
                <c:pt idx="5">
                  <c:v>1992Q2</c:v>
                </c:pt>
                <c:pt idx="6">
                  <c:v>1992Q3</c:v>
                </c:pt>
                <c:pt idx="7">
                  <c:v>1992Q4</c:v>
                </c:pt>
                <c:pt idx="8">
                  <c:v>1993Q1</c:v>
                </c:pt>
                <c:pt idx="9">
                  <c:v>1993Q2</c:v>
                </c:pt>
                <c:pt idx="10">
                  <c:v>1993Q3</c:v>
                </c:pt>
                <c:pt idx="11">
                  <c:v>1993Q4</c:v>
                </c:pt>
                <c:pt idx="12">
                  <c:v>1994Q1</c:v>
                </c:pt>
                <c:pt idx="13">
                  <c:v>1994Q2</c:v>
                </c:pt>
                <c:pt idx="14">
                  <c:v>1994Q3</c:v>
                </c:pt>
                <c:pt idx="15">
                  <c:v>1994Q4</c:v>
                </c:pt>
                <c:pt idx="16">
                  <c:v>1995Q1</c:v>
                </c:pt>
                <c:pt idx="17">
                  <c:v>1995Q2</c:v>
                </c:pt>
                <c:pt idx="18">
                  <c:v>1995Q3</c:v>
                </c:pt>
                <c:pt idx="19">
                  <c:v>1995Q4</c:v>
                </c:pt>
                <c:pt idx="20">
                  <c:v>1996Q1</c:v>
                </c:pt>
                <c:pt idx="21">
                  <c:v>1996Q2</c:v>
                </c:pt>
                <c:pt idx="22">
                  <c:v>1996Q3</c:v>
                </c:pt>
                <c:pt idx="23">
                  <c:v>1996Q4</c:v>
                </c:pt>
                <c:pt idx="24">
                  <c:v>1997Q1</c:v>
                </c:pt>
                <c:pt idx="25">
                  <c:v>1997Q2</c:v>
                </c:pt>
                <c:pt idx="26">
                  <c:v>1997Q3</c:v>
                </c:pt>
                <c:pt idx="27">
                  <c:v>1997Q4</c:v>
                </c:pt>
                <c:pt idx="28">
                  <c:v>1998Q1</c:v>
                </c:pt>
                <c:pt idx="29">
                  <c:v>1998Q2</c:v>
                </c:pt>
                <c:pt idx="30">
                  <c:v>1998Q3</c:v>
                </c:pt>
                <c:pt idx="31">
                  <c:v>1998Q4</c:v>
                </c:pt>
                <c:pt idx="32">
                  <c:v>1999Q1</c:v>
                </c:pt>
                <c:pt idx="33">
                  <c:v>1999Q2</c:v>
                </c:pt>
                <c:pt idx="34">
                  <c:v>1999Q3</c:v>
                </c:pt>
                <c:pt idx="35">
                  <c:v>1999Q4</c:v>
                </c:pt>
                <c:pt idx="36">
                  <c:v>2000Q1</c:v>
                </c:pt>
                <c:pt idx="37">
                  <c:v>2000Q2</c:v>
                </c:pt>
                <c:pt idx="38">
                  <c:v>2000Q3</c:v>
                </c:pt>
                <c:pt idx="39">
                  <c:v>2000Q4</c:v>
                </c:pt>
                <c:pt idx="40">
                  <c:v>2001Q1</c:v>
                </c:pt>
                <c:pt idx="41">
                  <c:v>2001Q2</c:v>
                </c:pt>
                <c:pt idx="42">
                  <c:v>2001Q3</c:v>
                </c:pt>
                <c:pt idx="43">
                  <c:v>2001Q4</c:v>
                </c:pt>
                <c:pt idx="44">
                  <c:v>2002Q1</c:v>
                </c:pt>
                <c:pt idx="45">
                  <c:v>2002Q2</c:v>
                </c:pt>
                <c:pt idx="46">
                  <c:v>2002Q3</c:v>
                </c:pt>
                <c:pt idx="47">
                  <c:v>2002Q4</c:v>
                </c:pt>
                <c:pt idx="48">
                  <c:v>2003Q1</c:v>
                </c:pt>
                <c:pt idx="49">
                  <c:v>2003Q2</c:v>
                </c:pt>
                <c:pt idx="50">
                  <c:v>2003Q3</c:v>
                </c:pt>
                <c:pt idx="51">
                  <c:v>2003Q4</c:v>
                </c:pt>
                <c:pt idx="52">
                  <c:v>2004Q1</c:v>
                </c:pt>
                <c:pt idx="53">
                  <c:v>2004Q2</c:v>
                </c:pt>
                <c:pt idx="54">
                  <c:v>2004Q3</c:v>
                </c:pt>
                <c:pt idx="55">
                  <c:v>2004Q4</c:v>
                </c:pt>
                <c:pt idx="56">
                  <c:v>2005Q1</c:v>
                </c:pt>
                <c:pt idx="57">
                  <c:v>2005Q2</c:v>
                </c:pt>
                <c:pt idx="58">
                  <c:v>2005Q3</c:v>
                </c:pt>
                <c:pt idx="59">
                  <c:v>2005Q4</c:v>
                </c:pt>
                <c:pt idx="60">
                  <c:v>2006Q1</c:v>
                </c:pt>
                <c:pt idx="61">
                  <c:v>2006Q2</c:v>
                </c:pt>
                <c:pt idx="62">
                  <c:v>2006Q3</c:v>
                </c:pt>
                <c:pt idx="63">
                  <c:v>2006Q4</c:v>
                </c:pt>
                <c:pt idx="64">
                  <c:v>2007Q1</c:v>
                </c:pt>
                <c:pt idx="65">
                  <c:v>2007Q2</c:v>
                </c:pt>
                <c:pt idx="66">
                  <c:v>2007Q3</c:v>
                </c:pt>
                <c:pt idx="67">
                  <c:v>2007Q4</c:v>
                </c:pt>
                <c:pt idx="68">
                  <c:v>2008Q1</c:v>
                </c:pt>
                <c:pt idx="69">
                  <c:v>2008Q2</c:v>
                </c:pt>
                <c:pt idx="70">
                  <c:v>2008Q3</c:v>
                </c:pt>
                <c:pt idx="71">
                  <c:v>2008Q4</c:v>
                </c:pt>
                <c:pt idx="72">
                  <c:v>2009Q1</c:v>
                </c:pt>
                <c:pt idx="73">
                  <c:v>2009Q2</c:v>
                </c:pt>
                <c:pt idx="74">
                  <c:v>2009Q3</c:v>
                </c:pt>
                <c:pt idx="75">
                  <c:v>2009Q4</c:v>
                </c:pt>
                <c:pt idx="76">
                  <c:v>2010Q1</c:v>
                </c:pt>
                <c:pt idx="77">
                  <c:v>2010Q2</c:v>
                </c:pt>
                <c:pt idx="78">
                  <c:v>2010Q3</c:v>
                </c:pt>
                <c:pt idx="79">
                  <c:v>2010Q4</c:v>
                </c:pt>
                <c:pt idx="80">
                  <c:v>2011Q1</c:v>
                </c:pt>
                <c:pt idx="81">
                  <c:v>2011Q2</c:v>
                </c:pt>
                <c:pt idx="82">
                  <c:v>2011Q3</c:v>
                </c:pt>
                <c:pt idx="83">
                  <c:v>2011Q4</c:v>
                </c:pt>
                <c:pt idx="84">
                  <c:v>2012Q1</c:v>
                </c:pt>
                <c:pt idx="85">
                  <c:v>2012Q2</c:v>
                </c:pt>
                <c:pt idx="86">
                  <c:v>2012Q3</c:v>
                </c:pt>
                <c:pt idx="87">
                  <c:v>2012Q4</c:v>
                </c:pt>
                <c:pt idx="88">
                  <c:v>2013Q1</c:v>
                </c:pt>
                <c:pt idx="89">
                  <c:v>2013Q2</c:v>
                </c:pt>
                <c:pt idx="90">
                  <c:v>2013Q3</c:v>
                </c:pt>
                <c:pt idx="91">
                  <c:v>2013Q4</c:v>
                </c:pt>
                <c:pt idx="92">
                  <c:v>2014Q1</c:v>
                </c:pt>
                <c:pt idx="93">
                  <c:v>2014Q2</c:v>
                </c:pt>
                <c:pt idx="94">
                  <c:v>2014Q3</c:v>
                </c:pt>
                <c:pt idx="95">
                  <c:v>2014Q4</c:v>
                </c:pt>
                <c:pt idx="96">
                  <c:v>2015Q1</c:v>
                </c:pt>
                <c:pt idx="97">
                  <c:v>2015Q2</c:v>
                </c:pt>
                <c:pt idx="98">
                  <c:v>2015Q3</c:v>
                </c:pt>
                <c:pt idx="99">
                  <c:v>2015Q4</c:v>
                </c:pt>
                <c:pt idx="100">
                  <c:v>2016Q1</c:v>
                </c:pt>
                <c:pt idx="101">
                  <c:v>2016Q2</c:v>
                </c:pt>
                <c:pt idx="102">
                  <c:v>2016Q3</c:v>
                </c:pt>
                <c:pt idx="103">
                  <c:v>2016Q4</c:v>
                </c:pt>
                <c:pt idx="104">
                  <c:v>2017Q1</c:v>
                </c:pt>
                <c:pt idx="105">
                  <c:v>2017Q2</c:v>
                </c:pt>
                <c:pt idx="106">
                  <c:v>2017Q3</c:v>
                </c:pt>
              </c:strCache>
            </c:strRef>
          </c:cat>
          <c:val>
            <c:numRef>
              <c:f>Modelos!$C$2:$C$108</c:f>
              <c:numCache>
                <c:formatCode>@</c:formatCode>
                <c:ptCount val="107"/>
                <c:pt idx="0">
                  <c:v>102.141618138834</c:v>
                </c:pt>
                <c:pt idx="1">
                  <c:v>101.11610731978401</c:v>
                </c:pt>
                <c:pt idx="2">
                  <c:v>100.12618889786999</c:v>
                </c:pt>
                <c:pt idx="3">
                  <c:v>99.188703787270796</c:v>
                </c:pt>
                <c:pt idx="4">
                  <c:v>98.325045421729001</c:v>
                </c:pt>
                <c:pt idx="5">
                  <c:v>97.550898343715104</c:v>
                </c:pt>
                <c:pt idx="6">
                  <c:v>96.8772146537639</c:v>
                </c:pt>
                <c:pt idx="7">
                  <c:v>96.307107080694095</c:v>
                </c:pt>
                <c:pt idx="8">
                  <c:v>95.840275341656593</c:v>
                </c:pt>
                <c:pt idx="9">
                  <c:v>95.469328809067093</c:v>
                </c:pt>
                <c:pt idx="10">
                  <c:v>95.181541194962094</c:v>
                </c:pt>
                <c:pt idx="11">
                  <c:v>94.960020305786401</c:v>
                </c:pt>
                <c:pt idx="12">
                  <c:v>94.787346827323205</c:v>
                </c:pt>
                <c:pt idx="13">
                  <c:v>94.649182431852594</c:v>
                </c:pt>
                <c:pt idx="14">
                  <c:v>94.530676780268394</c:v>
                </c:pt>
                <c:pt idx="15">
                  <c:v>94.416449472127397</c:v>
                </c:pt>
                <c:pt idx="16">
                  <c:v>94.292675595733002</c:v>
                </c:pt>
                <c:pt idx="17">
                  <c:v>94.148519993024493</c:v>
                </c:pt>
                <c:pt idx="18">
                  <c:v>93.978186342974894</c:v>
                </c:pt>
                <c:pt idx="19">
                  <c:v>93.777552479092407</c:v>
                </c:pt>
                <c:pt idx="20">
                  <c:v>93.551793449177296</c:v>
                </c:pt>
                <c:pt idx="21">
                  <c:v>93.302184537080194</c:v>
                </c:pt>
                <c:pt idx="22">
                  <c:v>93.034095171415501</c:v>
                </c:pt>
                <c:pt idx="23">
                  <c:v>92.756940217068106</c:v>
                </c:pt>
                <c:pt idx="24">
                  <c:v>92.482712535508995</c:v>
                </c:pt>
                <c:pt idx="25">
                  <c:v>92.221267224893595</c:v>
                </c:pt>
                <c:pt idx="26">
                  <c:v>91.9837635385976</c:v>
                </c:pt>
                <c:pt idx="27">
                  <c:v>91.785803831964301</c:v>
                </c:pt>
                <c:pt idx="28">
                  <c:v>91.642943442075705</c:v>
                </c:pt>
                <c:pt idx="29">
                  <c:v>91.562364740550805</c:v>
                </c:pt>
                <c:pt idx="30">
                  <c:v>91.546555155132197</c:v>
                </c:pt>
                <c:pt idx="31">
                  <c:v>91.591978581814502</c:v>
                </c:pt>
                <c:pt idx="32">
                  <c:v>91.696976680944999</c:v>
                </c:pt>
                <c:pt idx="33">
                  <c:v>91.854655996862903</c:v>
                </c:pt>
                <c:pt idx="34">
                  <c:v>92.051889054347001</c:v>
                </c:pt>
                <c:pt idx="35">
                  <c:v>92.278274060264195</c:v>
                </c:pt>
                <c:pt idx="36">
                  <c:v>92.530028483987707</c:v>
                </c:pt>
                <c:pt idx="37">
                  <c:v>92.803074969938805</c:v>
                </c:pt>
                <c:pt idx="38">
                  <c:v>93.093155412219502</c:v>
                </c:pt>
                <c:pt idx="39">
                  <c:v>93.399700795273105</c:v>
                </c:pt>
                <c:pt idx="40">
                  <c:v>93.728040082605006</c:v>
                </c:pt>
                <c:pt idx="41">
                  <c:v>94.088487015613595</c:v>
                </c:pt>
                <c:pt idx="42">
                  <c:v>94.494276842819801</c:v>
                </c:pt>
                <c:pt idx="43">
                  <c:v>94.959013037037707</c:v>
                </c:pt>
                <c:pt idx="44">
                  <c:v>95.499336124530004</c:v>
                </c:pt>
                <c:pt idx="45">
                  <c:v>96.128930322380995</c:v>
                </c:pt>
                <c:pt idx="46">
                  <c:v>96.858305722009007</c:v>
                </c:pt>
                <c:pt idx="47">
                  <c:v>97.693503671358897</c:v>
                </c:pt>
                <c:pt idx="48">
                  <c:v>98.629701078093504</c:v>
                </c:pt>
                <c:pt idx="49">
                  <c:v>99.659912041461496</c:v>
                </c:pt>
                <c:pt idx="50">
                  <c:v>100.77859491874</c:v>
                </c:pt>
                <c:pt idx="51">
                  <c:v>101.981206985835</c:v>
                </c:pt>
                <c:pt idx="52">
                  <c:v>103.26907718906</c:v>
                </c:pt>
                <c:pt idx="53">
                  <c:v>104.637934446819</c:v>
                </c:pt>
                <c:pt idx="54">
                  <c:v>106.073595670782</c:v>
                </c:pt>
                <c:pt idx="55">
                  <c:v>107.552832628734</c:v>
                </c:pt>
                <c:pt idx="56">
                  <c:v>109.048913881812</c:v>
                </c:pt>
                <c:pt idx="57">
                  <c:v>110.525722706637</c:v>
                </c:pt>
                <c:pt idx="58">
                  <c:v>111.936754885173</c:v>
                </c:pt>
                <c:pt idx="59">
                  <c:v>113.227228418321</c:v>
                </c:pt>
                <c:pt idx="60">
                  <c:v>114.33589969226099</c:v>
                </c:pt>
                <c:pt idx="61">
                  <c:v>115.18964713854101</c:v>
                </c:pt>
                <c:pt idx="62">
                  <c:v>115.724786956773</c:v>
                </c:pt>
                <c:pt idx="63">
                  <c:v>115.887438285451</c:v>
                </c:pt>
                <c:pt idx="64">
                  <c:v>115.67196548362401</c:v>
                </c:pt>
                <c:pt idx="65">
                  <c:v>115.07853659301099</c:v>
                </c:pt>
                <c:pt idx="66">
                  <c:v>114.148603749503</c:v>
                </c:pt>
                <c:pt idx="67">
                  <c:v>112.923397549455</c:v>
                </c:pt>
                <c:pt idx="68">
                  <c:v>111.45385215914401</c:v>
                </c:pt>
                <c:pt idx="69">
                  <c:v>109.788384625121</c:v>
                </c:pt>
                <c:pt idx="70">
                  <c:v>107.98627391688299</c:v>
                </c:pt>
                <c:pt idx="71">
                  <c:v>106.11308991267499</c:v>
                </c:pt>
                <c:pt idx="72">
                  <c:v>104.232993786809</c:v>
                </c:pt>
                <c:pt idx="73">
                  <c:v>102.385718412985</c:v>
                </c:pt>
                <c:pt idx="74">
                  <c:v>100.591034067842</c:v>
                </c:pt>
                <c:pt idx="75">
                  <c:v>98.8745706529876</c:v>
                </c:pt>
                <c:pt idx="76">
                  <c:v>97.241189528483702</c:v>
                </c:pt>
                <c:pt idx="77">
                  <c:v>95.694676752491105</c:v>
                </c:pt>
                <c:pt idx="78">
                  <c:v>94.2222248326607</c:v>
                </c:pt>
                <c:pt idx="79">
                  <c:v>92.810895942462906</c:v>
                </c:pt>
                <c:pt idx="80">
                  <c:v>91.448952916184993</c:v>
                </c:pt>
                <c:pt idx="81">
                  <c:v>90.125393723097204</c:v>
                </c:pt>
                <c:pt idx="82">
                  <c:v>88.832476937554503</c:v>
                </c:pt>
                <c:pt idx="83">
                  <c:v>87.564109506199003</c:v>
                </c:pt>
                <c:pt idx="84">
                  <c:v>86.303844234189</c:v>
                </c:pt>
                <c:pt idx="85">
                  <c:v>85.029828101146506</c:v>
                </c:pt>
                <c:pt idx="86">
                  <c:v>83.724843612860397</c:v>
                </c:pt>
                <c:pt idx="87">
                  <c:v>82.379673302726204</c:v>
                </c:pt>
                <c:pt idx="88">
                  <c:v>81.002799218874898</c:v>
                </c:pt>
                <c:pt idx="89">
                  <c:v>79.608046060003204</c:v>
                </c:pt>
                <c:pt idx="90">
                  <c:v>78.217400479866399</c:v>
                </c:pt>
                <c:pt idx="91">
                  <c:v>76.847194593371896</c:v>
                </c:pt>
                <c:pt idx="92">
                  <c:v>75.514151278756401</c:v>
                </c:pt>
                <c:pt idx="93">
                  <c:v>74.226412525126094</c:v>
                </c:pt>
                <c:pt idx="94">
                  <c:v>72.991912535084495</c:v>
                </c:pt>
                <c:pt idx="95">
                  <c:v>71.822819487681699</c:v>
                </c:pt>
                <c:pt idx="96">
                  <c:v>70.738408982559093</c:v>
                </c:pt>
                <c:pt idx="97">
                  <c:v>69.749411141234802</c:v>
                </c:pt>
                <c:pt idx="98">
                  <c:v>68.858187918090906</c:v>
                </c:pt>
                <c:pt idx="99">
                  <c:v>68.064210096471498</c:v>
                </c:pt>
                <c:pt idx="100">
                  <c:v>67.370317847522202</c:v>
                </c:pt>
                <c:pt idx="101">
                  <c:v>66.758585065418302</c:v>
                </c:pt>
                <c:pt idx="102">
                  <c:v>66.211245177386203</c:v>
                </c:pt>
                <c:pt idx="103">
                  <c:v>65.711450664217494</c:v>
                </c:pt>
                <c:pt idx="104">
                  <c:v>65.245582624331007</c:v>
                </c:pt>
                <c:pt idx="105">
                  <c:v>64.809769227562199</c:v>
                </c:pt>
                <c:pt idx="106">
                  <c:v>64.397211350534306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98080"/>
        <c:axId val="437892640"/>
      </c:lineChart>
      <c:catAx>
        <c:axId val="43789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892640"/>
        <c:crosses val="autoZero"/>
        <c:auto val="1"/>
        <c:lblAlgn val="ctr"/>
        <c:lblOffset val="100"/>
        <c:noMultiLvlLbl val="0"/>
      </c:catAx>
      <c:valAx>
        <c:axId val="43789264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8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Modelos!$B$1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Modelos!$A$2:$A$108</c:f>
              <c:strCache>
                <c:ptCount val="107"/>
                <c:pt idx="0">
                  <c:v>1991Q1</c:v>
                </c:pt>
                <c:pt idx="1">
                  <c:v>1991Q2</c:v>
                </c:pt>
                <c:pt idx="2">
                  <c:v>1991Q3</c:v>
                </c:pt>
                <c:pt idx="3">
                  <c:v>1991Q4</c:v>
                </c:pt>
                <c:pt idx="4">
                  <c:v>1992Q1</c:v>
                </c:pt>
                <c:pt idx="5">
                  <c:v>1992Q2</c:v>
                </c:pt>
                <c:pt idx="6">
                  <c:v>1992Q3</c:v>
                </c:pt>
                <c:pt idx="7">
                  <c:v>1992Q4</c:v>
                </c:pt>
                <c:pt idx="8">
                  <c:v>1993Q1</c:v>
                </c:pt>
                <c:pt idx="9">
                  <c:v>1993Q2</c:v>
                </c:pt>
                <c:pt idx="10">
                  <c:v>1993Q3</c:v>
                </c:pt>
                <c:pt idx="11">
                  <c:v>1993Q4</c:v>
                </c:pt>
                <c:pt idx="12">
                  <c:v>1994Q1</c:v>
                </c:pt>
                <c:pt idx="13">
                  <c:v>1994Q2</c:v>
                </c:pt>
                <c:pt idx="14">
                  <c:v>1994Q3</c:v>
                </c:pt>
                <c:pt idx="15">
                  <c:v>1994Q4</c:v>
                </c:pt>
                <c:pt idx="16">
                  <c:v>1995Q1</c:v>
                </c:pt>
                <c:pt idx="17">
                  <c:v>1995Q2</c:v>
                </c:pt>
                <c:pt idx="18">
                  <c:v>1995Q3</c:v>
                </c:pt>
                <c:pt idx="19">
                  <c:v>1995Q4</c:v>
                </c:pt>
                <c:pt idx="20">
                  <c:v>1996Q1</c:v>
                </c:pt>
                <c:pt idx="21">
                  <c:v>1996Q2</c:v>
                </c:pt>
                <c:pt idx="22">
                  <c:v>1996Q3</c:v>
                </c:pt>
                <c:pt idx="23">
                  <c:v>1996Q4</c:v>
                </c:pt>
                <c:pt idx="24">
                  <c:v>1997Q1</c:v>
                </c:pt>
                <c:pt idx="25">
                  <c:v>1997Q2</c:v>
                </c:pt>
                <c:pt idx="26">
                  <c:v>1997Q3</c:v>
                </c:pt>
                <c:pt idx="27">
                  <c:v>1997Q4</c:v>
                </c:pt>
                <c:pt idx="28">
                  <c:v>1998Q1</c:v>
                </c:pt>
                <c:pt idx="29">
                  <c:v>1998Q2</c:v>
                </c:pt>
                <c:pt idx="30">
                  <c:v>1998Q3</c:v>
                </c:pt>
                <c:pt idx="31">
                  <c:v>1998Q4</c:v>
                </c:pt>
                <c:pt idx="32">
                  <c:v>1999Q1</c:v>
                </c:pt>
                <c:pt idx="33">
                  <c:v>1999Q2</c:v>
                </c:pt>
                <c:pt idx="34">
                  <c:v>1999Q3</c:v>
                </c:pt>
                <c:pt idx="35">
                  <c:v>1999Q4</c:v>
                </c:pt>
                <c:pt idx="36">
                  <c:v>2000Q1</c:v>
                </c:pt>
                <c:pt idx="37">
                  <c:v>2000Q2</c:v>
                </c:pt>
                <c:pt idx="38">
                  <c:v>2000Q3</c:v>
                </c:pt>
                <c:pt idx="39">
                  <c:v>2000Q4</c:v>
                </c:pt>
                <c:pt idx="40">
                  <c:v>2001Q1</c:v>
                </c:pt>
                <c:pt idx="41">
                  <c:v>2001Q2</c:v>
                </c:pt>
                <c:pt idx="42">
                  <c:v>2001Q3</c:v>
                </c:pt>
                <c:pt idx="43">
                  <c:v>2001Q4</c:v>
                </c:pt>
                <c:pt idx="44">
                  <c:v>2002Q1</c:v>
                </c:pt>
                <c:pt idx="45">
                  <c:v>2002Q2</c:v>
                </c:pt>
                <c:pt idx="46">
                  <c:v>2002Q3</c:v>
                </c:pt>
                <c:pt idx="47">
                  <c:v>2002Q4</c:v>
                </c:pt>
                <c:pt idx="48">
                  <c:v>2003Q1</c:v>
                </c:pt>
                <c:pt idx="49">
                  <c:v>2003Q2</c:v>
                </c:pt>
                <c:pt idx="50">
                  <c:v>2003Q3</c:v>
                </c:pt>
                <c:pt idx="51">
                  <c:v>2003Q4</c:v>
                </c:pt>
                <c:pt idx="52">
                  <c:v>2004Q1</c:v>
                </c:pt>
                <c:pt idx="53">
                  <c:v>2004Q2</c:v>
                </c:pt>
                <c:pt idx="54">
                  <c:v>2004Q3</c:v>
                </c:pt>
                <c:pt idx="55">
                  <c:v>2004Q4</c:v>
                </c:pt>
                <c:pt idx="56">
                  <c:v>2005Q1</c:v>
                </c:pt>
                <c:pt idx="57">
                  <c:v>2005Q2</c:v>
                </c:pt>
                <c:pt idx="58">
                  <c:v>2005Q3</c:v>
                </c:pt>
                <c:pt idx="59">
                  <c:v>2005Q4</c:v>
                </c:pt>
                <c:pt idx="60">
                  <c:v>2006Q1</c:v>
                </c:pt>
                <c:pt idx="61">
                  <c:v>2006Q2</c:v>
                </c:pt>
                <c:pt idx="62">
                  <c:v>2006Q3</c:v>
                </c:pt>
                <c:pt idx="63">
                  <c:v>2006Q4</c:v>
                </c:pt>
                <c:pt idx="64">
                  <c:v>2007Q1</c:v>
                </c:pt>
                <c:pt idx="65">
                  <c:v>2007Q2</c:v>
                </c:pt>
                <c:pt idx="66">
                  <c:v>2007Q3</c:v>
                </c:pt>
                <c:pt idx="67">
                  <c:v>2007Q4</c:v>
                </c:pt>
                <c:pt idx="68">
                  <c:v>2008Q1</c:v>
                </c:pt>
                <c:pt idx="69">
                  <c:v>2008Q2</c:v>
                </c:pt>
                <c:pt idx="70">
                  <c:v>2008Q3</c:v>
                </c:pt>
                <c:pt idx="71">
                  <c:v>2008Q4</c:v>
                </c:pt>
                <c:pt idx="72">
                  <c:v>2009Q1</c:v>
                </c:pt>
                <c:pt idx="73">
                  <c:v>2009Q2</c:v>
                </c:pt>
                <c:pt idx="74">
                  <c:v>2009Q3</c:v>
                </c:pt>
                <c:pt idx="75">
                  <c:v>2009Q4</c:v>
                </c:pt>
                <c:pt idx="76">
                  <c:v>2010Q1</c:v>
                </c:pt>
                <c:pt idx="77">
                  <c:v>2010Q2</c:v>
                </c:pt>
                <c:pt idx="78">
                  <c:v>2010Q3</c:v>
                </c:pt>
                <c:pt idx="79">
                  <c:v>2010Q4</c:v>
                </c:pt>
                <c:pt idx="80">
                  <c:v>2011Q1</c:v>
                </c:pt>
                <c:pt idx="81">
                  <c:v>2011Q2</c:v>
                </c:pt>
                <c:pt idx="82">
                  <c:v>2011Q3</c:v>
                </c:pt>
                <c:pt idx="83">
                  <c:v>2011Q4</c:v>
                </c:pt>
                <c:pt idx="84">
                  <c:v>2012Q1</c:v>
                </c:pt>
                <c:pt idx="85">
                  <c:v>2012Q2</c:v>
                </c:pt>
                <c:pt idx="86">
                  <c:v>2012Q3</c:v>
                </c:pt>
                <c:pt idx="87">
                  <c:v>2012Q4</c:v>
                </c:pt>
                <c:pt idx="88">
                  <c:v>2013Q1</c:v>
                </c:pt>
                <c:pt idx="89">
                  <c:v>2013Q2</c:v>
                </c:pt>
                <c:pt idx="90">
                  <c:v>2013Q3</c:v>
                </c:pt>
                <c:pt idx="91">
                  <c:v>2013Q4</c:v>
                </c:pt>
                <c:pt idx="92">
                  <c:v>2014Q1</c:v>
                </c:pt>
                <c:pt idx="93">
                  <c:v>2014Q2</c:v>
                </c:pt>
                <c:pt idx="94">
                  <c:v>2014Q3</c:v>
                </c:pt>
                <c:pt idx="95">
                  <c:v>2014Q4</c:v>
                </c:pt>
                <c:pt idx="96">
                  <c:v>2015Q1</c:v>
                </c:pt>
                <c:pt idx="97">
                  <c:v>2015Q2</c:v>
                </c:pt>
                <c:pt idx="98">
                  <c:v>2015Q3</c:v>
                </c:pt>
                <c:pt idx="99">
                  <c:v>2015Q4</c:v>
                </c:pt>
                <c:pt idx="100">
                  <c:v>2016Q1</c:v>
                </c:pt>
                <c:pt idx="101">
                  <c:v>2016Q2</c:v>
                </c:pt>
                <c:pt idx="102">
                  <c:v>2016Q3</c:v>
                </c:pt>
                <c:pt idx="103">
                  <c:v>2016Q4</c:v>
                </c:pt>
                <c:pt idx="104">
                  <c:v>2017Q1</c:v>
                </c:pt>
                <c:pt idx="105">
                  <c:v>2017Q2</c:v>
                </c:pt>
                <c:pt idx="106">
                  <c:v>2017Q3</c:v>
                </c:pt>
              </c:strCache>
            </c:strRef>
          </c:cat>
          <c:val>
            <c:numRef>
              <c:f>Modelos!$B$22:$B$108</c:f>
              <c:numCache>
                <c:formatCode>@</c:formatCode>
                <c:ptCount val="87"/>
                <c:pt idx="0">
                  <c:v>98.978990916037205</c:v>
                </c:pt>
                <c:pt idx="1">
                  <c:v>99.740139542426405</c:v>
                </c:pt>
                <c:pt idx="2">
                  <c:v>99.508252985099801</c:v>
                </c:pt>
                <c:pt idx="3">
                  <c:v>100.15907902971</c:v>
                </c:pt>
                <c:pt idx="4">
                  <c:v>98.828271843991502</c:v>
                </c:pt>
                <c:pt idx="5">
                  <c:v>98.197660331525398</c:v>
                </c:pt>
                <c:pt idx="6">
                  <c:v>96.548460784556696</c:v>
                </c:pt>
                <c:pt idx="7">
                  <c:v>96.408009613283497</c:v>
                </c:pt>
                <c:pt idx="8">
                  <c:v>92.795394001455605</c:v>
                </c:pt>
                <c:pt idx="9">
                  <c:v>93.336783211430003</c:v>
                </c:pt>
                <c:pt idx="10">
                  <c:v>93.099604439854502</c:v>
                </c:pt>
                <c:pt idx="11">
                  <c:v>95.735307573407596</c:v>
                </c:pt>
                <c:pt idx="12">
                  <c:v>93.238445761869301</c:v>
                </c:pt>
                <c:pt idx="13">
                  <c:v>94.678539181455704</c:v>
                </c:pt>
                <c:pt idx="14">
                  <c:v>94.316571692230596</c:v>
                </c:pt>
                <c:pt idx="15">
                  <c:v>94.338163241524697</c:v>
                </c:pt>
                <c:pt idx="16">
                  <c:v>95.422286854956596</c:v>
                </c:pt>
                <c:pt idx="17">
                  <c:v>95.481674693755494</c:v>
                </c:pt>
                <c:pt idx="18">
                  <c:v>94.714612480664698</c:v>
                </c:pt>
                <c:pt idx="19">
                  <c:v>94.477194538925403</c:v>
                </c:pt>
                <c:pt idx="20">
                  <c:v>96.7998445779956</c:v>
                </c:pt>
                <c:pt idx="21">
                  <c:v>95.987338032156302</c:v>
                </c:pt>
                <c:pt idx="22">
                  <c:v>95.995026927580497</c:v>
                </c:pt>
                <c:pt idx="23">
                  <c:v>98.346030980009004</c:v>
                </c:pt>
                <c:pt idx="24">
                  <c:v>93.892525661748607</c:v>
                </c:pt>
                <c:pt idx="25">
                  <c:v>92.297436918888295</c:v>
                </c:pt>
                <c:pt idx="26">
                  <c:v>89.047828611934804</c:v>
                </c:pt>
                <c:pt idx="27">
                  <c:v>89.100638297664204</c:v>
                </c:pt>
                <c:pt idx="28">
                  <c:v>94.098289435740398</c:v>
                </c:pt>
                <c:pt idx="29">
                  <c:v>100.73972532960801</c:v>
                </c:pt>
                <c:pt idx="30">
                  <c:v>101.211290477717</c:v>
                </c:pt>
                <c:pt idx="31">
                  <c:v>103.413001500104</c:v>
                </c:pt>
                <c:pt idx="32">
                  <c:v>105.225221267495</c:v>
                </c:pt>
                <c:pt idx="33">
                  <c:v>104.87077435634301</c:v>
                </c:pt>
                <c:pt idx="34">
                  <c:v>105.836377691541</c:v>
                </c:pt>
                <c:pt idx="35">
                  <c:v>109.64136256722399</c:v>
                </c:pt>
                <c:pt idx="36">
                  <c:v>111.243626765586</c:v>
                </c:pt>
                <c:pt idx="37">
                  <c:v>112.662107582768</c:v>
                </c:pt>
                <c:pt idx="38">
                  <c:v>113.09846341817401</c:v>
                </c:pt>
                <c:pt idx="39">
                  <c:v>112.570864959525</c:v>
                </c:pt>
                <c:pt idx="40">
                  <c:v>113.070947867153</c:v>
                </c:pt>
                <c:pt idx="41">
                  <c:v>114.22068997161399</c:v>
                </c:pt>
                <c:pt idx="42">
                  <c:v>113.364454521426</c:v>
                </c:pt>
                <c:pt idx="43">
                  <c:v>113.241021552505</c:v>
                </c:pt>
                <c:pt idx="44">
                  <c:v>111.07438211556099</c:v>
                </c:pt>
                <c:pt idx="45">
                  <c:v>113.298267280396</c:v>
                </c:pt>
                <c:pt idx="46">
                  <c:v>109.063851044489</c:v>
                </c:pt>
                <c:pt idx="47">
                  <c:v>109.026818405142</c:v>
                </c:pt>
                <c:pt idx="48">
                  <c:v>107.09832244832199</c:v>
                </c:pt>
                <c:pt idx="49">
                  <c:v>103.046201900303</c:v>
                </c:pt>
                <c:pt idx="50">
                  <c:v>96.829391932471395</c:v>
                </c:pt>
                <c:pt idx="51">
                  <c:v>85.206092303684699</c:v>
                </c:pt>
                <c:pt idx="52">
                  <c:v>83.487673694890802</c:v>
                </c:pt>
                <c:pt idx="53">
                  <c:v>88.048711450646707</c:v>
                </c:pt>
                <c:pt idx="54">
                  <c:v>91.251305726625205</c:v>
                </c:pt>
                <c:pt idx="55">
                  <c:v>94.020490586685796</c:v>
                </c:pt>
                <c:pt idx="56">
                  <c:v>93.001189477928506</c:v>
                </c:pt>
                <c:pt idx="57">
                  <c:v>92.792585167036194</c:v>
                </c:pt>
                <c:pt idx="58">
                  <c:v>93.575677840260298</c:v>
                </c:pt>
                <c:pt idx="59">
                  <c:v>92.969952726265205</c:v>
                </c:pt>
                <c:pt idx="60">
                  <c:v>89.798967086779101</c:v>
                </c:pt>
                <c:pt idx="61">
                  <c:v>91.128588715357097</c:v>
                </c:pt>
                <c:pt idx="62">
                  <c:v>90.633025377597306</c:v>
                </c:pt>
                <c:pt idx="63">
                  <c:v>87.646006581343499</c:v>
                </c:pt>
                <c:pt idx="64">
                  <c:v>87.794303903819397</c:v>
                </c:pt>
                <c:pt idx="65">
                  <c:v>85.933926283496206</c:v>
                </c:pt>
                <c:pt idx="66">
                  <c:v>85.149722862127803</c:v>
                </c:pt>
                <c:pt idx="67">
                  <c:v>84.938381669832495</c:v>
                </c:pt>
                <c:pt idx="68">
                  <c:v>83.858077720600306</c:v>
                </c:pt>
                <c:pt idx="69">
                  <c:v>82.047451785363606</c:v>
                </c:pt>
                <c:pt idx="70">
                  <c:v>79.038820826429799</c:v>
                </c:pt>
                <c:pt idx="71">
                  <c:v>78.015897574693</c:v>
                </c:pt>
                <c:pt idx="72">
                  <c:v>76.487310428146003</c:v>
                </c:pt>
                <c:pt idx="73">
                  <c:v>77.275345696201299</c:v>
                </c:pt>
                <c:pt idx="74">
                  <c:v>75.548452258547499</c:v>
                </c:pt>
                <c:pt idx="75">
                  <c:v>72.333881383107197</c:v>
                </c:pt>
                <c:pt idx="76">
                  <c:v>68.225981120163297</c:v>
                </c:pt>
                <c:pt idx="77">
                  <c:v>68.1984737538654</c:v>
                </c:pt>
                <c:pt idx="78">
                  <c:v>65.047058135915094</c:v>
                </c:pt>
                <c:pt idx="79">
                  <c:v>63.099671319475597</c:v>
                </c:pt>
                <c:pt idx="80">
                  <c:v>61.274902688269997</c:v>
                </c:pt>
                <c:pt idx="81">
                  <c:v>63.332207786250301</c:v>
                </c:pt>
                <c:pt idx="82">
                  <c:v>64.076024857994099</c:v>
                </c:pt>
                <c:pt idx="83">
                  <c:v>62.454939262893298</c:v>
                </c:pt>
                <c:pt idx="84">
                  <c:v>63.1645160919484</c:v>
                </c:pt>
                <c:pt idx="85">
                  <c:v>64.337839673626604</c:v>
                </c:pt>
                <c:pt idx="86">
                  <c:v>64.647784632828305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Modelos!$D$1</c:f>
              <c:strCache>
                <c:ptCount val="1"/>
                <c:pt idx="0">
                  <c:v>Modelo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Modelos!$A$2:$A$108</c:f>
              <c:strCache>
                <c:ptCount val="107"/>
                <c:pt idx="0">
                  <c:v>1991Q1</c:v>
                </c:pt>
                <c:pt idx="1">
                  <c:v>1991Q2</c:v>
                </c:pt>
                <c:pt idx="2">
                  <c:v>1991Q3</c:v>
                </c:pt>
                <c:pt idx="3">
                  <c:v>1991Q4</c:v>
                </c:pt>
                <c:pt idx="4">
                  <c:v>1992Q1</c:v>
                </c:pt>
                <c:pt idx="5">
                  <c:v>1992Q2</c:v>
                </c:pt>
                <c:pt idx="6">
                  <c:v>1992Q3</c:v>
                </c:pt>
                <c:pt idx="7">
                  <c:v>1992Q4</c:v>
                </c:pt>
                <c:pt idx="8">
                  <c:v>1993Q1</c:v>
                </c:pt>
                <c:pt idx="9">
                  <c:v>1993Q2</c:v>
                </c:pt>
                <c:pt idx="10">
                  <c:v>1993Q3</c:v>
                </c:pt>
                <c:pt idx="11">
                  <c:v>1993Q4</c:v>
                </c:pt>
                <c:pt idx="12">
                  <c:v>1994Q1</c:v>
                </c:pt>
                <c:pt idx="13">
                  <c:v>1994Q2</c:v>
                </c:pt>
                <c:pt idx="14">
                  <c:v>1994Q3</c:v>
                </c:pt>
                <c:pt idx="15">
                  <c:v>1994Q4</c:v>
                </c:pt>
                <c:pt idx="16">
                  <c:v>1995Q1</c:v>
                </c:pt>
                <c:pt idx="17">
                  <c:v>1995Q2</c:v>
                </c:pt>
                <c:pt idx="18">
                  <c:v>1995Q3</c:v>
                </c:pt>
                <c:pt idx="19">
                  <c:v>1995Q4</c:v>
                </c:pt>
                <c:pt idx="20">
                  <c:v>1996Q1</c:v>
                </c:pt>
                <c:pt idx="21">
                  <c:v>1996Q2</c:v>
                </c:pt>
                <c:pt idx="22">
                  <c:v>1996Q3</c:v>
                </c:pt>
                <c:pt idx="23">
                  <c:v>1996Q4</c:v>
                </c:pt>
                <c:pt idx="24">
                  <c:v>1997Q1</c:v>
                </c:pt>
                <c:pt idx="25">
                  <c:v>1997Q2</c:v>
                </c:pt>
                <c:pt idx="26">
                  <c:v>1997Q3</c:v>
                </c:pt>
                <c:pt idx="27">
                  <c:v>1997Q4</c:v>
                </c:pt>
                <c:pt idx="28">
                  <c:v>1998Q1</c:v>
                </c:pt>
                <c:pt idx="29">
                  <c:v>1998Q2</c:v>
                </c:pt>
                <c:pt idx="30">
                  <c:v>1998Q3</c:v>
                </c:pt>
                <c:pt idx="31">
                  <c:v>1998Q4</c:v>
                </c:pt>
                <c:pt idx="32">
                  <c:v>1999Q1</c:v>
                </c:pt>
                <c:pt idx="33">
                  <c:v>1999Q2</c:v>
                </c:pt>
                <c:pt idx="34">
                  <c:v>1999Q3</c:v>
                </c:pt>
                <c:pt idx="35">
                  <c:v>1999Q4</c:v>
                </c:pt>
                <c:pt idx="36">
                  <c:v>2000Q1</c:v>
                </c:pt>
                <c:pt idx="37">
                  <c:v>2000Q2</c:v>
                </c:pt>
                <c:pt idx="38">
                  <c:v>2000Q3</c:v>
                </c:pt>
                <c:pt idx="39">
                  <c:v>2000Q4</c:v>
                </c:pt>
                <c:pt idx="40">
                  <c:v>2001Q1</c:v>
                </c:pt>
                <c:pt idx="41">
                  <c:v>2001Q2</c:v>
                </c:pt>
                <c:pt idx="42">
                  <c:v>2001Q3</c:v>
                </c:pt>
                <c:pt idx="43">
                  <c:v>2001Q4</c:v>
                </c:pt>
                <c:pt idx="44">
                  <c:v>2002Q1</c:v>
                </c:pt>
                <c:pt idx="45">
                  <c:v>2002Q2</c:v>
                </c:pt>
                <c:pt idx="46">
                  <c:v>2002Q3</c:v>
                </c:pt>
                <c:pt idx="47">
                  <c:v>2002Q4</c:v>
                </c:pt>
                <c:pt idx="48">
                  <c:v>2003Q1</c:v>
                </c:pt>
                <c:pt idx="49">
                  <c:v>2003Q2</c:v>
                </c:pt>
                <c:pt idx="50">
                  <c:v>2003Q3</c:v>
                </c:pt>
                <c:pt idx="51">
                  <c:v>2003Q4</c:v>
                </c:pt>
                <c:pt idx="52">
                  <c:v>2004Q1</c:v>
                </c:pt>
                <c:pt idx="53">
                  <c:v>2004Q2</c:v>
                </c:pt>
                <c:pt idx="54">
                  <c:v>2004Q3</c:v>
                </c:pt>
                <c:pt idx="55">
                  <c:v>2004Q4</c:v>
                </c:pt>
                <c:pt idx="56">
                  <c:v>2005Q1</c:v>
                </c:pt>
                <c:pt idx="57">
                  <c:v>2005Q2</c:v>
                </c:pt>
                <c:pt idx="58">
                  <c:v>2005Q3</c:v>
                </c:pt>
                <c:pt idx="59">
                  <c:v>2005Q4</c:v>
                </c:pt>
                <c:pt idx="60">
                  <c:v>2006Q1</c:v>
                </c:pt>
                <c:pt idx="61">
                  <c:v>2006Q2</c:v>
                </c:pt>
                <c:pt idx="62">
                  <c:v>2006Q3</c:v>
                </c:pt>
                <c:pt idx="63">
                  <c:v>2006Q4</c:v>
                </c:pt>
                <c:pt idx="64">
                  <c:v>2007Q1</c:v>
                </c:pt>
                <c:pt idx="65">
                  <c:v>2007Q2</c:v>
                </c:pt>
                <c:pt idx="66">
                  <c:v>2007Q3</c:v>
                </c:pt>
                <c:pt idx="67">
                  <c:v>2007Q4</c:v>
                </c:pt>
                <c:pt idx="68">
                  <c:v>2008Q1</c:v>
                </c:pt>
                <c:pt idx="69">
                  <c:v>2008Q2</c:v>
                </c:pt>
                <c:pt idx="70">
                  <c:v>2008Q3</c:v>
                </c:pt>
                <c:pt idx="71">
                  <c:v>2008Q4</c:v>
                </c:pt>
                <c:pt idx="72">
                  <c:v>2009Q1</c:v>
                </c:pt>
                <c:pt idx="73">
                  <c:v>2009Q2</c:v>
                </c:pt>
                <c:pt idx="74">
                  <c:v>2009Q3</c:v>
                </c:pt>
                <c:pt idx="75">
                  <c:v>2009Q4</c:v>
                </c:pt>
                <c:pt idx="76">
                  <c:v>2010Q1</c:v>
                </c:pt>
                <c:pt idx="77">
                  <c:v>2010Q2</c:v>
                </c:pt>
                <c:pt idx="78">
                  <c:v>2010Q3</c:v>
                </c:pt>
                <c:pt idx="79">
                  <c:v>2010Q4</c:v>
                </c:pt>
                <c:pt idx="80">
                  <c:v>2011Q1</c:v>
                </c:pt>
                <c:pt idx="81">
                  <c:v>2011Q2</c:v>
                </c:pt>
                <c:pt idx="82">
                  <c:v>2011Q3</c:v>
                </c:pt>
                <c:pt idx="83">
                  <c:v>2011Q4</c:v>
                </c:pt>
                <c:pt idx="84">
                  <c:v>2012Q1</c:v>
                </c:pt>
                <c:pt idx="85">
                  <c:v>2012Q2</c:v>
                </c:pt>
                <c:pt idx="86">
                  <c:v>2012Q3</c:v>
                </c:pt>
                <c:pt idx="87">
                  <c:v>2012Q4</c:v>
                </c:pt>
                <c:pt idx="88">
                  <c:v>2013Q1</c:v>
                </c:pt>
                <c:pt idx="89">
                  <c:v>2013Q2</c:v>
                </c:pt>
                <c:pt idx="90">
                  <c:v>2013Q3</c:v>
                </c:pt>
                <c:pt idx="91">
                  <c:v>2013Q4</c:v>
                </c:pt>
                <c:pt idx="92">
                  <c:v>2014Q1</c:v>
                </c:pt>
                <c:pt idx="93">
                  <c:v>2014Q2</c:v>
                </c:pt>
                <c:pt idx="94">
                  <c:v>2014Q3</c:v>
                </c:pt>
                <c:pt idx="95">
                  <c:v>2014Q4</c:v>
                </c:pt>
                <c:pt idx="96">
                  <c:v>2015Q1</c:v>
                </c:pt>
                <c:pt idx="97">
                  <c:v>2015Q2</c:v>
                </c:pt>
                <c:pt idx="98">
                  <c:v>2015Q3</c:v>
                </c:pt>
                <c:pt idx="99">
                  <c:v>2015Q4</c:v>
                </c:pt>
                <c:pt idx="100">
                  <c:v>2016Q1</c:v>
                </c:pt>
                <c:pt idx="101">
                  <c:v>2016Q2</c:v>
                </c:pt>
                <c:pt idx="102">
                  <c:v>2016Q3</c:v>
                </c:pt>
                <c:pt idx="103">
                  <c:v>2016Q4</c:v>
                </c:pt>
                <c:pt idx="104">
                  <c:v>2017Q1</c:v>
                </c:pt>
                <c:pt idx="105">
                  <c:v>2017Q2</c:v>
                </c:pt>
                <c:pt idx="106">
                  <c:v>2017Q3</c:v>
                </c:pt>
              </c:strCache>
            </c:strRef>
          </c:cat>
          <c:val>
            <c:numRef>
              <c:f>Modelos!$D$22:$D$108</c:f>
              <c:numCache>
                <c:formatCode>@</c:formatCode>
                <c:ptCount val="87"/>
                <c:pt idx="0">
                  <c:v>82.429538443282595</c:v>
                </c:pt>
                <c:pt idx="1">
                  <c:v>82.142353792789905</c:v>
                </c:pt>
                <c:pt idx="2">
                  <c:v>81.861639889719001</c:v>
                </c:pt>
                <c:pt idx="3">
                  <c:v>81.605688705000205</c:v>
                </c:pt>
                <c:pt idx="4">
                  <c:v>81.396124993156306</c:v>
                </c:pt>
                <c:pt idx="5">
                  <c:v>81.253621523060403</c:v>
                </c:pt>
                <c:pt idx="6">
                  <c:v>81.193844390954396</c:v>
                </c:pt>
                <c:pt idx="7">
                  <c:v>81.232085956169001</c:v>
                </c:pt>
                <c:pt idx="8">
                  <c:v>81.382967229259194</c:v>
                </c:pt>
                <c:pt idx="9">
                  <c:v>81.655884635989295</c:v>
                </c:pt>
                <c:pt idx="10">
                  <c:v>82.053747046294504</c:v>
                </c:pt>
                <c:pt idx="11">
                  <c:v>82.573398933809898</c:v>
                </c:pt>
                <c:pt idx="12">
                  <c:v>83.210537302590296</c:v>
                </c:pt>
                <c:pt idx="13">
                  <c:v>83.961074088307498</c:v>
                </c:pt>
                <c:pt idx="14">
                  <c:v>84.816444042697796</c:v>
                </c:pt>
                <c:pt idx="15">
                  <c:v>85.772822317360607</c:v>
                </c:pt>
                <c:pt idx="16">
                  <c:v>86.830645408283004</c:v>
                </c:pt>
                <c:pt idx="17">
                  <c:v>87.984260548840098</c:v>
                </c:pt>
                <c:pt idx="18">
                  <c:v>89.221735166612703</c:v>
                </c:pt>
                <c:pt idx="19">
                  <c:v>90.528658161846806</c:v>
                </c:pt>
                <c:pt idx="20">
                  <c:v>91.891497991384099</c:v>
                </c:pt>
                <c:pt idx="21">
                  <c:v>93.297864696659701</c:v>
                </c:pt>
                <c:pt idx="22">
                  <c:v>94.734785929845799</c:v>
                </c:pt>
                <c:pt idx="23">
                  <c:v>96.188994355723395</c:v>
                </c:pt>
                <c:pt idx="24">
                  <c:v>97.650661399616595</c:v>
                </c:pt>
                <c:pt idx="25">
                  <c:v>99.112532703836607</c:v>
                </c:pt>
                <c:pt idx="26">
                  <c:v>100.56888522598101</c:v>
                </c:pt>
                <c:pt idx="27">
                  <c:v>102.012923332894</c:v>
                </c:pt>
                <c:pt idx="28">
                  <c:v>103.435035231527</c:v>
                </c:pt>
                <c:pt idx="29">
                  <c:v>104.82341938351399</c:v>
                </c:pt>
                <c:pt idx="30">
                  <c:v>106.16319694517</c:v>
                </c:pt>
                <c:pt idx="31">
                  <c:v>107.44090754673999</c:v>
                </c:pt>
                <c:pt idx="32">
                  <c:v>108.65127705189001</c:v>
                </c:pt>
                <c:pt idx="33">
                  <c:v>109.790002039851</c:v>
                </c:pt>
                <c:pt idx="34">
                  <c:v>110.84434127028</c:v>
                </c:pt>
                <c:pt idx="35">
                  <c:v>111.79533428079699</c:v>
                </c:pt>
                <c:pt idx="36">
                  <c:v>112.626404951024</c:v>
                </c:pt>
                <c:pt idx="37">
                  <c:v>113.318443540738</c:v>
                </c:pt>
                <c:pt idx="38">
                  <c:v>113.85483574400899</c:v>
                </c:pt>
                <c:pt idx="39">
                  <c:v>114.222688283747</c:v>
                </c:pt>
                <c:pt idx="40">
                  <c:v>114.41269562873499</c:v>
                </c:pt>
                <c:pt idx="41">
                  <c:v>114.414925723384</c:v>
                </c:pt>
                <c:pt idx="42">
                  <c:v>114.21820552712001</c:v>
                </c:pt>
                <c:pt idx="43">
                  <c:v>113.809307306726</c:v>
                </c:pt>
                <c:pt idx="44">
                  <c:v>113.186701150471</c:v>
                </c:pt>
                <c:pt idx="45">
                  <c:v>112.353962964267</c:v>
                </c:pt>
                <c:pt idx="46">
                  <c:v>111.31695874696</c:v>
                </c:pt>
                <c:pt idx="47">
                  <c:v>110.087745161792</c:v>
                </c:pt>
                <c:pt idx="48">
                  <c:v>108.68665003024999</c:v>
                </c:pt>
                <c:pt idx="49">
                  <c:v>107.14480605636599</c:v>
                </c:pt>
                <c:pt idx="50">
                  <c:v>105.50588977493599</c:v>
                </c:pt>
                <c:pt idx="51">
                  <c:v>103.814141547898</c:v>
                </c:pt>
                <c:pt idx="52">
                  <c:v>102.11128836546401</c:v>
                </c:pt>
                <c:pt idx="53">
                  <c:v>100.429321469748</c:v>
                </c:pt>
                <c:pt idx="54">
                  <c:v>98.783388351440195</c:v>
                </c:pt>
                <c:pt idx="55">
                  <c:v>97.182624589021003</c:v>
                </c:pt>
                <c:pt idx="56">
                  <c:v>95.637732160674801</c:v>
                </c:pt>
                <c:pt idx="57">
                  <c:v>94.151377929196997</c:v>
                </c:pt>
                <c:pt idx="58">
                  <c:v>92.727372606921094</c:v>
                </c:pt>
                <c:pt idx="59">
                  <c:v>91.369009728787603</c:v>
                </c:pt>
                <c:pt idx="60">
                  <c:v>90.083259781346499</c:v>
                </c:pt>
                <c:pt idx="61">
                  <c:v>88.873870952648502</c:v>
                </c:pt>
                <c:pt idx="62">
                  <c:v>87.740617841954105</c:v>
                </c:pt>
                <c:pt idx="63">
                  <c:v>86.685775424815702</c:v>
                </c:pt>
                <c:pt idx="64">
                  <c:v>85.6984201375016</c:v>
                </c:pt>
                <c:pt idx="65">
                  <c:v>84.749622318037396</c:v>
                </c:pt>
                <c:pt idx="66">
                  <c:v>83.802335409412706</c:v>
                </c:pt>
                <c:pt idx="67">
                  <c:v>82.829781684575295</c:v>
                </c:pt>
                <c:pt idx="68">
                  <c:v>81.823708582530699</c:v>
                </c:pt>
                <c:pt idx="69">
                  <c:v>80.786608521391102</c:v>
                </c:pt>
                <c:pt idx="70">
                  <c:v>79.731730890276197</c:v>
                </c:pt>
                <c:pt idx="71">
                  <c:v>78.673586635537106</c:v>
                </c:pt>
                <c:pt idx="72">
                  <c:v>77.630858937458598</c:v>
                </c:pt>
                <c:pt idx="73">
                  <c:v>76.612993257897699</c:v>
                </c:pt>
                <c:pt idx="74">
                  <c:v>75.634643677038795</c:v>
                </c:pt>
                <c:pt idx="75">
                  <c:v>74.721849007013404</c:v>
                </c:pt>
                <c:pt idx="76">
                  <c:v>73.897905073981903</c:v>
                </c:pt>
                <c:pt idx="77">
                  <c:v>73.173673850239794</c:v>
                </c:pt>
                <c:pt idx="78">
                  <c:v>72.547108876859198</c:v>
                </c:pt>
                <c:pt idx="79">
                  <c:v>72.015895170280103</c:v>
                </c:pt>
                <c:pt idx="80">
                  <c:v>71.575919830848306</c:v>
                </c:pt>
                <c:pt idx="81">
                  <c:v>71.2167450256443</c:v>
                </c:pt>
                <c:pt idx="82">
                  <c:v>70.928610435772896</c:v>
                </c:pt>
                <c:pt idx="83">
                  <c:v>70.708839057801896</c:v>
                </c:pt>
                <c:pt idx="84">
                  <c:v>70.565234981651201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94272"/>
        <c:axId val="437887200"/>
      </c:lineChart>
      <c:catAx>
        <c:axId val="43789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887200"/>
        <c:crosses val="autoZero"/>
        <c:auto val="1"/>
        <c:lblAlgn val="ctr"/>
        <c:lblOffset val="100"/>
        <c:noMultiLvlLbl val="0"/>
      </c:catAx>
      <c:valAx>
        <c:axId val="43788720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8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Modelos!$B$1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Modelos!$A$2:$A$108</c:f>
              <c:strCache>
                <c:ptCount val="107"/>
                <c:pt idx="0">
                  <c:v>1991Q1</c:v>
                </c:pt>
                <c:pt idx="1">
                  <c:v>1991Q2</c:v>
                </c:pt>
                <c:pt idx="2">
                  <c:v>1991Q3</c:v>
                </c:pt>
                <c:pt idx="3">
                  <c:v>1991Q4</c:v>
                </c:pt>
                <c:pt idx="4">
                  <c:v>1992Q1</c:v>
                </c:pt>
                <c:pt idx="5">
                  <c:v>1992Q2</c:v>
                </c:pt>
                <c:pt idx="6">
                  <c:v>1992Q3</c:v>
                </c:pt>
                <c:pt idx="7">
                  <c:v>1992Q4</c:v>
                </c:pt>
                <c:pt idx="8">
                  <c:v>1993Q1</c:v>
                </c:pt>
                <c:pt idx="9">
                  <c:v>1993Q2</c:v>
                </c:pt>
                <c:pt idx="10">
                  <c:v>1993Q3</c:v>
                </c:pt>
                <c:pt idx="11">
                  <c:v>1993Q4</c:v>
                </c:pt>
                <c:pt idx="12">
                  <c:v>1994Q1</c:v>
                </c:pt>
                <c:pt idx="13">
                  <c:v>1994Q2</c:v>
                </c:pt>
                <c:pt idx="14">
                  <c:v>1994Q3</c:v>
                </c:pt>
                <c:pt idx="15">
                  <c:v>1994Q4</c:v>
                </c:pt>
                <c:pt idx="16">
                  <c:v>1995Q1</c:v>
                </c:pt>
                <c:pt idx="17">
                  <c:v>1995Q2</c:v>
                </c:pt>
                <c:pt idx="18">
                  <c:v>1995Q3</c:v>
                </c:pt>
                <c:pt idx="19">
                  <c:v>1995Q4</c:v>
                </c:pt>
                <c:pt idx="20">
                  <c:v>1996Q1</c:v>
                </c:pt>
                <c:pt idx="21">
                  <c:v>1996Q2</c:v>
                </c:pt>
                <c:pt idx="22">
                  <c:v>1996Q3</c:v>
                </c:pt>
                <c:pt idx="23">
                  <c:v>1996Q4</c:v>
                </c:pt>
                <c:pt idx="24">
                  <c:v>1997Q1</c:v>
                </c:pt>
                <c:pt idx="25">
                  <c:v>1997Q2</c:v>
                </c:pt>
                <c:pt idx="26">
                  <c:v>1997Q3</c:v>
                </c:pt>
                <c:pt idx="27">
                  <c:v>1997Q4</c:v>
                </c:pt>
                <c:pt idx="28">
                  <c:v>1998Q1</c:v>
                </c:pt>
                <c:pt idx="29">
                  <c:v>1998Q2</c:v>
                </c:pt>
                <c:pt idx="30">
                  <c:v>1998Q3</c:v>
                </c:pt>
                <c:pt idx="31">
                  <c:v>1998Q4</c:v>
                </c:pt>
                <c:pt idx="32">
                  <c:v>1999Q1</c:v>
                </c:pt>
                <c:pt idx="33">
                  <c:v>1999Q2</c:v>
                </c:pt>
                <c:pt idx="34">
                  <c:v>1999Q3</c:v>
                </c:pt>
                <c:pt idx="35">
                  <c:v>1999Q4</c:v>
                </c:pt>
                <c:pt idx="36">
                  <c:v>2000Q1</c:v>
                </c:pt>
                <c:pt idx="37">
                  <c:v>2000Q2</c:v>
                </c:pt>
                <c:pt idx="38">
                  <c:v>2000Q3</c:v>
                </c:pt>
                <c:pt idx="39">
                  <c:v>2000Q4</c:v>
                </c:pt>
                <c:pt idx="40">
                  <c:v>2001Q1</c:v>
                </c:pt>
                <c:pt idx="41">
                  <c:v>2001Q2</c:v>
                </c:pt>
                <c:pt idx="42">
                  <c:v>2001Q3</c:v>
                </c:pt>
                <c:pt idx="43">
                  <c:v>2001Q4</c:v>
                </c:pt>
                <c:pt idx="44">
                  <c:v>2002Q1</c:v>
                </c:pt>
                <c:pt idx="45">
                  <c:v>2002Q2</c:v>
                </c:pt>
                <c:pt idx="46">
                  <c:v>2002Q3</c:v>
                </c:pt>
                <c:pt idx="47">
                  <c:v>2002Q4</c:v>
                </c:pt>
                <c:pt idx="48">
                  <c:v>2003Q1</c:v>
                </c:pt>
                <c:pt idx="49">
                  <c:v>2003Q2</c:v>
                </c:pt>
                <c:pt idx="50">
                  <c:v>2003Q3</c:v>
                </c:pt>
                <c:pt idx="51">
                  <c:v>2003Q4</c:v>
                </c:pt>
                <c:pt idx="52">
                  <c:v>2004Q1</c:v>
                </c:pt>
                <c:pt idx="53">
                  <c:v>2004Q2</c:v>
                </c:pt>
                <c:pt idx="54">
                  <c:v>2004Q3</c:v>
                </c:pt>
                <c:pt idx="55">
                  <c:v>2004Q4</c:v>
                </c:pt>
                <c:pt idx="56">
                  <c:v>2005Q1</c:v>
                </c:pt>
                <c:pt idx="57">
                  <c:v>2005Q2</c:v>
                </c:pt>
                <c:pt idx="58">
                  <c:v>2005Q3</c:v>
                </c:pt>
                <c:pt idx="59">
                  <c:v>2005Q4</c:v>
                </c:pt>
                <c:pt idx="60">
                  <c:v>2006Q1</c:v>
                </c:pt>
                <c:pt idx="61">
                  <c:v>2006Q2</c:v>
                </c:pt>
                <c:pt idx="62">
                  <c:v>2006Q3</c:v>
                </c:pt>
                <c:pt idx="63">
                  <c:v>2006Q4</c:v>
                </c:pt>
                <c:pt idx="64">
                  <c:v>2007Q1</c:v>
                </c:pt>
                <c:pt idx="65">
                  <c:v>2007Q2</c:v>
                </c:pt>
                <c:pt idx="66">
                  <c:v>2007Q3</c:v>
                </c:pt>
                <c:pt idx="67">
                  <c:v>2007Q4</c:v>
                </c:pt>
                <c:pt idx="68">
                  <c:v>2008Q1</c:v>
                </c:pt>
                <c:pt idx="69">
                  <c:v>2008Q2</c:v>
                </c:pt>
                <c:pt idx="70">
                  <c:v>2008Q3</c:v>
                </c:pt>
                <c:pt idx="71">
                  <c:v>2008Q4</c:v>
                </c:pt>
                <c:pt idx="72">
                  <c:v>2009Q1</c:v>
                </c:pt>
                <c:pt idx="73">
                  <c:v>2009Q2</c:v>
                </c:pt>
                <c:pt idx="74">
                  <c:v>2009Q3</c:v>
                </c:pt>
                <c:pt idx="75">
                  <c:v>2009Q4</c:v>
                </c:pt>
                <c:pt idx="76">
                  <c:v>2010Q1</c:v>
                </c:pt>
                <c:pt idx="77">
                  <c:v>2010Q2</c:v>
                </c:pt>
                <c:pt idx="78">
                  <c:v>2010Q3</c:v>
                </c:pt>
                <c:pt idx="79">
                  <c:v>2010Q4</c:v>
                </c:pt>
                <c:pt idx="80">
                  <c:v>2011Q1</c:v>
                </c:pt>
                <c:pt idx="81">
                  <c:v>2011Q2</c:v>
                </c:pt>
                <c:pt idx="82">
                  <c:v>2011Q3</c:v>
                </c:pt>
                <c:pt idx="83">
                  <c:v>2011Q4</c:v>
                </c:pt>
                <c:pt idx="84">
                  <c:v>2012Q1</c:v>
                </c:pt>
                <c:pt idx="85">
                  <c:v>2012Q2</c:v>
                </c:pt>
                <c:pt idx="86">
                  <c:v>2012Q3</c:v>
                </c:pt>
                <c:pt idx="87">
                  <c:v>2012Q4</c:v>
                </c:pt>
                <c:pt idx="88">
                  <c:v>2013Q1</c:v>
                </c:pt>
                <c:pt idx="89">
                  <c:v>2013Q2</c:v>
                </c:pt>
                <c:pt idx="90">
                  <c:v>2013Q3</c:v>
                </c:pt>
                <c:pt idx="91">
                  <c:v>2013Q4</c:v>
                </c:pt>
                <c:pt idx="92">
                  <c:v>2014Q1</c:v>
                </c:pt>
                <c:pt idx="93">
                  <c:v>2014Q2</c:v>
                </c:pt>
                <c:pt idx="94">
                  <c:v>2014Q3</c:v>
                </c:pt>
                <c:pt idx="95">
                  <c:v>2014Q4</c:v>
                </c:pt>
                <c:pt idx="96">
                  <c:v>2015Q1</c:v>
                </c:pt>
                <c:pt idx="97">
                  <c:v>2015Q2</c:v>
                </c:pt>
                <c:pt idx="98">
                  <c:v>2015Q3</c:v>
                </c:pt>
                <c:pt idx="99">
                  <c:v>2015Q4</c:v>
                </c:pt>
                <c:pt idx="100">
                  <c:v>2016Q1</c:v>
                </c:pt>
                <c:pt idx="101">
                  <c:v>2016Q2</c:v>
                </c:pt>
                <c:pt idx="102">
                  <c:v>2016Q3</c:v>
                </c:pt>
                <c:pt idx="103">
                  <c:v>2016Q4</c:v>
                </c:pt>
                <c:pt idx="104">
                  <c:v>2017Q1</c:v>
                </c:pt>
                <c:pt idx="105">
                  <c:v>2017Q2</c:v>
                </c:pt>
                <c:pt idx="106">
                  <c:v>2017Q3</c:v>
                </c:pt>
              </c:strCache>
            </c:strRef>
          </c:cat>
          <c:val>
            <c:numRef>
              <c:f>Modelos!$B$2:$B$108</c:f>
              <c:numCache>
                <c:formatCode>@</c:formatCode>
                <c:ptCount val="107"/>
                <c:pt idx="0">
                  <c:v>90.832129836667093</c:v>
                </c:pt>
                <c:pt idx="1">
                  <c:v>89.474443927499706</c:v>
                </c:pt>
                <c:pt idx="2">
                  <c:v>91.617344563793694</c:v>
                </c:pt>
                <c:pt idx="3">
                  <c:v>92.596513746043399</c:v>
                </c:pt>
                <c:pt idx="4">
                  <c:v>91.067507590792005</c:v>
                </c:pt>
                <c:pt idx="5">
                  <c:v>92.600927199682005</c:v>
                </c:pt>
                <c:pt idx="6">
                  <c:v>96.875240165116097</c:v>
                </c:pt>
                <c:pt idx="7">
                  <c:v>94.446059535071299</c:v>
                </c:pt>
                <c:pt idx="8">
                  <c:v>93.562026104469993</c:v>
                </c:pt>
                <c:pt idx="9">
                  <c:v>96.494834440545404</c:v>
                </c:pt>
                <c:pt idx="10">
                  <c:v>95.446658055409003</c:v>
                </c:pt>
                <c:pt idx="11">
                  <c:v>96.003121988637801</c:v>
                </c:pt>
                <c:pt idx="12">
                  <c:v>98.181532062398105</c:v>
                </c:pt>
                <c:pt idx="13">
                  <c:v>102.36389011604599</c:v>
                </c:pt>
                <c:pt idx="14">
                  <c:v>104.379499098921</c:v>
                </c:pt>
                <c:pt idx="15">
                  <c:v>104.94514912952501</c:v>
                </c:pt>
                <c:pt idx="16">
                  <c:v>105.729975071621</c:v>
                </c:pt>
                <c:pt idx="17">
                  <c:v>107.488538716422</c:v>
                </c:pt>
                <c:pt idx="18">
                  <c:v>106.36280485589801</c:v>
                </c:pt>
                <c:pt idx="19">
                  <c:v>102.634520814642</c:v>
                </c:pt>
                <c:pt idx="20">
                  <c:v>98.978990916037205</c:v>
                </c:pt>
                <c:pt idx="21">
                  <c:v>99.740139542426405</c:v>
                </c:pt>
                <c:pt idx="22">
                  <c:v>99.508252985099801</c:v>
                </c:pt>
                <c:pt idx="23">
                  <c:v>100.15907902971</c:v>
                </c:pt>
                <c:pt idx="24">
                  <c:v>98.828271843991502</c:v>
                </c:pt>
                <c:pt idx="25">
                  <c:v>98.197660331525398</c:v>
                </c:pt>
                <c:pt idx="26">
                  <c:v>96.548460784556696</c:v>
                </c:pt>
                <c:pt idx="27">
                  <c:v>96.408009613283497</c:v>
                </c:pt>
                <c:pt idx="28">
                  <c:v>92.795394001455605</c:v>
                </c:pt>
                <c:pt idx="29">
                  <c:v>93.336783211430003</c:v>
                </c:pt>
                <c:pt idx="30">
                  <c:v>93.099604439854502</c:v>
                </c:pt>
                <c:pt idx="31">
                  <c:v>95.735307573407596</c:v>
                </c:pt>
                <c:pt idx="32">
                  <c:v>93.238445761869301</c:v>
                </c:pt>
                <c:pt idx="33">
                  <c:v>94.678539181455704</c:v>
                </c:pt>
                <c:pt idx="34">
                  <c:v>94.316571692230596</c:v>
                </c:pt>
                <c:pt idx="35">
                  <c:v>94.338163241524697</c:v>
                </c:pt>
                <c:pt idx="36">
                  <c:v>95.422286854956596</c:v>
                </c:pt>
                <c:pt idx="37">
                  <c:v>95.481674693755494</c:v>
                </c:pt>
                <c:pt idx="38">
                  <c:v>94.714612480664698</c:v>
                </c:pt>
                <c:pt idx="39">
                  <c:v>94.477194538925403</c:v>
                </c:pt>
                <c:pt idx="40">
                  <c:v>96.7998445779956</c:v>
                </c:pt>
                <c:pt idx="41">
                  <c:v>95.987338032156302</c:v>
                </c:pt>
                <c:pt idx="42">
                  <c:v>95.995026927580497</c:v>
                </c:pt>
                <c:pt idx="43">
                  <c:v>98.346030980009004</c:v>
                </c:pt>
                <c:pt idx="44">
                  <c:v>93.892525661748607</c:v>
                </c:pt>
                <c:pt idx="45">
                  <c:v>92.297436918888295</c:v>
                </c:pt>
                <c:pt idx="46">
                  <c:v>89.047828611934804</c:v>
                </c:pt>
                <c:pt idx="47">
                  <c:v>89.100638297664204</c:v>
                </c:pt>
                <c:pt idx="48">
                  <c:v>94.098289435740398</c:v>
                </c:pt>
                <c:pt idx="49">
                  <c:v>100.73972532960801</c:v>
                </c:pt>
                <c:pt idx="50">
                  <c:v>101.211290477717</c:v>
                </c:pt>
                <c:pt idx="51">
                  <c:v>103.413001500104</c:v>
                </c:pt>
                <c:pt idx="52">
                  <c:v>105.225221267495</c:v>
                </c:pt>
                <c:pt idx="53">
                  <c:v>104.87077435634301</c:v>
                </c:pt>
                <c:pt idx="54">
                  <c:v>105.836377691541</c:v>
                </c:pt>
                <c:pt idx="55">
                  <c:v>109.64136256722399</c:v>
                </c:pt>
                <c:pt idx="56">
                  <c:v>111.243626765586</c:v>
                </c:pt>
                <c:pt idx="57">
                  <c:v>112.662107582768</c:v>
                </c:pt>
                <c:pt idx="58">
                  <c:v>113.09846341817401</c:v>
                </c:pt>
                <c:pt idx="59">
                  <c:v>112.570864959525</c:v>
                </c:pt>
                <c:pt idx="60">
                  <c:v>113.070947867153</c:v>
                </c:pt>
                <c:pt idx="61">
                  <c:v>114.22068997161399</c:v>
                </c:pt>
                <c:pt idx="62">
                  <c:v>113.364454521426</c:v>
                </c:pt>
                <c:pt idx="63">
                  <c:v>113.241021552505</c:v>
                </c:pt>
                <c:pt idx="64">
                  <c:v>111.07438211556099</c:v>
                </c:pt>
                <c:pt idx="65">
                  <c:v>113.298267280396</c:v>
                </c:pt>
                <c:pt idx="66">
                  <c:v>109.063851044489</c:v>
                </c:pt>
                <c:pt idx="67">
                  <c:v>109.026818405142</c:v>
                </c:pt>
                <c:pt idx="68">
                  <c:v>107.09832244832199</c:v>
                </c:pt>
                <c:pt idx="69">
                  <c:v>103.046201900303</c:v>
                </c:pt>
                <c:pt idx="70">
                  <c:v>96.829391932471395</c:v>
                </c:pt>
                <c:pt idx="71">
                  <c:v>85.206092303684699</c:v>
                </c:pt>
                <c:pt idx="72">
                  <c:v>83.487673694890802</c:v>
                </c:pt>
                <c:pt idx="73">
                  <c:v>88.048711450646707</c:v>
                </c:pt>
                <c:pt idx="74">
                  <c:v>91.251305726625205</c:v>
                </c:pt>
                <c:pt idx="75">
                  <c:v>94.020490586685796</c:v>
                </c:pt>
                <c:pt idx="76">
                  <c:v>93.001189477928506</c:v>
                </c:pt>
                <c:pt idx="77">
                  <c:v>92.792585167036194</c:v>
                </c:pt>
                <c:pt idx="78">
                  <c:v>93.575677840260298</c:v>
                </c:pt>
                <c:pt idx="79">
                  <c:v>92.969952726265205</c:v>
                </c:pt>
                <c:pt idx="80">
                  <c:v>89.798967086779101</c:v>
                </c:pt>
                <c:pt idx="81">
                  <c:v>91.128588715357097</c:v>
                </c:pt>
                <c:pt idx="82">
                  <c:v>90.633025377597306</c:v>
                </c:pt>
                <c:pt idx="83">
                  <c:v>87.646006581343499</c:v>
                </c:pt>
                <c:pt idx="84">
                  <c:v>87.794303903819397</c:v>
                </c:pt>
                <c:pt idx="85">
                  <c:v>85.933926283496206</c:v>
                </c:pt>
                <c:pt idx="86">
                  <c:v>85.149722862127803</c:v>
                </c:pt>
                <c:pt idx="87">
                  <c:v>84.938381669832495</c:v>
                </c:pt>
                <c:pt idx="88">
                  <c:v>83.858077720600306</c:v>
                </c:pt>
                <c:pt idx="89">
                  <c:v>82.047451785363606</c:v>
                </c:pt>
                <c:pt idx="90">
                  <c:v>79.038820826429799</c:v>
                </c:pt>
                <c:pt idx="91">
                  <c:v>78.015897574693</c:v>
                </c:pt>
                <c:pt idx="92">
                  <c:v>76.487310428146003</c:v>
                </c:pt>
                <c:pt idx="93">
                  <c:v>77.275345696201299</c:v>
                </c:pt>
                <c:pt idx="94">
                  <c:v>75.548452258547499</c:v>
                </c:pt>
                <c:pt idx="95">
                  <c:v>72.333881383107197</c:v>
                </c:pt>
                <c:pt idx="96">
                  <c:v>68.225981120163297</c:v>
                </c:pt>
                <c:pt idx="97">
                  <c:v>68.1984737538654</c:v>
                </c:pt>
                <c:pt idx="98">
                  <c:v>65.047058135915094</c:v>
                </c:pt>
                <c:pt idx="99">
                  <c:v>63.099671319475597</c:v>
                </c:pt>
                <c:pt idx="100">
                  <c:v>61.274902688269997</c:v>
                </c:pt>
                <c:pt idx="101">
                  <c:v>63.332207786250301</c:v>
                </c:pt>
                <c:pt idx="102">
                  <c:v>64.076024857994099</c:v>
                </c:pt>
                <c:pt idx="103">
                  <c:v>62.454939262893298</c:v>
                </c:pt>
                <c:pt idx="104">
                  <c:v>63.1645160919484</c:v>
                </c:pt>
                <c:pt idx="105">
                  <c:v>64.337839673626604</c:v>
                </c:pt>
                <c:pt idx="106">
                  <c:v>64.647784632828305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Modelos!$E$1</c:f>
              <c:strCache>
                <c:ptCount val="1"/>
                <c:pt idx="0">
                  <c:v>Modelo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Modelos!$A$2:$A$108</c:f>
              <c:strCache>
                <c:ptCount val="107"/>
                <c:pt idx="0">
                  <c:v>1991Q1</c:v>
                </c:pt>
                <c:pt idx="1">
                  <c:v>1991Q2</c:v>
                </c:pt>
                <c:pt idx="2">
                  <c:v>1991Q3</c:v>
                </c:pt>
                <c:pt idx="3">
                  <c:v>1991Q4</c:v>
                </c:pt>
                <c:pt idx="4">
                  <c:v>1992Q1</c:v>
                </c:pt>
                <c:pt idx="5">
                  <c:v>1992Q2</c:v>
                </c:pt>
                <c:pt idx="6">
                  <c:v>1992Q3</c:v>
                </c:pt>
                <c:pt idx="7">
                  <c:v>1992Q4</c:v>
                </c:pt>
                <c:pt idx="8">
                  <c:v>1993Q1</c:v>
                </c:pt>
                <c:pt idx="9">
                  <c:v>1993Q2</c:v>
                </c:pt>
                <c:pt idx="10">
                  <c:v>1993Q3</c:v>
                </c:pt>
                <c:pt idx="11">
                  <c:v>1993Q4</c:v>
                </c:pt>
                <c:pt idx="12">
                  <c:v>1994Q1</c:v>
                </c:pt>
                <c:pt idx="13">
                  <c:v>1994Q2</c:v>
                </c:pt>
                <c:pt idx="14">
                  <c:v>1994Q3</c:v>
                </c:pt>
                <c:pt idx="15">
                  <c:v>1994Q4</c:v>
                </c:pt>
                <c:pt idx="16">
                  <c:v>1995Q1</c:v>
                </c:pt>
                <c:pt idx="17">
                  <c:v>1995Q2</c:v>
                </c:pt>
                <c:pt idx="18">
                  <c:v>1995Q3</c:v>
                </c:pt>
                <c:pt idx="19">
                  <c:v>1995Q4</c:v>
                </c:pt>
                <c:pt idx="20">
                  <c:v>1996Q1</c:v>
                </c:pt>
                <c:pt idx="21">
                  <c:v>1996Q2</c:v>
                </c:pt>
                <c:pt idx="22">
                  <c:v>1996Q3</c:v>
                </c:pt>
                <c:pt idx="23">
                  <c:v>1996Q4</c:v>
                </c:pt>
                <c:pt idx="24">
                  <c:v>1997Q1</c:v>
                </c:pt>
                <c:pt idx="25">
                  <c:v>1997Q2</c:v>
                </c:pt>
                <c:pt idx="26">
                  <c:v>1997Q3</c:v>
                </c:pt>
                <c:pt idx="27">
                  <c:v>1997Q4</c:v>
                </c:pt>
                <c:pt idx="28">
                  <c:v>1998Q1</c:v>
                </c:pt>
                <c:pt idx="29">
                  <c:v>1998Q2</c:v>
                </c:pt>
                <c:pt idx="30">
                  <c:v>1998Q3</c:v>
                </c:pt>
                <c:pt idx="31">
                  <c:v>1998Q4</c:v>
                </c:pt>
                <c:pt idx="32">
                  <c:v>1999Q1</c:v>
                </c:pt>
                <c:pt idx="33">
                  <c:v>1999Q2</c:v>
                </c:pt>
                <c:pt idx="34">
                  <c:v>1999Q3</c:v>
                </c:pt>
                <c:pt idx="35">
                  <c:v>1999Q4</c:v>
                </c:pt>
                <c:pt idx="36">
                  <c:v>2000Q1</c:v>
                </c:pt>
                <c:pt idx="37">
                  <c:v>2000Q2</c:v>
                </c:pt>
                <c:pt idx="38">
                  <c:v>2000Q3</c:v>
                </c:pt>
                <c:pt idx="39">
                  <c:v>2000Q4</c:v>
                </c:pt>
                <c:pt idx="40">
                  <c:v>2001Q1</c:v>
                </c:pt>
                <c:pt idx="41">
                  <c:v>2001Q2</c:v>
                </c:pt>
                <c:pt idx="42">
                  <c:v>2001Q3</c:v>
                </c:pt>
                <c:pt idx="43">
                  <c:v>2001Q4</c:v>
                </c:pt>
                <c:pt idx="44">
                  <c:v>2002Q1</c:v>
                </c:pt>
                <c:pt idx="45">
                  <c:v>2002Q2</c:v>
                </c:pt>
                <c:pt idx="46">
                  <c:v>2002Q3</c:v>
                </c:pt>
                <c:pt idx="47">
                  <c:v>2002Q4</c:v>
                </c:pt>
                <c:pt idx="48">
                  <c:v>2003Q1</c:v>
                </c:pt>
                <c:pt idx="49">
                  <c:v>2003Q2</c:v>
                </c:pt>
                <c:pt idx="50">
                  <c:v>2003Q3</c:v>
                </c:pt>
                <c:pt idx="51">
                  <c:v>2003Q4</c:v>
                </c:pt>
                <c:pt idx="52">
                  <c:v>2004Q1</c:v>
                </c:pt>
                <c:pt idx="53">
                  <c:v>2004Q2</c:v>
                </c:pt>
                <c:pt idx="54">
                  <c:v>2004Q3</c:v>
                </c:pt>
                <c:pt idx="55">
                  <c:v>2004Q4</c:v>
                </c:pt>
                <c:pt idx="56">
                  <c:v>2005Q1</c:v>
                </c:pt>
                <c:pt idx="57">
                  <c:v>2005Q2</c:v>
                </c:pt>
                <c:pt idx="58">
                  <c:v>2005Q3</c:v>
                </c:pt>
                <c:pt idx="59">
                  <c:v>2005Q4</c:v>
                </c:pt>
                <c:pt idx="60">
                  <c:v>2006Q1</c:v>
                </c:pt>
                <c:pt idx="61">
                  <c:v>2006Q2</c:v>
                </c:pt>
                <c:pt idx="62">
                  <c:v>2006Q3</c:v>
                </c:pt>
                <c:pt idx="63">
                  <c:v>2006Q4</c:v>
                </c:pt>
                <c:pt idx="64">
                  <c:v>2007Q1</c:v>
                </c:pt>
                <c:pt idx="65">
                  <c:v>2007Q2</c:v>
                </c:pt>
                <c:pt idx="66">
                  <c:v>2007Q3</c:v>
                </c:pt>
                <c:pt idx="67">
                  <c:v>2007Q4</c:v>
                </c:pt>
                <c:pt idx="68">
                  <c:v>2008Q1</c:v>
                </c:pt>
                <c:pt idx="69">
                  <c:v>2008Q2</c:v>
                </c:pt>
                <c:pt idx="70">
                  <c:v>2008Q3</c:v>
                </c:pt>
                <c:pt idx="71">
                  <c:v>2008Q4</c:v>
                </c:pt>
                <c:pt idx="72">
                  <c:v>2009Q1</c:v>
                </c:pt>
                <c:pt idx="73">
                  <c:v>2009Q2</c:v>
                </c:pt>
                <c:pt idx="74">
                  <c:v>2009Q3</c:v>
                </c:pt>
                <c:pt idx="75">
                  <c:v>2009Q4</c:v>
                </c:pt>
                <c:pt idx="76">
                  <c:v>2010Q1</c:v>
                </c:pt>
                <c:pt idx="77">
                  <c:v>2010Q2</c:v>
                </c:pt>
                <c:pt idx="78">
                  <c:v>2010Q3</c:v>
                </c:pt>
                <c:pt idx="79">
                  <c:v>2010Q4</c:v>
                </c:pt>
                <c:pt idx="80">
                  <c:v>2011Q1</c:v>
                </c:pt>
                <c:pt idx="81">
                  <c:v>2011Q2</c:v>
                </c:pt>
                <c:pt idx="82">
                  <c:v>2011Q3</c:v>
                </c:pt>
                <c:pt idx="83">
                  <c:v>2011Q4</c:v>
                </c:pt>
                <c:pt idx="84">
                  <c:v>2012Q1</c:v>
                </c:pt>
                <c:pt idx="85">
                  <c:v>2012Q2</c:v>
                </c:pt>
                <c:pt idx="86">
                  <c:v>2012Q3</c:v>
                </c:pt>
                <c:pt idx="87">
                  <c:v>2012Q4</c:v>
                </c:pt>
                <c:pt idx="88">
                  <c:v>2013Q1</c:v>
                </c:pt>
                <c:pt idx="89">
                  <c:v>2013Q2</c:v>
                </c:pt>
                <c:pt idx="90">
                  <c:v>2013Q3</c:v>
                </c:pt>
                <c:pt idx="91">
                  <c:v>2013Q4</c:v>
                </c:pt>
                <c:pt idx="92">
                  <c:v>2014Q1</c:v>
                </c:pt>
                <c:pt idx="93">
                  <c:v>2014Q2</c:v>
                </c:pt>
                <c:pt idx="94">
                  <c:v>2014Q3</c:v>
                </c:pt>
                <c:pt idx="95">
                  <c:v>2014Q4</c:v>
                </c:pt>
                <c:pt idx="96">
                  <c:v>2015Q1</c:v>
                </c:pt>
                <c:pt idx="97">
                  <c:v>2015Q2</c:v>
                </c:pt>
                <c:pt idx="98">
                  <c:v>2015Q3</c:v>
                </c:pt>
                <c:pt idx="99">
                  <c:v>2015Q4</c:v>
                </c:pt>
                <c:pt idx="100">
                  <c:v>2016Q1</c:v>
                </c:pt>
                <c:pt idx="101">
                  <c:v>2016Q2</c:v>
                </c:pt>
                <c:pt idx="102">
                  <c:v>2016Q3</c:v>
                </c:pt>
                <c:pt idx="103">
                  <c:v>2016Q4</c:v>
                </c:pt>
                <c:pt idx="104">
                  <c:v>2017Q1</c:v>
                </c:pt>
                <c:pt idx="105">
                  <c:v>2017Q2</c:v>
                </c:pt>
                <c:pt idx="106">
                  <c:v>2017Q3</c:v>
                </c:pt>
              </c:strCache>
            </c:strRef>
          </c:cat>
          <c:val>
            <c:numRef>
              <c:f>Modelos!$E$2:$E$108</c:f>
              <c:numCache>
                <c:formatCode>@</c:formatCode>
                <c:ptCount val="107"/>
                <c:pt idx="0">
                  <c:v>89.181158755434794</c:v>
                </c:pt>
                <c:pt idx="1">
                  <c:v>89.5501559042944</c:v>
                </c:pt>
                <c:pt idx="2">
                  <c:v>89.976904266366205</c:v>
                </c:pt>
                <c:pt idx="3">
                  <c:v>90.467112680045702</c:v>
                </c:pt>
                <c:pt idx="4">
                  <c:v>91.023768260709204</c:v>
                </c:pt>
                <c:pt idx="5">
                  <c:v>91.645077641779196</c:v>
                </c:pt>
                <c:pt idx="6">
                  <c:v>92.327690671980406</c:v>
                </c:pt>
                <c:pt idx="7">
                  <c:v>93.061512354857797</c:v>
                </c:pt>
                <c:pt idx="8">
                  <c:v>93.827575592206202</c:v>
                </c:pt>
                <c:pt idx="9">
                  <c:v>94.599518601255497</c:v>
                </c:pt>
                <c:pt idx="10">
                  <c:v>95.346088990083103</c:v>
                </c:pt>
                <c:pt idx="11">
                  <c:v>96.030437118236094</c:v>
                </c:pt>
                <c:pt idx="12">
                  <c:v>96.626668456306405</c:v>
                </c:pt>
                <c:pt idx="13">
                  <c:v>97.109584253186696</c:v>
                </c:pt>
                <c:pt idx="14">
                  <c:v>97.462260106832005</c:v>
                </c:pt>
                <c:pt idx="15">
                  <c:v>97.682270186108894</c:v>
                </c:pt>
                <c:pt idx="16">
                  <c:v>97.766146535290204</c:v>
                </c:pt>
                <c:pt idx="17">
                  <c:v>97.718306076009796</c:v>
                </c:pt>
                <c:pt idx="18">
                  <c:v>97.543052010736801</c:v>
                </c:pt>
                <c:pt idx="19">
                  <c:v>97.253139301880907</c:v>
                </c:pt>
                <c:pt idx="20">
                  <c:v>96.866434054901305</c:v>
                </c:pt>
                <c:pt idx="21">
                  <c:v>96.395128336487105</c:v>
                </c:pt>
                <c:pt idx="22">
                  <c:v>95.862127398191205</c:v>
                </c:pt>
                <c:pt idx="23">
                  <c:v>95.290655481270804</c:v>
                </c:pt>
                <c:pt idx="24">
                  <c:v>94.707205114413199</c:v>
                </c:pt>
                <c:pt idx="25">
                  <c:v>94.139400676263307</c:v>
                </c:pt>
                <c:pt idx="26">
                  <c:v>93.609992495547701</c:v>
                </c:pt>
                <c:pt idx="27">
                  <c:v>93.1374683844586</c:v>
                </c:pt>
                <c:pt idx="28">
                  <c:v>92.736694704062899</c:v>
                </c:pt>
                <c:pt idx="29">
                  <c:v>92.415919559841498</c:v>
                </c:pt>
                <c:pt idx="30">
                  <c:v>92.176584673194697</c:v>
                </c:pt>
                <c:pt idx="31">
                  <c:v>92.014679765910202</c:v>
                </c:pt>
                <c:pt idx="32">
                  <c:v>91.925516631982703</c:v>
                </c:pt>
                <c:pt idx="33">
                  <c:v>91.902624249774107</c:v>
                </c:pt>
                <c:pt idx="34">
                  <c:v>91.932155905982796</c:v>
                </c:pt>
                <c:pt idx="35">
                  <c:v>92.009077341299005</c:v>
                </c:pt>
                <c:pt idx="36">
                  <c:v>92.137158153643995</c:v>
                </c:pt>
                <c:pt idx="37">
                  <c:v>92.311258040449502</c:v>
                </c:pt>
                <c:pt idx="38">
                  <c:v>92.525738639684306</c:v>
                </c:pt>
                <c:pt idx="39">
                  <c:v>92.774454145490907</c:v>
                </c:pt>
                <c:pt idx="40">
                  <c:v>93.056523059822894</c:v>
                </c:pt>
                <c:pt idx="41">
                  <c:v>93.373957599531494</c:v>
                </c:pt>
                <c:pt idx="42">
                  <c:v>93.724258583229499</c:v>
                </c:pt>
                <c:pt idx="43">
                  <c:v>94.103911161316603</c:v>
                </c:pt>
                <c:pt idx="44">
                  <c:v>94.513059941386302</c:v>
                </c:pt>
                <c:pt idx="45">
                  <c:v>94.958753273325698</c:v>
                </c:pt>
                <c:pt idx="46">
                  <c:v>95.454396495528798</c:v>
                </c:pt>
                <c:pt idx="47">
                  <c:v>96.013515346259496</c:v>
                </c:pt>
                <c:pt idx="48">
                  <c:v>96.646222209105005</c:v>
                </c:pt>
                <c:pt idx="49">
                  <c:v>97.358242527993397</c:v>
                </c:pt>
                <c:pt idx="50">
                  <c:v>98.152425409221394</c:v>
                </c:pt>
                <c:pt idx="51">
                  <c:v>99.030667497170498</c:v>
                </c:pt>
                <c:pt idx="52">
                  <c:v>99.997983625713701</c:v>
                </c:pt>
                <c:pt idx="53">
                  <c:v>101.057595631173</c:v>
                </c:pt>
                <c:pt idx="54">
                  <c:v>102.198325462318</c:v>
                </c:pt>
                <c:pt idx="55">
                  <c:v>103.398864255833</c:v>
                </c:pt>
                <c:pt idx="56">
                  <c:v>104.634678690755</c:v>
                </c:pt>
                <c:pt idx="57">
                  <c:v>105.873940632095</c:v>
                </c:pt>
                <c:pt idx="58">
                  <c:v>107.07971052114399</c:v>
                </c:pt>
                <c:pt idx="59">
                  <c:v>108.212670224212</c:v>
                </c:pt>
                <c:pt idx="60">
                  <c:v>109.23222903409</c:v>
                </c:pt>
                <c:pt idx="61">
                  <c:v>110.096546474549</c:v>
                </c:pt>
                <c:pt idx="62">
                  <c:v>110.765308168643</c:v>
                </c:pt>
                <c:pt idx="63">
                  <c:v>111.198614239473</c:v>
                </c:pt>
                <c:pt idx="64">
                  <c:v>111.374297274135</c:v>
                </c:pt>
                <c:pt idx="65">
                  <c:v>111.277769612094</c:v>
                </c:pt>
                <c:pt idx="66">
                  <c:v>110.890014024899</c:v>
                </c:pt>
                <c:pt idx="67">
                  <c:v>110.199233861951</c:v>
                </c:pt>
                <c:pt idx="68">
                  <c:v>109.20702614104</c:v>
                </c:pt>
                <c:pt idx="69">
                  <c:v>107.933234246716</c:v>
                </c:pt>
                <c:pt idx="70">
                  <c:v>106.42346064352</c:v>
                </c:pt>
                <c:pt idx="71">
                  <c:v>104.74124001107</c:v>
                </c:pt>
                <c:pt idx="72">
                  <c:v>102.96588911944001</c:v>
                </c:pt>
                <c:pt idx="73">
                  <c:v>101.156692975168</c:v>
                </c:pt>
                <c:pt idx="74">
                  <c:v>99.352626458686203</c:v>
                </c:pt>
                <c:pt idx="75">
                  <c:v>97.579299643992996</c:v>
                </c:pt>
                <c:pt idx="76">
                  <c:v>95.858034421575397</c:v>
                </c:pt>
                <c:pt idx="77">
                  <c:v>94.197947582264504</c:v>
                </c:pt>
                <c:pt idx="78">
                  <c:v>92.604739363688694</c:v>
                </c:pt>
                <c:pt idx="79">
                  <c:v>91.083241877545305</c:v>
                </c:pt>
                <c:pt idx="80">
                  <c:v>89.640860910508806</c:v>
                </c:pt>
                <c:pt idx="81">
                  <c:v>88.282279737008693</c:v>
                </c:pt>
                <c:pt idx="82">
                  <c:v>87.009129114617295</c:v>
                </c:pt>
                <c:pt idx="83">
                  <c:v>85.820631247345005</c:v>
                </c:pt>
                <c:pt idx="84">
                  <c:v>84.698720022945096</c:v>
                </c:pt>
                <c:pt idx="85">
                  <c:v>83.599440884644807</c:v>
                </c:pt>
                <c:pt idx="86">
                  <c:v>82.471753835968599</c:v>
                </c:pt>
                <c:pt idx="87">
                  <c:v>81.277606889770297</c:v>
                </c:pt>
                <c:pt idx="88">
                  <c:v>80.003695429593606</c:v>
                </c:pt>
                <c:pt idx="89">
                  <c:v>78.655373345392405</c:v>
                </c:pt>
                <c:pt idx="90">
                  <c:v>77.255915060457298</c:v>
                </c:pt>
                <c:pt idx="91">
                  <c:v>75.833053908488495</c:v>
                </c:pt>
                <c:pt idx="92">
                  <c:v>74.423749826568397</c:v>
                </c:pt>
                <c:pt idx="93">
                  <c:v>73.056178194307506</c:v>
                </c:pt>
                <c:pt idx="94">
                  <c:v>71.763057569631997</c:v>
                </c:pt>
                <c:pt idx="95">
                  <c:v>70.589137946887007</c:v>
                </c:pt>
                <c:pt idx="96">
                  <c:v>69.575057612241196</c:v>
                </c:pt>
                <c:pt idx="97">
                  <c:v>68.746850426038407</c:v>
                </c:pt>
                <c:pt idx="98">
                  <c:v>68.111513438597299</c:v>
                </c:pt>
                <c:pt idx="99">
                  <c:v>67.671497336013203</c:v>
                </c:pt>
                <c:pt idx="100">
                  <c:v>67.421519194830907</c:v>
                </c:pt>
                <c:pt idx="101">
                  <c:v>67.345667760393198</c:v>
                </c:pt>
                <c:pt idx="102">
                  <c:v>67.430623364923505</c:v>
                </c:pt>
                <c:pt idx="103">
                  <c:v>67.673891730915997</c:v>
                </c:pt>
                <c:pt idx="104">
                  <c:v>68.089409126083297</c:v>
                </c:pt>
                <c:pt idx="105">
                  <c:v>68.697966746011005</c:v>
                </c:pt>
                <c:pt idx="106">
                  <c:v>69.521274667411006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94816"/>
        <c:axId val="437887744"/>
      </c:lineChart>
      <c:catAx>
        <c:axId val="43789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887744"/>
        <c:crosses val="autoZero"/>
        <c:auto val="1"/>
        <c:lblAlgn val="ctr"/>
        <c:lblOffset val="100"/>
        <c:noMultiLvlLbl val="0"/>
      </c:catAx>
      <c:valAx>
        <c:axId val="43788774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8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Base!$C$1</c:f>
              <c:strCache>
                <c:ptCount val="1"/>
                <c:pt idx="0">
                  <c:v>NFA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Base!$C$2:$C$113</c:f>
              <c:numCache>
                <c:formatCode>0.00</c:formatCode>
                <c:ptCount val="112"/>
                <c:pt idx="0">
                  <c:v>-6.4536927872979516E-2</c:v>
                </c:pt>
                <c:pt idx="1">
                  <c:v>-0.14443057678419052</c:v>
                </c:pt>
                <c:pt idx="2">
                  <c:v>2.3371733908301873E-2</c:v>
                </c:pt>
                <c:pt idx="3">
                  <c:v>-0.14351484173018408</c:v>
                </c:pt>
                <c:pt idx="4">
                  <c:v>-1.0267820717600792E-2</c:v>
                </c:pt>
                <c:pt idx="5">
                  <c:v>-6.5975389647486588E-2</c:v>
                </c:pt>
                <c:pt idx="6">
                  <c:v>-4.5624537327892935E-2</c:v>
                </c:pt>
                <c:pt idx="7">
                  <c:v>-0.23509847928773953</c:v>
                </c:pt>
                <c:pt idx="8">
                  <c:v>-0.12913744930576607</c:v>
                </c:pt>
                <c:pt idx="9">
                  <c:v>-0.19159471197925942</c:v>
                </c:pt>
                <c:pt idx="10">
                  <c:v>-0.18552025345662168</c:v>
                </c:pt>
                <c:pt idx="11">
                  <c:v>-0.28973922802304414</c:v>
                </c:pt>
                <c:pt idx="12">
                  <c:v>-0.22236685591458127</c:v>
                </c:pt>
                <c:pt idx="13">
                  <c:v>-0.1946991507178473</c:v>
                </c:pt>
                <c:pt idx="14">
                  <c:v>-0.13444042327870445</c:v>
                </c:pt>
                <c:pt idx="15">
                  <c:v>-0.11717660997242525</c:v>
                </c:pt>
                <c:pt idx="16">
                  <c:v>-0.11639677864470006</c:v>
                </c:pt>
                <c:pt idx="17">
                  <c:v>-0.16819861414906878</c:v>
                </c:pt>
                <c:pt idx="18">
                  <c:v>5.4099105102462649E-3</c:v>
                </c:pt>
                <c:pt idx="19">
                  <c:v>-7.8819887284811471E-2</c:v>
                </c:pt>
                <c:pt idx="20">
                  <c:v>-0.1439486554111637</c:v>
                </c:pt>
                <c:pt idx="21">
                  <c:v>-0.14531558135933575</c:v>
                </c:pt>
                <c:pt idx="22">
                  <c:v>-9.0277416599169075E-2</c:v>
                </c:pt>
                <c:pt idx="23">
                  <c:v>-0.11376319503562669</c:v>
                </c:pt>
                <c:pt idx="24">
                  <c:v>-5.7388735793895224E-2</c:v>
                </c:pt>
                <c:pt idx="25">
                  <c:v>-0.10817427296905432</c:v>
                </c:pt>
                <c:pt idx="26">
                  <c:v>-0.11988731843924953</c:v>
                </c:pt>
                <c:pt idx="27">
                  <c:v>-0.21696458136461438</c:v>
                </c:pt>
                <c:pt idx="28">
                  <c:v>-0.20351889577233276</c:v>
                </c:pt>
                <c:pt idx="29">
                  <c:v>-0.10674980398025473</c:v>
                </c:pt>
                <c:pt idx="30">
                  <c:v>-0.1486976315158493</c:v>
                </c:pt>
                <c:pt idx="31">
                  <c:v>-0.3672390270406703</c:v>
                </c:pt>
                <c:pt idx="32">
                  <c:v>-0.2731348629771333</c:v>
                </c:pt>
                <c:pt idx="33">
                  <c:v>-0.29651430896702341</c:v>
                </c:pt>
                <c:pt idx="34">
                  <c:v>-0.16400969128890161</c:v>
                </c:pt>
                <c:pt idx="35">
                  <c:v>-0.27400853468395409</c:v>
                </c:pt>
                <c:pt idx="36">
                  <c:v>-0.26991404719461071</c:v>
                </c:pt>
                <c:pt idx="37">
                  <c:v>-0.10457412952635281</c:v>
                </c:pt>
                <c:pt idx="38">
                  <c:v>-0.11513464337511187</c:v>
                </c:pt>
                <c:pt idx="39">
                  <c:v>-0.2893425220082888</c:v>
                </c:pt>
                <c:pt idx="40">
                  <c:v>-0.22854421267475927</c:v>
                </c:pt>
                <c:pt idx="41">
                  <c:v>-0.18043223154194057</c:v>
                </c:pt>
                <c:pt idx="42">
                  <c:v>-3.5889198347595956E-2</c:v>
                </c:pt>
                <c:pt idx="43">
                  <c:v>-9.4608407602035996E-2</c:v>
                </c:pt>
                <c:pt idx="44">
                  <c:v>-0.1173278414485749</c:v>
                </c:pt>
                <c:pt idx="45">
                  <c:v>-8.9554937374889093E-2</c:v>
                </c:pt>
                <c:pt idx="46">
                  <c:v>-5.0411132127665348E-2</c:v>
                </c:pt>
                <c:pt idx="47">
                  <c:v>-0.16064307883492379</c:v>
                </c:pt>
                <c:pt idx="48">
                  <c:v>-0.20513749643587134</c:v>
                </c:pt>
                <c:pt idx="49">
                  <c:v>-0.16792888491798194</c:v>
                </c:pt>
                <c:pt idx="50">
                  <c:v>-0.2817965079823867</c:v>
                </c:pt>
                <c:pt idx="51">
                  <c:v>-8.3426200568577608E-2</c:v>
                </c:pt>
                <c:pt idx="52">
                  <c:v>-1.9352798932124483E-2</c:v>
                </c:pt>
                <c:pt idx="53">
                  <c:v>-2.437942561775245E-2</c:v>
                </c:pt>
                <c:pt idx="54">
                  <c:v>0.12874948918108076</c:v>
                </c:pt>
                <c:pt idx="55">
                  <c:v>-8.6765920722956108E-2</c:v>
                </c:pt>
                <c:pt idx="56">
                  <c:v>-4.9821356090344167E-2</c:v>
                </c:pt>
                <c:pt idx="57">
                  <c:v>-1.0514428552632526E-2</c:v>
                </c:pt>
                <c:pt idx="58">
                  <c:v>0.14796592051435986</c:v>
                </c:pt>
                <c:pt idx="59">
                  <c:v>-5.9249236620856745E-2</c:v>
                </c:pt>
                <c:pt idx="60">
                  <c:v>5.2720817259595938E-2</c:v>
                </c:pt>
                <c:pt idx="61">
                  <c:v>0.13271826109823229</c:v>
                </c:pt>
                <c:pt idx="62">
                  <c:v>0.20237986669777763</c:v>
                </c:pt>
                <c:pt idx="63">
                  <c:v>3.8824129858277705E-2</c:v>
                </c:pt>
                <c:pt idx="64">
                  <c:v>0.31487319406984143</c:v>
                </c:pt>
                <c:pt idx="65">
                  <c:v>0.36089764514493222</c:v>
                </c:pt>
                <c:pt idx="66">
                  <c:v>1.0623843523547751</c:v>
                </c:pt>
                <c:pt idx="67">
                  <c:v>0.28701090302446031</c:v>
                </c:pt>
                <c:pt idx="68">
                  <c:v>0.97671078198265071</c:v>
                </c:pt>
                <c:pt idx="69">
                  <c:v>0.27625059287407272</c:v>
                </c:pt>
                <c:pt idx="70">
                  <c:v>0.43281010723561347</c:v>
                </c:pt>
                <c:pt idx="71">
                  <c:v>0.27781152724489377</c:v>
                </c:pt>
                <c:pt idx="72">
                  <c:v>0.54321418173149627</c:v>
                </c:pt>
                <c:pt idx="73">
                  <c:v>0.51326847521189312</c:v>
                </c:pt>
                <c:pt idx="74">
                  <c:v>0.39346740311470152</c:v>
                </c:pt>
                <c:pt idx="75">
                  <c:v>0.24062577232093979</c:v>
                </c:pt>
                <c:pt idx="76">
                  <c:v>0.10236390506346796</c:v>
                </c:pt>
                <c:pt idx="77">
                  <c:v>0.19697443279250393</c:v>
                </c:pt>
                <c:pt idx="78">
                  <c:v>0.12269576498459926</c:v>
                </c:pt>
                <c:pt idx="79">
                  <c:v>1.2008521088588287E-2</c:v>
                </c:pt>
                <c:pt idx="80">
                  <c:v>-2.3233496648126118E-2</c:v>
                </c:pt>
                <c:pt idx="81">
                  <c:v>4.371373730167305E-2</c:v>
                </c:pt>
                <c:pt idx="82">
                  <c:v>0.17069446936330057</c:v>
                </c:pt>
                <c:pt idx="83">
                  <c:v>-2.2148885635099768E-2</c:v>
                </c:pt>
                <c:pt idx="84">
                  <c:v>8.3768622936385373E-2</c:v>
                </c:pt>
                <c:pt idx="85">
                  <c:v>0.20108093064918728</c:v>
                </c:pt>
                <c:pt idx="86">
                  <c:v>-0.16096520882400747</c:v>
                </c:pt>
                <c:pt idx="87">
                  <c:v>8.2713678699356794E-2</c:v>
                </c:pt>
                <c:pt idx="88">
                  <c:v>9.8093859113786527E-2</c:v>
                </c:pt>
                <c:pt idx="89">
                  <c:v>0.20809523361124463</c:v>
                </c:pt>
                <c:pt idx="90">
                  <c:v>0.52868506479198429</c:v>
                </c:pt>
                <c:pt idx="91">
                  <c:v>0.24796156416063869</c:v>
                </c:pt>
                <c:pt idx="92">
                  <c:v>0.19497820547465389</c:v>
                </c:pt>
                <c:pt idx="93">
                  <c:v>3.1866319334270518E-2</c:v>
                </c:pt>
                <c:pt idx="94">
                  <c:v>0.10211269588062466</c:v>
                </c:pt>
                <c:pt idx="95">
                  <c:v>-0.24513128765362227</c:v>
                </c:pt>
                <c:pt idx="96">
                  <c:v>0.12435481206707445</c:v>
                </c:pt>
                <c:pt idx="97">
                  <c:v>0.23389655099431039</c:v>
                </c:pt>
                <c:pt idx="98">
                  <c:v>0.28072030123011937</c:v>
                </c:pt>
                <c:pt idx="99">
                  <c:v>-0.20855071740337072</c:v>
                </c:pt>
                <c:pt idx="100">
                  <c:v>-0.3110497160757934</c:v>
                </c:pt>
                <c:pt idx="101">
                  <c:v>-0.22119839549842979</c:v>
                </c:pt>
                <c:pt idx="102">
                  <c:v>-0.18982134275269921</c:v>
                </c:pt>
                <c:pt idx="103">
                  <c:v>-0.6813571077047651</c:v>
                </c:pt>
                <c:pt idx="104">
                  <c:v>-0.3989921807600878</c:v>
                </c:pt>
                <c:pt idx="105">
                  <c:v>-0.36115280836279084</c:v>
                </c:pt>
                <c:pt idx="106">
                  <c:v>-0.2722134190833842</c:v>
                </c:pt>
                <c:pt idx="107">
                  <c:v>-0.18901544985989482</c:v>
                </c:pt>
                <c:pt idx="108">
                  <c:v>-0.44297800473633153</c:v>
                </c:pt>
                <c:pt idx="109">
                  <c:v>-0.27928881024150309</c:v>
                </c:pt>
                <c:pt idx="110">
                  <c:v>-0.33523945728550353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179536"/>
        <c:axId val="337180080"/>
      </c:lineChart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Base!$B$2:$B$113</c:f>
              <c:numCache>
                <c:formatCode>0.00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63.16451609194845</c:v>
                </c:pt>
                <c:pt idx="109">
                  <c:v>64.337839673626675</c:v>
                </c:pt>
                <c:pt idx="110">
                  <c:v>64.647784632828362</c:v>
                </c:pt>
                <c:pt idx="111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32096"/>
        <c:axId val="151485008"/>
      </c:lineChart>
      <c:catAx>
        <c:axId val="3371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37180080"/>
        <c:crosses val="autoZero"/>
        <c:auto val="1"/>
        <c:lblAlgn val="ctr"/>
        <c:lblOffset val="100"/>
        <c:tickMarkSkip val="12"/>
        <c:noMultiLvlLbl val="0"/>
      </c:catAx>
      <c:valAx>
        <c:axId val="3371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37179536"/>
        <c:crosses val="autoZero"/>
        <c:crossBetween val="between"/>
      </c:valAx>
      <c:valAx>
        <c:axId val="151485008"/>
        <c:scaling>
          <c:orientation val="minMax"/>
          <c:min val="5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32096"/>
        <c:crosses val="autoZero"/>
        <c:crossBetween val="between"/>
      </c:valAx>
      <c:catAx>
        <c:axId val="43753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48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Estimación!$E$1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Estimación!$A$38:$A$108</c:f>
              <c:strCache>
                <c:ptCount val="5"/>
                <c:pt idx="0">
                  <c:v>SCC/Y</c:v>
                </c:pt>
                <c:pt idx="1">
                  <c:v>ln(PNT/PT)</c:v>
                </c:pt>
                <c:pt idx="2">
                  <c:v>ln((Prod/Y)/(Prod*/Y))</c:v>
                </c:pt>
                <c:pt idx="3">
                  <c:v>ln(PX/PM)</c:v>
                </c:pt>
                <c:pt idx="4">
                  <c:v>ln(WNT/WT)</c:v>
                </c:pt>
              </c:strCache>
            </c:strRef>
          </c:cat>
          <c:val>
            <c:numRef>
              <c:f>Estimación!$E$38:$E$108</c:f>
              <c:numCache>
                <c:formatCode>@</c:formatCode>
                <c:ptCount val="71"/>
                <c:pt idx="0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Estimación!$G$1</c:f>
              <c:strCache>
                <c:ptCount val="1"/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Estimación!$A$38:$A$108</c:f>
              <c:strCache>
                <c:ptCount val="5"/>
                <c:pt idx="0">
                  <c:v>SCC/Y</c:v>
                </c:pt>
                <c:pt idx="1">
                  <c:v>ln(PNT/PT)</c:v>
                </c:pt>
                <c:pt idx="2">
                  <c:v>ln((Prod/Y)/(Prod*/Y))</c:v>
                </c:pt>
                <c:pt idx="3">
                  <c:v>ln(PX/PM)</c:v>
                </c:pt>
                <c:pt idx="4">
                  <c:v>ln(WNT/WT)</c:v>
                </c:pt>
              </c:strCache>
            </c:strRef>
          </c:cat>
          <c:val>
            <c:numRef>
              <c:f>Estimación!$G$38:$G$108</c:f>
              <c:numCache>
                <c:formatCode>@</c:formatCode>
                <c:ptCount val="71"/>
              </c:numCache>
            </c:numRef>
          </c:val>
          <c:smooth val="0"/>
        </c:ser>
        <c:ser>
          <c:idx val="3"/>
          <c:order val="2"/>
          <c:tx>
            <c:strRef>
              <c:f>Estimación!$I$1</c:f>
              <c:strCache>
                <c:ptCount val="1"/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Estimación!$A$38:$A$108</c:f>
              <c:strCache>
                <c:ptCount val="5"/>
                <c:pt idx="0">
                  <c:v>SCC/Y</c:v>
                </c:pt>
                <c:pt idx="1">
                  <c:v>ln(PNT/PT)</c:v>
                </c:pt>
                <c:pt idx="2">
                  <c:v>ln((Prod/Y)/(Prod*/Y))</c:v>
                </c:pt>
                <c:pt idx="3">
                  <c:v>ln(PX/PM)</c:v>
                </c:pt>
                <c:pt idx="4">
                  <c:v>ln(WNT/WT)</c:v>
                </c:pt>
              </c:strCache>
            </c:strRef>
          </c:cat>
          <c:val>
            <c:numRef>
              <c:f>Estimación!$I$38:$I$108</c:f>
              <c:numCache>
                <c:formatCode>@</c:formatCode>
                <c:ptCount val="71"/>
              </c:numCache>
            </c:numRef>
          </c:val>
          <c:smooth val="0"/>
        </c:ser>
        <c:ser>
          <c:idx val="4"/>
          <c:order val="3"/>
          <c:tx>
            <c:strRef>
              <c:f>Estimación!$J$1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Estimación!$A$38:$A$108</c:f>
              <c:strCache>
                <c:ptCount val="5"/>
                <c:pt idx="0">
                  <c:v>SCC/Y</c:v>
                </c:pt>
                <c:pt idx="1">
                  <c:v>ln(PNT/PT)</c:v>
                </c:pt>
                <c:pt idx="2">
                  <c:v>ln((Prod/Y)/(Prod*/Y))</c:v>
                </c:pt>
                <c:pt idx="3">
                  <c:v>ln(PX/PM)</c:v>
                </c:pt>
                <c:pt idx="4">
                  <c:v>ln(WNT/WT)</c:v>
                </c:pt>
              </c:strCache>
            </c:strRef>
          </c:cat>
          <c:val>
            <c:numRef>
              <c:f>Estimación!$J$38:$J$108</c:f>
              <c:numCache>
                <c:formatCode>@</c:formatCode>
                <c:ptCount val="7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95360"/>
        <c:axId val="437888288"/>
      </c:lineChart>
      <c:catAx>
        <c:axId val="4378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8882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43788828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8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Base!$D$1</c:f>
              <c:strCache>
                <c:ptCount val="1"/>
                <c:pt idx="0">
                  <c:v>SCC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Base!$D$2:$D$113</c:f>
              <c:numCache>
                <c:formatCode>0.00</c:formatCode>
                <c:ptCount val="112"/>
                <c:pt idx="0">
                  <c:v>-1.449438969560388E-2</c:v>
                </c:pt>
                <c:pt idx="1">
                  <c:v>-1.5333407368389951E-2</c:v>
                </c:pt>
                <c:pt idx="2">
                  <c:v>-6.5325702003465567E-3</c:v>
                </c:pt>
                <c:pt idx="3">
                  <c:v>-1.5267786971822173E-2</c:v>
                </c:pt>
                <c:pt idx="4">
                  <c:v>-3.9153778094875042E-3</c:v>
                </c:pt>
                <c:pt idx="5">
                  <c:v>-1.806550238218068E-2</c:v>
                </c:pt>
                <c:pt idx="6">
                  <c:v>-1.0314309296735208E-2</c:v>
                </c:pt>
                <c:pt idx="7">
                  <c:v>-3.068090716698392E-2</c:v>
                </c:pt>
                <c:pt idx="8">
                  <c:v>-2.8795317717998734E-2</c:v>
                </c:pt>
                <c:pt idx="9">
                  <c:v>-3.6188546046087372E-2</c:v>
                </c:pt>
                <c:pt idx="10">
                  <c:v>-3.1627467338696313E-2</c:v>
                </c:pt>
                <c:pt idx="11">
                  <c:v>-3.2195629367103802E-2</c:v>
                </c:pt>
                <c:pt idx="12">
                  <c:v>-3.2626931165021904E-2</c:v>
                </c:pt>
                <c:pt idx="13">
                  <c:v>-3.1359631063163966E-2</c:v>
                </c:pt>
                <c:pt idx="14">
                  <c:v>-2.1201684511030338E-2</c:v>
                </c:pt>
                <c:pt idx="15">
                  <c:v>-3.2235575597171953E-2</c:v>
                </c:pt>
                <c:pt idx="16">
                  <c:v>-2.1042447638379798E-3</c:v>
                </c:pt>
                <c:pt idx="17">
                  <c:v>-7.7309040730851163E-3</c:v>
                </c:pt>
                <c:pt idx="18">
                  <c:v>2.3877900035494176E-3</c:v>
                </c:pt>
                <c:pt idx="19">
                  <c:v>-1.2400785514307816E-2</c:v>
                </c:pt>
                <c:pt idx="20">
                  <c:v>-2.5852419938712953E-2</c:v>
                </c:pt>
                <c:pt idx="21">
                  <c:v>-2.0176551010467669E-2</c:v>
                </c:pt>
                <c:pt idx="22">
                  <c:v>-8.7503223940380865E-3</c:v>
                </c:pt>
                <c:pt idx="23">
                  <c:v>-1.0124215863985086E-2</c:v>
                </c:pt>
                <c:pt idx="24">
                  <c:v>-1.2446587414479033E-2</c:v>
                </c:pt>
                <c:pt idx="25">
                  <c:v>-2.0560965125807809E-2</c:v>
                </c:pt>
                <c:pt idx="26">
                  <c:v>-1.4349002203253216E-2</c:v>
                </c:pt>
                <c:pt idx="27">
                  <c:v>-2.904437095698198E-2</c:v>
                </c:pt>
                <c:pt idx="28">
                  <c:v>-3.3805158219978447E-2</c:v>
                </c:pt>
                <c:pt idx="29">
                  <c:v>-1.7217419086163737E-2</c:v>
                </c:pt>
                <c:pt idx="30">
                  <c:v>-2.1253620365835318E-2</c:v>
                </c:pt>
                <c:pt idx="31">
                  <c:v>-3.5586590416702313E-2</c:v>
                </c:pt>
                <c:pt idx="32">
                  <c:v>-3.7166396327011783E-2</c:v>
                </c:pt>
                <c:pt idx="33">
                  <c:v>-3.7309433707911836E-2</c:v>
                </c:pt>
                <c:pt idx="34">
                  <c:v>-2.4019824460028268E-2</c:v>
                </c:pt>
                <c:pt idx="35">
                  <c:v>-2.4357028965960505E-2</c:v>
                </c:pt>
                <c:pt idx="36">
                  <c:v>-3.7845454023899425E-2</c:v>
                </c:pt>
                <c:pt idx="37">
                  <c:v>-1.0547762720086883E-2</c:v>
                </c:pt>
                <c:pt idx="38">
                  <c:v>-1.3776828377295713E-2</c:v>
                </c:pt>
                <c:pt idx="39">
                  <c:v>-2.828327094081522E-2</c:v>
                </c:pt>
                <c:pt idx="40">
                  <c:v>-3.5715087789012251E-2</c:v>
                </c:pt>
                <c:pt idx="41">
                  <c:v>-2.2753903254758932E-2</c:v>
                </c:pt>
                <c:pt idx="42">
                  <c:v>-1.1572222891855265E-2</c:v>
                </c:pt>
                <c:pt idx="43">
                  <c:v>-1.0684185145493153E-2</c:v>
                </c:pt>
                <c:pt idx="44">
                  <c:v>-1.568540014465257E-2</c:v>
                </c:pt>
                <c:pt idx="45">
                  <c:v>-1.5686320516498826E-2</c:v>
                </c:pt>
                <c:pt idx="46">
                  <c:v>-5.9632486456130257E-3</c:v>
                </c:pt>
                <c:pt idx="47">
                  <c:v>-1.0924926463032099E-2</c:v>
                </c:pt>
                <c:pt idx="48">
                  <c:v>-1.767156737357296E-2</c:v>
                </c:pt>
                <c:pt idx="49">
                  <c:v>-1.7161319711229986E-2</c:v>
                </c:pt>
                <c:pt idx="50">
                  <c:v>-1.5516330890323841E-2</c:v>
                </c:pt>
                <c:pt idx="51">
                  <c:v>-1.0313062052633709E-2</c:v>
                </c:pt>
                <c:pt idx="52">
                  <c:v>-9.8535991244470961E-3</c:v>
                </c:pt>
                <c:pt idx="53">
                  <c:v>-2.7566097927517112E-3</c:v>
                </c:pt>
                <c:pt idx="54">
                  <c:v>1.1062826960185256E-2</c:v>
                </c:pt>
                <c:pt idx="55">
                  <c:v>1.334491008166507E-2</c:v>
                </c:pt>
                <c:pt idx="56">
                  <c:v>9.8755236546035612E-3</c:v>
                </c:pt>
                <c:pt idx="57">
                  <c:v>1.5097480864385181E-2</c:v>
                </c:pt>
                <c:pt idx="58">
                  <c:v>2.5331503421909995E-2</c:v>
                </c:pt>
                <c:pt idx="59">
                  <c:v>3.7306394465324369E-3</c:v>
                </c:pt>
                <c:pt idx="60">
                  <c:v>1.7896641855385954E-2</c:v>
                </c:pt>
                <c:pt idx="61">
                  <c:v>2.1100978141960238E-2</c:v>
                </c:pt>
                <c:pt idx="62">
                  <c:v>2.7963426041327139E-2</c:v>
                </c:pt>
                <c:pt idx="63">
                  <c:v>2.8281455855793499E-2</c:v>
                </c:pt>
                <c:pt idx="64">
                  <c:v>2.9657070572846122E-2</c:v>
                </c:pt>
                <c:pt idx="65">
                  <c:v>3.6597887142295088E-2</c:v>
                </c:pt>
                <c:pt idx="66">
                  <c:v>7.1135685489638278E-2</c:v>
                </c:pt>
                <c:pt idx="67">
                  <c:v>5.4645113300815167E-2</c:v>
                </c:pt>
                <c:pt idx="68">
                  <c:v>4.4916193084391223E-2</c:v>
                </c:pt>
                <c:pt idx="69">
                  <c:v>4.6724688532707379E-2</c:v>
                </c:pt>
                <c:pt idx="70">
                  <c:v>6.3596849270623063E-2</c:v>
                </c:pt>
                <c:pt idx="71">
                  <c:v>6.6621465458502435E-2</c:v>
                </c:pt>
                <c:pt idx="72">
                  <c:v>8.0907090146530844E-2</c:v>
                </c:pt>
                <c:pt idx="73">
                  <c:v>6.1336712922375164E-2</c:v>
                </c:pt>
                <c:pt idx="74">
                  <c:v>7.2216237471549066E-2</c:v>
                </c:pt>
                <c:pt idx="75">
                  <c:v>5.0858534800749526E-2</c:v>
                </c:pt>
                <c:pt idx="76">
                  <c:v>2.540375679557242E-2</c:v>
                </c:pt>
                <c:pt idx="77">
                  <c:v>3.4832002835858106E-2</c:v>
                </c:pt>
                <c:pt idx="78">
                  <c:v>3.7098005444928479E-2</c:v>
                </c:pt>
                <c:pt idx="79">
                  <c:v>6.8978064387852124E-3</c:v>
                </c:pt>
                <c:pt idx="80">
                  <c:v>2.9048769272409191E-2</c:v>
                </c:pt>
                <c:pt idx="81">
                  <c:v>3.0068393964974804E-2</c:v>
                </c:pt>
                <c:pt idx="82">
                  <c:v>3.5485739955210829E-2</c:v>
                </c:pt>
                <c:pt idx="83">
                  <c:v>1.3457560705434427E-2</c:v>
                </c:pt>
                <c:pt idx="84">
                  <c:v>1.8629790266313256E-2</c:v>
                </c:pt>
                <c:pt idx="85">
                  <c:v>3.8308079088379299E-2</c:v>
                </c:pt>
                <c:pt idx="86">
                  <c:v>1.289669269793311E-2</c:v>
                </c:pt>
                <c:pt idx="87">
                  <c:v>-6.1089630636200236E-3</c:v>
                </c:pt>
                <c:pt idx="88">
                  <c:v>4.1868254968212603E-3</c:v>
                </c:pt>
                <c:pt idx="89">
                  <c:v>6.1170589674085181E-2</c:v>
                </c:pt>
                <c:pt idx="90">
                  <c:v>8.3965495569226306E-2</c:v>
                </c:pt>
                <c:pt idx="91">
                  <c:v>6.3265298355637406E-2</c:v>
                </c:pt>
                <c:pt idx="92">
                  <c:v>6.398621688066837E-2</c:v>
                </c:pt>
                <c:pt idx="93">
                  <c:v>3.1283759020994083E-2</c:v>
                </c:pt>
                <c:pt idx="94">
                  <c:v>3.5041160103551232E-2</c:v>
                </c:pt>
                <c:pt idx="95">
                  <c:v>-1.4535246973193756E-2</c:v>
                </c:pt>
                <c:pt idx="96">
                  <c:v>3.4555866067815466E-2</c:v>
                </c:pt>
                <c:pt idx="97">
                  <c:v>5.6738241817685248E-2</c:v>
                </c:pt>
                <c:pt idx="98">
                  <c:v>6.6328285666366026E-3</c:v>
                </c:pt>
                <c:pt idx="99">
                  <c:v>-3.7061019311282299E-2</c:v>
                </c:pt>
                <c:pt idx="100">
                  <c:v>-5.1223818250284756E-2</c:v>
                </c:pt>
                <c:pt idx="101">
                  <c:v>-2.2532930293650263E-2</c:v>
                </c:pt>
                <c:pt idx="102">
                  <c:v>-3.9991846427851634E-2</c:v>
                </c:pt>
                <c:pt idx="103">
                  <c:v>-6.7757709047330181E-2</c:v>
                </c:pt>
                <c:pt idx="104">
                  <c:v>-5.3291712642172168E-2</c:v>
                </c:pt>
                <c:pt idx="105">
                  <c:v>-3.8560385751323069E-2</c:v>
                </c:pt>
                <c:pt idx="106">
                  <c:v>-2.5474611393587237E-2</c:v>
                </c:pt>
                <c:pt idx="107">
                  <c:v>-5.7123802286489299E-2</c:v>
                </c:pt>
                <c:pt idx="108">
                  <c:v>-6.7092033331253825E-2</c:v>
                </c:pt>
                <c:pt idx="109">
                  <c:v>-3.8087777154434767E-2</c:v>
                </c:pt>
                <c:pt idx="110">
                  <c:v>-4.3966190608111327E-2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28832"/>
        <c:axId val="437522304"/>
      </c:lineChart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Base!$B$2:$B$113</c:f>
              <c:numCache>
                <c:formatCode>0.00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63.16451609194845</c:v>
                </c:pt>
                <c:pt idx="109">
                  <c:v>64.337839673626675</c:v>
                </c:pt>
                <c:pt idx="110">
                  <c:v>64.647784632828362</c:v>
                </c:pt>
                <c:pt idx="111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22848"/>
        <c:axId val="437529376"/>
      </c:lineChart>
      <c:catAx>
        <c:axId val="43752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22304"/>
        <c:crosses val="autoZero"/>
        <c:auto val="1"/>
        <c:lblAlgn val="ctr"/>
        <c:lblOffset val="100"/>
        <c:tickMarkSkip val="12"/>
        <c:noMultiLvlLbl val="0"/>
      </c:catAx>
      <c:valAx>
        <c:axId val="4375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28832"/>
        <c:crosses val="autoZero"/>
        <c:crossBetween val="between"/>
      </c:valAx>
      <c:valAx>
        <c:axId val="437529376"/>
        <c:scaling>
          <c:orientation val="minMax"/>
          <c:min val="5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22848"/>
        <c:crosses val="autoZero"/>
        <c:crossBetween val="between"/>
      </c:valAx>
      <c:catAx>
        <c:axId val="43752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52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Base!$F$1</c:f>
              <c:strCache>
                <c:ptCount val="1"/>
                <c:pt idx="0">
                  <c:v>Productividad (índice percapita)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Base!$F$2:$F$113</c:f>
              <c:numCache>
                <c:formatCode>0.00</c:formatCode>
                <c:ptCount val="112"/>
                <c:pt idx="0">
                  <c:v>8.4333273684321069E-3</c:v>
                </c:pt>
                <c:pt idx="1">
                  <c:v>8.6752944684869143E-3</c:v>
                </c:pt>
                <c:pt idx="2">
                  <c:v>8.8198036370860083E-3</c:v>
                </c:pt>
                <c:pt idx="3">
                  <c:v>8.3892731089657367E-3</c:v>
                </c:pt>
                <c:pt idx="4">
                  <c:v>8.568153431272877E-3</c:v>
                </c:pt>
                <c:pt idx="5">
                  <c:v>9.0285959389166393E-3</c:v>
                </c:pt>
                <c:pt idx="6">
                  <c:v>9.0743110594359473E-3</c:v>
                </c:pt>
                <c:pt idx="7">
                  <c:v>9.0779578803770449E-3</c:v>
                </c:pt>
                <c:pt idx="8">
                  <c:v>8.7009794305667777E-3</c:v>
                </c:pt>
                <c:pt idx="9">
                  <c:v>9.1900799449543043E-3</c:v>
                </c:pt>
                <c:pt idx="10">
                  <c:v>9.2286736068380084E-3</c:v>
                </c:pt>
                <c:pt idx="11">
                  <c:v>9.6507047528193359E-3</c:v>
                </c:pt>
                <c:pt idx="12">
                  <c:v>8.8512221602017709E-3</c:v>
                </c:pt>
                <c:pt idx="13">
                  <c:v>9.1038486873084856E-3</c:v>
                </c:pt>
                <c:pt idx="14">
                  <c:v>9.2354352954685335E-3</c:v>
                </c:pt>
                <c:pt idx="15">
                  <c:v>9.197102250372997E-3</c:v>
                </c:pt>
                <c:pt idx="16">
                  <c:v>8.5538455268353106E-3</c:v>
                </c:pt>
                <c:pt idx="17">
                  <c:v>8.1955681894020863E-3</c:v>
                </c:pt>
                <c:pt idx="18">
                  <c:v>9.2709089907742851E-3</c:v>
                </c:pt>
                <c:pt idx="19">
                  <c:v>1.0891335674637445E-2</c:v>
                </c:pt>
                <c:pt idx="20">
                  <c:v>8.7647268347927961E-3</c:v>
                </c:pt>
                <c:pt idx="21">
                  <c:v>8.3803762560322216E-3</c:v>
                </c:pt>
                <c:pt idx="22">
                  <c:v>9.4330919343630151E-3</c:v>
                </c:pt>
                <c:pt idx="23">
                  <c:v>1.0919696825524737E-2</c:v>
                </c:pt>
                <c:pt idx="24">
                  <c:v>9.1856321256760208E-3</c:v>
                </c:pt>
                <c:pt idx="25">
                  <c:v>8.9173754223503075E-3</c:v>
                </c:pt>
                <c:pt idx="26">
                  <c:v>9.5905414430129381E-3</c:v>
                </c:pt>
                <c:pt idx="27">
                  <c:v>9.3438189954389832E-3</c:v>
                </c:pt>
                <c:pt idx="28">
                  <c:v>9.8362657394099641E-3</c:v>
                </c:pt>
                <c:pt idx="29">
                  <c:v>9.5494997076654032E-3</c:v>
                </c:pt>
                <c:pt idx="30">
                  <c:v>1.0114083305432177E-2</c:v>
                </c:pt>
                <c:pt idx="31">
                  <c:v>1.0296215509714789E-2</c:v>
                </c:pt>
                <c:pt idx="32">
                  <c:v>1.0593717325544252E-2</c:v>
                </c:pt>
                <c:pt idx="33">
                  <c:v>1.0120212226934605E-2</c:v>
                </c:pt>
                <c:pt idx="34">
                  <c:v>1.0507813482699881E-2</c:v>
                </c:pt>
                <c:pt idx="35">
                  <c:v>1.0092529664916135E-2</c:v>
                </c:pt>
                <c:pt idx="36">
                  <c:v>1.0433493735046527E-2</c:v>
                </c:pt>
                <c:pt idx="37">
                  <c:v>9.8956782604543783E-3</c:v>
                </c:pt>
                <c:pt idx="38">
                  <c:v>1.0177200600381181E-2</c:v>
                </c:pt>
                <c:pt idx="39">
                  <c:v>1.1032699735572703E-2</c:v>
                </c:pt>
                <c:pt idx="40">
                  <c:v>9.9999999999999985E-3</c:v>
                </c:pt>
                <c:pt idx="41">
                  <c:v>9.5984850153464779E-3</c:v>
                </c:pt>
                <c:pt idx="42">
                  <c:v>1.0054247226418475E-2</c:v>
                </c:pt>
                <c:pt idx="43">
                  <c:v>9.9641645480186905E-3</c:v>
                </c:pt>
                <c:pt idx="44">
                  <c:v>9.9939083432663053E-3</c:v>
                </c:pt>
                <c:pt idx="45">
                  <c:v>9.5989834463711104E-3</c:v>
                </c:pt>
                <c:pt idx="46">
                  <c:v>9.9668929535374935E-3</c:v>
                </c:pt>
                <c:pt idx="47">
                  <c:v>9.3973509485686148E-3</c:v>
                </c:pt>
                <c:pt idx="48">
                  <c:v>9.1485392606553105E-3</c:v>
                </c:pt>
                <c:pt idx="49">
                  <c:v>9.0015344374774174E-3</c:v>
                </c:pt>
                <c:pt idx="50">
                  <c:v>9.5569618933563309E-3</c:v>
                </c:pt>
                <c:pt idx="51">
                  <c:v>8.9042060827322286E-3</c:v>
                </c:pt>
                <c:pt idx="52">
                  <c:v>9.1043118970202657E-3</c:v>
                </c:pt>
                <c:pt idx="53">
                  <c:v>8.4661152854890471E-3</c:v>
                </c:pt>
                <c:pt idx="54">
                  <c:v>8.4974981367388312E-3</c:v>
                </c:pt>
                <c:pt idx="55">
                  <c:v>7.9233966462359806E-3</c:v>
                </c:pt>
                <c:pt idx="56">
                  <c:v>8.5614637138201142E-3</c:v>
                </c:pt>
                <c:pt idx="57">
                  <c:v>8.2887289654500259E-3</c:v>
                </c:pt>
                <c:pt idx="58">
                  <c:v>8.2457480746684891E-3</c:v>
                </c:pt>
                <c:pt idx="59">
                  <c:v>7.4867871960957585E-3</c:v>
                </c:pt>
                <c:pt idx="60">
                  <c:v>7.8637976916729833E-3</c:v>
                </c:pt>
                <c:pt idx="61">
                  <c:v>7.3892310090183742E-3</c:v>
                </c:pt>
                <c:pt idx="62">
                  <c:v>7.9130028982573233E-3</c:v>
                </c:pt>
                <c:pt idx="63">
                  <c:v>7.8502621015543207E-3</c:v>
                </c:pt>
                <c:pt idx="64">
                  <c:v>8.2373194763712392E-3</c:v>
                </c:pt>
                <c:pt idx="65">
                  <c:v>7.9393726589975684E-3</c:v>
                </c:pt>
                <c:pt idx="66">
                  <c:v>8.4315271344040793E-3</c:v>
                </c:pt>
                <c:pt idx="67">
                  <c:v>7.786808365057022E-3</c:v>
                </c:pt>
                <c:pt idx="68">
                  <c:v>7.6173972589178261E-3</c:v>
                </c:pt>
                <c:pt idx="69">
                  <c:v>7.2364036636584994E-3</c:v>
                </c:pt>
                <c:pt idx="70">
                  <c:v>7.6957565840710361E-3</c:v>
                </c:pt>
                <c:pt idx="71">
                  <c:v>7.3288669443251093E-3</c:v>
                </c:pt>
                <c:pt idx="72">
                  <c:v>7.7396124234744594E-3</c:v>
                </c:pt>
                <c:pt idx="73">
                  <c:v>8.3691132746549716E-3</c:v>
                </c:pt>
                <c:pt idx="74">
                  <c:v>9.3839348184336525E-3</c:v>
                </c:pt>
                <c:pt idx="75">
                  <c:v>8.3877422967740117E-3</c:v>
                </c:pt>
                <c:pt idx="76">
                  <c:v>9.2445816973863552E-3</c:v>
                </c:pt>
                <c:pt idx="77">
                  <c:v>8.6955161978325337E-3</c:v>
                </c:pt>
                <c:pt idx="78">
                  <c:v>8.0803941581282478E-3</c:v>
                </c:pt>
                <c:pt idx="79">
                  <c:v>7.9655891798217637E-3</c:v>
                </c:pt>
                <c:pt idx="80">
                  <c:v>7.7601868774252736E-3</c:v>
                </c:pt>
                <c:pt idx="81">
                  <c:v>8.0948583640161574E-3</c:v>
                </c:pt>
                <c:pt idx="82">
                  <c:v>7.6739011397325566E-3</c:v>
                </c:pt>
                <c:pt idx="83">
                  <c:v>7.7585517192449533E-3</c:v>
                </c:pt>
                <c:pt idx="84">
                  <c:v>8.1184749156337291E-3</c:v>
                </c:pt>
                <c:pt idx="85">
                  <c:v>7.9457878688356399E-3</c:v>
                </c:pt>
                <c:pt idx="86">
                  <c:v>8.4957081618127241E-3</c:v>
                </c:pt>
                <c:pt idx="87">
                  <c:v>8.2984670897844701E-3</c:v>
                </c:pt>
                <c:pt idx="88">
                  <c:v>7.9992531572230571E-3</c:v>
                </c:pt>
                <c:pt idx="89">
                  <c:v>8.2567792438312665E-3</c:v>
                </c:pt>
                <c:pt idx="90">
                  <c:v>8.1842522155989791E-3</c:v>
                </c:pt>
                <c:pt idx="91">
                  <c:v>8.4445221982305183E-3</c:v>
                </c:pt>
                <c:pt idx="92">
                  <c:v>8.6252458432455915E-3</c:v>
                </c:pt>
                <c:pt idx="93">
                  <c:v>8.6400751658122343E-3</c:v>
                </c:pt>
                <c:pt idx="94">
                  <c:v>8.500569599450029E-3</c:v>
                </c:pt>
                <c:pt idx="95">
                  <c:v>8.447152185281517E-3</c:v>
                </c:pt>
                <c:pt idx="96">
                  <c:v>8.5741584289611237E-3</c:v>
                </c:pt>
                <c:pt idx="97">
                  <c:v>8.3236841230034178E-3</c:v>
                </c:pt>
                <c:pt idx="98">
                  <c:v>8.4625120166540689E-3</c:v>
                </c:pt>
                <c:pt idx="99">
                  <c:v>8.4591534253204009E-3</c:v>
                </c:pt>
                <c:pt idx="100">
                  <c:v>8.7274035300659546E-3</c:v>
                </c:pt>
                <c:pt idx="101">
                  <c:v>8.1875621709022635E-3</c:v>
                </c:pt>
                <c:pt idx="102">
                  <c:v>8.2651190999863625E-3</c:v>
                </c:pt>
                <c:pt idx="103">
                  <c:v>8.4126065709097912E-3</c:v>
                </c:pt>
                <c:pt idx="104">
                  <c:v>8.4822375612278646E-3</c:v>
                </c:pt>
                <c:pt idx="105">
                  <c:v>8.0028771173986987E-3</c:v>
                </c:pt>
                <c:pt idx="106">
                  <c:v>8.2997403284944381E-3</c:v>
                </c:pt>
                <c:pt idx="107">
                  <c:v>8.4331826268576847E-3</c:v>
                </c:pt>
                <c:pt idx="108">
                  <c:v>8.6842237284245425E-3</c:v>
                </c:pt>
                <c:pt idx="109">
                  <c:v>8.2773758328285492E-3</c:v>
                </c:pt>
                <c:pt idx="110">
                  <c:v>8.4869372444976894E-3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29920"/>
        <c:axId val="437533728"/>
      </c:lineChart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Base!$B$2:$B$113</c:f>
              <c:numCache>
                <c:formatCode>0.00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63.16451609194845</c:v>
                </c:pt>
                <c:pt idx="109">
                  <c:v>64.337839673626675</c:v>
                </c:pt>
                <c:pt idx="110">
                  <c:v>64.647784632828362</c:v>
                </c:pt>
                <c:pt idx="111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26656"/>
        <c:axId val="437531552"/>
      </c:lineChart>
      <c:catAx>
        <c:axId val="4375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33728"/>
        <c:crosses val="autoZero"/>
        <c:auto val="1"/>
        <c:lblAlgn val="ctr"/>
        <c:lblOffset val="100"/>
        <c:tickMarkSkip val="12"/>
        <c:noMultiLvlLbl val="0"/>
      </c:catAx>
      <c:valAx>
        <c:axId val="437533728"/>
        <c:scaling>
          <c:orientation val="minMax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29920"/>
        <c:crosses val="autoZero"/>
        <c:crossBetween val="between"/>
      </c:valAx>
      <c:valAx>
        <c:axId val="437531552"/>
        <c:scaling>
          <c:orientation val="minMax"/>
          <c:min val="5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26656"/>
        <c:crosses val="autoZero"/>
        <c:crossBetween val="between"/>
      </c:valAx>
      <c:catAx>
        <c:axId val="43752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531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Base!$G$1</c:f>
              <c:strCache>
                <c:ptCount val="1"/>
                <c:pt idx="0">
                  <c:v>PNTyPT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Base!$G$2:$G$113</c:f>
              <c:numCache>
                <c:formatCode>0.00</c:formatCode>
                <c:ptCount val="112"/>
                <c:pt idx="4">
                  <c:v>0.76262073811012909</c:v>
                </c:pt>
                <c:pt idx="5">
                  <c:v>0.7649408689674283</c:v>
                </c:pt>
                <c:pt idx="6">
                  <c:v>0.74363665442473859</c:v>
                </c:pt>
                <c:pt idx="7">
                  <c:v>0.74316830000845957</c:v>
                </c:pt>
                <c:pt idx="8">
                  <c:v>0.73775270739464938</c:v>
                </c:pt>
                <c:pt idx="9">
                  <c:v>0.73569403981435078</c:v>
                </c:pt>
                <c:pt idx="10">
                  <c:v>0.74357835229591152</c:v>
                </c:pt>
                <c:pt idx="11">
                  <c:v>0.74621522759375591</c:v>
                </c:pt>
                <c:pt idx="12">
                  <c:v>0.76615499710502344</c:v>
                </c:pt>
                <c:pt idx="13">
                  <c:v>0.76755728059244177</c:v>
                </c:pt>
                <c:pt idx="14">
                  <c:v>0.7530217337422912</c:v>
                </c:pt>
                <c:pt idx="15">
                  <c:v>0.75793535464977568</c:v>
                </c:pt>
                <c:pt idx="16">
                  <c:v>0.7631472919626251</c:v>
                </c:pt>
                <c:pt idx="17">
                  <c:v>0.76317388376613704</c:v>
                </c:pt>
                <c:pt idx="18">
                  <c:v>0.74876434546847714</c:v>
                </c:pt>
                <c:pt idx="19">
                  <c:v>0.74511977454224143</c:v>
                </c:pt>
                <c:pt idx="20">
                  <c:v>0.7571382001465643</c:v>
                </c:pt>
                <c:pt idx="21">
                  <c:v>0.74998596256596028</c:v>
                </c:pt>
                <c:pt idx="22">
                  <c:v>0.75747206063614525</c:v>
                </c:pt>
                <c:pt idx="23">
                  <c:v>0.73107106848361725</c:v>
                </c:pt>
                <c:pt idx="24">
                  <c:v>0.77424142678659913</c:v>
                </c:pt>
                <c:pt idx="25">
                  <c:v>0.77558175732896373</c:v>
                </c:pt>
                <c:pt idx="26">
                  <c:v>0.76291227096108583</c:v>
                </c:pt>
                <c:pt idx="27">
                  <c:v>0.77197926823139118</c:v>
                </c:pt>
                <c:pt idx="28">
                  <c:v>0.79300637525903506</c:v>
                </c:pt>
                <c:pt idx="29">
                  <c:v>0.77602730102817308</c:v>
                </c:pt>
                <c:pt idx="30">
                  <c:v>0.7861709284241778</c:v>
                </c:pt>
                <c:pt idx="31">
                  <c:v>0.81659017019979063</c:v>
                </c:pt>
                <c:pt idx="32">
                  <c:v>0.83070188810326384</c:v>
                </c:pt>
                <c:pt idx="33">
                  <c:v>0.83598549033527247</c:v>
                </c:pt>
                <c:pt idx="34">
                  <c:v>0.84346690510181299</c:v>
                </c:pt>
                <c:pt idx="35">
                  <c:v>0.84627701925270782</c:v>
                </c:pt>
                <c:pt idx="36">
                  <c:v>0.86200158148364669</c:v>
                </c:pt>
                <c:pt idx="37">
                  <c:v>0.87336997168875385</c:v>
                </c:pt>
                <c:pt idx="38">
                  <c:v>0.89415977481144693</c:v>
                </c:pt>
                <c:pt idx="39">
                  <c:v>0.89351152998974137</c:v>
                </c:pt>
                <c:pt idx="40">
                  <c:v>0.89982162370629248</c:v>
                </c:pt>
                <c:pt idx="41">
                  <c:v>0.90702369274634731</c:v>
                </c:pt>
                <c:pt idx="42">
                  <c:v>0.87753440633795832</c:v>
                </c:pt>
                <c:pt idx="43">
                  <c:v>0.90223119097300031</c:v>
                </c:pt>
                <c:pt idx="44">
                  <c:v>0.90678819841807878</c:v>
                </c:pt>
                <c:pt idx="45">
                  <c:v>0.90070534969785432</c:v>
                </c:pt>
                <c:pt idx="46">
                  <c:v>0.90492075486756574</c:v>
                </c:pt>
                <c:pt idx="47">
                  <c:v>0.9135377612802329</c:v>
                </c:pt>
                <c:pt idx="48">
                  <c:v>0.92123854675634143</c:v>
                </c:pt>
                <c:pt idx="49">
                  <c:v>0.9245344508819372</c:v>
                </c:pt>
                <c:pt idx="50">
                  <c:v>0.91971660787444509</c:v>
                </c:pt>
                <c:pt idx="51">
                  <c:v>0.9144804785240549</c:v>
                </c:pt>
                <c:pt idx="52">
                  <c:v>0.92421533323581573</c:v>
                </c:pt>
                <c:pt idx="53">
                  <c:v>0.91929347456852872</c:v>
                </c:pt>
                <c:pt idx="54">
                  <c:v>0.9038552800659827</c:v>
                </c:pt>
                <c:pt idx="55">
                  <c:v>0.89767440343893967</c:v>
                </c:pt>
                <c:pt idx="56">
                  <c:v>0.89865369104690962</c:v>
                </c:pt>
                <c:pt idx="57">
                  <c:v>0.88511753372002899</c:v>
                </c:pt>
                <c:pt idx="58">
                  <c:v>0.88582585002593417</c:v>
                </c:pt>
                <c:pt idx="59">
                  <c:v>0.89032856546375094</c:v>
                </c:pt>
                <c:pt idx="60">
                  <c:v>0.89207907718129031</c:v>
                </c:pt>
                <c:pt idx="61">
                  <c:v>0.88252895533263132</c:v>
                </c:pt>
                <c:pt idx="62">
                  <c:v>0.87839161424197743</c:v>
                </c:pt>
                <c:pt idx="63">
                  <c:v>0.88338895781576598</c:v>
                </c:pt>
                <c:pt idx="64">
                  <c:v>0.87922108264123355</c:v>
                </c:pt>
                <c:pt idx="65">
                  <c:v>0.87559235552209691</c:v>
                </c:pt>
                <c:pt idx="66">
                  <c:v>0.87769631717870811</c:v>
                </c:pt>
                <c:pt idx="67">
                  <c:v>0.87090576693398025</c:v>
                </c:pt>
                <c:pt idx="68">
                  <c:v>0.86610401017758587</c:v>
                </c:pt>
                <c:pt idx="69">
                  <c:v>0.86093673503438362</c:v>
                </c:pt>
                <c:pt idx="70">
                  <c:v>0.84415921101144686</c:v>
                </c:pt>
                <c:pt idx="71">
                  <c:v>0.82688014690498757</c:v>
                </c:pt>
                <c:pt idx="72">
                  <c:v>0.80441395791654446</c:v>
                </c:pt>
                <c:pt idx="73">
                  <c:v>0.78068233604825676</c:v>
                </c:pt>
                <c:pt idx="74">
                  <c:v>0.77794675658347667</c:v>
                </c:pt>
                <c:pt idx="75">
                  <c:v>0.79251192747153398</c:v>
                </c:pt>
                <c:pt idx="76">
                  <c:v>0.80910548534487414</c:v>
                </c:pt>
                <c:pt idx="77">
                  <c:v>0.81942024464875496</c:v>
                </c:pt>
                <c:pt idx="78">
                  <c:v>0.81894148711327652</c:v>
                </c:pt>
                <c:pt idx="79">
                  <c:v>0.82508931353551762</c:v>
                </c:pt>
                <c:pt idx="80">
                  <c:v>0.82991800125362303</c:v>
                </c:pt>
                <c:pt idx="81">
                  <c:v>0.834201684164948</c:v>
                </c:pt>
                <c:pt idx="82">
                  <c:v>0.81267727083121644</c:v>
                </c:pt>
                <c:pt idx="83">
                  <c:v>0.81664292708171637</c:v>
                </c:pt>
                <c:pt idx="84">
                  <c:v>0.8070923118260046</c:v>
                </c:pt>
                <c:pt idx="85">
                  <c:v>0.82059161904004674</c:v>
                </c:pt>
                <c:pt idx="86">
                  <c:v>0.82063102776137375</c:v>
                </c:pt>
                <c:pt idx="87">
                  <c:v>0.82011368910330695</c:v>
                </c:pt>
                <c:pt idx="88">
                  <c:v>0.82298283463270039</c:v>
                </c:pt>
                <c:pt idx="89">
                  <c:v>0.82523468159396252</c:v>
                </c:pt>
                <c:pt idx="90">
                  <c:v>0.82262349862790474</c:v>
                </c:pt>
                <c:pt idx="91">
                  <c:v>0.82075903179767173</c:v>
                </c:pt>
                <c:pt idx="92">
                  <c:v>0.81897447616274233</c:v>
                </c:pt>
                <c:pt idx="93">
                  <c:v>0.83481855006439343</c:v>
                </c:pt>
                <c:pt idx="94">
                  <c:v>0.80131820508581963</c:v>
                </c:pt>
                <c:pt idx="95">
                  <c:v>0.81631219380823639</c:v>
                </c:pt>
                <c:pt idx="96">
                  <c:v>0.82609566219656116</c:v>
                </c:pt>
                <c:pt idx="97">
                  <c:v>0.81914926996914106</c:v>
                </c:pt>
                <c:pt idx="98">
                  <c:v>0.82802506485609451</c:v>
                </c:pt>
                <c:pt idx="99">
                  <c:v>0.82198880087223314</c:v>
                </c:pt>
                <c:pt idx="100">
                  <c:v>0.83501927456330316</c:v>
                </c:pt>
                <c:pt idx="101">
                  <c:v>0.84258847021616334</c:v>
                </c:pt>
                <c:pt idx="102">
                  <c:v>0.83712014919854882</c:v>
                </c:pt>
                <c:pt idx="103">
                  <c:v>0.8455707309341215</c:v>
                </c:pt>
                <c:pt idx="104">
                  <c:v>0.84759845348981355</c:v>
                </c:pt>
                <c:pt idx="105">
                  <c:v>0.83717321152935609</c:v>
                </c:pt>
                <c:pt idx="106">
                  <c:v>0.84279655116281138</c:v>
                </c:pt>
                <c:pt idx="107">
                  <c:v>0.84400949670536618</c:v>
                </c:pt>
                <c:pt idx="108">
                  <c:v>0.84609705690617787</c:v>
                </c:pt>
                <c:pt idx="109">
                  <c:v>0.86360769201132281</c:v>
                </c:pt>
                <c:pt idx="110">
                  <c:v>0.83744637261837218</c:v>
                </c:pt>
                <c:pt idx="111">
                  <c:v>0.7953165652742793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23392"/>
        <c:axId val="437534272"/>
      </c:lineChart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Base!$B$2:$B$113</c:f>
              <c:numCache>
                <c:formatCode>0.00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63.16451609194845</c:v>
                </c:pt>
                <c:pt idx="109">
                  <c:v>64.337839673626675</c:v>
                </c:pt>
                <c:pt idx="110">
                  <c:v>64.647784632828362</c:v>
                </c:pt>
                <c:pt idx="111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35360"/>
        <c:axId val="437532640"/>
      </c:lineChart>
      <c:catAx>
        <c:axId val="4375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34272"/>
        <c:crosses val="autoZero"/>
        <c:auto val="1"/>
        <c:lblAlgn val="ctr"/>
        <c:lblOffset val="100"/>
        <c:tickMarkSkip val="12"/>
        <c:noMultiLvlLbl val="0"/>
      </c:catAx>
      <c:valAx>
        <c:axId val="437534272"/>
        <c:scaling>
          <c:orientation val="minMax"/>
          <c:min val="0.707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23392"/>
        <c:crosses val="autoZero"/>
        <c:crossBetween val="between"/>
      </c:valAx>
      <c:valAx>
        <c:axId val="437532640"/>
        <c:scaling>
          <c:orientation val="minMax"/>
          <c:min val="5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35360"/>
        <c:crosses val="autoZero"/>
        <c:crossBetween val="between"/>
      </c:valAx>
      <c:catAx>
        <c:axId val="43753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53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Base!$B$2:$B$113</c:f>
              <c:numCache>
                <c:formatCode>0.00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63.16451609194845</c:v>
                </c:pt>
                <c:pt idx="109">
                  <c:v>64.337839673626675</c:v>
                </c:pt>
                <c:pt idx="110">
                  <c:v>64.647784632828362</c:v>
                </c:pt>
                <c:pt idx="111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23936"/>
        <c:axId val="437527744"/>
      </c:lineChart>
      <c:lineChart>
        <c:grouping val="standard"/>
        <c:varyColors val="0"/>
        <c:ser>
          <c:idx val="3"/>
          <c:order val="1"/>
          <c:tx>
            <c:strRef>
              <c:f>Base!$H$1</c:f>
              <c:strCache>
                <c:ptCount val="1"/>
                <c:pt idx="0">
                  <c:v>Gasto Gobierno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Base!$H$6:$H$113</c:f>
              <c:numCache>
                <c:formatCode>0.00</c:formatCode>
                <c:ptCount val="108"/>
                <c:pt idx="0">
                  <c:v>9.3868869751818542E-3</c:v>
                </c:pt>
                <c:pt idx="1">
                  <c:v>1.3437739602754732E-2</c:v>
                </c:pt>
                <c:pt idx="2">
                  <c:v>1.2558246200651895E-2</c:v>
                </c:pt>
                <c:pt idx="3">
                  <c:v>1.3888786017783369E-2</c:v>
                </c:pt>
                <c:pt idx="4">
                  <c:v>1.0734140580333749E-2</c:v>
                </c:pt>
                <c:pt idx="5">
                  <c:v>1.3100337252354924E-2</c:v>
                </c:pt>
                <c:pt idx="6">
                  <c:v>1.3026425446750336E-2</c:v>
                </c:pt>
                <c:pt idx="7">
                  <c:v>1.5276934081153706E-2</c:v>
                </c:pt>
                <c:pt idx="8">
                  <c:v>1.0217502126752133E-2</c:v>
                </c:pt>
                <c:pt idx="9">
                  <c:v>1.2317779155604999E-2</c:v>
                </c:pt>
                <c:pt idx="10">
                  <c:v>1.0473256642634645E-2</c:v>
                </c:pt>
                <c:pt idx="11">
                  <c:v>1.3173598292003231E-2</c:v>
                </c:pt>
                <c:pt idx="12">
                  <c:v>1.0707301718060959E-2</c:v>
                </c:pt>
                <c:pt idx="13">
                  <c:v>1.1165400134211079E-2</c:v>
                </c:pt>
                <c:pt idx="14">
                  <c:v>1.2536404536410929E-2</c:v>
                </c:pt>
                <c:pt idx="15">
                  <c:v>1.180110033770229E-2</c:v>
                </c:pt>
                <c:pt idx="16">
                  <c:v>8.1116504731006591E-3</c:v>
                </c:pt>
                <c:pt idx="17">
                  <c:v>8.7507126385588281E-3</c:v>
                </c:pt>
                <c:pt idx="18">
                  <c:v>9.1909921715289944E-3</c:v>
                </c:pt>
                <c:pt idx="19">
                  <c:v>1.1190096348737086E-2</c:v>
                </c:pt>
                <c:pt idx="20">
                  <c:v>6.9112049659339871E-3</c:v>
                </c:pt>
                <c:pt idx="21">
                  <c:v>8.4368675391951597E-3</c:v>
                </c:pt>
                <c:pt idx="22">
                  <c:v>8.3164999889061841E-3</c:v>
                </c:pt>
                <c:pt idx="23">
                  <c:v>8.9683655254511763E-3</c:v>
                </c:pt>
                <c:pt idx="24">
                  <c:v>7.4163723078494838E-3</c:v>
                </c:pt>
                <c:pt idx="25">
                  <c:v>9.0395607040581333E-3</c:v>
                </c:pt>
                <c:pt idx="26">
                  <c:v>8.7575306786936511E-3</c:v>
                </c:pt>
                <c:pt idx="27">
                  <c:v>9.4482847993294233E-3</c:v>
                </c:pt>
                <c:pt idx="28">
                  <c:v>7.3745698910235883E-3</c:v>
                </c:pt>
                <c:pt idx="29">
                  <c:v>8.2735124436085043E-3</c:v>
                </c:pt>
                <c:pt idx="30">
                  <c:v>8.2592951038588519E-3</c:v>
                </c:pt>
                <c:pt idx="31">
                  <c:v>9.5290420962713292E-3</c:v>
                </c:pt>
                <c:pt idx="32">
                  <c:v>8.4927897727083302E-3</c:v>
                </c:pt>
                <c:pt idx="33">
                  <c:v>9.0061439862162314E-3</c:v>
                </c:pt>
                <c:pt idx="34">
                  <c:v>8.5308435617854183E-3</c:v>
                </c:pt>
                <c:pt idx="35">
                  <c:v>1.0633278782189094E-2</c:v>
                </c:pt>
                <c:pt idx="36">
                  <c:v>5.4318323929990336E-3</c:v>
                </c:pt>
                <c:pt idx="37">
                  <c:v>6.2072313061464629E-3</c:v>
                </c:pt>
                <c:pt idx="38">
                  <c:v>6.1013690282142726E-3</c:v>
                </c:pt>
                <c:pt idx="39">
                  <c:v>6.8132827913203698E-3</c:v>
                </c:pt>
                <c:pt idx="40">
                  <c:v>6.1862617362068491E-3</c:v>
                </c:pt>
                <c:pt idx="41">
                  <c:v>6.5431896095475527E-3</c:v>
                </c:pt>
                <c:pt idx="42">
                  <c:v>6.3732324512939418E-3</c:v>
                </c:pt>
                <c:pt idx="43">
                  <c:v>6.5783451189215178E-3</c:v>
                </c:pt>
                <c:pt idx="44">
                  <c:v>6.2147510290500325E-3</c:v>
                </c:pt>
                <c:pt idx="45">
                  <c:v>6.9806345264108545E-3</c:v>
                </c:pt>
                <c:pt idx="46">
                  <c:v>7.1297102972925682E-3</c:v>
                </c:pt>
                <c:pt idx="47">
                  <c:v>7.7555766944974423E-3</c:v>
                </c:pt>
                <c:pt idx="48">
                  <c:v>6.5357315091216991E-3</c:v>
                </c:pt>
                <c:pt idx="49">
                  <c:v>7.0105183308999553E-3</c:v>
                </c:pt>
                <c:pt idx="50">
                  <c:v>7.0531187412611763E-3</c:v>
                </c:pt>
                <c:pt idx="51">
                  <c:v>7.8912423972353953E-3</c:v>
                </c:pt>
                <c:pt idx="52">
                  <c:v>7.0867675919514487E-3</c:v>
                </c:pt>
                <c:pt idx="53">
                  <c:v>7.4995222209506612E-3</c:v>
                </c:pt>
                <c:pt idx="54">
                  <c:v>7.5238369413981069E-3</c:v>
                </c:pt>
                <c:pt idx="55">
                  <c:v>8.0416608132323434E-3</c:v>
                </c:pt>
                <c:pt idx="56">
                  <c:v>7.0057175336770789E-3</c:v>
                </c:pt>
                <c:pt idx="57">
                  <c:v>7.3921552711219488E-3</c:v>
                </c:pt>
                <c:pt idx="58">
                  <c:v>7.1762854475953975E-3</c:v>
                </c:pt>
                <c:pt idx="59">
                  <c:v>7.3750982441083655E-3</c:v>
                </c:pt>
                <c:pt idx="60">
                  <c:v>6.6861643689307771E-3</c:v>
                </c:pt>
                <c:pt idx="61">
                  <c:v>7.0520305066797476E-3</c:v>
                </c:pt>
                <c:pt idx="62">
                  <c:v>6.8824328141083345E-3</c:v>
                </c:pt>
                <c:pt idx="63">
                  <c:v>7.3369468854060631E-3</c:v>
                </c:pt>
                <c:pt idx="64">
                  <c:v>6.7665403409835848E-3</c:v>
                </c:pt>
                <c:pt idx="65">
                  <c:v>7.0928749281148592E-3</c:v>
                </c:pt>
                <c:pt idx="66">
                  <c:v>6.7813647935236953E-3</c:v>
                </c:pt>
                <c:pt idx="67">
                  <c:v>7.3648601202924305E-3</c:v>
                </c:pt>
                <c:pt idx="68">
                  <c:v>6.0083597523687918E-3</c:v>
                </c:pt>
                <c:pt idx="69">
                  <c:v>6.519879701804402E-3</c:v>
                </c:pt>
                <c:pt idx="70">
                  <c:v>6.2538746909897016E-3</c:v>
                </c:pt>
                <c:pt idx="71">
                  <c:v>7.8143077262994402E-3</c:v>
                </c:pt>
                <c:pt idx="72">
                  <c:v>5.6968381342193033E-3</c:v>
                </c:pt>
                <c:pt idx="73">
                  <c:v>6.6482657194021286E-3</c:v>
                </c:pt>
                <c:pt idx="74">
                  <c:v>6.5929098202723701E-3</c:v>
                </c:pt>
                <c:pt idx="75">
                  <c:v>6.9484765961220695E-3</c:v>
                </c:pt>
                <c:pt idx="76">
                  <c:v>5.9575360509775523E-3</c:v>
                </c:pt>
                <c:pt idx="77">
                  <c:v>6.6292899254496527E-3</c:v>
                </c:pt>
                <c:pt idx="78">
                  <c:v>6.7360976731375812E-3</c:v>
                </c:pt>
                <c:pt idx="79">
                  <c:v>6.9273210595639503E-3</c:v>
                </c:pt>
                <c:pt idx="80">
                  <c:v>5.6590887578050189E-3</c:v>
                </c:pt>
                <c:pt idx="81">
                  <c:v>7.0381199896042568E-3</c:v>
                </c:pt>
                <c:pt idx="82">
                  <c:v>6.7194178655415179E-3</c:v>
                </c:pt>
                <c:pt idx="83">
                  <c:v>7.4441699627302181E-3</c:v>
                </c:pt>
                <c:pt idx="84">
                  <c:v>5.5791746955317668E-3</c:v>
                </c:pt>
                <c:pt idx="85">
                  <c:v>6.8050970031201651E-3</c:v>
                </c:pt>
                <c:pt idx="86">
                  <c:v>6.6631759099207467E-3</c:v>
                </c:pt>
                <c:pt idx="87">
                  <c:v>6.787810326283077E-3</c:v>
                </c:pt>
                <c:pt idx="88">
                  <c:v>5.1224116868029638E-3</c:v>
                </c:pt>
                <c:pt idx="89">
                  <c:v>6.3461844439418637E-3</c:v>
                </c:pt>
                <c:pt idx="90">
                  <c:v>6.3456992282582359E-3</c:v>
                </c:pt>
                <c:pt idx="91">
                  <c:v>6.690450327790508E-3</c:v>
                </c:pt>
                <c:pt idx="92">
                  <c:v>5.697026799066824E-3</c:v>
                </c:pt>
                <c:pt idx="93">
                  <c:v>6.8747687281830666E-3</c:v>
                </c:pt>
                <c:pt idx="94">
                  <c:v>6.9319232233923458E-3</c:v>
                </c:pt>
                <c:pt idx="95">
                  <c:v>7.4426365132871965E-3</c:v>
                </c:pt>
                <c:pt idx="96">
                  <c:v>6.3975789564012587E-3</c:v>
                </c:pt>
                <c:pt idx="97">
                  <c:v>7.9108196370733276E-3</c:v>
                </c:pt>
                <c:pt idx="98">
                  <c:v>8.4200364437828634E-3</c:v>
                </c:pt>
                <c:pt idx="99">
                  <c:v>8.7214888850825276E-3</c:v>
                </c:pt>
                <c:pt idx="100">
                  <c:v>6.5534219485279882E-3</c:v>
                </c:pt>
                <c:pt idx="101">
                  <c:v>7.9877694839654238E-3</c:v>
                </c:pt>
                <c:pt idx="102">
                  <c:v>7.8078146746989761E-3</c:v>
                </c:pt>
                <c:pt idx="103">
                  <c:v>7.9828286571652796E-3</c:v>
                </c:pt>
                <c:pt idx="104">
                  <c:v>6.4662904454237868E-3</c:v>
                </c:pt>
                <c:pt idx="105">
                  <c:v>7.7891638742460592E-3</c:v>
                </c:pt>
                <c:pt idx="106">
                  <c:v>7.6304183225195631E-3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20128"/>
        <c:axId val="437524480"/>
      </c:lineChart>
      <c:catAx>
        <c:axId val="43752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27744"/>
        <c:crosses val="autoZero"/>
        <c:auto val="1"/>
        <c:lblAlgn val="ctr"/>
        <c:lblOffset val="100"/>
        <c:tickMarkSkip val="12"/>
        <c:noMultiLvlLbl val="0"/>
      </c:catAx>
      <c:valAx>
        <c:axId val="43752774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23936"/>
        <c:crosses val="autoZero"/>
        <c:crossBetween val="between"/>
      </c:valAx>
      <c:valAx>
        <c:axId val="437524480"/>
        <c:scaling>
          <c:orientation val="minMax"/>
          <c:min val="4.000000000000001E-3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20128"/>
        <c:crosses val="autoZero"/>
        <c:crossBetween val="between"/>
      </c:valAx>
      <c:catAx>
        <c:axId val="43752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52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Base!$J$1</c:f>
              <c:strCache>
                <c:ptCount val="1"/>
                <c:pt idx="0">
                  <c:v>GCTEY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Base!$J$2:$J$113</c:f>
              <c:numCache>
                <c:formatCode>0.00</c:formatCode>
                <c:ptCount val="112"/>
                <c:pt idx="0">
                  <c:v>0.14223441516669838</c:v>
                </c:pt>
                <c:pt idx="1">
                  <c:v>0.1544960202719779</c:v>
                </c:pt>
                <c:pt idx="2">
                  <c:v>0.17868698972937877</c:v>
                </c:pt>
                <c:pt idx="3">
                  <c:v>0.19888386401615579</c:v>
                </c:pt>
                <c:pt idx="4">
                  <c:v>0.15446809803781897</c:v>
                </c:pt>
                <c:pt idx="5">
                  <c:v>0.17158878295129579</c:v>
                </c:pt>
                <c:pt idx="6">
                  <c:v>0.19370581098208084</c:v>
                </c:pt>
                <c:pt idx="7">
                  <c:v>0.21003635121285755</c:v>
                </c:pt>
                <c:pt idx="8">
                  <c:v>0.19248541071290565</c:v>
                </c:pt>
                <c:pt idx="9">
                  <c:v>0.20880506925973591</c:v>
                </c:pt>
                <c:pt idx="10">
                  <c:v>0.21809432202996351</c:v>
                </c:pt>
                <c:pt idx="11">
                  <c:v>0.22843722838352404</c:v>
                </c:pt>
                <c:pt idx="12">
                  <c:v>0.20035536523422842</c:v>
                </c:pt>
                <c:pt idx="13">
                  <c:v>0.21578461255465597</c:v>
                </c:pt>
                <c:pt idx="14">
                  <c:v>0.22869754697181735</c:v>
                </c:pt>
                <c:pt idx="15">
                  <c:v>0.23288039362643678</c:v>
                </c:pt>
                <c:pt idx="16">
                  <c:v>0.19759916618649159</c:v>
                </c:pt>
                <c:pt idx="17">
                  <c:v>0.20378403077000395</c:v>
                </c:pt>
                <c:pt idx="18">
                  <c:v>0.24354778442891672</c:v>
                </c:pt>
                <c:pt idx="19">
                  <c:v>0.24211705338137413</c:v>
                </c:pt>
                <c:pt idx="20">
                  <c:v>0.16636799780160455</c:v>
                </c:pt>
                <c:pt idx="21">
                  <c:v>0.19401875258925744</c:v>
                </c:pt>
                <c:pt idx="22">
                  <c:v>0.19140152650535924</c:v>
                </c:pt>
                <c:pt idx="23">
                  <c:v>0.27226499497080681</c:v>
                </c:pt>
                <c:pt idx="24">
                  <c:v>0.1876689178801797</c:v>
                </c:pt>
                <c:pt idx="25">
                  <c:v>0.20120295991163561</c:v>
                </c:pt>
                <c:pt idx="26">
                  <c:v>0.21802151066715036</c:v>
                </c:pt>
                <c:pt idx="27">
                  <c:v>0.26286261428209423</c:v>
                </c:pt>
                <c:pt idx="28">
                  <c:v>0.17947990751535814</c:v>
                </c:pt>
                <c:pt idx="29">
                  <c:v>0.20216798227227284</c:v>
                </c:pt>
                <c:pt idx="30">
                  <c:v>0.23119318703616751</c:v>
                </c:pt>
                <c:pt idx="31">
                  <c:v>0.28660007792039355</c:v>
                </c:pt>
                <c:pt idx="32">
                  <c:v>0.20576742387043404</c:v>
                </c:pt>
                <c:pt idx="33">
                  <c:v>0.24025136060012217</c:v>
                </c:pt>
                <c:pt idx="34">
                  <c:v>0.23951998274146652</c:v>
                </c:pt>
                <c:pt idx="35">
                  <c:v>0.31048585763920039</c:v>
                </c:pt>
                <c:pt idx="36">
                  <c:v>0.22445598724613647</c:v>
                </c:pt>
                <c:pt idx="37">
                  <c:v>0.25244939292969398</c:v>
                </c:pt>
                <c:pt idx="38">
                  <c:v>0.24080494996313317</c:v>
                </c:pt>
                <c:pt idx="39">
                  <c:v>0.29135058122177054</c:v>
                </c:pt>
                <c:pt idx="40">
                  <c:v>0.20914042878700351</c:v>
                </c:pt>
                <c:pt idx="41">
                  <c:v>0.23642935443707522</c:v>
                </c:pt>
                <c:pt idx="42">
                  <c:v>0.25006926898363591</c:v>
                </c:pt>
                <c:pt idx="43">
                  <c:v>0.30919034147302193</c:v>
                </c:pt>
                <c:pt idx="44">
                  <c:v>0.21395627199815734</c:v>
                </c:pt>
                <c:pt idx="45">
                  <c:v>0.27107466525315727</c:v>
                </c:pt>
                <c:pt idx="46">
                  <c:v>0.27119178205902383</c:v>
                </c:pt>
                <c:pt idx="47">
                  <c:v>0.35087102296857325</c:v>
                </c:pt>
                <c:pt idx="48">
                  <c:v>0.22581983622469354</c:v>
                </c:pt>
                <c:pt idx="49">
                  <c:v>0.28078218945416766</c:v>
                </c:pt>
                <c:pt idx="50">
                  <c:v>0.28873606484107317</c:v>
                </c:pt>
                <c:pt idx="51">
                  <c:v>0.35619261293972043</c:v>
                </c:pt>
                <c:pt idx="52">
                  <c:v>0.22716041930542707</c:v>
                </c:pt>
                <c:pt idx="53">
                  <c:v>0.26464374328953322</c:v>
                </c:pt>
                <c:pt idx="54">
                  <c:v>0.27486994386322144</c:v>
                </c:pt>
                <c:pt idx="55">
                  <c:v>0.35283387865305055</c:v>
                </c:pt>
                <c:pt idx="56">
                  <c:v>0.23930119751097556</c:v>
                </c:pt>
                <c:pt idx="57">
                  <c:v>0.27620907059362304</c:v>
                </c:pt>
                <c:pt idx="58">
                  <c:v>0.28976749659155182</c:v>
                </c:pt>
                <c:pt idx="59">
                  <c:v>0.35074211566373603</c:v>
                </c:pt>
                <c:pt idx="60">
                  <c:v>0.23922715613439227</c:v>
                </c:pt>
                <c:pt idx="61">
                  <c:v>0.27792083275536872</c:v>
                </c:pt>
                <c:pt idx="62">
                  <c:v>0.28673096362040174</c:v>
                </c:pt>
                <c:pt idx="63">
                  <c:v>0.37441989966942457</c:v>
                </c:pt>
                <c:pt idx="64">
                  <c:v>0.20273663147732418</c:v>
                </c:pt>
                <c:pt idx="65">
                  <c:v>0.24100308690585812</c:v>
                </c:pt>
                <c:pt idx="66">
                  <c:v>0.24840064536925457</c:v>
                </c:pt>
                <c:pt idx="67">
                  <c:v>0.360278328541564</c:v>
                </c:pt>
                <c:pt idx="68">
                  <c:v>0.21954082156422247</c:v>
                </c:pt>
                <c:pt idx="69">
                  <c:v>0.25512689580861059</c:v>
                </c:pt>
                <c:pt idx="70">
                  <c:v>0.24948845450932444</c:v>
                </c:pt>
                <c:pt idx="71">
                  <c:v>0.37470848828963882</c:v>
                </c:pt>
                <c:pt idx="72">
                  <c:v>0.2208146186860348</c:v>
                </c:pt>
                <c:pt idx="73">
                  <c:v>0.23701158385495064</c:v>
                </c:pt>
                <c:pt idx="74">
                  <c:v>0.26059388581908094</c:v>
                </c:pt>
                <c:pt idx="75">
                  <c:v>0.49412694748461605</c:v>
                </c:pt>
                <c:pt idx="76">
                  <c:v>0.27947517247953996</c:v>
                </c:pt>
                <c:pt idx="77">
                  <c:v>0.20329416753196328</c:v>
                </c:pt>
                <c:pt idx="78">
                  <c:v>0.35668574510635753</c:v>
                </c:pt>
                <c:pt idx="79">
                  <c:v>0.33533470834784718</c:v>
                </c:pt>
                <c:pt idx="80">
                  <c:v>0.27760796072949079</c:v>
                </c:pt>
                <c:pt idx="81">
                  <c:v>0.23981992842767547</c:v>
                </c:pt>
                <c:pt idx="82">
                  <c:v>0.28158544002226932</c:v>
                </c:pt>
                <c:pt idx="83">
                  <c:v>0.33249452097895038</c:v>
                </c:pt>
                <c:pt idx="84">
                  <c:v>0.20594215556837739</c:v>
                </c:pt>
                <c:pt idx="85">
                  <c:v>0.28171763070457034</c:v>
                </c:pt>
                <c:pt idx="86">
                  <c:v>0.28340829991310384</c:v>
                </c:pt>
                <c:pt idx="87">
                  <c:v>0.43947455427073329</c:v>
                </c:pt>
                <c:pt idx="88">
                  <c:v>0.21473577003846417</c:v>
                </c:pt>
                <c:pt idx="89">
                  <c:v>0.27760509955858603</c:v>
                </c:pt>
                <c:pt idx="90">
                  <c:v>0.2975624476339262</c:v>
                </c:pt>
                <c:pt idx="91">
                  <c:v>0.41944376162516456</c:v>
                </c:pt>
                <c:pt idx="92">
                  <c:v>0.21185016268473994</c:v>
                </c:pt>
                <c:pt idx="93">
                  <c:v>0.35646981658486787</c:v>
                </c:pt>
                <c:pt idx="94">
                  <c:v>0.31534951690340346</c:v>
                </c:pt>
                <c:pt idx="95">
                  <c:v>0.41589236758598769</c:v>
                </c:pt>
                <c:pt idx="96">
                  <c:v>0.27185684222154066</c:v>
                </c:pt>
                <c:pt idx="97">
                  <c:v>0.37288827163303362</c:v>
                </c:pt>
                <c:pt idx="98">
                  <c:v>0.35049516501184258</c:v>
                </c:pt>
                <c:pt idx="99">
                  <c:v>0.47596760804322513</c:v>
                </c:pt>
                <c:pt idx="100">
                  <c:v>0.26653644670647997</c:v>
                </c:pt>
                <c:pt idx="101">
                  <c:v>0.35805609413176054</c:v>
                </c:pt>
                <c:pt idx="102">
                  <c:v>0.29860049249413828</c:v>
                </c:pt>
                <c:pt idx="103">
                  <c:v>0.51921161286440487</c:v>
                </c:pt>
                <c:pt idx="104">
                  <c:v>0.23002532638796205</c:v>
                </c:pt>
                <c:pt idx="105">
                  <c:v>0.31529675903587462</c:v>
                </c:pt>
                <c:pt idx="106">
                  <c:v>0.30685969183960105</c:v>
                </c:pt>
                <c:pt idx="107">
                  <c:v>0.35502660626829907</c:v>
                </c:pt>
                <c:pt idx="108">
                  <c:v>0.24970300918586652</c:v>
                </c:pt>
                <c:pt idx="109">
                  <c:v>0.31038002349132887</c:v>
                </c:pt>
                <c:pt idx="110">
                  <c:v>0.28898623139916052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33184"/>
        <c:axId val="437530464"/>
      </c:lineChart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Base!$B$2:$B$113</c:f>
              <c:numCache>
                <c:formatCode>0.00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63.16451609194845</c:v>
                </c:pt>
                <c:pt idx="109">
                  <c:v>64.337839673626675</c:v>
                </c:pt>
                <c:pt idx="110">
                  <c:v>64.647784632828362</c:v>
                </c:pt>
                <c:pt idx="111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25024"/>
        <c:axId val="437534816"/>
      </c:lineChart>
      <c:catAx>
        <c:axId val="4375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30464"/>
        <c:crosses val="autoZero"/>
        <c:auto val="1"/>
        <c:lblAlgn val="ctr"/>
        <c:lblOffset val="100"/>
        <c:tickMarkSkip val="12"/>
        <c:noMultiLvlLbl val="0"/>
      </c:catAx>
      <c:valAx>
        <c:axId val="4375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33184"/>
        <c:crosses val="autoZero"/>
        <c:crossBetween val="between"/>
      </c:valAx>
      <c:valAx>
        <c:axId val="437534816"/>
        <c:scaling>
          <c:orientation val="minMax"/>
          <c:min val="5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25024"/>
        <c:crosses val="autoZero"/>
        <c:crossBetween val="between"/>
      </c:valAx>
      <c:catAx>
        <c:axId val="43752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53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Base!$I$1</c:f>
              <c:strCache>
                <c:ptCount val="1"/>
                <c:pt idx="0">
                  <c:v>GY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Base!$I$2:$I$113</c:f>
              <c:numCache>
                <c:formatCode>0.00</c:formatCode>
                <c:ptCount val="112"/>
                <c:pt idx="0">
                  <c:v>9.6635048871360513E-2</c:v>
                </c:pt>
                <c:pt idx="1">
                  <c:v>0.11898647122498381</c:v>
                </c:pt>
                <c:pt idx="2">
                  <c:v>0.10681319128676459</c:v>
                </c:pt>
                <c:pt idx="3">
                  <c:v>0.14493659438395562</c:v>
                </c:pt>
                <c:pt idx="4">
                  <c:v>9.0519653170449368E-2</c:v>
                </c:pt>
                <c:pt idx="5">
                  <c:v>0.12954852636345363</c:v>
                </c:pt>
                <c:pt idx="6">
                  <c:v>0.12025180379735914</c:v>
                </c:pt>
                <c:pt idx="7">
                  <c:v>0.13880792472181472</c:v>
                </c:pt>
                <c:pt idx="8">
                  <c:v>0.10357425855275228</c:v>
                </c:pt>
                <c:pt idx="9">
                  <c:v>0.12799832258602784</c:v>
                </c:pt>
                <c:pt idx="10">
                  <c:v>0.12692702797050537</c:v>
                </c:pt>
                <c:pt idx="11">
                  <c:v>0.15215547322874504</c:v>
                </c:pt>
                <c:pt idx="12">
                  <c:v>0.11867793013871124</c:v>
                </c:pt>
                <c:pt idx="13">
                  <c:v>0.14172299018864548</c:v>
                </c:pt>
                <c:pt idx="14">
                  <c:v>0.11966810232179721</c:v>
                </c:pt>
                <c:pt idx="15">
                  <c:v>0.15276657592205012</c:v>
                </c:pt>
                <c:pt idx="16">
                  <c:v>0.12377091683794253</c:v>
                </c:pt>
                <c:pt idx="17">
                  <c:v>0.12949591409564873</c:v>
                </c:pt>
                <c:pt idx="18">
                  <c:v>0.14620680081610013</c:v>
                </c:pt>
                <c:pt idx="19">
                  <c:v>0.14092910722443761</c:v>
                </c:pt>
                <c:pt idx="20">
                  <c:v>0.11762311403082942</c:v>
                </c:pt>
                <c:pt idx="21">
                  <c:v>0.12604916313608208</c:v>
                </c:pt>
                <c:pt idx="22">
                  <c:v>0.13172498241408956</c:v>
                </c:pt>
                <c:pt idx="23">
                  <c:v>0.16406897517326677</c:v>
                </c:pt>
                <c:pt idx="24">
                  <c:v>0.11203338722580573</c:v>
                </c:pt>
                <c:pt idx="25">
                  <c:v>0.13639664058094572</c:v>
                </c:pt>
                <c:pt idx="26">
                  <c:v>0.13343529081322231</c:v>
                </c:pt>
                <c:pt idx="27">
                  <c:v>0.14949844806062501</c:v>
                </c:pt>
                <c:pt idx="28">
                  <c:v>0.11782129715875599</c:v>
                </c:pt>
                <c:pt idx="29">
                  <c:v>0.14315838683051083</c:v>
                </c:pt>
                <c:pt idx="30">
                  <c:v>0.13780602992079657</c:v>
                </c:pt>
                <c:pt idx="31">
                  <c:v>0.15554867652165053</c:v>
                </c:pt>
                <c:pt idx="32">
                  <c:v>0.12292907061995152</c:v>
                </c:pt>
                <c:pt idx="33">
                  <c:v>0.13777849766501296</c:v>
                </c:pt>
                <c:pt idx="34">
                  <c:v>0.13783645046553675</c:v>
                </c:pt>
                <c:pt idx="35">
                  <c:v>0.16931610430700006</c:v>
                </c:pt>
                <c:pt idx="36">
                  <c:v>0.13450872536178984</c:v>
                </c:pt>
                <c:pt idx="37">
                  <c:v>0.14343981073362272</c:v>
                </c:pt>
                <c:pt idx="38">
                  <c:v>0.13744609723378212</c:v>
                </c:pt>
                <c:pt idx="39">
                  <c:v>0.17483036669231242</c:v>
                </c:pt>
                <c:pt idx="40">
                  <c:v>0.12354514380604908</c:v>
                </c:pt>
                <c:pt idx="41">
                  <c:v>0.14429217850230441</c:v>
                </c:pt>
                <c:pt idx="42">
                  <c:v>0.1427199161471554</c:v>
                </c:pt>
                <c:pt idx="43">
                  <c:v>0.16962657697819913</c:v>
                </c:pt>
                <c:pt idx="44">
                  <c:v>0.14409085802029886</c:v>
                </c:pt>
                <c:pt idx="45">
                  <c:v>0.15649485155742596</c:v>
                </c:pt>
                <c:pt idx="46">
                  <c:v>0.15515006711433085</c:v>
                </c:pt>
                <c:pt idx="47">
                  <c:v>0.17277207480515072</c:v>
                </c:pt>
                <c:pt idx="48">
                  <c:v>0.1374959508748009</c:v>
                </c:pt>
                <c:pt idx="49">
                  <c:v>0.15599655224340075</c:v>
                </c:pt>
                <c:pt idx="50">
                  <c:v>0.15821389123098081</c:v>
                </c:pt>
                <c:pt idx="51">
                  <c:v>0.18558922247380558</c:v>
                </c:pt>
                <c:pt idx="52">
                  <c:v>0.14594380191513764</c:v>
                </c:pt>
                <c:pt idx="53">
                  <c:v>0.15979459058562909</c:v>
                </c:pt>
                <c:pt idx="54">
                  <c:v>0.16209284570318389</c:v>
                </c:pt>
                <c:pt idx="55">
                  <c:v>0.19204398959008898</c:v>
                </c:pt>
                <c:pt idx="56">
                  <c:v>0.1475241468958583</c:v>
                </c:pt>
                <c:pt idx="57">
                  <c:v>0.1571392329565838</c:v>
                </c:pt>
                <c:pt idx="58">
                  <c:v>0.16057086119259689</c:v>
                </c:pt>
                <c:pt idx="59">
                  <c:v>0.18458935679431754</c:v>
                </c:pt>
                <c:pt idx="60">
                  <c:v>0.15029198131280286</c:v>
                </c:pt>
                <c:pt idx="61">
                  <c:v>0.15853829891800894</c:v>
                </c:pt>
                <c:pt idx="62">
                  <c:v>0.15574905170244899</c:v>
                </c:pt>
                <c:pt idx="63">
                  <c:v>0.17323175241798477</c:v>
                </c:pt>
                <c:pt idx="64">
                  <c:v>0.13429956570043433</c:v>
                </c:pt>
                <c:pt idx="65">
                  <c:v>0.14183393073785658</c:v>
                </c:pt>
                <c:pt idx="66">
                  <c:v>0.13770570025153148</c:v>
                </c:pt>
                <c:pt idx="67">
                  <c:v>0.15953852347415037</c:v>
                </c:pt>
                <c:pt idx="68">
                  <c:v>0.13283672973241745</c:v>
                </c:pt>
                <c:pt idx="69">
                  <c:v>0.13980720316688466</c:v>
                </c:pt>
                <c:pt idx="70">
                  <c:v>0.13324581270939881</c:v>
                </c:pt>
                <c:pt idx="71">
                  <c:v>0.15548460147365828</c:v>
                </c:pt>
                <c:pt idx="72">
                  <c:v>0.11589987600270857</c:v>
                </c:pt>
                <c:pt idx="73">
                  <c:v>0.1265696482285385</c:v>
                </c:pt>
                <c:pt idx="74">
                  <c:v>0.12292225523519822</c:v>
                </c:pt>
                <c:pt idx="75">
                  <c:v>0.16826774870434763</c:v>
                </c:pt>
                <c:pt idx="76">
                  <c:v>0.12597404895503639</c:v>
                </c:pt>
                <c:pt idx="77">
                  <c:v>0.14823479325243705</c:v>
                </c:pt>
                <c:pt idx="78">
                  <c:v>0.14733114513218909</c:v>
                </c:pt>
                <c:pt idx="79">
                  <c:v>0.16506886848681065</c:v>
                </c:pt>
                <c:pt idx="80">
                  <c:v>0.12365084909678732</c:v>
                </c:pt>
                <c:pt idx="81">
                  <c:v>0.13693001723686424</c:v>
                </c:pt>
                <c:pt idx="82">
                  <c:v>0.1382812343510125</c:v>
                </c:pt>
                <c:pt idx="83">
                  <c:v>0.15153150139044755</c:v>
                </c:pt>
                <c:pt idx="84">
                  <c:v>0.11278353698275588</c:v>
                </c:pt>
                <c:pt idx="85">
                  <c:v>0.14208641449575959</c:v>
                </c:pt>
                <c:pt idx="86">
                  <c:v>0.13440629606072865</c:v>
                </c:pt>
                <c:pt idx="87">
                  <c:v>0.15867619984958106</c:v>
                </c:pt>
                <c:pt idx="88">
                  <c:v>0.11224524163291516</c:v>
                </c:pt>
                <c:pt idx="89">
                  <c:v>0.1388533194311708</c:v>
                </c:pt>
                <c:pt idx="90">
                  <c:v>0.13525461301373801</c:v>
                </c:pt>
                <c:pt idx="91">
                  <c:v>0.14808067954832127</c:v>
                </c:pt>
                <c:pt idx="92">
                  <c:v>0.11136686993583078</c:v>
                </c:pt>
                <c:pt idx="93">
                  <c:v>0.14100782133995302</c:v>
                </c:pt>
                <c:pt idx="94">
                  <c:v>0.1400762628073226</c:v>
                </c:pt>
                <c:pt idx="95">
                  <c:v>0.15844133545104744</c:v>
                </c:pt>
                <c:pt idx="96">
                  <c:v>0.12032222787861581</c:v>
                </c:pt>
                <c:pt idx="97">
                  <c:v>0.14740441671343235</c:v>
                </c:pt>
                <c:pt idx="98">
                  <c:v>0.14869581902918871</c:v>
                </c:pt>
                <c:pt idx="99">
                  <c:v>0.16941498056541482</c:v>
                </c:pt>
                <c:pt idx="100">
                  <c:v>0.13744126943258947</c:v>
                </c:pt>
                <c:pt idx="101">
                  <c:v>0.17359978864468581</c:v>
                </c:pt>
                <c:pt idx="102">
                  <c:v>0.18367262016808703</c:v>
                </c:pt>
                <c:pt idx="103">
                  <c:v>0.20355333628754099</c:v>
                </c:pt>
                <c:pt idx="104">
                  <c:v>0.1468750852081209</c:v>
                </c:pt>
                <c:pt idx="105">
                  <c:v>0.18196961697647809</c:v>
                </c:pt>
                <c:pt idx="106">
                  <c:v>0.17705674848299888</c:v>
                </c:pt>
                <c:pt idx="107">
                  <c:v>0.1924800935258513</c:v>
                </c:pt>
                <c:pt idx="108">
                  <c:v>0.14427487372160697</c:v>
                </c:pt>
                <c:pt idx="109">
                  <c:v>0.17742542495733646</c:v>
                </c:pt>
                <c:pt idx="110">
                  <c:v>0.17188042643157772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20672"/>
        <c:axId val="437525568"/>
      </c:lineChart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Base!$B$2:$B$113</c:f>
              <c:numCache>
                <c:formatCode>0.00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63.16451609194845</c:v>
                </c:pt>
                <c:pt idx="109">
                  <c:v>64.337839673626675</c:v>
                </c:pt>
                <c:pt idx="110">
                  <c:v>64.647784632828362</c:v>
                </c:pt>
                <c:pt idx="111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21216"/>
        <c:axId val="437531008"/>
      </c:lineChart>
      <c:catAx>
        <c:axId val="4375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25568"/>
        <c:crosses val="autoZero"/>
        <c:auto val="1"/>
        <c:lblAlgn val="ctr"/>
        <c:lblOffset val="100"/>
        <c:tickMarkSkip val="12"/>
        <c:noMultiLvlLbl val="0"/>
      </c:catAx>
      <c:valAx>
        <c:axId val="4375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20672"/>
        <c:crosses val="autoZero"/>
        <c:crossBetween val="between"/>
      </c:valAx>
      <c:valAx>
        <c:axId val="437531008"/>
        <c:scaling>
          <c:orientation val="minMax"/>
          <c:min val="5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21216"/>
        <c:crosses val="autoZero"/>
        <c:crossBetween val="between"/>
      </c:valAx>
      <c:catAx>
        <c:axId val="43752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531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Base!$K$1</c:f>
              <c:strCache>
                <c:ptCount val="1"/>
                <c:pt idx="0">
                  <c:v>WT</c:v>
                </c:pt>
              </c:strCache>
            </c:strRef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Base!$A$26:$A$113</c:f>
              <c:numCache>
                <c:formatCode>General</c:formatCode>
                <c:ptCount val="88"/>
                <c:pt idx="0">
                  <c:v>1996</c:v>
                </c:pt>
                <c:pt idx="4">
                  <c:v>1997</c:v>
                </c:pt>
                <c:pt idx="8">
                  <c:v>1998</c:v>
                </c:pt>
                <c:pt idx="12">
                  <c:v>1999</c:v>
                </c:pt>
                <c:pt idx="16">
                  <c:v>2000</c:v>
                </c:pt>
                <c:pt idx="20">
                  <c:v>2001</c:v>
                </c:pt>
                <c:pt idx="24">
                  <c:v>2002</c:v>
                </c:pt>
                <c:pt idx="28">
                  <c:v>2003</c:v>
                </c:pt>
                <c:pt idx="32">
                  <c:v>2004</c:v>
                </c:pt>
                <c:pt idx="36">
                  <c:v>2005</c:v>
                </c:pt>
                <c:pt idx="40">
                  <c:v>2006</c:v>
                </c:pt>
                <c:pt idx="44">
                  <c:v>2007</c:v>
                </c:pt>
                <c:pt idx="48">
                  <c:v>2008</c:v>
                </c:pt>
                <c:pt idx="52">
                  <c:v>2009</c:v>
                </c:pt>
                <c:pt idx="56">
                  <c:v>2010</c:v>
                </c:pt>
                <c:pt idx="60">
                  <c:v>2011</c:v>
                </c:pt>
                <c:pt idx="64">
                  <c:v>2012</c:v>
                </c:pt>
                <c:pt idx="68">
                  <c:v>2013</c:v>
                </c:pt>
                <c:pt idx="72">
                  <c:v>2014</c:v>
                </c:pt>
                <c:pt idx="76">
                  <c:v>2015</c:v>
                </c:pt>
                <c:pt idx="80">
                  <c:v>2016</c:v>
                </c:pt>
                <c:pt idx="84">
                  <c:v>2017</c:v>
                </c:pt>
              </c:numCache>
            </c:numRef>
          </c:cat>
          <c:val>
            <c:numRef>
              <c:f>Base!$K$26:$K$113</c:f>
              <c:numCache>
                <c:formatCode>General</c:formatCode>
                <c:ptCount val="88"/>
                <c:pt idx="0">
                  <c:v>105.95788888888889</c:v>
                </c:pt>
                <c:pt idx="1">
                  <c:v>107.4871111111111</c:v>
                </c:pt>
                <c:pt idx="2">
                  <c:v>107.6558888888889</c:v>
                </c:pt>
                <c:pt idx="3">
                  <c:v>113.64066666666666</c:v>
                </c:pt>
                <c:pt idx="4">
                  <c:v>116.74611111111109</c:v>
                </c:pt>
                <c:pt idx="5">
                  <c:v>119.63022222222223</c:v>
                </c:pt>
                <c:pt idx="6">
                  <c:v>121.27655555555556</c:v>
                </c:pt>
                <c:pt idx="7">
                  <c:v>125.29266666666666</c:v>
                </c:pt>
                <c:pt idx="8">
                  <c:v>129.36944444444444</c:v>
                </c:pt>
                <c:pt idx="9">
                  <c:v>133.0578888888889</c:v>
                </c:pt>
                <c:pt idx="10">
                  <c:v>137.15433333333334</c:v>
                </c:pt>
                <c:pt idx="11">
                  <c:v>139.25133333333335</c:v>
                </c:pt>
                <c:pt idx="12">
                  <c:v>140.59800000000001</c:v>
                </c:pt>
                <c:pt idx="13">
                  <c:v>143.51433333333335</c:v>
                </c:pt>
                <c:pt idx="14">
                  <c:v>144.69055555555553</c:v>
                </c:pt>
                <c:pt idx="15">
                  <c:v>145.98311111111113</c:v>
                </c:pt>
                <c:pt idx="16">
                  <c:v>150.62022222222222</c:v>
                </c:pt>
                <c:pt idx="17">
                  <c:v>153.92666666666668</c:v>
                </c:pt>
                <c:pt idx="18">
                  <c:v>152.61211111111109</c:v>
                </c:pt>
                <c:pt idx="19">
                  <c:v>156.32222222222222</c:v>
                </c:pt>
                <c:pt idx="20">
                  <c:v>157.72144444444442</c:v>
                </c:pt>
                <c:pt idx="21">
                  <c:v>160.14999999999998</c:v>
                </c:pt>
                <c:pt idx="22">
                  <c:v>160.61699999999999</c:v>
                </c:pt>
                <c:pt idx="23">
                  <c:v>165.74722222222223</c:v>
                </c:pt>
                <c:pt idx="24">
                  <c:v>171.17633333333333</c:v>
                </c:pt>
                <c:pt idx="25">
                  <c:v>173.82166666666669</c:v>
                </c:pt>
                <c:pt idx="26">
                  <c:v>171.36111111111111</c:v>
                </c:pt>
                <c:pt idx="27">
                  <c:v>177.15744444444445</c:v>
                </c:pt>
                <c:pt idx="28">
                  <c:v>183.42388888888888</c:v>
                </c:pt>
                <c:pt idx="29">
                  <c:v>187.21855555555553</c:v>
                </c:pt>
                <c:pt idx="30">
                  <c:v>182.14455555555557</c:v>
                </c:pt>
                <c:pt idx="31">
                  <c:v>215.43354170000001</c:v>
                </c:pt>
                <c:pt idx="32">
                  <c:v>214.3917917</c:v>
                </c:pt>
                <c:pt idx="33">
                  <c:v>214.7497917</c:v>
                </c:pt>
                <c:pt idx="34">
                  <c:v>216.50754169999999</c:v>
                </c:pt>
                <c:pt idx="35">
                  <c:v>220.40416669999999</c:v>
                </c:pt>
                <c:pt idx="36">
                  <c:v>223.483166699999</c:v>
                </c:pt>
                <c:pt idx="37">
                  <c:v>226.12531948750001</c:v>
                </c:pt>
                <c:pt idx="38">
                  <c:v>229.76401391249999</c:v>
                </c:pt>
                <c:pt idx="39">
                  <c:v>235.30411107500001</c:v>
                </c:pt>
                <c:pt idx="40">
                  <c:v>237.69277772500001</c:v>
                </c:pt>
                <c:pt idx="41">
                  <c:v>237.37338885</c:v>
                </c:pt>
                <c:pt idx="42">
                  <c:v>237.62527775000001</c:v>
                </c:pt>
                <c:pt idx="43">
                  <c:v>236.20308332499999</c:v>
                </c:pt>
                <c:pt idx="44">
                  <c:v>238.80891667500001</c:v>
                </c:pt>
                <c:pt idx="45">
                  <c:v>246.11338892500001</c:v>
                </c:pt>
                <c:pt idx="46">
                  <c:v>249.73194447499901</c:v>
                </c:pt>
                <c:pt idx="47">
                  <c:v>250.7447360875</c:v>
                </c:pt>
                <c:pt idx="48">
                  <c:v>253.2157083125</c:v>
                </c:pt>
                <c:pt idx="49">
                  <c:v>256.42387503750001</c:v>
                </c:pt>
                <c:pt idx="50">
                  <c:v>259.18923616249998</c:v>
                </c:pt>
                <c:pt idx="51">
                  <c:v>262.34234726250003</c:v>
                </c:pt>
                <c:pt idx="52">
                  <c:v>263.74098613749999</c:v>
                </c:pt>
                <c:pt idx="53">
                  <c:v>262.86763888749903</c:v>
                </c:pt>
                <c:pt idx="54">
                  <c:v>263.93458331250002</c:v>
                </c:pt>
                <c:pt idx="55">
                  <c:v>266.02772217500001</c:v>
                </c:pt>
                <c:pt idx="56">
                  <c:v>268.59116662500003</c:v>
                </c:pt>
                <c:pt idx="57">
                  <c:v>269.7179861125</c:v>
                </c:pt>
                <c:pt idx="58">
                  <c:v>277.59179168750001</c:v>
                </c:pt>
                <c:pt idx="59">
                  <c:v>293.97519447500002</c:v>
                </c:pt>
                <c:pt idx="60">
                  <c:v>303.634138925</c:v>
                </c:pt>
                <c:pt idx="61">
                  <c:v>307.900583375</c:v>
                </c:pt>
                <c:pt idx="62">
                  <c:v>316.68075002500001</c:v>
                </c:pt>
                <c:pt idx="63">
                  <c:v>330.12199997499999</c:v>
                </c:pt>
                <c:pt idx="64">
                  <c:v>337.72866662500002</c:v>
                </c:pt>
                <c:pt idx="65">
                  <c:v>340.11913885000001</c:v>
                </c:pt>
                <c:pt idx="66">
                  <c:v>345.31552775</c:v>
                </c:pt>
                <c:pt idx="67">
                  <c:v>351.12206945000003</c:v>
                </c:pt>
                <c:pt idx="68">
                  <c:v>358.29970835</c:v>
                </c:pt>
                <c:pt idx="69">
                  <c:v>367.2818750125</c:v>
                </c:pt>
                <c:pt idx="70">
                  <c:v>375.5739027875</c:v>
                </c:pt>
                <c:pt idx="71">
                  <c:v>383.12802777500002</c:v>
                </c:pt>
                <c:pt idx="72">
                  <c:v>392.62997222500002</c:v>
                </c:pt>
                <c:pt idx="73">
                  <c:v>403.40830557499999</c:v>
                </c:pt>
                <c:pt idx="74">
                  <c:v>415.46302782499998</c:v>
                </c:pt>
                <c:pt idx="75">
                  <c:v>415.40855555555555</c:v>
                </c:pt>
                <c:pt idx="76">
                  <c:v>430.32788888888882</c:v>
                </c:pt>
                <c:pt idx="77">
                  <c:v>427.95855555555562</c:v>
                </c:pt>
                <c:pt idx="78">
                  <c:v>428.40422222222219</c:v>
                </c:pt>
                <c:pt idx="79">
                  <c:v>432.00555555555547</c:v>
                </c:pt>
                <c:pt idx="80">
                  <c:v>455.51744444444444</c:v>
                </c:pt>
                <c:pt idx="81">
                  <c:v>446.9546666666667</c:v>
                </c:pt>
                <c:pt idx="82">
                  <c:v>450.2695555555556</c:v>
                </c:pt>
                <c:pt idx="83">
                  <c:v>448.68022222222226</c:v>
                </c:pt>
                <c:pt idx="84">
                  <c:v>471.51833333333326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21760"/>
        <c:axId val="437527200"/>
      </c:lineChart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Base!$A$26:$A$113</c:f>
              <c:numCache>
                <c:formatCode>General</c:formatCode>
                <c:ptCount val="88"/>
                <c:pt idx="0">
                  <c:v>1996</c:v>
                </c:pt>
                <c:pt idx="4">
                  <c:v>1997</c:v>
                </c:pt>
                <c:pt idx="8">
                  <c:v>1998</c:v>
                </c:pt>
                <c:pt idx="12">
                  <c:v>1999</c:v>
                </c:pt>
                <c:pt idx="16">
                  <c:v>2000</c:v>
                </c:pt>
                <c:pt idx="20">
                  <c:v>2001</c:v>
                </c:pt>
                <c:pt idx="24">
                  <c:v>2002</c:v>
                </c:pt>
                <c:pt idx="28">
                  <c:v>2003</c:v>
                </c:pt>
                <c:pt idx="32">
                  <c:v>2004</c:v>
                </c:pt>
                <c:pt idx="36">
                  <c:v>2005</c:v>
                </c:pt>
                <c:pt idx="40">
                  <c:v>2006</c:v>
                </c:pt>
                <c:pt idx="44">
                  <c:v>2007</c:v>
                </c:pt>
                <c:pt idx="48">
                  <c:v>2008</c:v>
                </c:pt>
                <c:pt idx="52">
                  <c:v>2009</c:v>
                </c:pt>
                <c:pt idx="56">
                  <c:v>2010</c:v>
                </c:pt>
                <c:pt idx="60">
                  <c:v>2011</c:v>
                </c:pt>
                <c:pt idx="64">
                  <c:v>2012</c:v>
                </c:pt>
                <c:pt idx="68">
                  <c:v>2013</c:v>
                </c:pt>
                <c:pt idx="72">
                  <c:v>2014</c:v>
                </c:pt>
                <c:pt idx="76">
                  <c:v>2015</c:v>
                </c:pt>
                <c:pt idx="80">
                  <c:v>2016</c:v>
                </c:pt>
                <c:pt idx="84">
                  <c:v>2017</c:v>
                </c:pt>
              </c:numCache>
            </c:numRef>
          </c:cat>
          <c:val>
            <c:numRef>
              <c:f>Base!$B$26:$B$113</c:f>
              <c:numCache>
                <c:formatCode>0.00</c:formatCode>
                <c:ptCount val="88"/>
                <c:pt idx="0">
                  <c:v>98.97899091603729</c:v>
                </c:pt>
                <c:pt idx="1">
                  <c:v>99.740139542426434</c:v>
                </c:pt>
                <c:pt idx="2">
                  <c:v>99.508252985099844</c:v>
                </c:pt>
                <c:pt idx="3">
                  <c:v>100.1590790297103</c:v>
                </c:pt>
                <c:pt idx="4">
                  <c:v>98.828271843991558</c:v>
                </c:pt>
                <c:pt idx="5">
                  <c:v>98.197660331525412</c:v>
                </c:pt>
                <c:pt idx="6">
                  <c:v>96.548460784556781</c:v>
                </c:pt>
                <c:pt idx="7">
                  <c:v>96.408009613283511</c:v>
                </c:pt>
                <c:pt idx="8">
                  <c:v>92.795394001455691</c:v>
                </c:pt>
                <c:pt idx="9">
                  <c:v>93.336783211430046</c:v>
                </c:pt>
                <c:pt idx="10">
                  <c:v>93.099604439854502</c:v>
                </c:pt>
                <c:pt idx="11">
                  <c:v>95.73530757340761</c:v>
                </c:pt>
                <c:pt idx="12">
                  <c:v>93.238445761869386</c:v>
                </c:pt>
                <c:pt idx="13">
                  <c:v>94.678539181455747</c:v>
                </c:pt>
                <c:pt idx="14">
                  <c:v>94.316571692230696</c:v>
                </c:pt>
                <c:pt idx="15">
                  <c:v>94.338163241524697</c:v>
                </c:pt>
                <c:pt idx="16">
                  <c:v>95.422286854956624</c:v>
                </c:pt>
                <c:pt idx="17">
                  <c:v>95.481674693755579</c:v>
                </c:pt>
                <c:pt idx="18">
                  <c:v>94.714612480664741</c:v>
                </c:pt>
                <c:pt idx="19">
                  <c:v>94.47719453892546</c:v>
                </c:pt>
                <c:pt idx="20">
                  <c:v>96.799844577995671</c:v>
                </c:pt>
                <c:pt idx="21">
                  <c:v>95.987338032156345</c:v>
                </c:pt>
                <c:pt idx="22">
                  <c:v>95.995026927580525</c:v>
                </c:pt>
                <c:pt idx="23">
                  <c:v>98.346030980009076</c:v>
                </c:pt>
                <c:pt idx="24">
                  <c:v>93.89252566174865</c:v>
                </c:pt>
                <c:pt idx="25">
                  <c:v>92.297436918888295</c:v>
                </c:pt>
                <c:pt idx="26">
                  <c:v>89.047828611934889</c:v>
                </c:pt>
                <c:pt idx="27">
                  <c:v>89.100638297664275</c:v>
                </c:pt>
                <c:pt idx="28">
                  <c:v>94.098289435740483</c:v>
                </c:pt>
                <c:pt idx="29">
                  <c:v>100.73972532960845</c:v>
                </c:pt>
                <c:pt idx="30">
                  <c:v>101.21129047771713</c:v>
                </c:pt>
                <c:pt idx="31">
                  <c:v>103.41300150010409</c:v>
                </c:pt>
                <c:pt idx="32">
                  <c:v>105.22522126749548</c:v>
                </c:pt>
                <c:pt idx="33">
                  <c:v>104.87077435634392</c:v>
                </c:pt>
                <c:pt idx="34">
                  <c:v>105.8363776915411</c:v>
                </c:pt>
                <c:pt idx="35">
                  <c:v>109.64136256722497</c:v>
                </c:pt>
                <c:pt idx="36">
                  <c:v>111.24362676558651</c:v>
                </c:pt>
                <c:pt idx="37">
                  <c:v>112.66210758276883</c:v>
                </c:pt>
                <c:pt idx="38">
                  <c:v>113.09846341817456</c:v>
                </c:pt>
                <c:pt idx="39">
                  <c:v>112.57086495952508</c:v>
                </c:pt>
                <c:pt idx="40">
                  <c:v>113.07094786715345</c:v>
                </c:pt>
                <c:pt idx="41">
                  <c:v>114.22068997161476</c:v>
                </c:pt>
                <c:pt idx="42">
                  <c:v>113.36445452142607</c:v>
                </c:pt>
                <c:pt idx="43">
                  <c:v>113.24102155250581</c:v>
                </c:pt>
                <c:pt idx="44">
                  <c:v>111.07438211556098</c:v>
                </c:pt>
                <c:pt idx="45">
                  <c:v>113.29826728039642</c:v>
                </c:pt>
                <c:pt idx="46">
                  <c:v>109.06385104448982</c:v>
                </c:pt>
                <c:pt idx="47">
                  <c:v>109.02681840514255</c:v>
                </c:pt>
                <c:pt idx="48">
                  <c:v>107.09832244832296</c:v>
                </c:pt>
                <c:pt idx="49">
                  <c:v>103.04620190030305</c:v>
                </c:pt>
                <c:pt idx="50">
                  <c:v>96.829391932471438</c:v>
                </c:pt>
                <c:pt idx="51">
                  <c:v>85.206092303684784</c:v>
                </c:pt>
                <c:pt idx="52">
                  <c:v>83.487673694890873</c:v>
                </c:pt>
                <c:pt idx="53">
                  <c:v>88.048711450646735</c:v>
                </c:pt>
                <c:pt idx="54">
                  <c:v>91.25130572662529</c:v>
                </c:pt>
                <c:pt idx="55">
                  <c:v>94.020490586685867</c:v>
                </c:pt>
                <c:pt idx="56">
                  <c:v>93.001189477928548</c:v>
                </c:pt>
                <c:pt idx="57">
                  <c:v>92.79258516703625</c:v>
                </c:pt>
                <c:pt idx="58">
                  <c:v>93.575677840260326</c:v>
                </c:pt>
                <c:pt idx="59">
                  <c:v>92.969952726265248</c:v>
                </c:pt>
                <c:pt idx="60">
                  <c:v>89.798967086779101</c:v>
                </c:pt>
                <c:pt idx="61">
                  <c:v>91.128588715357139</c:v>
                </c:pt>
                <c:pt idx="62">
                  <c:v>90.633025377597349</c:v>
                </c:pt>
                <c:pt idx="63">
                  <c:v>87.646006581343499</c:v>
                </c:pt>
                <c:pt idx="64">
                  <c:v>87.794303903819412</c:v>
                </c:pt>
                <c:pt idx="65">
                  <c:v>85.933926283496206</c:v>
                </c:pt>
                <c:pt idx="66">
                  <c:v>85.149722862127859</c:v>
                </c:pt>
                <c:pt idx="67">
                  <c:v>84.938381669832566</c:v>
                </c:pt>
                <c:pt idx="68">
                  <c:v>83.858077720600377</c:v>
                </c:pt>
                <c:pt idx="69">
                  <c:v>82.047451785363634</c:v>
                </c:pt>
                <c:pt idx="70">
                  <c:v>79.038820826429799</c:v>
                </c:pt>
                <c:pt idx="71">
                  <c:v>78.015897574693028</c:v>
                </c:pt>
                <c:pt idx="72">
                  <c:v>76.487310428146017</c:v>
                </c:pt>
                <c:pt idx="73">
                  <c:v>77.275345696201313</c:v>
                </c:pt>
                <c:pt idx="74">
                  <c:v>75.548452258547499</c:v>
                </c:pt>
                <c:pt idx="75">
                  <c:v>72.333881383107283</c:v>
                </c:pt>
                <c:pt idx="76">
                  <c:v>68.225981120163354</c:v>
                </c:pt>
                <c:pt idx="77">
                  <c:v>68.198473753865429</c:v>
                </c:pt>
                <c:pt idx="78">
                  <c:v>65.047058135915094</c:v>
                </c:pt>
                <c:pt idx="79">
                  <c:v>63.099671319475625</c:v>
                </c:pt>
                <c:pt idx="80">
                  <c:v>61.274902688270011</c:v>
                </c:pt>
                <c:pt idx="81">
                  <c:v>63.332207786250308</c:v>
                </c:pt>
                <c:pt idx="82">
                  <c:v>64.076024857994113</c:v>
                </c:pt>
                <c:pt idx="83">
                  <c:v>62.454939262893362</c:v>
                </c:pt>
                <c:pt idx="84">
                  <c:v>63.16451609194845</c:v>
                </c:pt>
                <c:pt idx="85">
                  <c:v>64.337839673626675</c:v>
                </c:pt>
                <c:pt idx="86">
                  <c:v>64.647784632828362</c:v>
                </c:pt>
                <c:pt idx="87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28288"/>
        <c:axId val="437526112"/>
      </c:lineChart>
      <c:catAx>
        <c:axId val="43752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27200"/>
        <c:crosses val="autoZero"/>
        <c:auto val="1"/>
        <c:lblAlgn val="ctr"/>
        <c:lblOffset val="100"/>
        <c:tickMarkSkip val="12"/>
        <c:noMultiLvlLbl val="0"/>
      </c:catAx>
      <c:valAx>
        <c:axId val="4375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21760"/>
        <c:crosses val="autoZero"/>
        <c:crossBetween val="between"/>
      </c:valAx>
      <c:valAx>
        <c:axId val="437526112"/>
        <c:scaling>
          <c:orientation val="minMax"/>
          <c:min val="5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37528288"/>
        <c:crosses val="autoZero"/>
        <c:crossBetween val="between"/>
      </c:valAx>
      <c:catAx>
        <c:axId val="437528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52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752475</xdr:colOff>
      <xdr:row>0</xdr:row>
      <xdr:rowOff>57150</xdr:rowOff>
    </xdr:from>
    <xdr:to>
      <xdr:col>23</xdr:col>
      <xdr:colOff>228600</xdr:colOff>
      <xdr:row>20</xdr:row>
      <xdr:rowOff>100013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752475</xdr:colOff>
      <xdr:row>20</xdr:row>
      <xdr:rowOff>95250</xdr:rowOff>
    </xdr:from>
    <xdr:to>
      <xdr:col>23</xdr:col>
      <xdr:colOff>228600</xdr:colOff>
      <xdr:row>40</xdr:row>
      <xdr:rowOff>138113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190500</xdr:colOff>
      <xdr:row>20</xdr:row>
      <xdr:rowOff>123825</xdr:rowOff>
    </xdr:from>
    <xdr:to>
      <xdr:col>32</xdr:col>
      <xdr:colOff>428625</xdr:colOff>
      <xdr:row>40</xdr:row>
      <xdr:rowOff>166688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723900</xdr:colOff>
      <xdr:row>40</xdr:row>
      <xdr:rowOff>123825</xdr:rowOff>
    </xdr:from>
    <xdr:to>
      <xdr:col>23</xdr:col>
      <xdr:colOff>200025</xdr:colOff>
      <xdr:row>60</xdr:row>
      <xdr:rowOff>166688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190500</xdr:colOff>
      <xdr:row>40</xdr:row>
      <xdr:rowOff>142875</xdr:rowOff>
    </xdr:from>
    <xdr:to>
      <xdr:col>32</xdr:col>
      <xdr:colOff>428625</xdr:colOff>
      <xdr:row>60</xdr:row>
      <xdr:rowOff>185738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733425</xdr:colOff>
      <xdr:row>60</xdr:row>
      <xdr:rowOff>161925</xdr:rowOff>
    </xdr:from>
    <xdr:to>
      <xdr:col>23</xdr:col>
      <xdr:colOff>209550</xdr:colOff>
      <xdr:row>81</xdr:row>
      <xdr:rowOff>14288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219075</xdr:colOff>
      <xdr:row>0</xdr:row>
      <xdr:rowOff>66675</xdr:rowOff>
    </xdr:from>
    <xdr:to>
      <xdr:col>32</xdr:col>
      <xdr:colOff>457200</xdr:colOff>
      <xdr:row>20</xdr:row>
      <xdr:rowOff>109538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61</xdr:row>
      <xdr:rowOff>0</xdr:rowOff>
    </xdr:from>
    <xdr:to>
      <xdr:col>32</xdr:col>
      <xdr:colOff>238125</xdr:colOff>
      <xdr:row>81</xdr:row>
      <xdr:rowOff>42863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</xdr:colOff>
      <xdr:row>82</xdr:row>
      <xdr:rowOff>1</xdr:rowOff>
    </xdr:from>
    <xdr:to>
      <xdr:col>23</xdr:col>
      <xdr:colOff>19051</xdr:colOff>
      <xdr:row>101</xdr:row>
      <xdr:rowOff>171451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9525</xdr:colOff>
      <xdr:row>81</xdr:row>
      <xdr:rowOff>152400</xdr:rowOff>
    </xdr:from>
    <xdr:to>
      <xdr:col>32</xdr:col>
      <xdr:colOff>247650</xdr:colOff>
      <xdr:row>102</xdr:row>
      <xdr:rowOff>4763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102</xdr:row>
      <xdr:rowOff>0</xdr:rowOff>
    </xdr:from>
    <xdr:to>
      <xdr:col>23</xdr:col>
      <xdr:colOff>19050</xdr:colOff>
      <xdr:row>121</xdr:row>
      <xdr:rowOff>171450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16</xdr:row>
      <xdr:rowOff>9525</xdr:rowOff>
    </xdr:from>
    <xdr:to>
      <xdr:col>28</xdr:col>
      <xdr:colOff>390525</xdr:colOff>
      <xdr:row>33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19050</xdr:rowOff>
    </xdr:from>
    <xdr:to>
      <xdr:col>13</xdr:col>
      <xdr:colOff>381000</xdr:colOff>
      <xdr:row>33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42</xdr:row>
      <xdr:rowOff>28575</xdr:rowOff>
    </xdr:from>
    <xdr:to>
      <xdr:col>14</xdr:col>
      <xdr:colOff>28575</xdr:colOff>
      <xdr:row>59</xdr:row>
      <xdr:rowOff>171450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42</xdr:row>
      <xdr:rowOff>28575</xdr:rowOff>
    </xdr:from>
    <xdr:to>
      <xdr:col>28</xdr:col>
      <xdr:colOff>390525</xdr:colOff>
      <xdr:row>59</xdr:row>
      <xdr:rowOff>171450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64</xdr:row>
      <xdr:rowOff>47625</xdr:rowOff>
    </xdr:from>
    <xdr:to>
      <xdr:col>13</xdr:col>
      <xdr:colOff>390525</xdr:colOff>
      <xdr:row>82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76200</xdr:colOff>
      <xdr:row>15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9</xdr:col>
      <xdr:colOff>76200</xdr:colOff>
      <xdr:row>30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31</xdr:row>
      <xdr:rowOff>0</xdr:rowOff>
    </xdr:from>
    <xdr:to>
      <xdr:col>9</xdr:col>
      <xdr:colOff>76200</xdr:colOff>
      <xdr:row>45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0</xdr:row>
      <xdr:rowOff>138112</xdr:rowOff>
    </xdr:from>
    <xdr:to>
      <xdr:col>27</xdr:col>
      <xdr:colOff>200025</xdr:colOff>
      <xdr:row>25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1"/>
  <sheetViews>
    <sheetView tabSelected="1" workbookViewId="0">
      <selection activeCell="K1" sqref="K1"/>
    </sheetView>
  </sheetViews>
  <sheetFormatPr baseColWidth="10"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1990</v>
      </c>
      <c r="B2" s="1">
        <v>87.079046272618598</v>
      </c>
      <c r="C2" s="1">
        <v>-6.4536927872979516E-2</v>
      </c>
      <c r="D2" s="1">
        <v>-1.449438969560388E-2</v>
      </c>
      <c r="E2" s="1">
        <v>95.415418502764965</v>
      </c>
      <c r="F2" s="1">
        <v>8.4333273684321069E-3</v>
      </c>
      <c r="G2" s="1"/>
      <c r="H2" s="1">
        <v>1.0459914325277066E-2</v>
      </c>
      <c r="I2" s="1">
        <v>9.6635048871360513E-2</v>
      </c>
      <c r="J2" s="1">
        <v>0.14223441516669838</v>
      </c>
    </row>
    <row r="3" spans="1:13" x14ac:dyDescent="0.25">
      <c r="B3" s="1">
        <v>91.959779320323904</v>
      </c>
      <c r="C3" s="1">
        <v>-0.14443057678419052</v>
      </c>
      <c r="D3" s="1">
        <v>-1.5333407368389951E-2</v>
      </c>
      <c r="E3" s="1">
        <v>94.93297772443259</v>
      </c>
      <c r="F3" s="1">
        <v>8.6752944684869143E-3</v>
      </c>
      <c r="G3" s="1"/>
      <c r="H3" s="1">
        <v>1.2894375890029211E-2</v>
      </c>
      <c r="I3" s="1">
        <v>0.11898647122498381</v>
      </c>
      <c r="J3" s="1">
        <v>0.1544960202719779</v>
      </c>
    </row>
    <row r="4" spans="1:13" x14ac:dyDescent="0.25">
      <c r="B4" s="1">
        <v>95.061029888953271</v>
      </c>
      <c r="C4" s="1">
        <v>2.3371733908301873E-2</v>
      </c>
      <c r="D4" s="1">
        <v>-6.5325702003465567E-3</v>
      </c>
      <c r="E4" s="1">
        <v>92.834173927833874</v>
      </c>
      <c r="F4" s="1">
        <v>8.8198036370860083E-3</v>
      </c>
      <c r="G4" s="1"/>
      <c r="H4" s="1">
        <v>1.0866570726544636E-2</v>
      </c>
      <c r="I4" s="1">
        <v>0.10681319128676459</v>
      </c>
      <c r="J4" s="1">
        <v>0.17868698972937877</v>
      </c>
    </row>
    <row r="5" spans="1:13" x14ac:dyDescent="0.25">
      <c r="B5" s="1">
        <v>96.06453530179185</v>
      </c>
      <c r="C5" s="1">
        <v>-0.14351484173018408</v>
      </c>
      <c r="D5" s="1">
        <v>-1.5267786971822173E-2</v>
      </c>
      <c r="E5" s="1">
        <v>88.611930260588466</v>
      </c>
      <c r="F5" s="1">
        <v>8.3892731089657367E-3</v>
      </c>
      <c r="G5" s="1"/>
      <c r="H5" s="1">
        <v>1.4892505804814524E-2</v>
      </c>
      <c r="I5" s="1">
        <v>0.14493659438395562</v>
      </c>
      <c r="J5" s="1">
        <v>0.19888386401615579</v>
      </c>
    </row>
    <row r="6" spans="1:13" x14ac:dyDescent="0.25">
      <c r="A6">
        <f>A2+1</f>
        <v>1991</v>
      </c>
      <c r="B6" s="1">
        <v>90.832129836667107</v>
      </c>
      <c r="C6" s="1">
        <v>-1.0267820717600792E-2</v>
      </c>
      <c r="D6" s="1">
        <v>-3.9153778094875042E-3</v>
      </c>
      <c r="E6" s="1">
        <v>85.826921906782204</v>
      </c>
      <c r="F6" s="1">
        <v>8.568153431272877E-3</v>
      </c>
      <c r="G6" s="1">
        <v>0.76262073811012909</v>
      </c>
      <c r="H6" s="1">
        <v>9.3868869751818542E-3</v>
      </c>
      <c r="I6" s="1">
        <v>9.0519653170449368E-2</v>
      </c>
      <c r="J6" s="1">
        <v>0.15446809803781897</v>
      </c>
    </row>
    <row r="7" spans="1:13" x14ac:dyDescent="0.25">
      <c r="B7" s="1">
        <v>89.474443927499735</v>
      </c>
      <c r="C7" s="1">
        <v>-6.5975389647486588E-2</v>
      </c>
      <c r="D7" s="1">
        <v>-1.806550238218068E-2</v>
      </c>
      <c r="E7" s="1">
        <v>82.234667586703111</v>
      </c>
      <c r="F7" s="1">
        <v>9.0285959389166393E-3</v>
      </c>
      <c r="G7" s="1">
        <v>0.7649408689674283</v>
      </c>
      <c r="H7" s="1">
        <v>1.3437739602754732E-2</v>
      </c>
      <c r="I7" s="1">
        <v>0.12954852636345363</v>
      </c>
      <c r="J7" s="1">
        <v>0.17158878295129579</v>
      </c>
    </row>
    <row r="8" spans="1:13" x14ac:dyDescent="0.25">
      <c r="B8" s="1">
        <v>91.617344563793779</v>
      </c>
      <c r="C8" s="1">
        <v>-4.5624537327892935E-2</v>
      </c>
      <c r="D8" s="1">
        <v>-1.0314309296735208E-2</v>
      </c>
      <c r="E8" s="1">
        <v>79.373703209263127</v>
      </c>
      <c r="F8" s="1">
        <v>9.0743110594359473E-3</v>
      </c>
      <c r="G8" s="1">
        <v>0.74363665442473859</v>
      </c>
      <c r="H8" s="1">
        <v>1.2558246200651895E-2</v>
      </c>
      <c r="I8" s="1">
        <v>0.12025180379735914</v>
      </c>
      <c r="J8" s="1">
        <v>0.19370581098208084</v>
      </c>
    </row>
    <row r="9" spans="1:13" x14ac:dyDescent="0.25">
      <c r="B9" s="1">
        <v>92.596513746043456</v>
      </c>
      <c r="C9" s="1">
        <v>-0.23509847928773953</v>
      </c>
      <c r="D9" s="1">
        <v>-3.068090716698392E-2</v>
      </c>
      <c r="E9" s="1">
        <v>76.545355481242694</v>
      </c>
      <c r="F9" s="1">
        <v>9.0779578803770449E-3</v>
      </c>
      <c r="G9" s="1">
        <v>0.74316830000845957</v>
      </c>
      <c r="H9" s="1">
        <v>1.3888786017783369E-2</v>
      </c>
      <c r="I9" s="1">
        <v>0.13880792472181472</v>
      </c>
      <c r="J9" s="1">
        <v>0.21003635121285755</v>
      </c>
    </row>
    <row r="10" spans="1:13" x14ac:dyDescent="0.25">
      <c r="A10">
        <f>A6+1</f>
        <v>1992</v>
      </c>
      <c r="B10" s="1">
        <v>91.067507590792047</v>
      </c>
      <c r="C10" s="1">
        <v>-0.12913744930576607</v>
      </c>
      <c r="D10" s="1">
        <v>-2.8795317717998734E-2</v>
      </c>
      <c r="E10" s="1">
        <v>74.990428280484124</v>
      </c>
      <c r="F10" s="1">
        <v>8.7009794305667777E-3</v>
      </c>
      <c r="G10" s="1">
        <v>0.73775270739464938</v>
      </c>
      <c r="H10" s="1">
        <v>1.0734140580333749E-2</v>
      </c>
      <c r="I10" s="1">
        <v>0.10357425855275228</v>
      </c>
      <c r="J10" s="1">
        <v>0.19248541071290565</v>
      </c>
    </row>
    <row r="11" spans="1:13" x14ac:dyDescent="0.25">
      <c r="B11" s="1">
        <v>92.600927199682062</v>
      </c>
      <c r="C11" s="1">
        <v>-0.19159471197925942</v>
      </c>
      <c r="D11" s="1">
        <v>-3.6188546046087372E-2</v>
      </c>
      <c r="E11" s="1">
        <v>72.196255722509406</v>
      </c>
      <c r="F11" s="1">
        <v>9.1900799449543043E-3</v>
      </c>
      <c r="G11" s="1">
        <v>0.73569403981435078</v>
      </c>
      <c r="H11" s="1">
        <v>1.3100337252354924E-2</v>
      </c>
      <c r="I11" s="1">
        <v>0.12799832258602784</v>
      </c>
      <c r="J11" s="1">
        <v>0.20880506925973591</v>
      </c>
    </row>
    <row r="12" spans="1:13" x14ac:dyDescent="0.25">
      <c r="B12" s="1">
        <v>96.875240165116097</v>
      </c>
      <c r="C12" s="1">
        <v>-0.18552025345662168</v>
      </c>
      <c r="D12" s="1">
        <v>-3.1627467338696313E-2</v>
      </c>
      <c r="E12" s="1">
        <v>69.590997838850683</v>
      </c>
      <c r="F12" s="1">
        <v>9.2286736068380084E-3</v>
      </c>
      <c r="G12" s="1">
        <v>0.74357835229591152</v>
      </c>
      <c r="H12" s="1">
        <v>1.3026425446750336E-2</v>
      </c>
      <c r="I12" s="1">
        <v>0.12692702797050537</v>
      </c>
      <c r="J12" s="1">
        <v>0.21809432202996351</v>
      </c>
    </row>
    <row r="13" spans="1:13" x14ac:dyDescent="0.25">
      <c r="B13" s="1">
        <v>94.44605953507137</v>
      </c>
      <c r="C13" s="1">
        <v>-0.28973922802304414</v>
      </c>
      <c r="D13" s="1">
        <v>-3.2195629367103802E-2</v>
      </c>
      <c r="E13" s="1">
        <v>66.951874427990603</v>
      </c>
      <c r="F13" s="1">
        <v>9.6507047528193359E-3</v>
      </c>
      <c r="G13" s="1">
        <v>0.74621522759375591</v>
      </c>
      <c r="H13" s="1">
        <v>1.5276934081153706E-2</v>
      </c>
      <c r="I13" s="1">
        <v>0.15215547322874504</v>
      </c>
      <c r="J13" s="1">
        <v>0.22843722838352404</v>
      </c>
    </row>
    <row r="14" spans="1:13" x14ac:dyDescent="0.25">
      <c r="A14">
        <f>A10+1</f>
        <v>1993</v>
      </c>
      <c r="B14" s="1">
        <v>93.562026104470078</v>
      </c>
      <c r="C14" s="1">
        <v>-0.22236685591458127</v>
      </c>
      <c r="D14" s="1">
        <v>-3.2626931165021904E-2</v>
      </c>
      <c r="E14" s="1">
        <v>64.045864766559077</v>
      </c>
      <c r="F14" s="1">
        <v>8.8512221602017709E-3</v>
      </c>
      <c r="G14" s="1">
        <v>0.76615499710502344</v>
      </c>
      <c r="H14" s="1">
        <v>1.0217502126752133E-2</v>
      </c>
      <c r="I14" s="1">
        <v>0.11867793013871124</v>
      </c>
      <c r="J14" s="1">
        <v>0.20035536523422842</v>
      </c>
    </row>
    <row r="15" spans="1:13" x14ac:dyDescent="0.25">
      <c r="B15" s="1">
        <v>96.494834440545461</v>
      </c>
      <c r="C15" s="1">
        <v>-0.1946991507178473</v>
      </c>
      <c r="D15" s="1">
        <v>-3.1359631063163966E-2</v>
      </c>
      <c r="E15" s="1">
        <v>62.601031250682638</v>
      </c>
      <c r="F15" s="1">
        <v>9.1038486873084856E-3</v>
      </c>
      <c r="G15" s="1">
        <v>0.76755728059244177</v>
      </c>
      <c r="H15" s="1">
        <v>1.2317779155604999E-2</v>
      </c>
      <c r="I15" s="1">
        <v>0.14172299018864548</v>
      </c>
      <c r="J15" s="1">
        <v>0.21578461255465597</v>
      </c>
    </row>
    <row r="16" spans="1:13" x14ac:dyDescent="0.25">
      <c r="B16" s="1">
        <v>95.446658055409031</v>
      </c>
      <c r="C16" s="1">
        <v>-0.13444042327870445</v>
      </c>
      <c r="D16" s="1">
        <v>-2.1201684511030338E-2</v>
      </c>
      <c r="E16" s="1">
        <v>61.584519696050016</v>
      </c>
      <c r="F16" s="1">
        <v>9.2354352954685335E-3</v>
      </c>
      <c r="G16" s="1">
        <v>0.7530217337422912</v>
      </c>
      <c r="H16" s="1">
        <v>1.0473256642634645E-2</v>
      </c>
      <c r="I16" s="1">
        <v>0.11966810232179721</v>
      </c>
      <c r="J16" s="1">
        <v>0.22869754697181735</v>
      </c>
    </row>
    <row r="17" spans="1:13" x14ac:dyDescent="0.25">
      <c r="B17" s="1">
        <v>96.003121988637801</v>
      </c>
      <c r="C17" s="1">
        <v>-0.11717660997242525</v>
      </c>
      <c r="D17" s="1">
        <v>-3.2235575597171953E-2</v>
      </c>
      <c r="E17" s="1">
        <v>61.738853367422927</v>
      </c>
      <c r="F17" s="1">
        <v>9.197102250372997E-3</v>
      </c>
      <c r="G17" s="1">
        <v>0.75793535464977568</v>
      </c>
      <c r="H17" s="1">
        <v>1.3173598292003231E-2</v>
      </c>
      <c r="I17" s="1">
        <v>0.15276657592205012</v>
      </c>
      <c r="J17" s="1">
        <v>0.23288039362643678</v>
      </c>
    </row>
    <row r="18" spans="1:13" x14ac:dyDescent="0.25">
      <c r="A18">
        <f>A14+1</f>
        <v>1994</v>
      </c>
      <c r="B18" s="1">
        <v>98.181532062398162</v>
      </c>
      <c r="C18" s="1">
        <v>-0.11639677864470006</v>
      </c>
      <c r="D18" s="1">
        <v>-2.1042447638379798E-3</v>
      </c>
      <c r="E18" s="1">
        <v>62.896494739779961</v>
      </c>
      <c r="F18" s="1">
        <v>8.5538455268353106E-3</v>
      </c>
      <c r="G18" s="1">
        <v>0.7631472919626251</v>
      </c>
      <c r="H18" s="1">
        <v>1.0707301718060959E-2</v>
      </c>
      <c r="I18" s="1">
        <v>0.12377091683794253</v>
      </c>
      <c r="J18" s="1">
        <v>0.19759916618649159</v>
      </c>
    </row>
    <row r="19" spans="1:13" x14ac:dyDescent="0.25">
      <c r="B19" s="1">
        <v>102.36389011604651</v>
      </c>
      <c r="C19" s="1">
        <v>-0.16819861414906878</v>
      </c>
      <c r="D19" s="1">
        <v>-7.7309040730851163E-3</v>
      </c>
      <c r="E19" s="1">
        <v>64.160185732606465</v>
      </c>
      <c r="F19" s="1">
        <v>8.1955681894020863E-3</v>
      </c>
      <c r="G19" s="1">
        <v>0.76317388376613704</v>
      </c>
      <c r="H19" s="1">
        <v>1.1165400134211079E-2</v>
      </c>
      <c r="I19" s="1">
        <v>0.12949591409564873</v>
      </c>
      <c r="J19" s="1">
        <v>0.20378403077000395</v>
      </c>
    </row>
    <row r="20" spans="1:13" x14ac:dyDescent="0.25">
      <c r="B20" s="1">
        <v>104.37949909892116</v>
      </c>
      <c r="C20" s="1">
        <v>5.4099105102462649E-3</v>
      </c>
      <c r="D20" s="1">
        <v>2.3877900035494176E-3</v>
      </c>
      <c r="E20" s="1">
        <v>64.471441252038446</v>
      </c>
      <c r="F20" s="1">
        <v>9.2709089907742851E-3</v>
      </c>
      <c r="G20" s="1">
        <v>0.74876434546847714</v>
      </c>
      <c r="H20" s="1">
        <v>1.2536404536410929E-2</v>
      </c>
      <c r="I20" s="1">
        <v>0.14620680081610013</v>
      </c>
      <c r="J20" s="1">
        <v>0.24354778442891672</v>
      </c>
    </row>
    <row r="21" spans="1:13" x14ac:dyDescent="0.25">
      <c r="B21" s="1">
        <v>104.94514912952506</v>
      </c>
      <c r="C21" s="1">
        <v>-7.8819887284811471E-2</v>
      </c>
      <c r="D21" s="1">
        <v>-1.2400785514307816E-2</v>
      </c>
      <c r="E21" s="1">
        <v>64.360456018907911</v>
      </c>
      <c r="F21" s="1">
        <v>1.0891335674637445E-2</v>
      </c>
      <c r="G21" s="1">
        <v>0.74511977454224143</v>
      </c>
      <c r="H21" s="1">
        <v>1.180110033770229E-2</v>
      </c>
      <c r="I21" s="1">
        <v>0.14092910722443761</v>
      </c>
      <c r="J21" s="1">
        <v>0.24211705338137413</v>
      </c>
    </row>
    <row r="22" spans="1:13" x14ac:dyDescent="0.25">
      <c r="A22">
        <f>A18+1</f>
        <v>1995</v>
      </c>
      <c r="B22" s="1">
        <v>105.72997507162135</v>
      </c>
      <c r="C22" s="1">
        <v>-0.1439486554111637</v>
      </c>
      <c r="D22" s="1">
        <v>-2.5852419938712953E-2</v>
      </c>
      <c r="E22" s="1">
        <v>64.675694029040315</v>
      </c>
      <c r="F22" s="1">
        <v>8.7647268347927961E-3</v>
      </c>
      <c r="G22" s="1">
        <v>0.7571382001465643</v>
      </c>
      <c r="H22" s="1">
        <v>8.1116504731006591E-3</v>
      </c>
      <c r="I22" s="1">
        <v>0.11762311403082942</v>
      </c>
      <c r="J22" s="1">
        <v>0.16636799780160455</v>
      </c>
    </row>
    <row r="23" spans="1:13" x14ac:dyDescent="0.25">
      <c r="B23" s="1">
        <v>107.48853871642268</v>
      </c>
      <c r="C23" s="1">
        <v>-0.14531558135933575</v>
      </c>
      <c r="D23" s="1">
        <v>-2.0176551010467669E-2</v>
      </c>
      <c r="E23" s="1">
        <v>64.47945418721882</v>
      </c>
      <c r="F23" s="1">
        <v>8.3803762560322216E-3</v>
      </c>
      <c r="G23" s="1">
        <v>0.74998596256596028</v>
      </c>
      <c r="H23" s="1">
        <v>8.7507126385588281E-3</v>
      </c>
      <c r="I23" s="1">
        <v>0.12604916313608208</v>
      </c>
      <c r="J23" s="1">
        <v>0.19401875258925744</v>
      </c>
    </row>
    <row r="24" spans="1:13" x14ac:dyDescent="0.25">
      <c r="B24" s="1">
        <v>106.36280485589894</v>
      </c>
      <c r="C24" s="1">
        <v>-9.0277416599169075E-2</v>
      </c>
      <c r="D24" s="1">
        <v>-8.7503223940380865E-3</v>
      </c>
      <c r="E24" s="1">
        <v>63.923842317675451</v>
      </c>
      <c r="F24" s="1">
        <v>9.4330919343630151E-3</v>
      </c>
      <c r="G24" s="1">
        <v>0.75747206063614525</v>
      </c>
      <c r="H24" s="1">
        <v>9.1909921715289944E-3</v>
      </c>
      <c r="I24" s="1">
        <v>0.13172498241408956</v>
      </c>
      <c r="J24" s="1">
        <v>0.19140152650535924</v>
      </c>
    </row>
    <row r="25" spans="1:13" x14ac:dyDescent="0.25">
      <c r="B25" s="1">
        <v>102.63452081464284</v>
      </c>
      <c r="C25" s="1">
        <v>-0.11376319503562669</v>
      </c>
      <c r="D25" s="1">
        <v>-1.0124215863985086E-2</v>
      </c>
      <c r="E25" s="1">
        <v>63.3509257954723</v>
      </c>
      <c r="F25" s="1">
        <v>1.0919696825524737E-2</v>
      </c>
      <c r="G25" s="1">
        <v>0.73107106848361725</v>
      </c>
      <c r="H25" s="1">
        <v>1.1190096348737086E-2</v>
      </c>
      <c r="I25" s="1">
        <v>0.16406897517326677</v>
      </c>
      <c r="J25" s="1">
        <v>0.27226499497080681</v>
      </c>
    </row>
    <row r="26" spans="1:13" x14ac:dyDescent="0.25">
      <c r="A26">
        <f>A22+1</f>
        <v>1996</v>
      </c>
      <c r="B26" s="1">
        <v>98.97899091603729</v>
      </c>
      <c r="C26" s="1">
        <v>-5.7388735793895224E-2</v>
      </c>
      <c r="D26" s="1">
        <v>-1.2446587414479033E-2</v>
      </c>
      <c r="E26" s="1">
        <v>63.097540688591188</v>
      </c>
      <c r="F26" s="1">
        <v>9.1856321256760208E-3</v>
      </c>
      <c r="G26" s="1">
        <v>0.77424142678659913</v>
      </c>
      <c r="H26" s="1">
        <v>6.9112049659339871E-3</v>
      </c>
      <c r="I26" s="1">
        <v>0.11203338722580573</v>
      </c>
      <c r="J26" s="1">
        <v>0.1876689178801797</v>
      </c>
      <c r="K26">
        <v>105.95788888888889</v>
      </c>
      <c r="L26">
        <v>119.18857142857141</v>
      </c>
      <c r="M26">
        <v>1.1248673664455193</v>
      </c>
    </row>
    <row r="27" spans="1:13" x14ac:dyDescent="0.25">
      <c r="B27" s="1">
        <v>99.740139542426434</v>
      </c>
      <c r="C27" s="1">
        <v>-0.10817427296905432</v>
      </c>
      <c r="D27" s="1">
        <v>-2.0560965125807809E-2</v>
      </c>
      <c r="E27" s="1">
        <v>62.803959327382508</v>
      </c>
      <c r="F27" s="1">
        <v>8.9173754223503075E-3</v>
      </c>
      <c r="G27" s="1">
        <v>0.77558175732896373</v>
      </c>
      <c r="H27" s="1">
        <v>8.4368675391951597E-3</v>
      </c>
      <c r="I27" s="1">
        <v>0.13639664058094572</v>
      </c>
      <c r="J27" s="1">
        <v>0.20120295991163561</v>
      </c>
      <c r="K27">
        <v>107.4871111111111</v>
      </c>
      <c r="L27">
        <v>120.54</v>
      </c>
      <c r="M27">
        <v>1.1214367820844671</v>
      </c>
    </row>
    <row r="28" spans="1:13" x14ac:dyDescent="0.25">
      <c r="B28" s="1">
        <v>99.508252985099844</v>
      </c>
      <c r="C28" s="1">
        <v>-0.11988731843924953</v>
      </c>
      <c r="D28" s="1">
        <v>-1.4349002203253216E-2</v>
      </c>
      <c r="E28" s="1">
        <v>62.487717572860795</v>
      </c>
      <c r="F28" s="1">
        <v>9.5905414430129381E-3</v>
      </c>
      <c r="G28" s="1">
        <v>0.76291227096108583</v>
      </c>
      <c r="H28" s="1">
        <v>8.3164999889061841E-3</v>
      </c>
      <c r="I28" s="1">
        <v>0.13343529081322231</v>
      </c>
      <c r="J28" s="1">
        <v>0.21802151066715036</v>
      </c>
      <c r="K28">
        <v>107.6558888888889</v>
      </c>
      <c r="L28">
        <v>121.59</v>
      </c>
      <c r="M28">
        <v>1.1294319451998807</v>
      </c>
    </row>
    <row r="29" spans="1:13" x14ac:dyDescent="0.25">
      <c r="B29" s="1">
        <v>100.1590790297103</v>
      </c>
      <c r="C29" s="1">
        <v>-0.21696458136461438</v>
      </c>
      <c r="D29" s="1">
        <v>-2.904437095698198E-2</v>
      </c>
      <c r="E29" s="1">
        <v>62.454960611875514</v>
      </c>
      <c r="F29" s="1">
        <v>9.3438189954389832E-3</v>
      </c>
      <c r="G29" s="1">
        <v>0.77197926823139118</v>
      </c>
      <c r="H29" s="1">
        <v>8.9683655254511763E-3</v>
      </c>
      <c r="I29" s="1">
        <v>0.14949844806062501</v>
      </c>
      <c r="J29" s="1">
        <v>0.26286261428209423</v>
      </c>
      <c r="K29">
        <v>113.64066666666666</v>
      </c>
      <c r="L29">
        <v>125.07714285714285</v>
      </c>
      <c r="M29">
        <v>1.1006371796816532</v>
      </c>
    </row>
    <row r="30" spans="1:13" x14ac:dyDescent="0.25">
      <c r="A30">
        <f>A26+1</f>
        <v>1997</v>
      </c>
      <c r="B30" s="1">
        <v>98.828271843991558</v>
      </c>
      <c r="C30" s="1">
        <v>-0.20351889577233276</v>
      </c>
      <c r="D30" s="1">
        <v>-3.3805158219978447E-2</v>
      </c>
      <c r="E30" s="1">
        <v>63.243165261738682</v>
      </c>
      <c r="F30" s="1">
        <v>9.8362657394099641E-3</v>
      </c>
      <c r="G30" s="1">
        <v>0.79300637525903506</v>
      </c>
      <c r="H30" s="1">
        <v>7.4163723078494838E-3</v>
      </c>
      <c r="I30" s="1">
        <v>0.11782129715875599</v>
      </c>
      <c r="J30" s="1">
        <v>0.17947990751535814</v>
      </c>
      <c r="K30">
        <v>116.74611111111109</v>
      </c>
      <c r="L30">
        <v>128.6845238095238</v>
      </c>
      <c r="M30">
        <v>1.1022596177704842</v>
      </c>
    </row>
    <row r="31" spans="1:13" x14ac:dyDescent="0.25">
      <c r="B31" s="1">
        <v>98.197660331525412</v>
      </c>
      <c r="C31" s="1">
        <v>-0.10674980398025473</v>
      </c>
      <c r="D31" s="1">
        <v>-1.7217419086163737E-2</v>
      </c>
      <c r="E31" s="1">
        <v>62.802828192759954</v>
      </c>
      <c r="F31" s="1">
        <v>9.5494997076654032E-3</v>
      </c>
      <c r="G31" s="1">
        <v>0.77602730102817308</v>
      </c>
      <c r="H31" s="1">
        <v>9.0395607040581333E-3</v>
      </c>
      <c r="I31" s="1">
        <v>0.14315838683051083</v>
      </c>
      <c r="J31" s="1">
        <v>0.20216798227227284</v>
      </c>
      <c r="K31">
        <v>119.63022222222223</v>
      </c>
      <c r="L31">
        <v>130.53404761904761</v>
      </c>
      <c r="M31">
        <v>1.0911460765873251</v>
      </c>
    </row>
    <row r="32" spans="1:13" x14ac:dyDescent="0.25">
      <c r="B32" s="1">
        <v>96.548460784556781</v>
      </c>
      <c r="C32" s="1">
        <v>-0.1486976315158493</v>
      </c>
      <c r="D32" s="1">
        <v>-2.1253620365835318E-2</v>
      </c>
      <c r="E32" s="1">
        <v>62.992227933418782</v>
      </c>
      <c r="F32" s="1">
        <v>1.0114083305432177E-2</v>
      </c>
      <c r="G32" s="1">
        <v>0.7861709284241778</v>
      </c>
      <c r="H32" s="1">
        <v>8.7575306786936511E-3</v>
      </c>
      <c r="I32" s="1">
        <v>0.13780602992079657</v>
      </c>
      <c r="J32" s="1">
        <v>0.23119318703616751</v>
      </c>
      <c r="K32">
        <v>121.27655555555556</v>
      </c>
      <c r="L32">
        <v>132.43571428571428</v>
      </c>
      <c r="M32">
        <v>1.0920141463371857</v>
      </c>
    </row>
    <row r="33" spans="1:13" x14ac:dyDescent="0.25">
      <c r="B33" s="1">
        <v>96.408009613283511</v>
      </c>
      <c r="C33" s="1">
        <v>-0.3672390270406703</v>
      </c>
      <c r="D33" s="1">
        <v>-3.5586590416702313E-2</v>
      </c>
      <c r="E33" s="1">
        <v>61.692549703306575</v>
      </c>
      <c r="F33" s="1">
        <v>1.0296215509714789E-2</v>
      </c>
      <c r="G33" s="1">
        <v>0.81659017019979063</v>
      </c>
      <c r="H33" s="1">
        <v>9.4482847993294233E-3</v>
      </c>
      <c r="I33" s="1">
        <v>0.15554867652165053</v>
      </c>
      <c r="J33" s="1">
        <v>0.28660007792039355</v>
      </c>
      <c r="K33">
        <v>125.29266666666666</v>
      </c>
      <c r="L33">
        <v>135.86619047619047</v>
      </c>
      <c r="M33">
        <v>1.0843906039421605</v>
      </c>
    </row>
    <row r="34" spans="1:13" x14ac:dyDescent="0.25">
      <c r="A34">
        <f>A30+1</f>
        <v>1998</v>
      </c>
      <c r="B34" s="1">
        <v>92.795394001455691</v>
      </c>
      <c r="C34" s="1">
        <v>-0.2731348629771333</v>
      </c>
      <c r="D34" s="1">
        <v>-3.7166396327011783E-2</v>
      </c>
      <c r="E34" s="1">
        <v>60.694996154381329</v>
      </c>
      <c r="F34" s="1">
        <v>1.0593717325544252E-2</v>
      </c>
      <c r="G34" s="1">
        <v>0.83070188810326384</v>
      </c>
      <c r="H34" s="1">
        <v>7.3745698910235883E-3</v>
      </c>
      <c r="I34" s="1">
        <v>0.12292907061995152</v>
      </c>
      <c r="J34" s="1">
        <v>0.20576742387043404</v>
      </c>
      <c r="K34">
        <v>129.36944444444444</v>
      </c>
      <c r="L34">
        <v>137.99785714285716</v>
      </c>
      <c r="M34">
        <v>1.0666959090337444</v>
      </c>
    </row>
    <row r="35" spans="1:13" x14ac:dyDescent="0.25">
      <c r="B35" s="1">
        <v>93.336783211430046</v>
      </c>
      <c r="C35" s="1">
        <v>-0.29651430896702341</v>
      </c>
      <c r="D35" s="1">
        <v>-3.7309433707911836E-2</v>
      </c>
      <c r="E35" s="1">
        <v>59.735276476290629</v>
      </c>
      <c r="F35" s="1">
        <v>1.0120212226934605E-2</v>
      </c>
      <c r="G35" s="1">
        <v>0.83598549033527247</v>
      </c>
      <c r="H35" s="1">
        <v>8.2735124436085043E-3</v>
      </c>
      <c r="I35" s="1">
        <v>0.13777849766501296</v>
      </c>
      <c r="J35" s="1">
        <v>0.24025136060012217</v>
      </c>
      <c r="K35">
        <v>133.0578888888889</v>
      </c>
      <c r="L35">
        <v>140.4295238095238</v>
      </c>
      <c r="M35">
        <v>1.055401712609394</v>
      </c>
    </row>
    <row r="36" spans="1:13" x14ac:dyDescent="0.25">
      <c r="B36" s="1">
        <v>93.099604439854502</v>
      </c>
      <c r="C36" s="1">
        <v>-0.16400969128890161</v>
      </c>
      <c r="D36" s="1">
        <v>-2.4019824460028268E-2</v>
      </c>
      <c r="E36" s="1">
        <v>59.742266091349471</v>
      </c>
      <c r="F36" s="1">
        <v>1.0507813482699881E-2</v>
      </c>
      <c r="G36" s="1">
        <v>0.84346690510181299</v>
      </c>
      <c r="H36" s="1">
        <v>8.2592951038588519E-3</v>
      </c>
      <c r="I36" s="1">
        <v>0.13783645046553675</v>
      </c>
      <c r="J36" s="1">
        <v>0.23951998274146652</v>
      </c>
      <c r="K36">
        <v>137.15433333333334</v>
      </c>
      <c r="L36">
        <v>143.77452380952383</v>
      </c>
      <c r="M36">
        <v>1.0482681831138436</v>
      </c>
    </row>
    <row r="37" spans="1:13" x14ac:dyDescent="0.25">
      <c r="B37" s="1">
        <v>95.73530757340761</v>
      </c>
      <c r="C37" s="1">
        <v>-0.27400853468395409</v>
      </c>
      <c r="D37" s="1">
        <v>-2.4357028965960505E-2</v>
      </c>
      <c r="E37" s="1">
        <v>56.647072383137221</v>
      </c>
      <c r="F37" s="1">
        <v>1.0092529664916135E-2</v>
      </c>
      <c r="G37" s="1">
        <v>0.84627701925270782</v>
      </c>
      <c r="H37" s="1">
        <v>9.5290420962713292E-3</v>
      </c>
      <c r="I37" s="1">
        <v>0.16931610430700006</v>
      </c>
      <c r="J37" s="1">
        <v>0.31048585763920039</v>
      </c>
      <c r="K37">
        <v>139.25133333333335</v>
      </c>
      <c r="L37">
        <v>144.08595238095239</v>
      </c>
      <c r="M37">
        <v>1.0347186553398822</v>
      </c>
    </row>
    <row r="38" spans="1:13" x14ac:dyDescent="0.25">
      <c r="A38">
        <f>A34+1</f>
        <v>1999</v>
      </c>
      <c r="B38" s="1">
        <v>93.238445761869386</v>
      </c>
      <c r="C38" s="1">
        <v>-0.26991404719461071</v>
      </c>
      <c r="D38" s="1">
        <v>-3.7845454023899425E-2</v>
      </c>
      <c r="E38" s="1">
        <v>56.263289921823947</v>
      </c>
      <c r="F38" s="1">
        <v>1.0433493735046527E-2</v>
      </c>
      <c r="G38" s="1">
        <v>0.86200158148364669</v>
      </c>
      <c r="H38" s="1">
        <v>8.4927897727083302E-3</v>
      </c>
      <c r="I38" s="1">
        <v>0.13450872536178984</v>
      </c>
      <c r="J38" s="1">
        <v>0.22445598724613647</v>
      </c>
      <c r="K38">
        <v>140.59800000000001</v>
      </c>
      <c r="L38">
        <v>146.96976190476192</v>
      </c>
      <c r="M38">
        <v>1.0453190081278674</v>
      </c>
    </row>
    <row r="39" spans="1:13" x14ac:dyDescent="0.25">
      <c r="B39" s="1">
        <v>94.678539181455747</v>
      </c>
      <c r="C39" s="1">
        <v>-0.10457412952635281</v>
      </c>
      <c r="D39" s="1">
        <v>-1.0547762720086883E-2</v>
      </c>
      <c r="E39" s="1">
        <v>55.658044031916312</v>
      </c>
      <c r="F39" s="1">
        <v>9.8956782604543783E-3</v>
      </c>
      <c r="G39" s="1">
        <v>0.87336997168875385</v>
      </c>
      <c r="H39" s="1">
        <v>9.0061439862162314E-3</v>
      </c>
      <c r="I39" s="1">
        <v>0.14343981073362272</v>
      </c>
      <c r="J39" s="1">
        <v>0.25244939292969398</v>
      </c>
      <c r="K39">
        <v>143.51433333333335</v>
      </c>
      <c r="L39">
        <v>148.44785714285715</v>
      </c>
      <c r="M39">
        <v>1.0343765232011004</v>
      </c>
    </row>
    <row r="40" spans="1:13" x14ac:dyDescent="0.25">
      <c r="B40" s="1">
        <v>94.316571692230696</v>
      </c>
      <c r="C40" s="1">
        <v>-0.11513464337511187</v>
      </c>
      <c r="D40" s="1">
        <v>-1.3776828377295713E-2</v>
      </c>
      <c r="E40" s="1">
        <v>57.080864020245485</v>
      </c>
      <c r="F40" s="1">
        <v>1.0177200600381181E-2</v>
      </c>
      <c r="G40" s="1">
        <v>0.89415977481144693</v>
      </c>
      <c r="H40" s="1">
        <v>8.5308435617854183E-3</v>
      </c>
      <c r="I40" s="1">
        <v>0.13744609723378212</v>
      </c>
      <c r="J40" s="1">
        <v>0.24080494996313317</v>
      </c>
      <c r="K40">
        <v>144.69055555555553</v>
      </c>
      <c r="L40">
        <v>148.73857142857145</v>
      </c>
      <c r="M40">
        <v>1.0279770566743152</v>
      </c>
    </row>
    <row r="41" spans="1:13" x14ac:dyDescent="0.25">
      <c r="B41" s="1">
        <v>94.338163241524697</v>
      </c>
      <c r="C41" s="1">
        <v>-0.2893425220082888</v>
      </c>
      <c r="D41" s="1">
        <v>-2.828327094081522E-2</v>
      </c>
      <c r="E41" s="1">
        <v>56.264399895186692</v>
      </c>
      <c r="F41" s="1">
        <v>1.1032699735572703E-2</v>
      </c>
      <c r="G41" s="1">
        <v>0.89351152998974137</v>
      </c>
      <c r="H41" s="1">
        <v>1.0633278782189094E-2</v>
      </c>
      <c r="I41" s="1">
        <v>0.17483036669231242</v>
      </c>
      <c r="J41" s="1">
        <v>0.29135058122177054</v>
      </c>
      <c r="K41">
        <v>145.98311111111113</v>
      </c>
      <c r="L41">
        <v>149.59666666666664</v>
      </c>
      <c r="M41">
        <v>1.0247532439064486</v>
      </c>
    </row>
    <row r="42" spans="1:13" x14ac:dyDescent="0.25">
      <c r="A42">
        <f>A38+1</f>
        <v>2000</v>
      </c>
      <c r="B42" s="1">
        <v>95.422286854956624</v>
      </c>
      <c r="C42" s="1">
        <v>-0.22854421267475927</v>
      </c>
      <c r="D42" s="1">
        <v>-3.5715087789012251E-2</v>
      </c>
      <c r="E42" s="1">
        <v>58.680420844172254</v>
      </c>
      <c r="F42" s="1">
        <v>9.9999999999999985E-3</v>
      </c>
      <c r="G42" s="1">
        <v>0.89982162370629248</v>
      </c>
      <c r="H42" s="1">
        <v>5.4318323929990336E-3</v>
      </c>
      <c r="I42" s="1">
        <v>0.12354514380604908</v>
      </c>
      <c r="J42" s="1">
        <v>0.20914042878700351</v>
      </c>
      <c r="K42">
        <v>150.62022222222222</v>
      </c>
      <c r="L42">
        <v>152.5002380952381</v>
      </c>
      <c r="M42">
        <v>1.012481829101554</v>
      </c>
    </row>
    <row r="43" spans="1:13" x14ac:dyDescent="0.25">
      <c r="B43" s="1">
        <v>95.481674693755579</v>
      </c>
      <c r="C43" s="1">
        <v>-0.18043223154194057</v>
      </c>
      <c r="D43" s="1">
        <v>-2.2753903254758932E-2</v>
      </c>
      <c r="E43" s="1">
        <v>58.596645784828773</v>
      </c>
      <c r="F43" s="1">
        <v>9.5984850153464779E-3</v>
      </c>
      <c r="G43" s="1">
        <v>0.90702369274634731</v>
      </c>
      <c r="H43" s="1">
        <v>6.2072313061464629E-3</v>
      </c>
      <c r="I43" s="1">
        <v>0.14429217850230441</v>
      </c>
      <c r="J43" s="1">
        <v>0.23642935443707522</v>
      </c>
      <c r="K43">
        <v>153.92666666666668</v>
      </c>
      <c r="L43">
        <v>154.99500000000003</v>
      </c>
      <c r="M43">
        <v>1.0069405344536362</v>
      </c>
    </row>
    <row r="44" spans="1:13" x14ac:dyDescent="0.25">
      <c r="B44" s="1">
        <v>94.714612480664741</v>
      </c>
      <c r="C44" s="1">
        <v>-3.5889198347595956E-2</v>
      </c>
      <c r="D44" s="1">
        <v>-1.1572222891855265E-2</v>
      </c>
      <c r="E44" s="1">
        <v>57.830660205335313</v>
      </c>
      <c r="F44" s="1">
        <v>1.0054247226418475E-2</v>
      </c>
      <c r="G44" s="1">
        <v>0.87753440633795832</v>
      </c>
      <c r="H44" s="1">
        <v>6.1013690282142726E-3</v>
      </c>
      <c r="I44" s="1">
        <v>0.1427199161471554</v>
      </c>
      <c r="J44" s="1">
        <v>0.25006926898363591</v>
      </c>
      <c r="K44">
        <v>152.61211111111109</v>
      </c>
      <c r="L44">
        <v>157.13738095238094</v>
      </c>
      <c r="M44">
        <v>1.0296521017127871</v>
      </c>
    </row>
    <row r="45" spans="1:13" x14ac:dyDescent="0.25">
      <c r="B45" s="1">
        <v>94.47719453892546</v>
      </c>
      <c r="C45" s="1">
        <v>-9.4608407602035996E-2</v>
      </c>
      <c r="D45" s="1">
        <v>-1.0684185145493153E-2</v>
      </c>
      <c r="E45" s="1">
        <v>57.097625731442498</v>
      </c>
      <c r="F45" s="1">
        <v>9.9641645480186905E-3</v>
      </c>
      <c r="G45" s="1">
        <v>0.90223119097300031</v>
      </c>
      <c r="H45" s="1">
        <v>6.8132827913203698E-3</v>
      </c>
      <c r="I45" s="1">
        <v>0.16962657697819913</v>
      </c>
      <c r="J45" s="1">
        <v>0.30919034147302193</v>
      </c>
      <c r="K45">
        <v>156.32222222222222</v>
      </c>
      <c r="L45">
        <v>163.61166666666668</v>
      </c>
      <c r="M45">
        <v>1.0466308906105624</v>
      </c>
    </row>
    <row r="46" spans="1:13" x14ac:dyDescent="0.25">
      <c r="A46">
        <f>A42+1</f>
        <v>2001</v>
      </c>
      <c r="B46" s="1">
        <v>96.799844577995671</v>
      </c>
      <c r="C46" s="1">
        <v>-0.1173278414485749</v>
      </c>
      <c r="D46" s="1">
        <v>-1.568540014465257E-2</v>
      </c>
      <c r="E46" s="1">
        <v>57.400076839311168</v>
      </c>
      <c r="F46" s="1">
        <v>9.9939083432663053E-3</v>
      </c>
      <c r="G46" s="1">
        <v>0.90678819841807878</v>
      </c>
      <c r="H46" s="1">
        <v>6.1862617362068491E-3</v>
      </c>
      <c r="I46" s="1">
        <v>0.14409085802029886</v>
      </c>
      <c r="J46" s="1">
        <v>0.21395627199815734</v>
      </c>
      <c r="K46">
        <v>157.72144444444442</v>
      </c>
      <c r="L46">
        <v>167.49023809523811</v>
      </c>
      <c r="M46">
        <v>1.0619370034633093</v>
      </c>
    </row>
    <row r="47" spans="1:13" x14ac:dyDescent="0.25">
      <c r="B47" s="1">
        <v>95.987338032156345</v>
      </c>
      <c r="C47" s="1">
        <v>-8.9554937374889093E-2</v>
      </c>
      <c r="D47" s="1">
        <v>-1.5686320516498826E-2</v>
      </c>
      <c r="E47" s="1">
        <v>55.634284227910115</v>
      </c>
      <c r="F47" s="1">
        <v>9.5989834463711104E-3</v>
      </c>
      <c r="G47" s="1">
        <v>0.90070534969785432</v>
      </c>
      <c r="H47" s="1">
        <v>6.5431896095475527E-3</v>
      </c>
      <c r="I47" s="1">
        <v>0.15649485155742596</v>
      </c>
      <c r="J47" s="1">
        <v>0.27107466525315727</v>
      </c>
      <c r="K47">
        <v>160.14999999999998</v>
      </c>
      <c r="L47">
        <v>167.48904761904762</v>
      </c>
      <c r="M47">
        <v>1.045826085663738</v>
      </c>
    </row>
    <row r="48" spans="1:13" x14ac:dyDescent="0.25">
      <c r="B48" s="1">
        <v>95.995026927580525</v>
      </c>
      <c r="C48" s="1">
        <v>-5.0411132127665348E-2</v>
      </c>
      <c r="D48" s="1">
        <v>-5.9632486456130257E-3</v>
      </c>
      <c r="E48" s="1">
        <v>55.442752392486803</v>
      </c>
      <c r="F48" s="1">
        <v>9.9668929535374935E-3</v>
      </c>
      <c r="G48" s="1">
        <v>0.90492075486756574</v>
      </c>
      <c r="H48" s="1">
        <v>6.3732324512939418E-3</v>
      </c>
      <c r="I48" s="1">
        <v>0.15515006711433085</v>
      </c>
      <c r="J48" s="1">
        <v>0.27119178205902383</v>
      </c>
      <c r="K48">
        <v>160.61699999999999</v>
      </c>
      <c r="L48">
        <v>169.59976190476189</v>
      </c>
      <c r="M48">
        <v>1.0559265949728978</v>
      </c>
    </row>
    <row r="49" spans="1:13" x14ac:dyDescent="0.25">
      <c r="B49" s="1">
        <v>98.346030980009076</v>
      </c>
      <c r="C49" s="1">
        <v>-0.16064307883492379</v>
      </c>
      <c r="D49" s="1">
        <v>-1.0924926463032099E-2</v>
      </c>
      <c r="E49" s="1">
        <v>53.987890878362741</v>
      </c>
      <c r="F49" s="1">
        <v>9.3973509485686148E-3</v>
      </c>
      <c r="G49" s="1">
        <v>0.9135377612802329</v>
      </c>
      <c r="H49" s="1">
        <v>6.5783451189215178E-3</v>
      </c>
      <c r="I49" s="1">
        <v>0.17277207480515072</v>
      </c>
      <c r="J49" s="1">
        <v>0.35087102296857325</v>
      </c>
      <c r="K49">
        <v>165.74722222222223</v>
      </c>
      <c r="L49">
        <v>172.29214285714286</v>
      </c>
      <c r="M49">
        <v>1.0394873624255716</v>
      </c>
    </row>
    <row r="50" spans="1:13" x14ac:dyDescent="0.25">
      <c r="A50">
        <f>A46+1</f>
        <v>2002</v>
      </c>
      <c r="B50" s="1">
        <v>93.89252566174865</v>
      </c>
      <c r="C50" s="1">
        <v>-0.20513749643587134</v>
      </c>
      <c r="D50" s="1">
        <v>-1.767156737357296E-2</v>
      </c>
      <c r="E50" s="1">
        <v>53.99996554135965</v>
      </c>
      <c r="F50" s="1">
        <v>9.1485392606553105E-3</v>
      </c>
      <c r="G50" s="1">
        <v>0.92123854675634143</v>
      </c>
      <c r="H50" s="1">
        <v>6.2147510290500325E-3</v>
      </c>
      <c r="I50" s="1">
        <v>0.1374959508748009</v>
      </c>
      <c r="J50" s="1">
        <v>0.22581983622469354</v>
      </c>
      <c r="K50">
        <v>171.17633333333333</v>
      </c>
      <c r="L50">
        <v>176.03714285714287</v>
      </c>
      <c r="M50">
        <v>1.0283965045234613</v>
      </c>
    </row>
    <row r="51" spans="1:13" x14ac:dyDescent="0.25">
      <c r="B51" s="1">
        <v>92.297436918888295</v>
      </c>
      <c r="C51" s="1">
        <v>-0.16792888491798194</v>
      </c>
      <c r="D51" s="1">
        <v>-1.7161319711229986E-2</v>
      </c>
      <c r="E51" s="1">
        <v>55.620886287203028</v>
      </c>
      <c r="F51" s="1">
        <v>9.0015344374774174E-3</v>
      </c>
      <c r="G51" s="1">
        <v>0.9245344508819372</v>
      </c>
      <c r="H51" s="1">
        <v>6.9806345264108545E-3</v>
      </c>
      <c r="I51" s="1">
        <v>0.15599655224340075</v>
      </c>
      <c r="J51" s="1">
        <v>0.28078218945416766</v>
      </c>
      <c r="K51">
        <v>173.82166666666669</v>
      </c>
      <c r="L51">
        <v>175.47357142857143</v>
      </c>
      <c r="M51">
        <v>1.0095034456496874</v>
      </c>
    </row>
    <row r="52" spans="1:13" x14ac:dyDescent="0.25">
      <c r="B52" s="1">
        <v>89.047828611934889</v>
      </c>
      <c r="C52" s="1">
        <v>-0.2817965079823867</v>
      </c>
      <c r="D52" s="1">
        <v>-1.5516330890323841E-2</v>
      </c>
      <c r="E52" s="1">
        <v>56.629687320798688</v>
      </c>
      <c r="F52" s="1">
        <v>9.5569618933563309E-3</v>
      </c>
      <c r="G52" s="1">
        <v>0.91971660787444509</v>
      </c>
      <c r="H52" s="1">
        <v>7.1297102972925682E-3</v>
      </c>
      <c r="I52" s="1">
        <v>0.15821389123098081</v>
      </c>
      <c r="J52" s="1">
        <v>0.28873606484107317</v>
      </c>
      <c r="K52">
        <v>171.36111111111111</v>
      </c>
      <c r="L52">
        <v>176.7497619047619</v>
      </c>
      <c r="M52">
        <v>1.0314461709469003</v>
      </c>
    </row>
    <row r="53" spans="1:13" x14ac:dyDescent="0.25">
      <c r="B53" s="1">
        <v>89.100638297664275</v>
      </c>
      <c r="C53" s="1">
        <v>-8.3426200568577608E-2</v>
      </c>
      <c r="D53" s="1">
        <v>-1.0313062052633709E-2</v>
      </c>
      <c r="E53" s="1">
        <v>57.229850171330042</v>
      </c>
      <c r="F53" s="1">
        <v>8.9042060827322286E-3</v>
      </c>
      <c r="G53" s="1">
        <v>0.9144804785240549</v>
      </c>
      <c r="H53" s="1">
        <v>7.7555766944974423E-3</v>
      </c>
      <c r="I53" s="1">
        <v>0.18558922247380558</v>
      </c>
      <c r="J53" s="1">
        <v>0.35619261293972043</v>
      </c>
      <c r="K53">
        <v>177.15744444444445</v>
      </c>
      <c r="L53">
        <v>179.99642857142857</v>
      </c>
      <c r="M53">
        <v>1.0160252036593043</v>
      </c>
    </row>
    <row r="54" spans="1:13" x14ac:dyDescent="0.25">
      <c r="A54">
        <f>A50+1</f>
        <v>2003</v>
      </c>
      <c r="B54" s="1">
        <v>94.098289435740483</v>
      </c>
      <c r="C54" s="1">
        <v>-1.9352798932124483E-2</v>
      </c>
      <c r="D54" s="1">
        <v>-9.8535991244470961E-3</v>
      </c>
      <c r="E54" s="1">
        <v>57.759446144873884</v>
      </c>
      <c r="F54" s="1">
        <v>9.1043118970202657E-3</v>
      </c>
      <c r="G54" s="1">
        <v>0.92421533323581573</v>
      </c>
      <c r="H54" s="1">
        <v>6.5357315091216991E-3</v>
      </c>
      <c r="I54" s="1">
        <v>0.14594380191513764</v>
      </c>
      <c r="J54" s="1">
        <v>0.22716041930542707</v>
      </c>
      <c r="K54">
        <v>183.42388888888888</v>
      </c>
      <c r="L54">
        <v>182.24309523809524</v>
      </c>
      <c r="M54">
        <v>0.99356248710052741</v>
      </c>
    </row>
    <row r="55" spans="1:13" x14ac:dyDescent="0.25">
      <c r="B55" s="1">
        <v>100.73972532960845</v>
      </c>
      <c r="C55" s="1">
        <v>-2.437942561775245E-2</v>
      </c>
      <c r="D55" s="1">
        <v>-2.7566097927517112E-3</v>
      </c>
      <c r="E55" s="1">
        <v>58.973751615839852</v>
      </c>
      <c r="F55" s="1">
        <v>8.4661152854890471E-3</v>
      </c>
      <c r="G55" s="1">
        <v>0.91929347456852872</v>
      </c>
      <c r="H55" s="1">
        <v>7.0105183308999553E-3</v>
      </c>
      <c r="I55" s="1">
        <v>0.15979459058562909</v>
      </c>
      <c r="J55" s="1">
        <v>0.26464374328953322</v>
      </c>
      <c r="K55">
        <v>187.21855555555553</v>
      </c>
      <c r="L55">
        <v>189.89333333333337</v>
      </c>
      <c r="M55">
        <v>1.0142869266875854</v>
      </c>
    </row>
    <row r="56" spans="1:13" x14ac:dyDescent="0.25">
      <c r="B56" s="1">
        <v>101.21129047771713</v>
      </c>
      <c r="C56" s="1">
        <v>0.12874948918108076</v>
      </c>
      <c r="D56" s="1">
        <v>1.1062826960185256E-2</v>
      </c>
      <c r="E56" s="1">
        <v>59.555951472209621</v>
      </c>
      <c r="F56" s="1">
        <v>8.4974981367388312E-3</v>
      </c>
      <c r="G56" s="1">
        <v>0.9038552800659827</v>
      </c>
      <c r="H56" s="1">
        <v>7.0531187412611763E-3</v>
      </c>
      <c r="I56" s="1">
        <v>0.16209284570318389</v>
      </c>
      <c r="J56" s="1">
        <v>0.27486994386322144</v>
      </c>
      <c r="K56">
        <v>182.14455555555557</v>
      </c>
      <c r="L56">
        <v>189.12928571428571</v>
      </c>
      <c r="M56">
        <v>1.0383471805535234</v>
      </c>
    </row>
    <row r="57" spans="1:13" x14ac:dyDescent="0.25">
      <c r="B57" s="1">
        <v>103.41300150010409</v>
      </c>
      <c r="C57" s="1">
        <v>-8.6765920722956108E-2</v>
      </c>
      <c r="D57" s="1">
        <v>1.334491008166507E-2</v>
      </c>
      <c r="E57" s="1">
        <v>60.979522041149323</v>
      </c>
      <c r="F57" s="1">
        <v>7.9233966462359806E-3</v>
      </c>
      <c r="G57" s="1">
        <v>0.89767440343893967</v>
      </c>
      <c r="H57" s="1">
        <v>7.8912423972353953E-3</v>
      </c>
      <c r="I57" s="1">
        <v>0.19204398959008898</v>
      </c>
      <c r="J57" s="1">
        <v>0.35283387865305055</v>
      </c>
      <c r="K57">
        <v>215.43354170000001</v>
      </c>
      <c r="L57">
        <v>188.18351197499999</v>
      </c>
      <c r="M57">
        <v>0.87351073788246592</v>
      </c>
    </row>
    <row r="58" spans="1:13" x14ac:dyDescent="0.25">
      <c r="A58">
        <f>A54+1</f>
        <v>2004</v>
      </c>
      <c r="B58" s="1">
        <v>105.22522126749548</v>
      </c>
      <c r="C58" s="1">
        <v>-4.9821356090344167E-2</v>
      </c>
      <c r="D58" s="1">
        <v>9.8755236546035612E-3</v>
      </c>
      <c r="E58" s="1">
        <v>71.559757662103308</v>
      </c>
      <c r="F58" s="1">
        <v>8.5614637138201142E-3</v>
      </c>
      <c r="G58" s="1">
        <v>0.89865369104690962</v>
      </c>
      <c r="H58" s="1">
        <v>7.0867675919514487E-3</v>
      </c>
      <c r="I58" s="1">
        <v>0.1475241468958583</v>
      </c>
      <c r="J58" s="1">
        <v>0.23930119751097556</v>
      </c>
      <c r="K58">
        <v>214.3917917</v>
      </c>
      <c r="L58">
        <v>194.11029762499999</v>
      </c>
      <c r="M58">
        <v>0.90539985736310258</v>
      </c>
    </row>
    <row r="59" spans="1:13" x14ac:dyDescent="0.25">
      <c r="B59" s="1">
        <v>104.87077435634392</v>
      </c>
      <c r="C59" s="1">
        <v>-1.0514428552632526E-2</v>
      </c>
      <c r="D59" s="1">
        <v>1.5097480864385181E-2</v>
      </c>
      <c r="E59" s="1">
        <v>71.360219959279206</v>
      </c>
      <c r="F59" s="1">
        <v>8.2887289654500259E-3</v>
      </c>
      <c r="G59" s="1">
        <v>0.88511753372002899</v>
      </c>
      <c r="H59" s="1">
        <v>7.4995222209506612E-3</v>
      </c>
      <c r="I59" s="1">
        <v>0.1571392329565838</v>
      </c>
      <c r="J59" s="1">
        <v>0.27620907059362304</v>
      </c>
      <c r="K59">
        <v>214.7497917</v>
      </c>
      <c r="L59">
        <v>198.35839282500001</v>
      </c>
      <c r="M59">
        <v>0.923672108153202</v>
      </c>
    </row>
    <row r="60" spans="1:13" x14ac:dyDescent="0.25">
      <c r="B60" s="1">
        <v>105.8363776915411</v>
      </c>
      <c r="C60" s="1">
        <v>0.14796592051435986</v>
      </c>
      <c r="D60" s="1">
        <v>2.5331503421909995E-2</v>
      </c>
      <c r="E60" s="1">
        <v>68.491789603224802</v>
      </c>
      <c r="F60" s="1">
        <v>8.2457480746684891E-3</v>
      </c>
      <c r="G60" s="1">
        <v>0.88582585002593417</v>
      </c>
      <c r="H60" s="1">
        <v>7.5238369413981069E-3</v>
      </c>
      <c r="I60" s="1">
        <v>0.16057086119259689</v>
      </c>
      <c r="J60" s="1">
        <v>0.28976749659155182</v>
      </c>
      <c r="K60">
        <v>216.50754169999999</v>
      </c>
      <c r="L60">
        <v>200.927797575</v>
      </c>
      <c r="M60">
        <v>0.92804064005036924</v>
      </c>
    </row>
    <row r="61" spans="1:13" x14ac:dyDescent="0.25">
      <c r="B61" s="1">
        <v>109.64136256722497</v>
      </c>
      <c r="C61" s="1">
        <v>-5.9249236620856745E-2</v>
      </c>
      <c r="D61" s="1">
        <v>3.7306394465324369E-3</v>
      </c>
      <c r="E61" s="1">
        <v>63.731659661274129</v>
      </c>
      <c r="F61" s="1">
        <v>7.4867871960957585E-3</v>
      </c>
      <c r="G61" s="1">
        <v>0.89032856546375094</v>
      </c>
      <c r="H61" s="1">
        <v>8.0416608132323434E-3</v>
      </c>
      <c r="I61" s="1">
        <v>0.18458935679431754</v>
      </c>
      <c r="J61" s="1">
        <v>0.35074211566373603</v>
      </c>
      <c r="K61">
        <v>220.40416669999999</v>
      </c>
      <c r="L61">
        <v>200.95976188750001</v>
      </c>
      <c r="M61">
        <v>0.91177841551894767</v>
      </c>
    </row>
    <row r="62" spans="1:13" x14ac:dyDescent="0.25">
      <c r="A62">
        <f>A58+1</f>
        <v>2005</v>
      </c>
      <c r="B62" s="1">
        <v>111.24362676558651</v>
      </c>
      <c r="C62" s="1">
        <v>5.2720817259595938E-2</v>
      </c>
      <c r="D62" s="1">
        <v>1.7896641855385954E-2</v>
      </c>
      <c r="E62" s="1">
        <v>64.873469603597655</v>
      </c>
      <c r="F62" s="1">
        <v>7.8637976916729833E-3</v>
      </c>
      <c r="G62" s="1">
        <v>0.89207907718129031</v>
      </c>
      <c r="H62" s="1">
        <v>7.0057175336770789E-3</v>
      </c>
      <c r="I62" s="1">
        <v>0.15029198131280286</v>
      </c>
      <c r="J62" s="1">
        <v>0.23922715613439227</v>
      </c>
      <c r="K62">
        <v>223.483166699999</v>
      </c>
      <c r="L62">
        <v>201.8892857125</v>
      </c>
      <c r="M62">
        <v>0.90337580540691742</v>
      </c>
    </row>
    <row r="63" spans="1:13" x14ac:dyDescent="0.25">
      <c r="B63" s="1">
        <v>112.66210758276883</v>
      </c>
      <c r="C63" s="1">
        <v>0.13271826109823229</v>
      </c>
      <c r="D63" s="1">
        <v>2.1100978141960238E-2</v>
      </c>
      <c r="E63" s="1">
        <v>65.800752612723315</v>
      </c>
      <c r="F63" s="1">
        <v>7.3892310090183742E-3</v>
      </c>
      <c r="G63" s="1">
        <v>0.88252895533263132</v>
      </c>
      <c r="H63" s="1">
        <v>7.3921552711219488E-3</v>
      </c>
      <c r="I63" s="1">
        <v>0.15853829891800894</v>
      </c>
      <c r="J63" s="1">
        <v>0.27792083275536872</v>
      </c>
      <c r="K63">
        <v>226.12531948750001</v>
      </c>
      <c r="L63">
        <v>202.7577976375</v>
      </c>
      <c r="M63">
        <v>0.89666118812806483</v>
      </c>
    </row>
    <row r="64" spans="1:13" x14ac:dyDescent="0.25">
      <c r="B64" s="1">
        <v>113.09846341817456</v>
      </c>
      <c r="C64" s="1">
        <v>0.20237986669777763</v>
      </c>
      <c r="D64" s="1">
        <v>2.7963426041327139E-2</v>
      </c>
      <c r="E64" s="1">
        <v>67.533352771442722</v>
      </c>
      <c r="F64" s="1">
        <v>7.9130028982573233E-3</v>
      </c>
      <c r="G64" s="1">
        <v>0.87839161424197743</v>
      </c>
      <c r="H64" s="1">
        <v>7.1762854475953975E-3</v>
      </c>
      <c r="I64" s="1">
        <v>0.15574905170244899</v>
      </c>
      <c r="J64" s="1">
        <v>0.28673096362040174</v>
      </c>
      <c r="K64">
        <v>229.76401391249999</v>
      </c>
      <c r="L64">
        <v>203.96458336250001</v>
      </c>
      <c r="M64">
        <v>0.88771335375510518</v>
      </c>
    </row>
    <row r="65" spans="1:13" x14ac:dyDescent="0.25">
      <c r="B65" s="1">
        <v>112.57086495952508</v>
      </c>
      <c r="C65" s="1">
        <v>3.8824129858277705E-2</v>
      </c>
      <c r="D65" s="1">
        <v>2.8281455855793499E-2</v>
      </c>
      <c r="E65" s="1">
        <v>68.153303462092751</v>
      </c>
      <c r="F65" s="1">
        <v>7.8502621015543207E-3</v>
      </c>
      <c r="G65" s="1">
        <v>0.88338895781576598</v>
      </c>
      <c r="H65" s="1">
        <v>7.3750982441083655E-3</v>
      </c>
      <c r="I65" s="1">
        <v>0.17323175241798477</v>
      </c>
      <c r="J65" s="1">
        <v>0.37441989966942457</v>
      </c>
      <c r="K65">
        <v>235.30411107500001</v>
      </c>
      <c r="L65">
        <v>206.0193750375</v>
      </c>
      <c r="M65">
        <v>0.87554515769524355</v>
      </c>
    </row>
    <row r="66" spans="1:13" x14ac:dyDescent="0.25">
      <c r="A66">
        <f>A62+1</f>
        <v>2006</v>
      </c>
      <c r="B66" s="1">
        <v>113.07094786715345</v>
      </c>
      <c r="C66" s="1">
        <v>0.31487319406984143</v>
      </c>
      <c r="D66" s="1">
        <v>2.9657070572846122E-2</v>
      </c>
      <c r="E66" s="1">
        <v>68.443169438248091</v>
      </c>
      <c r="F66" s="1">
        <v>8.2373194763712392E-3</v>
      </c>
      <c r="G66" s="1">
        <v>0.87922108264123355</v>
      </c>
      <c r="H66" s="1">
        <v>6.6861643689307771E-3</v>
      </c>
      <c r="I66" s="1">
        <v>0.13429956570043433</v>
      </c>
      <c r="J66" s="1">
        <v>0.20273663147732418</v>
      </c>
      <c r="K66">
        <v>237.69277772500001</v>
      </c>
      <c r="L66">
        <v>206.4839583625</v>
      </c>
      <c r="M66">
        <v>0.86870101960520141</v>
      </c>
    </row>
    <row r="67" spans="1:13" x14ac:dyDescent="0.25">
      <c r="B67" s="1">
        <v>114.22068997161476</v>
      </c>
      <c r="C67" s="1">
        <v>0.36089764514493222</v>
      </c>
      <c r="D67" s="1">
        <v>3.6597887142295088E-2</v>
      </c>
      <c r="E67" s="1">
        <v>74.098487654354201</v>
      </c>
      <c r="F67" s="1">
        <v>7.9393726589975684E-3</v>
      </c>
      <c r="G67" s="1">
        <v>0.87559235552209691</v>
      </c>
      <c r="H67" s="1">
        <v>7.0520305066797476E-3</v>
      </c>
      <c r="I67" s="1">
        <v>0.14183393073785658</v>
      </c>
      <c r="J67" s="1">
        <v>0.24100308690585812</v>
      </c>
      <c r="K67">
        <v>237.37338885</v>
      </c>
      <c r="L67">
        <v>204.45389879999999</v>
      </c>
      <c r="M67">
        <v>0.86131768936069597</v>
      </c>
    </row>
    <row r="68" spans="1:13" x14ac:dyDescent="0.25">
      <c r="B68" s="1">
        <v>113.36445452142607</v>
      </c>
      <c r="C68" s="1">
        <v>1.0623843523547751</v>
      </c>
      <c r="D68" s="1">
        <v>7.1135685489638278E-2</v>
      </c>
      <c r="E68" s="1">
        <v>77.466244393986017</v>
      </c>
      <c r="F68" s="1">
        <v>8.4315271344040793E-3</v>
      </c>
      <c r="G68" s="1">
        <v>0.87769631717870811</v>
      </c>
      <c r="H68" s="1">
        <v>6.8824328141083345E-3</v>
      </c>
      <c r="I68" s="1">
        <v>0.13770570025153148</v>
      </c>
      <c r="J68" s="1">
        <v>0.24840064536925457</v>
      </c>
      <c r="K68">
        <v>237.62527775000001</v>
      </c>
      <c r="L68">
        <v>205.985148799999</v>
      </c>
      <c r="M68">
        <v>0.86684863980132265</v>
      </c>
    </row>
    <row r="69" spans="1:13" x14ac:dyDescent="0.25">
      <c r="B69" s="1">
        <v>113.24102155250581</v>
      </c>
      <c r="C69" s="1">
        <v>0.28701090302446031</v>
      </c>
      <c r="D69" s="1">
        <v>5.4645113300815167E-2</v>
      </c>
      <c r="E69" s="1">
        <v>80.032430646847033</v>
      </c>
      <c r="F69" s="1">
        <v>7.786808365057022E-3</v>
      </c>
      <c r="G69" s="1">
        <v>0.87090576693398025</v>
      </c>
      <c r="H69" s="1">
        <v>7.3369468854060631E-3</v>
      </c>
      <c r="I69" s="1">
        <v>0.15953852347415037</v>
      </c>
      <c r="J69" s="1">
        <v>0.360278328541564</v>
      </c>
      <c r="K69">
        <v>236.20308332499999</v>
      </c>
      <c r="L69">
        <v>211.06791670000001</v>
      </c>
      <c r="M69">
        <v>0.89358662778158726</v>
      </c>
    </row>
    <row r="70" spans="1:13" x14ac:dyDescent="0.25">
      <c r="A70">
        <f>A66+1</f>
        <v>2007</v>
      </c>
      <c r="B70" s="1">
        <v>111.07438211556098</v>
      </c>
      <c r="C70" s="1">
        <v>0.97671078198265071</v>
      </c>
      <c r="D70" s="1">
        <v>4.4916193084391223E-2</v>
      </c>
      <c r="E70" s="1">
        <v>84.146879828660971</v>
      </c>
      <c r="F70" s="1">
        <v>7.6173972589178261E-3</v>
      </c>
      <c r="G70" s="1">
        <v>0.86610401017758587</v>
      </c>
      <c r="H70" s="1">
        <v>6.7665403409835848E-3</v>
      </c>
      <c r="I70" s="1">
        <v>0.13283672973241745</v>
      </c>
      <c r="J70" s="1">
        <v>0.21954082156422247</v>
      </c>
      <c r="K70">
        <v>238.80891667500001</v>
      </c>
      <c r="L70">
        <v>213.685416699999</v>
      </c>
      <c r="M70">
        <v>0.89479664191437169</v>
      </c>
    </row>
    <row r="71" spans="1:13" x14ac:dyDescent="0.25">
      <c r="B71" s="1">
        <v>113.29826728039642</v>
      </c>
      <c r="C71" s="1">
        <v>0.27625059287407272</v>
      </c>
      <c r="D71" s="1">
        <v>4.6724688532707379E-2</v>
      </c>
      <c r="E71" s="1">
        <v>79.519672437433428</v>
      </c>
      <c r="F71" s="1">
        <v>7.2364036636584994E-3</v>
      </c>
      <c r="G71" s="1">
        <v>0.86093673503438362</v>
      </c>
      <c r="H71" s="1">
        <v>7.0928749281148592E-3</v>
      </c>
      <c r="I71" s="1">
        <v>0.13980720316688466</v>
      </c>
      <c r="J71" s="1">
        <v>0.25512689580861059</v>
      </c>
      <c r="K71">
        <v>246.11338892500001</v>
      </c>
      <c r="L71">
        <v>214.31321427500001</v>
      </c>
      <c r="M71">
        <v>0.8707905539438543</v>
      </c>
    </row>
    <row r="72" spans="1:13" x14ac:dyDescent="0.25">
      <c r="B72" s="1">
        <v>109.06385104448982</v>
      </c>
      <c r="C72" s="1">
        <v>0.43281010723561347</v>
      </c>
      <c r="D72" s="1">
        <v>6.3596849270623063E-2</v>
      </c>
      <c r="E72" s="1">
        <v>87.236563008145296</v>
      </c>
      <c r="F72" s="1">
        <v>7.6957565840710361E-3</v>
      </c>
      <c r="G72" s="1">
        <v>0.84415921101144686</v>
      </c>
      <c r="H72" s="1">
        <v>6.7813647935236953E-3</v>
      </c>
      <c r="I72" s="1">
        <v>0.13324581270939881</v>
      </c>
      <c r="J72" s="1">
        <v>0.24948845450932444</v>
      </c>
      <c r="K72">
        <v>249.73194447499901</v>
      </c>
      <c r="L72">
        <v>217.065833325</v>
      </c>
      <c r="M72">
        <v>0.86919530371386167</v>
      </c>
    </row>
    <row r="73" spans="1:13" x14ac:dyDescent="0.25">
      <c r="B73" s="1">
        <v>109.02681840514255</v>
      </c>
      <c r="C73" s="1">
        <v>0.27781152724489377</v>
      </c>
      <c r="D73" s="1">
        <v>6.6621465458502435E-2</v>
      </c>
      <c r="E73" s="1">
        <v>83.567801909128136</v>
      </c>
      <c r="F73" s="1">
        <v>7.3288669443251093E-3</v>
      </c>
      <c r="G73" s="1">
        <v>0.82688014690498757</v>
      </c>
      <c r="H73" s="1">
        <v>7.3648601202924305E-3</v>
      </c>
      <c r="I73" s="1">
        <v>0.15548460147365828</v>
      </c>
      <c r="J73" s="1">
        <v>0.37470848828963882</v>
      </c>
      <c r="K73">
        <v>250.7447360875</v>
      </c>
      <c r="L73">
        <v>221.94062503750001</v>
      </c>
      <c r="M73">
        <v>0.88512575976889707</v>
      </c>
    </row>
    <row r="74" spans="1:13" x14ac:dyDescent="0.25">
      <c r="A74">
        <f>A70+1</f>
        <v>2008</v>
      </c>
      <c r="B74" s="1">
        <v>107.09832244832296</v>
      </c>
      <c r="C74" s="1">
        <v>0.54321418173149627</v>
      </c>
      <c r="D74" s="1">
        <v>8.0907090146530844E-2</v>
      </c>
      <c r="E74" s="1">
        <v>86.097771669140116</v>
      </c>
      <c r="F74" s="1">
        <v>7.7396124234744594E-3</v>
      </c>
      <c r="G74" s="1">
        <v>0.80441395791654446</v>
      </c>
      <c r="H74" s="1">
        <v>6.0083597523687918E-3</v>
      </c>
      <c r="I74" s="1">
        <v>0.11589987600270857</v>
      </c>
      <c r="J74" s="1">
        <v>0.2208146186860348</v>
      </c>
      <c r="K74">
        <v>253.2157083125</v>
      </c>
      <c r="L74">
        <v>224.83366076249899</v>
      </c>
      <c r="M74">
        <v>0.88791355900016289</v>
      </c>
    </row>
    <row r="75" spans="1:13" x14ac:dyDescent="0.25">
      <c r="B75" s="1">
        <v>103.04620190030305</v>
      </c>
      <c r="C75" s="1">
        <v>0.51326847521189312</v>
      </c>
      <c r="D75" s="1">
        <v>6.1336712922375164E-2</v>
      </c>
      <c r="E75" s="1">
        <v>80.866721218849719</v>
      </c>
      <c r="F75" s="1">
        <v>8.3691132746549716E-3</v>
      </c>
      <c r="G75" s="1">
        <v>0.78068233604825676</v>
      </c>
      <c r="H75" s="1">
        <v>6.519879701804402E-3</v>
      </c>
      <c r="I75" s="1">
        <v>0.1265696482285385</v>
      </c>
      <c r="J75" s="1">
        <v>0.23701158385495064</v>
      </c>
      <c r="K75">
        <v>256.42387503750001</v>
      </c>
      <c r="L75">
        <v>225.62083337499999</v>
      </c>
      <c r="M75">
        <v>0.87987451769849701</v>
      </c>
    </row>
    <row r="76" spans="1:13" x14ac:dyDescent="0.25">
      <c r="B76" s="1">
        <v>96.829391932471438</v>
      </c>
      <c r="C76" s="1">
        <v>0.39346740311470152</v>
      </c>
      <c r="D76" s="1">
        <v>7.2216237471549066E-2</v>
      </c>
      <c r="E76" s="1">
        <v>86.954740099180825</v>
      </c>
      <c r="F76" s="1">
        <v>9.3839348184336525E-3</v>
      </c>
      <c r="G76" s="1">
        <v>0.77794675658347667</v>
      </c>
      <c r="H76" s="1">
        <v>6.2538746909897016E-3</v>
      </c>
      <c r="I76" s="1">
        <v>0.12292225523519822</v>
      </c>
      <c r="J76" s="1">
        <v>0.26059388581908094</v>
      </c>
      <c r="K76">
        <v>259.18923616249998</v>
      </c>
      <c r="L76">
        <v>228.90250002499999</v>
      </c>
      <c r="M76">
        <v>0.88314817163737636</v>
      </c>
    </row>
    <row r="77" spans="1:13" x14ac:dyDescent="0.25">
      <c r="B77" s="1">
        <v>85.206092303684784</v>
      </c>
      <c r="C77" s="1">
        <v>0.24062577232093979</v>
      </c>
      <c r="D77" s="1">
        <v>5.0858534800749526E-2</v>
      </c>
      <c r="E77" s="1">
        <v>98.695348366275539</v>
      </c>
      <c r="F77" s="1">
        <v>8.3877422967740117E-3</v>
      </c>
      <c r="G77" s="1">
        <v>0.79251192747153398</v>
      </c>
      <c r="H77" s="1">
        <v>7.8143077262994402E-3</v>
      </c>
      <c r="I77" s="1">
        <v>0.16826774870434763</v>
      </c>
      <c r="J77" s="1">
        <v>0.49412694748461605</v>
      </c>
      <c r="K77">
        <v>262.34234726250003</v>
      </c>
      <c r="L77">
        <v>235.49154759999999</v>
      </c>
      <c r="M77">
        <v>0.89764976968955346</v>
      </c>
    </row>
    <row r="78" spans="1:13" x14ac:dyDescent="0.25">
      <c r="A78">
        <f>A74+1</f>
        <v>2009</v>
      </c>
      <c r="B78" s="1">
        <v>83.487673694890873</v>
      </c>
      <c r="C78" s="1">
        <v>0.10236390506346796</v>
      </c>
      <c r="D78" s="1">
        <v>2.540375679557242E-2</v>
      </c>
      <c r="E78" s="1">
        <v>88.527269481264696</v>
      </c>
      <c r="F78" s="1">
        <v>9.2445816973863552E-3</v>
      </c>
      <c r="G78" s="1">
        <v>0.80910548534487414</v>
      </c>
      <c r="H78" s="1">
        <v>5.6968381342193033E-3</v>
      </c>
      <c r="I78" s="1">
        <v>0.12597404895503639</v>
      </c>
      <c r="J78" s="1">
        <v>0.27947517247953996</v>
      </c>
      <c r="K78">
        <v>263.74098613749999</v>
      </c>
      <c r="L78">
        <v>237.5360714</v>
      </c>
      <c r="M78">
        <v>0.9006414773779674</v>
      </c>
    </row>
    <row r="79" spans="1:13" x14ac:dyDescent="0.25">
      <c r="B79" s="1">
        <v>88.048711450646735</v>
      </c>
      <c r="C79" s="1">
        <v>0.19697443279250393</v>
      </c>
      <c r="D79" s="1">
        <v>3.4832002835858106E-2</v>
      </c>
      <c r="E79" s="1">
        <v>85.363597392605243</v>
      </c>
      <c r="F79" s="1">
        <v>8.6955161978325337E-3</v>
      </c>
      <c r="G79" s="1">
        <v>0.81942024464875496</v>
      </c>
      <c r="H79" s="1">
        <v>6.6482657194021286E-3</v>
      </c>
      <c r="I79" s="1">
        <v>0.14823479325243705</v>
      </c>
      <c r="J79" s="1">
        <v>0.20329416753196328</v>
      </c>
      <c r="K79">
        <v>262.86763888749903</v>
      </c>
      <c r="L79">
        <v>235.01872022500001</v>
      </c>
      <c r="M79">
        <v>0.89405725717946716</v>
      </c>
    </row>
    <row r="80" spans="1:13" x14ac:dyDescent="0.25">
      <c r="B80" s="1">
        <v>91.25130572662529</v>
      </c>
      <c r="C80" s="1">
        <v>0.12269576498459926</v>
      </c>
      <c r="D80" s="1">
        <v>3.7098005444928479E-2</v>
      </c>
      <c r="E80" s="1">
        <v>83.382593311241408</v>
      </c>
      <c r="F80" s="1">
        <v>8.0803941581282478E-3</v>
      </c>
      <c r="G80" s="1">
        <v>0.81894148711327652</v>
      </c>
      <c r="H80" s="1">
        <v>6.5929098202723701E-3</v>
      </c>
      <c r="I80" s="1">
        <v>0.14733114513218909</v>
      </c>
      <c r="J80" s="1">
        <v>0.35668574510635753</v>
      </c>
      <c r="K80">
        <v>263.93458331250002</v>
      </c>
      <c r="L80">
        <v>235.86080357500001</v>
      </c>
      <c r="M80">
        <v>0.89363356864734733</v>
      </c>
    </row>
    <row r="81" spans="1:13" x14ac:dyDescent="0.25">
      <c r="B81" s="1">
        <v>94.020490586685867</v>
      </c>
      <c r="C81" s="1">
        <v>1.2008521088588287E-2</v>
      </c>
      <c r="D81" s="1">
        <v>6.8978064387852124E-3</v>
      </c>
      <c r="E81" s="1">
        <v>81.787082788961541</v>
      </c>
      <c r="F81" s="1">
        <v>7.9655891798217637E-3</v>
      </c>
      <c r="G81" s="1">
        <v>0.82508931353551762</v>
      </c>
      <c r="H81" s="1">
        <v>6.9484765961220695E-3</v>
      </c>
      <c r="I81" s="1">
        <v>0.16506886848681065</v>
      </c>
      <c r="J81" s="1">
        <v>0.33533470834784718</v>
      </c>
      <c r="K81">
        <v>266.02772217500001</v>
      </c>
      <c r="L81">
        <v>239.01553576250001</v>
      </c>
      <c r="M81">
        <v>0.89846100928259398</v>
      </c>
    </row>
    <row r="82" spans="1:13" x14ac:dyDescent="0.25">
      <c r="A82">
        <f>A78+1</f>
        <v>2010</v>
      </c>
      <c r="B82" s="1">
        <v>93.001189477928548</v>
      </c>
      <c r="C82" s="1">
        <v>-2.3233496648126118E-2</v>
      </c>
      <c r="D82" s="1">
        <v>2.9048769272409191E-2</v>
      </c>
      <c r="E82" s="1">
        <v>86.011872713953139</v>
      </c>
      <c r="F82" s="1">
        <v>7.7601868774252736E-3</v>
      </c>
      <c r="G82" s="1">
        <v>0.82991800125362303</v>
      </c>
      <c r="H82" s="1">
        <v>5.9575360509775523E-3</v>
      </c>
      <c r="I82" s="1">
        <v>0.12365084909678732</v>
      </c>
      <c r="J82" s="1">
        <v>0.27760796072949079</v>
      </c>
      <c r="K82">
        <v>268.59116662500003</v>
      </c>
      <c r="L82">
        <v>240.7487500375</v>
      </c>
      <c r="M82">
        <v>0.89633904592859204</v>
      </c>
    </row>
    <row r="83" spans="1:13" x14ac:dyDescent="0.25">
      <c r="B83" s="1">
        <v>92.79258516703625</v>
      </c>
      <c r="C83" s="1">
        <v>4.371373730167305E-2</v>
      </c>
      <c r="D83" s="1">
        <v>3.0068393964974804E-2</v>
      </c>
      <c r="E83" s="1">
        <v>88.437369719279104</v>
      </c>
      <c r="F83" s="1">
        <v>8.0948583640161574E-3</v>
      </c>
      <c r="G83" s="1">
        <v>0.834201684164948</v>
      </c>
      <c r="H83" s="1">
        <v>6.6292899254496527E-3</v>
      </c>
      <c r="I83" s="1">
        <v>0.13693001723686424</v>
      </c>
      <c r="J83" s="1">
        <v>0.23981992842767547</v>
      </c>
      <c r="K83">
        <v>269.7179861125</v>
      </c>
      <c r="L83">
        <v>238.21172615</v>
      </c>
      <c r="M83">
        <v>0.88318813877930014</v>
      </c>
    </row>
    <row r="84" spans="1:13" x14ac:dyDescent="0.25">
      <c r="B84" s="1">
        <v>93.575677840260326</v>
      </c>
      <c r="C84" s="1">
        <v>0.17069446936330057</v>
      </c>
      <c r="D84" s="1">
        <v>3.5485739955210829E-2</v>
      </c>
      <c r="E84" s="1">
        <v>90.181378302810401</v>
      </c>
      <c r="F84" s="1">
        <v>7.6739011397325566E-3</v>
      </c>
      <c r="G84" s="1">
        <v>0.81267727083121644</v>
      </c>
      <c r="H84" s="1">
        <v>6.7360976731375812E-3</v>
      </c>
      <c r="I84" s="1">
        <v>0.1382812343510125</v>
      </c>
      <c r="J84" s="1">
        <v>0.28158544002226932</v>
      </c>
      <c r="K84">
        <v>277.59179168750001</v>
      </c>
      <c r="L84">
        <v>246.53351185</v>
      </c>
      <c r="M84">
        <v>0.88811528017923536</v>
      </c>
    </row>
    <row r="85" spans="1:13" x14ac:dyDescent="0.25">
      <c r="B85" s="1">
        <v>92.969952726265248</v>
      </c>
      <c r="C85" s="1">
        <v>-2.2148885635099768E-2</v>
      </c>
      <c r="D85" s="1">
        <v>1.3457560705434427E-2</v>
      </c>
      <c r="E85" s="1">
        <v>91.333315854211421</v>
      </c>
      <c r="F85" s="1">
        <v>7.7585517192449533E-3</v>
      </c>
      <c r="G85" s="1">
        <v>0.81664292708171637</v>
      </c>
      <c r="H85" s="1">
        <v>6.9273210595639503E-3</v>
      </c>
      <c r="I85" s="1">
        <v>0.15153150139044755</v>
      </c>
      <c r="J85" s="1">
        <v>0.33249452097895038</v>
      </c>
      <c r="K85">
        <v>293.97519447500002</v>
      </c>
      <c r="L85">
        <v>269.39922617500002</v>
      </c>
      <c r="M85">
        <v>0.91640121764732785</v>
      </c>
    </row>
    <row r="86" spans="1:13" x14ac:dyDescent="0.25">
      <c r="A86">
        <f>A82+1</f>
        <v>2011</v>
      </c>
      <c r="B86" s="1">
        <v>89.798967086779101</v>
      </c>
      <c r="C86" s="1">
        <v>8.3768622936385373E-2</v>
      </c>
      <c r="D86" s="1">
        <v>1.8629790266313256E-2</v>
      </c>
      <c r="E86" s="1">
        <v>94.091556244089347</v>
      </c>
      <c r="F86" s="1">
        <v>8.1184749156337291E-3</v>
      </c>
      <c r="G86" s="1">
        <v>0.8070923118260046</v>
      </c>
      <c r="H86" s="1">
        <v>5.6590887578050189E-3</v>
      </c>
      <c r="I86" s="1">
        <v>0.11278353698275588</v>
      </c>
      <c r="J86" s="1">
        <v>0.20594215556837739</v>
      </c>
      <c r="K86">
        <v>303.634138925</v>
      </c>
      <c r="L86">
        <v>276.93934522500001</v>
      </c>
      <c r="M86">
        <v>0.91208237059735298</v>
      </c>
    </row>
    <row r="87" spans="1:13" x14ac:dyDescent="0.25">
      <c r="B87" s="1">
        <v>91.128588715357139</v>
      </c>
      <c r="C87" s="1">
        <v>0.20108093064918728</v>
      </c>
      <c r="D87" s="1">
        <v>3.8308079088379299E-2</v>
      </c>
      <c r="E87" s="1">
        <v>99.557529708158356</v>
      </c>
      <c r="F87" s="1">
        <v>7.9457878688356399E-3</v>
      </c>
      <c r="G87" s="1">
        <v>0.82059161904004674</v>
      </c>
      <c r="H87" s="1">
        <v>7.0381199896042568E-3</v>
      </c>
      <c r="I87" s="1">
        <v>0.14208641449575959</v>
      </c>
      <c r="J87" s="1">
        <v>0.28171763070457034</v>
      </c>
      <c r="K87">
        <v>307.900583375</v>
      </c>
      <c r="L87">
        <v>271.48800591249898</v>
      </c>
      <c r="M87">
        <v>0.88173917352357467</v>
      </c>
    </row>
    <row r="88" spans="1:13" x14ac:dyDescent="0.25">
      <c r="B88" s="1">
        <v>90.633025377597349</v>
      </c>
      <c r="C88" s="1">
        <v>-0.16096520882400747</v>
      </c>
      <c r="D88" s="1">
        <v>1.289669269793311E-2</v>
      </c>
      <c r="E88" s="1">
        <v>112.57826329195416</v>
      </c>
      <c r="F88" s="1">
        <v>8.4957081618127241E-3</v>
      </c>
      <c r="G88" s="1">
        <v>0.82063102776137375</v>
      </c>
      <c r="H88" s="1">
        <v>6.7194178655415179E-3</v>
      </c>
      <c r="I88" s="1">
        <v>0.13440629606072865</v>
      </c>
      <c r="J88" s="1">
        <v>0.28340829991310384</v>
      </c>
      <c r="K88">
        <v>316.68075002500001</v>
      </c>
      <c r="L88">
        <v>273.57818448749998</v>
      </c>
      <c r="M88">
        <v>0.86389268834907917</v>
      </c>
    </row>
    <row r="89" spans="1:13" x14ac:dyDescent="0.25">
      <c r="B89" s="1">
        <v>87.646006581343499</v>
      </c>
      <c r="C89" s="1">
        <v>8.2713678699356794E-2</v>
      </c>
      <c r="D89" s="1">
        <v>-6.1089630636200236E-3</v>
      </c>
      <c r="E89" s="1">
        <v>114.02982494834725</v>
      </c>
      <c r="F89" s="1">
        <v>8.2984670897844701E-3</v>
      </c>
      <c r="G89" s="1">
        <v>0.82011368910330695</v>
      </c>
      <c r="H89" s="1">
        <v>7.4441699627302181E-3</v>
      </c>
      <c r="I89" s="1">
        <v>0.15867619984958106</v>
      </c>
      <c r="J89" s="1">
        <v>0.43947455427073329</v>
      </c>
      <c r="K89">
        <v>330.12199997499999</v>
      </c>
      <c r="L89">
        <v>279.81342261249898</v>
      </c>
      <c r="M89">
        <v>0.84760610511777201</v>
      </c>
    </row>
    <row r="90" spans="1:13" x14ac:dyDescent="0.25">
      <c r="A90">
        <f>A86+1</f>
        <v>2012</v>
      </c>
      <c r="B90" s="1">
        <v>87.794303903819412</v>
      </c>
      <c r="C90" s="1">
        <v>9.8093859113786527E-2</v>
      </c>
      <c r="D90" s="1">
        <v>4.1868254968212603E-3</v>
      </c>
      <c r="E90" s="1">
        <v>102.17049401647186</v>
      </c>
      <c r="F90" s="1">
        <v>7.9992531572230571E-3</v>
      </c>
      <c r="G90" s="1">
        <v>0.82298283463270039</v>
      </c>
      <c r="H90" s="1">
        <v>5.5791746955317668E-3</v>
      </c>
      <c r="I90" s="1">
        <v>0.11224524163291516</v>
      </c>
      <c r="J90" s="1">
        <v>0.21473577003846417</v>
      </c>
      <c r="K90">
        <v>337.72866662500002</v>
      </c>
      <c r="L90">
        <v>283.2465773875</v>
      </c>
      <c r="M90">
        <v>0.83868088610317859</v>
      </c>
    </row>
    <row r="91" spans="1:13" x14ac:dyDescent="0.25">
      <c r="B91" s="1">
        <v>85.933926283496206</v>
      </c>
      <c r="C91" s="1">
        <v>0.20809523361124463</v>
      </c>
      <c r="D91" s="1">
        <v>6.1170589674085181E-2</v>
      </c>
      <c r="E91" s="1">
        <v>101.19880046106152</v>
      </c>
      <c r="F91" s="1">
        <v>8.2567792438312665E-3</v>
      </c>
      <c r="G91" s="1">
        <v>0.82523468159396252</v>
      </c>
      <c r="H91" s="1">
        <v>6.8050970031201651E-3</v>
      </c>
      <c r="I91" s="1">
        <v>0.1388533194311708</v>
      </c>
      <c r="J91" s="1">
        <v>0.27760509955858603</v>
      </c>
      <c r="K91">
        <v>340.11913885000001</v>
      </c>
      <c r="L91">
        <v>284.64723216250002</v>
      </c>
      <c r="M91">
        <v>0.83690448330823186</v>
      </c>
    </row>
    <row r="92" spans="1:13" x14ac:dyDescent="0.25">
      <c r="B92" s="1">
        <v>85.149722862127859</v>
      </c>
      <c r="C92" s="1">
        <v>0.52868506479198429</v>
      </c>
      <c r="D92" s="1">
        <v>8.3965495569226306E-2</v>
      </c>
      <c r="E92" s="1">
        <v>99.23643533222446</v>
      </c>
      <c r="F92" s="1">
        <v>8.1842522155989791E-3</v>
      </c>
      <c r="G92" s="1">
        <v>0.82262349862790474</v>
      </c>
      <c r="H92" s="1">
        <v>6.6631759099207467E-3</v>
      </c>
      <c r="I92" s="1">
        <v>0.13525461301373801</v>
      </c>
      <c r="J92" s="1">
        <v>0.2975624476339262</v>
      </c>
      <c r="K92">
        <v>345.31552775</v>
      </c>
      <c r="L92">
        <v>287.88419643750001</v>
      </c>
      <c r="M92">
        <v>0.83368448072199386</v>
      </c>
    </row>
    <row r="93" spans="1:13" x14ac:dyDescent="0.25">
      <c r="B93" s="1">
        <v>84.938381669832566</v>
      </c>
      <c r="C93" s="1">
        <v>0.24796156416063869</v>
      </c>
      <c r="D93" s="1">
        <v>6.3265298355637406E-2</v>
      </c>
      <c r="E93" s="1">
        <v>97.640785734040946</v>
      </c>
      <c r="F93" s="1">
        <v>8.4445221982305183E-3</v>
      </c>
      <c r="G93" s="1">
        <v>0.82075903179767173</v>
      </c>
      <c r="H93" s="1">
        <v>6.787810326283077E-3</v>
      </c>
      <c r="I93" s="1">
        <v>0.14808067954832127</v>
      </c>
      <c r="J93" s="1">
        <v>0.41944376162516456</v>
      </c>
      <c r="K93">
        <v>351.12206945000003</v>
      </c>
      <c r="L93">
        <v>292.53907733749998</v>
      </c>
      <c r="M93">
        <v>0.83315491332041636</v>
      </c>
    </row>
    <row r="94" spans="1:13" x14ac:dyDescent="0.25">
      <c r="A94">
        <f>A90+1</f>
        <v>2013</v>
      </c>
      <c r="B94" s="1">
        <v>83.858077720600377</v>
      </c>
      <c r="C94" s="1">
        <v>0.19497820547465389</v>
      </c>
      <c r="D94" s="1">
        <v>6.398621688066837E-2</v>
      </c>
      <c r="E94" s="1">
        <v>93.620060292008432</v>
      </c>
      <c r="F94" s="1">
        <v>8.6252458432455915E-3</v>
      </c>
      <c r="G94" s="1">
        <v>0.81897447616274233</v>
      </c>
      <c r="H94" s="1">
        <v>5.1224116868029638E-3</v>
      </c>
      <c r="I94" s="1">
        <v>0.11136686993583078</v>
      </c>
      <c r="J94" s="1">
        <v>0.21185016268473994</v>
      </c>
      <c r="K94">
        <v>358.29970835</v>
      </c>
      <c r="L94">
        <v>296.41663686250001</v>
      </c>
      <c r="M94">
        <v>0.82728684940192476</v>
      </c>
    </row>
    <row r="95" spans="1:13" x14ac:dyDescent="0.25">
      <c r="B95" s="1">
        <v>82.047451785363634</v>
      </c>
      <c r="C95" s="1">
        <v>3.1866319334270518E-2</v>
      </c>
      <c r="D95" s="1">
        <v>3.1283759020994083E-2</v>
      </c>
      <c r="E95" s="1">
        <v>90.342298627872211</v>
      </c>
      <c r="F95" s="1">
        <v>8.6400751658122343E-3</v>
      </c>
      <c r="G95" s="1">
        <v>0.83481855006439343</v>
      </c>
      <c r="H95" s="1">
        <v>6.3461844439418637E-3</v>
      </c>
      <c r="I95" s="1">
        <v>0.14100782133995302</v>
      </c>
      <c r="J95" s="1">
        <v>0.35646981658486787</v>
      </c>
      <c r="K95">
        <v>367.2818750125</v>
      </c>
      <c r="L95">
        <v>299.05250001249999</v>
      </c>
      <c r="M95">
        <v>0.8142315762309863</v>
      </c>
    </row>
    <row r="96" spans="1:13" x14ac:dyDescent="0.25">
      <c r="B96" s="1">
        <v>79.038820826429799</v>
      </c>
      <c r="C96" s="1">
        <v>0.10211269588062466</v>
      </c>
      <c r="D96" s="1">
        <v>3.5041160103551232E-2</v>
      </c>
      <c r="E96" s="1">
        <v>86.327659489663191</v>
      </c>
      <c r="F96" s="1">
        <v>8.500569599450029E-3</v>
      </c>
      <c r="G96" s="1">
        <v>0.80131820508581963</v>
      </c>
      <c r="H96" s="1">
        <v>6.3456992282582359E-3</v>
      </c>
      <c r="I96" s="1">
        <v>0.1400762628073226</v>
      </c>
      <c r="J96" s="1">
        <v>0.31534951690340346</v>
      </c>
      <c r="K96">
        <v>375.5739027875</v>
      </c>
      <c r="L96">
        <v>304.4994047875</v>
      </c>
      <c r="M96">
        <v>0.81075762327337741</v>
      </c>
    </row>
    <row r="97" spans="1:13" x14ac:dyDescent="0.25">
      <c r="B97" s="1">
        <v>78.015897574693028</v>
      </c>
      <c r="C97" s="1">
        <v>-0.24513128765362227</v>
      </c>
      <c r="D97" s="1">
        <v>-1.4535246973193756E-2</v>
      </c>
      <c r="E97" s="1">
        <v>87.292438027381294</v>
      </c>
      <c r="F97" s="1">
        <v>8.447152185281517E-3</v>
      </c>
      <c r="G97" s="1">
        <v>0.81631219380823639</v>
      </c>
      <c r="H97" s="1">
        <v>6.690450327790508E-3</v>
      </c>
      <c r="I97" s="1">
        <v>0.15844133545104744</v>
      </c>
      <c r="J97" s="1">
        <v>0.41589236758598769</v>
      </c>
      <c r="K97">
        <v>383.12802777500002</v>
      </c>
      <c r="L97">
        <v>313.41184525</v>
      </c>
      <c r="M97">
        <v>0.81803424059087027</v>
      </c>
    </row>
    <row r="98" spans="1:13" x14ac:dyDescent="0.25">
      <c r="A98">
        <f>A94+1</f>
        <v>2014</v>
      </c>
      <c r="B98" s="1">
        <v>76.487310428146017</v>
      </c>
      <c r="C98" s="1">
        <v>0.12435481206707445</v>
      </c>
      <c r="D98" s="1">
        <v>3.4555866067815466E-2</v>
      </c>
      <c r="E98" s="1">
        <v>88.099605295993456</v>
      </c>
      <c r="F98" s="1">
        <v>8.5741584289611237E-3</v>
      </c>
      <c r="G98" s="1">
        <v>0.82609566219656116</v>
      </c>
      <c r="H98" s="1">
        <v>5.697026799066824E-3</v>
      </c>
      <c r="I98" s="1">
        <v>0.12032222787861581</v>
      </c>
      <c r="J98" s="1">
        <v>0.27185684222154066</v>
      </c>
      <c r="K98">
        <v>392.62997222500002</v>
      </c>
      <c r="L98">
        <v>319.11910714999902</v>
      </c>
      <c r="M98">
        <v>0.81277316996860605</v>
      </c>
    </row>
    <row r="99" spans="1:13" x14ac:dyDescent="0.25">
      <c r="B99" s="1">
        <v>77.275345696201313</v>
      </c>
      <c r="C99" s="1">
        <v>0.23389655099431039</v>
      </c>
      <c r="D99" s="1">
        <v>5.6738241817685248E-2</v>
      </c>
      <c r="E99" s="1">
        <v>86.749168663958201</v>
      </c>
      <c r="F99" s="1">
        <v>8.3236841230034178E-3</v>
      </c>
      <c r="G99" s="1">
        <v>0.81914926996914106</v>
      </c>
      <c r="H99" s="1">
        <v>6.8747687281830666E-3</v>
      </c>
      <c r="I99" s="1">
        <v>0.14740441671343235</v>
      </c>
      <c r="J99" s="1">
        <v>0.37288827163303362</v>
      </c>
      <c r="K99">
        <v>403.40830557499999</v>
      </c>
      <c r="L99">
        <v>323.28886904999899</v>
      </c>
      <c r="M99">
        <v>0.80139368620385154</v>
      </c>
    </row>
    <row r="100" spans="1:13" x14ac:dyDescent="0.25">
      <c r="B100" s="1">
        <v>75.548452258547499</v>
      </c>
      <c r="C100" s="1">
        <v>0.28072030123011937</v>
      </c>
      <c r="D100" s="1">
        <v>6.6328285666366026E-3</v>
      </c>
      <c r="E100" s="1">
        <v>84.494979606977083</v>
      </c>
      <c r="F100" s="1">
        <v>8.4625120166540689E-3</v>
      </c>
      <c r="G100" s="1">
        <v>0.82802506485609451</v>
      </c>
      <c r="H100" s="1">
        <v>6.9319232233923458E-3</v>
      </c>
      <c r="I100" s="1">
        <v>0.14869581902918871</v>
      </c>
      <c r="J100" s="1">
        <v>0.35049516501184258</v>
      </c>
      <c r="K100">
        <v>415.46302782499998</v>
      </c>
      <c r="L100">
        <v>325.921130949999</v>
      </c>
      <c r="M100">
        <v>0.78447685864187766</v>
      </c>
    </row>
    <row r="101" spans="1:13" x14ac:dyDescent="0.25">
      <c r="B101" s="1">
        <v>72.333881383107283</v>
      </c>
      <c r="C101" s="1">
        <v>-0.20855071740337072</v>
      </c>
      <c r="D101" s="1">
        <v>-3.7061019311282299E-2</v>
      </c>
      <c r="E101" s="1">
        <v>79.562405129567793</v>
      </c>
      <c r="F101" s="1">
        <v>8.4591534253204009E-3</v>
      </c>
      <c r="G101" s="1">
        <v>0.82198880087223314</v>
      </c>
      <c r="H101" s="1">
        <v>7.4426365132871965E-3</v>
      </c>
      <c r="I101" s="1">
        <v>0.16941498056541482</v>
      </c>
      <c r="J101" s="1">
        <v>0.47596760804322513</v>
      </c>
      <c r="K101">
        <v>415.40855555555555</v>
      </c>
      <c r="L101">
        <v>327.28333333333336</v>
      </c>
      <c r="M101">
        <v>0.78785891372803807</v>
      </c>
    </row>
    <row r="102" spans="1:13" x14ac:dyDescent="0.25">
      <c r="A102">
        <f>A98+1</f>
        <v>2015</v>
      </c>
      <c r="B102" s="1">
        <v>68.225981120163354</v>
      </c>
      <c r="C102" s="1">
        <v>-0.3110497160757934</v>
      </c>
      <c r="D102" s="1">
        <v>-5.1223818250284756E-2</v>
      </c>
      <c r="E102" s="1">
        <v>72.241996612736372</v>
      </c>
      <c r="F102" s="1">
        <v>8.7274035300659546E-3</v>
      </c>
      <c r="G102" s="1">
        <v>0.83501927456330316</v>
      </c>
      <c r="H102" s="1">
        <v>6.3975789564012587E-3</v>
      </c>
      <c r="I102" s="1">
        <v>0.13744126943258947</v>
      </c>
      <c r="J102" s="1">
        <v>0.26653644670647997</v>
      </c>
      <c r="K102">
        <v>430.32788888888882</v>
      </c>
      <c r="L102">
        <v>343.50047619047621</v>
      </c>
      <c r="M102">
        <v>0.79822964083828751</v>
      </c>
    </row>
    <row r="103" spans="1:13" x14ac:dyDescent="0.25">
      <c r="B103" s="1">
        <v>68.198473753865429</v>
      </c>
      <c r="C103" s="1">
        <v>-0.22119839549842979</v>
      </c>
      <c r="D103" s="1">
        <v>-2.2532930293650263E-2</v>
      </c>
      <c r="E103" s="1">
        <v>65.57690175169104</v>
      </c>
      <c r="F103" s="1">
        <v>8.1875621709022635E-3</v>
      </c>
      <c r="G103" s="1">
        <v>0.84258847021616334</v>
      </c>
      <c r="H103" s="1">
        <v>7.9108196370733276E-3</v>
      </c>
      <c r="I103" s="1">
        <v>0.17359978864468581</v>
      </c>
      <c r="J103" s="1">
        <v>0.35805609413176054</v>
      </c>
      <c r="K103">
        <v>427.95855555555562</v>
      </c>
      <c r="L103">
        <v>343.99285714285713</v>
      </c>
      <c r="M103">
        <v>0.80379946300244387</v>
      </c>
    </row>
    <row r="104" spans="1:13" x14ac:dyDescent="0.25">
      <c r="B104" s="1">
        <v>65.047058135915094</v>
      </c>
      <c r="C104" s="1">
        <v>-0.18982134275269921</v>
      </c>
      <c r="D104" s="1">
        <v>-3.9991846427851634E-2</v>
      </c>
      <c r="E104" s="1">
        <v>60.220279688511575</v>
      </c>
      <c r="F104" s="1">
        <v>8.2651190999863625E-3</v>
      </c>
      <c r="G104" s="1">
        <v>0.83712014919854882</v>
      </c>
      <c r="H104" s="1">
        <v>8.4200364437828634E-3</v>
      </c>
      <c r="I104" s="1">
        <v>0.18367262016808703</v>
      </c>
      <c r="J104" s="1">
        <v>0.29860049249413828</v>
      </c>
      <c r="K104">
        <v>428.40422222222219</v>
      </c>
      <c r="L104">
        <v>342.5109523809524</v>
      </c>
      <c r="M104">
        <v>0.79950414728472219</v>
      </c>
    </row>
    <row r="105" spans="1:13" x14ac:dyDescent="0.25">
      <c r="B105" s="1">
        <v>63.099671319475625</v>
      </c>
      <c r="C105" s="1">
        <v>-0.6813571077047651</v>
      </c>
      <c r="D105" s="1">
        <v>-6.7757709047330181E-2</v>
      </c>
      <c r="E105" s="1">
        <v>55.872269477918337</v>
      </c>
      <c r="F105" s="1">
        <v>8.4126065709097912E-3</v>
      </c>
      <c r="G105" s="1">
        <v>0.8455707309341215</v>
      </c>
      <c r="H105" s="1">
        <v>8.7214888850825276E-3</v>
      </c>
      <c r="I105" s="1">
        <v>0.20355333628754099</v>
      </c>
      <c r="J105" s="1">
        <v>0.51921161286440487</v>
      </c>
      <c r="K105">
        <v>432.00555555555547</v>
      </c>
      <c r="L105">
        <v>349.07238095238097</v>
      </c>
      <c r="M105">
        <v>0.80802752757074348</v>
      </c>
    </row>
    <row r="106" spans="1:13" x14ac:dyDescent="0.25">
      <c r="A106">
        <f>A102+1</f>
        <v>2016</v>
      </c>
      <c r="B106" s="1">
        <v>61.274902688270011</v>
      </c>
      <c r="C106" s="1">
        <v>-0.3989921807600878</v>
      </c>
      <c r="D106" s="1">
        <v>-5.3291712642172168E-2</v>
      </c>
      <c r="E106" s="1">
        <v>50.2395953348368</v>
      </c>
      <c r="F106" s="1">
        <v>8.4822375612278646E-3</v>
      </c>
      <c r="G106" s="1">
        <v>0.84759845348981355</v>
      </c>
      <c r="H106" s="1">
        <v>6.5534219485279882E-3</v>
      </c>
      <c r="I106" s="1">
        <v>0.1468750852081209</v>
      </c>
      <c r="J106" s="1">
        <v>0.23002532638796205</v>
      </c>
      <c r="K106">
        <v>455.51744444444444</v>
      </c>
      <c r="L106">
        <v>359.36</v>
      </c>
      <c r="M106">
        <v>0.78890502302997545</v>
      </c>
    </row>
    <row r="107" spans="1:13" x14ac:dyDescent="0.25">
      <c r="B107" s="1">
        <v>63.332207786250308</v>
      </c>
      <c r="C107" s="1">
        <v>-0.36115280836279084</v>
      </c>
      <c r="D107" s="1">
        <v>-3.8560385751323069E-2</v>
      </c>
      <c r="E107" s="1">
        <v>48.004226227967308</v>
      </c>
      <c r="F107" s="1">
        <v>8.0028771173986987E-3</v>
      </c>
      <c r="G107" s="1">
        <v>0.83717321152935609</v>
      </c>
      <c r="H107" s="1">
        <v>7.9877694839654238E-3</v>
      </c>
      <c r="I107" s="1">
        <v>0.18196961697647809</v>
      </c>
      <c r="J107" s="1">
        <v>0.31529675903587462</v>
      </c>
      <c r="K107">
        <v>446.9546666666667</v>
      </c>
      <c r="L107">
        <v>356.84523809523813</v>
      </c>
      <c r="M107">
        <v>0.79839246507156159</v>
      </c>
    </row>
    <row r="108" spans="1:13" x14ac:dyDescent="0.25">
      <c r="B108" s="1">
        <v>64.076024857994113</v>
      </c>
      <c r="C108" s="1">
        <v>-0.2722134190833842</v>
      </c>
      <c r="D108" s="1">
        <v>-2.5474611393587237E-2</v>
      </c>
      <c r="E108" s="1">
        <v>50.481137851590745</v>
      </c>
      <c r="F108" s="1">
        <v>8.2997403284944381E-3</v>
      </c>
      <c r="G108" s="1">
        <v>0.84279655116281138</v>
      </c>
      <c r="H108" s="1">
        <v>7.8078146746989761E-3</v>
      </c>
      <c r="I108" s="1">
        <v>0.17705674848299888</v>
      </c>
      <c r="J108" s="1">
        <v>0.30685969183960105</v>
      </c>
      <c r="K108">
        <v>450.2695555555556</v>
      </c>
      <c r="L108">
        <v>355.04452380952381</v>
      </c>
      <c r="M108">
        <v>0.78851550016847038</v>
      </c>
    </row>
    <row r="109" spans="1:13" x14ac:dyDescent="0.25">
      <c r="B109" s="1">
        <v>62.454939262893362</v>
      </c>
      <c r="C109" s="1">
        <v>-0.18901544985989482</v>
      </c>
      <c r="D109" s="1">
        <v>-5.7123802286489299E-2</v>
      </c>
      <c r="E109" s="1">
        <v>53.625426135392729</v>
      </c>
      <c r="F109" s="1">
        <v>8.4331826268576847E-3</v>
      </c>
      <c r="G109" s="1">
        <v>0.84400949670536618</v>
      </c>
      <c r="H109" s="1">
        <v>7.9828286571652796E-3</v>
      </c>
      <c r="I109" s="1">
        <v>0.1924800935258513</v>
      </c>
      <c r="J109" s="1">
        <v>0.35502660626829907</v>
      </c>
      <c r="K109">
        <v>448.68022222222226</v>
      </c>
      <c r="L109">
        <v>355.34952380952387</v>
      </c>
      <c r="M109">
        <v>0.79198838328453536</v>
      </c>
    </row>
    <row r="110" spans="1:13" x14ac:dyDescent="0.25">
      <c r="A110">
        <f>A106+1</f>
        <v>2017</v>
      </c>
      <c r="B110" s="1">
        <v>63.16451609194845</v>
      </c>
      <c r="C110" s="1">
        <v>-0.44297800473633153</v>
      </c>
      <c r="D110" s="1">
        <v>-6.7092033331253825E-2</v>
      </c>
      <c r="E110" s="1">
        <v>55.840655277552607</v>
      </c>
      <c r="F110" s="1">
        <v>8.6842237284245425E-3</v>
      </c>
      <c r="G110" s="1">
        <v>0.84609705690617787</v>
      </c>
      <c r="H110" s="1">
        <v>6.4662904454237868E-3</v>
      </c>
      <c r="I110" s="1">
        <v>0.14427487372160697</v>
      </c>
      <c r="J110" s="1">
        <v>0.24970300918586652</v>
      </c>
      <c r="K110">
        <v>471.51833333333326</v>
      </c>
      <c r="L110">
        <v>381.67611111111108</v>
      </c>
      <c r="M110">
        <v>0.80946186845568635</v>
      </c>
    </row>
    <row r="111" spans="1:13" x14ac:dyDescent="0.25">
      <c r="B111" s="1">
        <v>64.337839673626675</v>
      </c>
      <c r="C111" s="1">
        <v>-0.27928881024150309</v>
      </c>
      <c r="D111" s="3">
        <v>-3.8087777154434767E-2</v>
      </c>
      <c r="E111" s="1">
        <v>57.898668004537427</v>
      </c>
      <c r="F111" s="1">
        <v>8.2773758328285492E-3</v>
      </c>
      <c r="G111" s="1">
        <v>0.86360769201132281</v>
      </c>
      <c r="H111" s="1">
        <v>7.7891638742460592E-3</v>
      </c>
      <c r="I111" s="1">
        <v>0.17742542495733646</v>
      </c>
      <c r="J111" s="1">
        <v>0.31038002349132887</v>
      </c>
    </row>
    <row r="112" spans="1:13" x14ac:dyDescent="0.25">
      <c r="B112" s="1">
        <v>64.647784632828362</v>
      </c>
      <c r="C112" s="1">
        <v>-0.33523945728550353</v>
      </c>
      <c r="D112" s="3">
        <v>-4.3966190608111327E-2</v>
      </c>
      <c r="E112" s="1">
        <v>59.608507407264483</v>
      </c>
      <c r="F112" s="1">
        <v>8.4869372444976894E-3</v>
      </c>
      <c r="G112" s="1">
        <v>0.83744637261837218</v>
      </c>
      <c r="H112" s="1">
        <v>7.6304183225195631E-3</v>
      </c>
      <c r="I112" s="1">
        <v>0.17188042643157772</v>
      </c>
      <c r="J112" s="1">
        <v>0.28898623139916052</v>
      </c>
    </row>
    <row r="113" spans="2:10" x14ac:dyDescent="0.25">
      <c r="B113" s="1">
        <v>64.316628707486117</v>
      </c>
      <c r="C113" s="1"/>
      <c r="D113" s="1"/>
      <c r="E113" s="1">
        <v>63.511701117087874</v>
      </c>
      <c r="F113" s="1"/>
      <c r="G113" s="1">
        <v>0.7953165652742793</v>
      </c>
      <c r="H113" s="1"/>
      <c r="I113" s="1"/>
      <c r="J113" s="1"/>
    </row>
    <row r="118" spans="2:10" x14ac:dyDescent="0.25">
      <c r="B118" s="2"/>
    </row>
    <row r="119" spans="2:10" x14ac:dyDescent="0.25">
      <c r="B119" s="2"/>
    </row>
    <row r="120" spans="2:10" x14ac:dyDescent="0.25">
      <c r="B120" s="2"/>
    </row>
    <row r="121" spans="2:10" x14ac:dyDescent="0.25">
      <c r="B121" s="2"/>
    </row>
    <row r="122" spans="2:10" x14ac:dyDescent="0.25">
      <c r="B122" s="2"/>
    </row>
    <row r="123" spans="2:10" x14ac:dyDescent="0.25">
      <c r="B123" s="2"/>
    </row>
    <row r="124" spans="2:10" x14ac:dyDescent="0.25">
      <c r="B124" s="2"/>
    </row>
    <row r="125" spans="2:10" x14ac:dyDescent="0.25">
      <c r="B125" s="2"/>
    </row>
    <row r="126" spans="2:10" x14ac:dyDescent="0.25">
      <c r="B126" s="2"/>
    </row>
    <row r="127" spans="2:10" x14ac:dyDescent="0.25">
      <c r="B127" s="2"/>
    </row>
    <row r="128" spans="2:10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2"/>
  <sheetViews>
    <sheetView topLeftCell="A13" zoomScale="70" zoomScaleNormal="70" workbookViewId="0">
      <selection activeCell="AG25" sqref="AG25"/>
    </sheetView>
  </sheetViews>
  <sheetFormatPr baseColWidth="10" defaultRowHeight="15" x14ac:dyDescent="0.25"/>
  <cols>
    <col min="1" max="52" width="6" customWidth="1"/>
  </cols>
  <sheetData>
    <row r="1" spans="1:53" x14ac:dyDescent="0.25">
      <c r="B1">
        <v>-24</v>
      </c>
      <c r="C1">
        <f>B1+1</f>
        <v>-23</v>
      </c>
      <c r="D1">
        <f t="shared" ref="D1:AW1" si="0">C1+1</f>
        <v>-22</v>
      </c>
      <c r="E1">
        <f t="shared" si="0"/>
        <v>-21</v>
      </c>
      <c r="F1">
        <f t="shared" si="0"/>
        <v>-20</v>
      </c>
      <c r="G1">
        <f t="shared" si="0"/>
        <v>-19</v>
      </c>
      <c r="H1">
        <f t="shared" si="0"/>
        <v>-18</v>
      </c>
      <c r="I1">
        <f t="shared" si="0"/>
        <v>-17</v>
      </c>
      <c r="J1">
        <f t="shared" si="0"/>
        <v>-16</v>
      </c>
      <c r="K1">
        <f t="shared" si="0"/>
        <v>-15</v>
      </c>
      <c r="L1">
        <f t="shared" si="0"/>
        <v>-14</v>
      </c>
      <c r="M1">
        <f t="shared" si="0"/>
        <v>-13</v>
      </c>
      <c r="N1">
        <f t="shared" si="0"/>
        <v>-12</v>
      </c>
      <c r="O1">
        <f t="shared" si="0"/>
        <v>-11</v>
      </c>
      <c r="P1">
        <f t="shared" si="0"/>
        <v>-10</v>
      </c>
      <c r="Q1">
        <f t="shared" si="0"/>
        <v>-9</v>
      </c>
      <c r="R1">
        <f t="shared" si="0"/>
        <v>-8</v>
      </c>
      <c r="S1">
        <f t="shared" si="0"/>
        <v>-7</v>
      </c>
      <c r="T1">
        <f t="shared" si="0"/>
        <v>-6</v>
      </c>
      <c r="U1">
        <f t="shared" si="0"/>
        <v>-5</v>
      </c>
      <c r="V1">
        <f t="shared" si="0"/>
        <v>-4</v>
      </c>
      <c r="W1">
        <f t="shared" si="0"/>
        <v>-3</v>
      </c>
      <c r="X1">
        <f t="shared" si="0"/>
        <v>-2</v>
      </c>
      <c r="Y1">
        <f t="shared" si="0"/>
        <v>-1</v>
      </c>
      <c r="Z1" s="4">
        <f t="shared" si="0"/>
        <v>0</v>
      </c>
      <c r="AA1">
        <f t="shared" si="0"/>
        <v>1</v>
      </c>
      <c r="AB1">
        <f t="shared" si="0"/>
        <v>2</v>
      </c>
      <c r="AC1">
        <f t="shared" si="0"/>
        <v>3</v>
      </c>
      <c r="AD1">
        <f t="shared" si="0"/>
        <v>4</v>
      </c>
      <c r="AE1">
        <f t="shared" si="0"/>
        <v>5</v>
      </c>
      <c r="AF1">
        <f>AE1+1</f>
        <v>6</v>
      </c>
      <c r="AG1">
        <f t="shared" si="0"/>
        <v>7</v>
      </c>
      <c r="AH1">
        <f t="shared" si="0"/>
        <v>8</v>
      </c>
      <c r="AI1">
        <f t="shared" si="0"/>
        <v>9</v>
      </c>
      <c r="AJ1">
        <f t="shared" si="0"/>
        <v>10</v>
      </c>
      <c r="AK1">
        <f t="shared" si="0"/>
        <v>11</v>
      </c>
      <c r="AL1">
        <f t="shared" si="0"/>
        <v>12</v>
      </c>
      <c r="AM1">
        <f t="shared" si="0"/>
        <v>13</v>
      </c>
      <c r="AN1">
        <f t="shared" si="0"/>
        <v>14</v>
      </c>
      <c r="AO1">
        <f t="shared" si="0"/>
        <v>15</v>
      </c>
      <c r="AP1">
        <f t="shared" si="0"/>
        <v>16</v>
      </c>
      <c r="AQ1">
        <f t="shared" si="0"/>
        <v>17</v>
      </c>
      <c r="AR1">
        <f t="shared" si="0"/>
        <v>18</v>
      </c>
      <c r="AS1">
        <f t="shared" si="0"/>
        <v>19</v>
      </c>
      <c r="AT1">
        <f t="shared" si="0"/>
        <v>20</v>
      </c>
      <c r="AU1">
        <f t="shared" si="0"/>
        <v>21</v>
      </c>
      <c r="AV1">
        <f t="shared" si="0"/>
        <v>22</v>
      </c>
      <c r="AW1">
        <f t="shared" si="0"/>
        <v>23</v>
      </c>
      <c r="AX1">
        <f>AW1+1</f>
        <v>24</v>
      </c>
      <c r="AZ1" t="s">
        <v>12</v>
      </c>
      <c r="BA1" t="s">
        <v>13</v>
      </c>
    </row>
    <row r="2" spans="1:53" x14ac:dyDescent="0.25">
      <c r="A2" t="s">
        <v>0</v>
      </c>
      <c r="B2" s="1">
        <v>0.5131</v>
      </c>
      <c r="C2" s="1">
        <v>0.36109999999999998</v>
      </c>
      <c r="D2" s="1">
        <v>0.22359999999999999</v>
      </c>
      <c r="E2" s="1">
        <v>0.1457</v>
      </c>
      <c r="F2" s="1">
        <v>0.1154</v>
      </c>
      <c r="G2" s="1">
        <v>8.1100000000000005E-2</v>
      </c>
      <c r="H2" s="1">
        <v>-2.9999999999999997E-4</v>
      </c>
      <c r="I2" s="1">
        <v>-0.12640000000000001</v>
      </c>
      <c r="J2" s="1">
        <v>-0.25540000000000002</v>
      </c>
      <c r="K2" s="1">
        <v>-0.34770000000000001</v>
      </c>
      <c r="L2" s="1">
        <v>-0.3992</v>
      </c>
      <c r="M2" s="1">
        <v>-0.43070000000000003</v>
      </c>
      <c r="N2" s="1">
        <v>-0.45329999999999998</v>
      </c>
      <c r="O2" s="1">
        <v>-0.45679999999999998</v>
      </c>
      <c r="P2" s="1">
        <v>-0.43080000000000002</v>
      </c>
      <c r="Q2" s="1">
        <v>-0.38150000000000001</v>
      </c>
      <c r="R2" s="1">
        <v>-0.32040000000000002</v>
      </c>
      <c r="S2" s="1">
        <v>-0.2492</v>
      </c>
      <c r="T2" s="1">
        <v>-0.16300000000000001</v>
      </c>
      <c r="U2" s="1">
        <v>-5.5399999999999998E-2</v>
      </c>
      <c r="V2" s="1">
        <v>9.4700000000000006E-2</v>
      </c>
      <c r="W2" s="1">
        <v>0.31979999999999997</v>
      </c>
      <c r="X2" s="1">
        <v>0.61409999999999998</v>
      </c>
      <c r="Y2" s="1">
        <v>0.88629999999999998</v>
      </c>
      <c r="Z2" s="5">
        <v>1</v>
      </c>
      <c r="AA2" s="1">
        <v>0.88629999999999998</v>
      </c>
      <c r="AB2" s="1">
        <v>0.61409999999999998</v>
      </c>
      <c r="AC2" s="1">
        <v>0.31979999999999997</v>
      </c>
      <c r="AD2" s="1">
        <v>9.4700000000000006E-2</v>
      </c>
      <c r="AE2" s="1">
        <v>-5.5399999999999998E-2</v>
      </c>
      <c r="AF2" s="1">
        <v>-0.16300000000000001</v>
      </c>
      <c r="AG2" s="1">
        <v>-0.2492</v>
      </c>
      <c r="AH2" s="1">
        <v>-0.32040000000000002</v>
      </c>
      <c r="AI2" s="1">
        <v>-0.38150000000000001</v>
      </c>
      <c r="AJ2" s="1">
        <v>-0.43080000000000002</v>
      </c>
      <c r="AK2" s="1">
        <v>-0.45679999999999998</v>
      </c>
      <c r="AL2" s="1">
        <v>-0.45329999999999998</v>
      </c>
      <c r="AM2" s="1">
        <v>-0.43070000000000003</v>
      </c>
      <c r="AN2" s="1">
        <v>-0.3992</v>
      </c>
      <c r="AO2" s="1">
        <v>-0.34770000000000001</v>
      </c>
      <c r="AP2" s="1">
        <v>-0.25540000000000002</v>
      </c>
      <c r="AQ2" s="1">
        <v>-0.12640000000000001</v>
      </c>
      <c r="AR2" s="1">
        <v>-2.9999999999999997E-4</v>
      </c>
      <c r="AS2" s="1">
        <v>8.1100000000000005E-2</v>
      </c>
      <c r="AT2" s="1">
        <v>0.1154</v>
      </c>
      <c r="AU2" s="1">
        <v>0.1457</v>
      </c>
      <c r="AV2" s="1">
        <v>0.22359999999999999</v>
      </c>
      <c r="AW2" s="1">
        <v>0.36109999999999998</v>
      </c>
      <c r="AX2" s="1">
        <v>0.5131</v>
      </c>
      <c r="AZ2" s="1">
        <f>MAX(B2:AX2)</f>
        <v>1</v>
      </c>
      <c r="BA2" s="1">
        <f>MIN(B2:AX2)</f>
        <v>-0.45679999999999998</v>
      </c>
    </row>
    <row r="3" spans="1:53" x14ac:dyDescent="0.25">
      <c r="A3" t="s">
        <v>8</v>
      </c>
      <c r="B3" s="1">
        <v>-4.2599999999999999E-2</v>
      </c>
      <c r="C3" s="1">
        <v>3.3700000000000001E-2</v>
      </c>
      <c r="D3" s="1">
        <v>6.4799999999999996E-2</v>
      </c>
      <c r="E3" s="1">
        <v>2.7099999999999999E-2</v>
      </c>
      <c r="F3" s="1">
        <v>-4.2999999999999997E-2</v>
      </c>
      <c r="G3" s="1">
        <v>-8.1900000000000001E-2</v>
      </c>
      <c r="H3" s="1">
        <v>-7.0400000000000004E-2</v>
      </c>
      <c r="I3" s="1">
        <v>-5.1999999999999998E-2</v>
      </c>
      <c r="J3" s="1">
        <v>-6.5799999999999997E-2</v>
      </c>
      <c r="K3" s="1">
        <v>-7.9600000000000004E-2</v>
      </c>
      <c r="L3" s="1">
        <v>-2.01E-2</v>
      </c>
      <c r="M3" s="1">
        <v>0.12889999999999999</v>
      </c>
      <c r="N3" s="1">
        <v>0.28960000000000002</v>
      </c>
      <c r="O3" s="1">
        <v>0.36509999999999998</v>
      </c>
      <c r="P3" s="1">
        <v>0.33150000000000002</v>
      </c>
      <c r="Q3" s="1">
        <v>0.2369</v>
      </c>
      <c r="R3" s="1">
        <v>0.13189999999999999</v>
      </c>
      <c r="S3" s="1">
        <v>3.5099999999999999E-2</v>
      </c>
      <c r="T3" s="1">
        <v>-4.2099999999999999E-2</v>
      </c>
      <c r="U3" s="1">
        <v>-8.9399999999999993E-2</v>
      </c>
      <c r="V3" s="1">
        <v>-0.13189999999999999</v>
      </c>
      <c r="W3" s="1">
        <v>-0.22539999999999999</v>
      </c>
      <c r="X3" s="1">
        <v>-0.37869999999999998</v>
      </c>
      <c r="Y3" s="6">
        <v>-0.50529999999999997</v>
      </c>
      <c r="Z3" s="7">
        <v>-0.50460000000000005</v>
      </c>
      <c r="AA3" s="1">
        <v>-0.375</v>
      </c>
      <c r="AB3" s="1">
        <v>-0.2253</v>
      </c>
      <c r="AC3" s="1">
        <v>-0.12659999999999999</v>
      </c>
      <c r="AD3" s="1">
        <v>-4.4900000000000002E-2</v>
      </c>
      <c r="AE3" s="1">
        <v>8.0699999999999994E-2</v>
      </c>
      <c r="AF3" s="1">
        <v>0.2349</v>
      </c>
      <c r="AG3" s="1">
        <v>0.34050000000000002</v>
      </c>
      <c r="AH3" s="1">
        <v>0.34989999999999999</v>
      </c>
      <c r="AI3" s="1">
        <v>0.28920000000000001</v>
      </c>
      <c r="AJ3" s="1">
        <v>0.2223</v>
      </c>
      <c r="AK3" s="1">
        <v>0.20319999999999999</v>
      </c>
      <c r="AL3" s="1">
        <v>0.25159999999999999</v>
      </c>
      <c r="AM3" s="1">
        <v>0.33729999999999999</v>
      </c>
      <c r="AN3" s="1">
        <v>0.38779999999999998</v>
      </c>
      <c r="AO3" s="1">
        <v>0.33929999999999999</v>
      </c>
      <c r="AP3" s="1">
        <v>0.1956</v>
      </c>
      <c r="AQ3" s="1">
        <v>2.1100000000000001E-2</v>
      </c>
      <c r="AR3" s="1">
        <v>-0.1235</v>
      </c>
      <c r="AS3" s="1">
        <v>-0.22800000000000001</v>
      </c>
      <c r="AT3" s="1">
        <v>-0.316</v>
      </c>
      <c r="AU3" s="1">
        <v>-0.40360000000000001</v>
      </c>
      <c r="AV3" s="1">
        <v>-0.48039999999999999</v>
      </c>
      <c r="AW3" s="1">
        <v>-0.51700000000000002</v>
      </c>
      <c r="AX3" s="1">
        <v>-0.4889</v>
      </c>
      <c r="AZ3" s="1">
        <f t="shared" ref="AZ3:AZ13" si="1">MAX(B3:AX3)</f>
        <v>0.38779999999999998</v>
      </c>
      <c r="BA3" s="1">
        <f t="shared" ref="BA3:BA13" si="2">MIN(B3:AX3)</f>
        <v>-0.51700000000000002</v>
      </c>
    </row>
    <row r="4" spans="1:53" x14ac:dyDescent="0.25">
      <c r="A4" t="s">
        <v>14</v>
      </c>
      <c r="B4" s="1">
        <v>2.6100000000000002E-2</v>
      </c>
      <c r="C4" s="1">
        <v>-7.85E-2</v>
      </c>
      <c r="D4" s="1">
        <v>-0.19800000000000001</v>
      </c>
      <c r="E4" s="1">
        <v>-0.312</v>
      </c>
      <c r="F4" s="1">
        <v>-0.39589999999999997</v>
      </c>
      <c r="G4" s="1">
        <v>-0.4269</v>
      </c>
      <c r="H4" s="1">
        <v>-0.40899999999999997</v>
      </c>
      <c r="I4" s="1">
        <v>-0.37980000000000003</v>
      </c>
      <c r="J4" s="1">
        <v>-0.36899999999999999</v>
      </c>
      <c r="K4" s="1">
        <v>-0.35709999999999997</v>
      </c>
      <c r="L4" s="1">
        <v>-0.29409999999999997</v>
      </c>
      <c r="M4" s="1">
        <v>-0.15459999999999999</v>
      </c>
      <c r="N4" s="1">
        <v>3.8600000000000002E-2</v>
      </c>
      <c r="O4" s="1">
        <v>0.2334</v>
      </c>
      <c r="P4" s="1">
        <v>0.37540000000000001</v>
      </c>
      <c r="Q4" s="6">
        <v>0.42930000000000001</v>
      </c>
      <c r="R4" s="8">
        <v>0.40260000000000001</v>
      </c>
      <c r="S4" s="1">
        <v>0.3478</v>
      </c>
      <c r="T4" s="1">
        <v>0.3175</v>
      </c>
      <c r="U4" s="1">
        <v>0.31319999999999998</v>
      </c>
      <c r="V4" s="1">
        <v>0.29089999999999999</v>
      </c>
      <c r="W4" s="1">
        <v>0.21629999999999999</v>
      </c>
      <c r="X4" s="1">
        <v>9.8500000000000004E-2</v>
      </c>
      <c r="Y4" s="1">
        <v>-2.8000000000000001E-2</v>
      </c>
      <c r="Z4" s="9">
        <v>-0.1356</v>
      </c>
      <c r="AA4" s="1">
        <v>-0.2114</v>
      </c>
      <c r="AB4" s="1">
        <v>-0.26550000000000001</v>
      </c>
      <c r="AC4" s="1">
        <v>-0.31269999999999998</v>
      </c>
      <c r="AD4" s="1">
        <v>-0.35120000000000001</v>
      </c>
      <c r="AE4" s="1">
        <v>-0.35920000000000002</v>
      </c>
      <c r="AF4" s="1">
        <v>-0.31950000000000001</v>
      </c>
      <c r="AG4" s="1">
        <v>-0.24590000000000001</v>
      </c>
      <c r="AH4" s="1">
        <v>-0.17319999999999999</v>
      </c>
      <c r="AI4" s="1">
        <v>-0.1202</v>
      </c>
      <c r="AJ4" s="1">
        <v>-7.7499999999999999E-2</v>
      </c>
      <c r="AK4" s="1">
        <v>-2.81E-2</v>
      </c>
      <c r="AL4" s="1">
        <v>3.4200000000000001E-2</v>
      </c>
      <c r="AM4" s="1">
        <v>0.1105</v>
      </c>
      <c r="AN4" s="1">
        <v>0.20250000000000001</v>
      </c>
      <c r="AO4" s="1">
        <v>0.29980000000000001</v>
      </c>
      <c r="AP4" s="1">
        <v>0.37090000000000001</v>
      </c>
      <c r="AQ4" s="1">
        <v>0.3841</v>
      </c>
      <c r="AR4" s="1">
        <v>0.33589999999999998</v>
      </c>
      <c r="AS4" s="1">
        <v>0.25180000000000002</v>
      </c>
      <c r="AT4" s="1">
        <v>0.1605</v>
      </c>
      <c r="AU4" s="1">
        <v>7.3300000000000004E-2</v>
      </c>
      <c r="AV4" s="1">
        <v>-1.4E-2</v>
      </c>
      <c r="AW4" s="1">
        <v>-0.10489999999999999</v>
      </c>
      <c r="AX4" s="1">
        <v>-0.19040000000000001</v>
      </c>
      <c r="AZ4" s="1">
        <f t="shared" si="1"/>
        <v>0.42930000000000001</v>
      </c>
      <c r="BA4" s="1">
        <f t="shared" si="2"/>
        <v>-0.4269</v>
      </c>
    </row>
    <row r="5" spans="1:53" x14ac:dyDescent="0.25">
      <c r="A5" t="s">
        <v>7</v>
      </c>
      <c r="B5" s="1">
        <v>-0.16800000000000001</v>
      </c>
      <c r="C5" s="1">
        <v>-0.2009</v>
      </c>
      <c r="D5" s="1">
        <v>-0.23649999999999999</v>
      </c>
      <c r="E5" s="1">
        <v>-0.25879999999999997</v>
      </c>
      <c r="F5" s="1">
        <v>-0.25369999999999998</v>
      </c>
      <c r="G5" s="1">
        <v>-0.22120000000000001</v>
      </c>
      <c r="H5" s="1">
        <v>-0.18129999999999999</v>
      </c>
      <c r="I5" s="1">
        <v>-0.15770000000000001</v>
      </c>
      <c r="J5" s="1">
        <v>-0.14680000000000001</v>
      </c>
      <c r="K5" s="1">
        <v>-0.1123</v>
      </c>
      <c r="L5" s="1">
        <v>-2.2200000000000001E-2</v>
      </c>
      <c r="M5" s="1">
        <v>0.1182</v>
      </c>
      <c r="N5" s="1">
        <v>0.27410000000000001</v>
      </c>
      <c r="O5" s="1">
        <v>0.4047</v>
      </c>
      <c r="P5" s="1">
        <v>0.4738</v>
      </c>
      <c r="Q5" s="1">
        <v>0.46160000000000001</v>
      </c>
      <c r="R5" s="1">
        <v>0.38890000000000002</v>
      </c>
      <c r="S5" s="1">
        <v>0.3135</v>
      </c>
      <c r="T5" s="1">
        <v>0.27900000000000003</v>
      </c>
      <c r="U5" s="1">
        <v>0.26989999999999997</v>
      </c>
      <c r="V5" s="1">
        <v>0.23130000000000001</v>
      </c>
      <c r="W5" s="1">
        <v>0.1229</v>
      </c>
      <c r="X5" s="1">
        <v>-5.57E-2</v>
      </c>
      <c r="Y5" s="1">
        <v>-0.27360000000000001</v>
      </c>
      <c r="Z5" s="9">
        <v>-0.47920000000000001</v>
      </c>
      <c r="AA5" s="1">
        <v>-0.60840000000000005</v>
      </c>
      <c r="AB5" s="6">
        <v>-0.63670000000000004</v>
      </c>
      <c r="AC5" s="1">
        <v>-0.58620000000000005</v>
      </c>
      <c r="AD5" s="1">
        <v>-0.49390000000000001</v>
      </c>
      <c r="AE5" s="1">
        <v>-0.37880000000000003</v>
      </c>
      <c r="AF5" s="1">
        <v>-0.25009999999999999</v>
      </c>
      <c r="AG5" s="1">
        <v>-0.13239999999999999</v>
      </c>
      <c r="AH5" s="1">
        <v>-5.5399999999999998E-2</v>
      </c>
      <c r="AI5" s="1">
        <v>-1.77E-2</v>
      </c>
      <c r="AJ5" s="1">
        <v>1.6799999999999999E-2</v>
      </c>
      <c r="AK5" s="1">
        <v>8.3900000000000002E-2</v>
      </c>
      <c r="AL5" s="1">
        <v>0.1928</v>
      </c>
      <c r="AM5" s="1">
        <v>0.32900000000000001</v>
      </c>
      <c r="AN5" s="1">
        <v>0.46150000000000002</v>
      </c>
      <c r="AO5" s="1">
        <v>0.54759999999999998</v>
      </c>
      <c r="AP5" s="1">
        <v>0.55430000000000001</v>
      </c>
      <c r="AQ5" s="1">
        <v>0.48680000000000001</v>
      </c>
      <c r="AR5" s="1">
        <v>0.38690000000000002</v>
      </c>
      <c r="AS5" s="1">
        <v>0.29759999999999998</v>
      </c>
      <c r="AT5" s="1">
        <v>0.2344</v>
      </c>
      <c r="AU5" s="1">
        <v>0.185</v>
      </c>
      <c r="AV5" s="1">
        <v>0.1162</v>
      </c>
      <c r="AW5" s="1">
        <v>-1.47E-2</v>
      </c>
      <c r="AX5" s="1">
        <v>-0.22550000000000001</v>
      </c>
      <c r="AZ5" s="1">
        <f t="shared" si="1"/>
        <v>0.55430000000000001</v>
      </c>
      <c r="BA5" s="1">
        <f t="shared" si="2"/>
        <v>-0.63670000000000004</v>
      </c>
    </row>
    <row r="6" spans="1:53" x14ac:dyDescent="0.25">
      <c r="A6" t="s">
        <v>1</v>
      </c>
      <c r="B6" s="1">
        <v>0.24640000000000001</v>
      </c>
      <c r="C6" s="1">
        <v>0.2293</v>
      </c>
      <c r="D6" s="1">
        <v>0.24399999999999999</v>
      </c>
      <c r="E6" s="1">
        <v>0.29270000000000002</v>
      </c>
      <c r="F6" s="1">
        <v>0.3453</v>
      </c>
      <c r="G6" s="1">
        <v>0.3705</v>
      </c>
      <c r="H6" s="1">
        <v>0.3523</v>
      </c>
      <c r="I6" s="1">
        <v>0.2883</v>
      </c>
      <c r="J6" s="1">
        <v>0.189</v>
      </c>
      <c r="K6" s="1">
        <v>7.6100000000000001E-2</v>
      </c>
      <c r="L6" s="1">
        <v>-3.3599999999999998E-2</v>
      </c>
      <c r="M6" s="1">
        <v>-0.1474</v>
      </c>
      <c r="N6" s="1">
        <v>-0.28739999999999999</v>
      </c>
      <c r="O6" s="1">
        <v>-0.45229999999999998</v>
      </c>
      <c r="P6" s="1">
        <v>-0.59499999999999997</v>
      </c>
      <c r="Q6" s="10">
        <v>-0.65190000000000003</v>
      </c>
      <c r="R6" s="1">
        <v>-0.59819999999999995</v>
      </c>
      <c r="S6" s="1">
        <v>-0.47160000000000002</v>
      </c>
      <c r="T6" s="1">
        <v>-0.33689999999999998</v>
      </c>
      <c r="U6" s="1">
        <v>-0.2281</v>
      </c>
      <c r="V6" s="1">
        <v>-0.12670000000000001</v>
      </c>
      <c r="W6" s="1">
        <v>5.1000000000000004E-3</v>
      </c>
      <c r="X6" s="1">
        <v>0.17269999999999999</v>
      </c>
      <c r="Y6" s="1">
        <v>0.33350000000000002</v>
      </c>
      <c r="Z6" s="9">
        <v>0.433</v>
      </c>
      <c r="AA6" s="6">
        <v>0.45700000000000002</v>
      </c>
      <c r="AB6" s="8">
        <v>0.43809999999999999</v>
      </c>
      <c r="AC6" s="1">
        <v>0.42559999999999998</v>
      </c>
      <c r="AD6" s="1">
        <v>0.43149999999999999</v>
      </c>
      <c r="AE6" s="1">
        <v>0.4254</v>
      </c>
      <c r="AF6" s="1">
        <v>0.37430000000000002</v>
      </c>
      <c r="AG6" s="1">
        <v>0.27950000000000003</v>
      </c>
      <c r="AH6" s="1">
        <v>0.1731</v>
      </c>
      <c r="AI6" s="1">
        <v>8.3599999999999994E-2</v>
      </c>
      <c r="AJ6" s="1">
        <v>9.2999999999999992E-3</v>
      </c>
      <c r="AK6" s="1">
        <v>-7.9399999999999998E-2</v>
      </c>
      <c r="AL6" s="1">
        <v>-0.2109</v>
      </c>
      <c r="AM6" s="1">
        <v>-0.38030000000000003</v>
      </c>
      <c r="AN6" s="1">
        <v>-0.54020000000000001</v>
      </c>
      <c r="AO6" s="1">
        <v>-0.62409999999999999</v>
      </c>
      <c r="AP6" s="1">
        <v>-0.58879999999999999</v>
      </c>
      <c r="AQ6" s="1">
        <v>-0.45019999999999999</v>
      </c>
      <c r="AR6" s="1">
        <v>-0.28210000000000002</v>
      </c>
      <c r="AS6" s="1">
        <v>-0.16889999999999999</v>
      </c>
      <c r="AT6" s="1">
        <v>-0.1404</v>
      </c>
      <c r="AU6" s="1">
        <v>-0.1431</v>
      </c>
      <c r="AV6" s="1">
        <v>-8.6900000000000005E-2</v>
      </c>
      <c r="AW6" s="1">
        <v>6.9000000000000006E-2</v>
      </c>
      <c r="AX6" s="1">
        <v>0.27639999999999998</v>
      </c>
      <c r="AZ6" s="1">
        <f t="shared" si="1"/>
        <v>0.45700000000000002</v>
      </c>
      <c r="BA6" s="1">
        <f t="shared" si="2"/>
        <v>-0.65190000000000003</v>
      </c>
    </row>
    <row r="7" spans="1:53" x14ac:dyDescent="0.25">
      <c r="A7" t="s">
        <v>2</v>
      </c>
      <c r="B7" s="1">
        <v>0.24879999999999999</v>
      </c>
      <c r="C7" s="1">
        <v>0.23949999999999999</v>
      </c>
      <c r="D7" s="1">
        <v>0.22170000000000001</v>
      </c>
      <c r="E7" s="1">
        <v>0.2147</v>
      </c>
      <c r="F7" s="1">
        <v>0.22900000000000001</v>
      </c>
      <c r="G7" s="1">
        <v>0.25900000000000001</v>
      </c>
      <c r="H7" s="1">
        <v>0.27800000000000002</v>
      </c>
      <c r="I7" s="1">
        <v>0.252</v>
      </c>
      <c r="J7" s="1">
        <v>0.16800000000000001</v>
      </c>
      <c r="K7" s="1">
        <v>4.8500000000000001E-2</v>
      </c>
      <c r="L7" s="1">
        <v>-6.8199999999999997E-2</v>
      </c>
      <c r="M7" s="1">
        <v>-0.16289999999999999</v>
      </c>
      <c r="N7" s="1">
        <v>-0.24610000000000001</v>
      </c>
      <c r="O7" s="1">
        <v>-0.3306</v>
      </c>
      <c r="P7" s="1">
        <v>-0.40200000000000002</v>
      </c>
      <c r="Q7" s="1">
        <v>-0.4274</v>
      </c>
      <c r="R7" s="1">
        <v>-0.39650000000000002</v>
      </c>
      <c r="S7" s="1">
        <v>-0.34039999999999998</v>
      </c>
      <c r="T7" s="1">
        <v>-0.29730000000000001</v>
      </c>
      <c r="U7" s="1">
        <v>-0.26519999999999999</v>
      </c>
      <c r="V7" s="1">
        <v>-0.20319999999999999</v>
      </c>
      <c r="W7" s="1">
        <v>-8.1500000000000003E-2</v>
      </c>
      <c r="X7" s="1">
        <v>8.1600000000000006E-2</v>
      </c>
      <c r="Y7" s="1">
        <v>0.23630000000000001</v>
      </c>
      <c r="Z7" s="9">
        <v>0.34449999999999997</v>
      </c>
      <c r="AA7" s="11">
        <v>0.39700000000000002</v>
      </c>
      <c r="AB7" s="6">
        <v>0.4078</v>
      </c>
      <c r="AC7" s="1">
        <v>0.39550000000000002</v>
      </c>
      <c r="AD7" s="1">
        <v>0.37319999999999998</v>
      </c>
      <c r="AE7" s="1">
        <v>0.34670000000000001</v>
      </c>
      <c r="AF7" s="1">
        <v>0.31440000000000001</v>
      </c>
      <c r="AG7" s="1">
        <v>0.27229999999999999</v>
      </c>
      <c r="AH7" s="1">
        <v>0.22339999999999999</v>
      </c>
      <c r="AI7" s="1">
        <v>0.1764</v>
      </c>
      <c r="AJ7" s="1">
        <v>0.129</v>
      </c>
      <c r="AK7" s="1">
        <v>5.4199999999999998E-2</v>
      </c>
      <c r="AL7" s="1">
        <v>-8.4400000000000003E-2</v>
      </c>
      <c r="AM7" s="1">
        <v>-0.29039999999999999</v>
      </c>
      <c r="AN7" s="1">
        <v>-0.50409999999999999</v>
      </c>
      <c r="AO7" s="11">
        <v>-0.62819999999999998</v>
      </c>
      <c r="AP7" s="1">
        <v>-0.60199999999999998</v>
      </c>
      <c r="AQ7" s="1">
        <v>-0.4617</v>
      </c>
      <c r="AR7" s="1">
        <v>-0.318</v>
      </c>
      <c r="AS7" s="1">
        <v>-0.25940000000000002</v>
      </c>
      <c r="AT7" s="1">
        <v>-0.2712</v>
      </c>
      <c r="AU7" s="1">
        <v>-0.25629999999999997</v>
      </c>
      <c r="AV7" s="1">
        <v>-0.13650000000000001</v>
      </c>
      <c r="AW7" s="1">
        <v>7.3099999999999998E-2</v>
      </c>
      <c r="AX7" s="1">
        <v>0.2878</v>
      </c>
      <c r="AZ7" s="1">
        <f t="shared" si="1"/>
        <v>0.4078</v>
      </c>
      <c r="BA7" s="1">
        <f t="shared" si="2"/>
        <v>-0.62819999999999998</v>
      </c>
    </row>
    <row r="8" spans="1:53" x14ac:dyDescent="0.25">
      <c r="A8" t="s">
        <v>15</v>
      </c>
      <c r="B8" s="1">
        <v>6.0600000000000001E-2</v>
      </c>
      <c r="C8" s="1">
        <v>0.12609999999999999</v>
      </c>
      <c r="D8" s="1">
        <v>0.16120000000000001</v>
      </c>
      <c r="E8" s="1">
        <v>0.1361</v>
      </c>
      <c r="F8" s="1">
        <v>5.5800000000000002E-2</v>
      </c>
      <c r="G8" s="1">
        <v>-6.8999999999999999E-3</v>
      </c>
      <c r="H8" s="1">
        <v>0.02</v>
      </c>
      <c r="I8" s="1">
        <v>0.1118</v>
      </c>
      <c r="J8" s="1">
        <v>0.1668</v>
      </c>
      <c r="K8" s="1">
        <v>0.12620000000000001</v>
      </c>
      <c r="L8" s="1">
        <v>2.5899999999999999E-2</v>
      </c>
      <c r="M8" s="1">
        <v>-7.0099999999999996E-2</v>
      </c>
      <c r="N8" s="1">
        <v>-0.13339999999999999</v>
      </c>
      <c r="O8" s="1">
        <v>-0.1512</v>
      </c>
      <c r="P8" s="1">
        <v>-0.1024</v>
      </c>
      <c r="Q8" s="1">
        <v>3.5000000000000001E-3</v>
      </c>
      <c r="R8" s="1">
        <v>0.1011</v>
      </c>
      <c r="S8" s="1">
        <v>0.12770000000000001</v>
      </c>
      <c r="T8" s="1">
        <v>8.8400000000000006E-2</v>
      </c>
      <c r="U8" s="1">
        <v>2.3699999999999999E-2</v>
      </c>
      <c r="V8" s="1">
        <v>-6.3200000000000006E-2</v>
      </c>
      <c r="W8" s="1">
        <v>-0.19689999999999999</v>
      </c>
      <c r="X8" s="1">
        <v>-0.3513</v>
      </c>
      <c r="Y8" s="6">
        <v>-0.43390000000000001</v>
      </c>
      <c r="Z8" s="9">
        <v>-0.36990000000000001</v>
      </c>
      <c r="AA8" s="1">
        <v>-0.18010000000000001</v>
      </c>
      <c r="AB8" s="1">
        <v>3.9199999999999999E-2</v>
      </c>
      <c r="AC8" s="1">
        <v>0.19719999999999999</v>
      </c>
      <c r="AD8" s="1">
        <v>0.26319999999999999</v>
      </c>
      <c r="AE8" s="1">
        <v>0.26200000000000001</v>
      </c>
      <c r="AF8" s="1">
        <v>0.23699999999999999</v>
      </c>
      <c r="AG8" s="1">
        <v>0.21679999999999999</v>
      </c>
      <c r="AH8" s="1">
        <v>0.20519999999999999</v>
      </c>
      <c r="AI8" s="1">
        <v>0.19500000000000001</v>
      </c>
      <c r="AJ8" s="1">
        <v>0.1817</v>
      </c>
      <c r="AK8" s="1">
        <v>0.1595</v>
      </c>
      <c r="AL8" s="1">
        <v>0.1128</v>
      </c>
      <c r="AM8" s="1">
        <v>3.0099999999999998E-2</v>
      </c>
      <c r="AN8" s="1">
        <v>-7.3099999999999998E-2</v>
      </c>
      <c r="AO8" s="1">
        <v>-0.1598</v>
      </c>
      <c r="AP8" s="1">
        <v>-0.20319999999999999</v>
      </c>
      <c r="AQ8" s="1">
        <v>-0.2014</v>
      </c>
      <c r="AR8" s="1">
        <v>-0.1653</v>
      </c>
      <c r="AS8" s="1">
        <v>-0.111</v>
      </c>
      <c r="AT8" s="1">
        <v>-6.8699999999999997E-2</v>
      </c>
      <c r="AU8" s="1">
        <v>-7.5499999999999998E-2</v>
      </c>
      <c r="AV8" s="1">
        <v>-0.1386</v>
      </c>
      <c r="AW8" s="1">
        <v>-0.215</v>
      </c>
      <c r="AX8" s="1">
        <v>-0.2432</v>
      </c>
      <c r="AZ8" s="1">
        <f t="shared" si="1"/>
        <v>0.26319999999999999</v>
      </c>
      <c r="BA8" s="1">
        <f t="shared" si="2"/>
        <v>-0.43390000000000001</v>
      </c>
    </row>
    <row r="9" spans="1:53" x14ac:dyDescent="0.25">
      <c r="A9" t="s">
        <v>16</v>
      </c>
      <c r="B9" s="1">
        <v>0.1159</v>
      </c>
      <c r="C9" s="1">
        <v>0.12889999999999999</v>
      </c>
      <c r="D9" s="1">
        <v>0.14810000000000001</v>
      </c>
      <c r="E9" s="1">
        <v>0.13950000000000001</v>
      </c>
      <c r="F9" s="1">
        <v>8.48E-2</v>
      </c>
      <c r="G9" s="1">
        <v>-2.3999999999999998E-3</v>
      </c>
      <c r="H9" s="1">
        <v>-8.9200000000000002E-2</v>
      </c>
      <c r="I9" s="1">
        <v>-0.15559999999999999</v>
      </c>
      <c r="J9" s="1">
        <v>-0.21029999999999999</v>
      </c>
      <c r="K9" s="1">
        <v>-0.27500000000000002</v>
      </c>
      <c r="L9" s="1">
        <v>-0.35370000000000001</v>
      </c>
      <c r="M9" s="1">
        <v>-0.4229</v>
      </c>
      <c r="N9" s="1">
        <v>-0.45100000000000001</v>
      </c>
      <c r="O9" s="1">
        <v>-0.42109999999999997</v>
      </c>
      <c r="P9" s="1">
        <v>-0.33700000000000002</v>
      </c>
      <c r="Q9" s="1">
        <v>-0.21290000000000001</v>
      </c>
      <c r="R9" s="1">
        <v>-6.4699999999999994E-2</v>
      </c>
      <c r="S9" s="1">
        <v>9.4899999999999998E-2</v>
      </c>
      <c r="T9" s="1">
        <v>0.25779999999999997</v>
      </c>
      <c r="U9" s="1">
        <v>0.41760000000000003</v>
      </c>
      <c r="V9" s="1">
        <v>0.55530000000000002</v>
      </c>
      <c r="W9" s="6">
        <v>0.63080000000000003</v>
      </c>
      <c r="X9" s="1">
        <v>0.60029999999999994</v>
      </c>
      <c r="Y9" s="1">
        <v>0.45550000000000002</v>
      </c>
      <c r="Z9" s="9">
        <v>0.2437</v>
      </c>
      <c r="AA9" s="1">
        <v>4.0500000000000001E-2</v>
      </c>
      <c r="AB9" s="1">
        <v>-0.10340000000000001</v>
      </c>
      <c r="AC9" s="1">
        <v>-0.183</v>
      </c>
      <c r="AD9" s="1">
        <v>-0.21909999999999999</v>
      </c>
      <c r="AE9" s="1">
        <v>-0.23</v>
      </c>
      <c r="AF9" s="1">
        <v>-0.22539999999999999</v>
      </c>
      <c r="AG9" s="1">
        <v>-0.215</v>
      </c>
      <c r="AH9" s="1">
        <v>-0.2114</v>
      </c>
      <c r="AI9" s="1">
        <v>-0.22040000000000001</v>
      </c>
      <c r="AJ9" s="1">
        <v>-0.23469999999999999</v>
      </c>
      <c r="AK9" s="1">
        <v>-0.2404</v>
      </c>
      <c r="AL9" s="1">
        <v>-0.2283</v>
      </c>
      <c r="AM9" s="1">
        <v>-0.1968</v>
      </c>
      <c r="AN9" s="1">
        <v>-0.1472</v>
      </c>
      <c r="AO9" s="1">
        <v>-7.9899999999999999E-2</v>
      </c>
      <c r="AP9" s="1">
        <v>2E-3</v>
      </c>
      <c r="AQ9" s="1">
        <v>8.8400000000000006E-2</v>
      </c>
      <c r="AR9" s="1">
        <v>0.16889999999999999</v>
      </c>
      <c r="AS9" s="1">
        <v>0.2424</v>
      </c>
      <c r="AT9" s="1">
        <v>0.31490000000000001</v>
      </c>
      <c r="AU9" s="1">
        <v>0.38229999999999997</v>
      </c>
      <c r="AV9" s="1">
        <v>0.41799999999999998</v>
      </c>
      <c r="AW9" s="1">
        <v>0.3886</v>
      </c>
      <c r="AX9" s="1">
        <v>0.28449999999999998</v>
      </c>
      <c r="AZ9" s="1">
        <f t="shared" si="1"/>
        <v>0.63080000000000003</v>
      </c>
      <c r="BA9" s="1">
        <f t="shared" si="2"/>
        <v>-0.45100000000000001</v>
      </c>
    </row>
    <row r="10" spans="1:53" x14ac:dyDescent="0.25">
      <c r="A10" t="s">
        <v>17</v>
      </c>
      <c r="B10" s="1">
        <v>0.1038</v>
      </c>
      <c r="C10" s="1">
        <v>0.1129</v>
      </c>
      <c r="D10" s="1">
        <v>8.3699999999999997E-2</v>
      </c>
      <c r="E10" s="1">
        <v>1E-4</v>
      </c>
      <c r="F10" s="1">
        <v>-0.1037</v>
      </c>
      <c r="G10" s="1">
        <v>-0.16159999999999999</v>
      </c>
      <c r="H10" s="1">
        <v>-0.13900000000000001</v>
      </c>
      <c r="I10" s="1">
        <v>-6.7299999999999999E-2</v>
      </c>
      <c r="J10" s="1">
        <v>-6.4000000000000003E-3</v>
      </c>
      <c r="K10" s="1">
        <v>1.6400000000000001E-2</v>
      </c>
      <c r="L10" s="1">
        <v>1.7999999999999999E-2</v>
      </c>
      <c r="M10" s="1">
        <v>1.6400000000000001E-2</v>
      </c>
      <c r="N10" s="1">
        <v>-1.9E-3</v>
      </c>
      <c r="O10" s="1">
        <v>-6.1699999999999998E-2</v>
      </c>
      <c r="P10" s="1">
        <v>-0.15620000000000001</v>
      </c>
      <c r="Q10" s="1">
        <v>-0.2424</v>
      </c>
      <c r="R10" s="1">
        <v>-0.28000000000000003</v>
      </c>
      <c r="S10" s="1">
        <v>-0.2621</v>
      </c>
      <c r="T10" s="1">
        <v>-0.20430000000000001</v>
      </c>
      <c r="U10" s="1">
        <v>-0.1195</v>
      </c>
      <c r="V10" s="1">
        <v>-1.8800000000000001E-2</v>
      </c>
      <c r="W10" s="1">
        <v>7.6499999999999999E-2</v>
      </c>
      <c r="X10" s="1">
        <v>0.1472</v>
      </c>
      <c r="Y10" s="1">
        <v>0.2051</v>
      </c>
      <c r="Z10" s="9">
        <v>0.28660000000000002</v>
      </c>
      <c r="AA10" s="1">
        <v>0.39660000000000001</v>
      </c>
      <c r="AB10" s="1">
        <v>0.49370000000000003</v>
      </c>
      <c r="AC10" s="6">
        <v>0.5121</v>
      </c>
      <c r="AD10" s="1">
        <v>0.42980000000000002</v>
      </c>
      <c r="AE10" s="1">
        <v>0.29220000000000002</v>
      </c>
      <c r="AF10" s="1">
        <v>0.16489999999999999</v>
      </c>
      <c r="AG10" s="1">
        <v>6.9000000000000006E-2</v>
      </c>
      <c r="AH10" s="1">
        <v>-2.64E-2</v>
      </c>
      <c r="AI10" s="1">
        <v>-0.15049999999999999</v>
      </c>
      <c r="AJ10" s="1">
        <v>-0.28100000000000003</v>
      </c>
      <c r="AK10" s="1">
        <v>-0.3614</v>
      </c>
      <c r="AL10" s="1">
        <v>-0.36259999999999998</v>
      </c>
      <c r="AM10" s="1">
        <v>-0.31459999999999999</v>
      </c>
      <c r="AN10" s="1">
        <v>-0.2712</v>
      </c>
      <c r="AO10" s="1">
        <v>-0.2535</v>
      </c>
      <c r="AP10" s="1">
        <v>-0.24249999999999999</v>
      </c>
      <c r="AQ10" s="1">
        <v>-0.21740000000000001</v>
      </c>
      <c r="AR10" s="1">
        <v>-0.1827</v>
      </c>
      <c r="AS10" s="1">
        <v>-0.15229999999999999</v>
      </c>
      <c r="AT10" s="1">
        <v>-0.12509999999999999</v>
      </c>
      <c r="AU10" s="1">
        <v>-8.9200000000000002E-2</v>
      </c>
      <c r="AV10" s="1">
        <v>-0.04</v>
      </c>
      <c r="AW10" s="1">
        <v>2.3300000000000001E-2</v>
      </c>
      <c r="AX10" s="1">
        <v>0.11119999999999999</v>
      </c>
      <c r="AZ10" s="1">
        <f t="shared" si="1"/>
        <v>0.5121</v>
      </c>
      <c r="BA10" s="1">
        <f t="shared" si="2"/>
        <v>-0.36259999999999998</v>
      </c>
    </row>
    <row r="11" spans="1:53" x14ac:dyDescent="0.25">
      <c r="A11" t="s">
        <v>9</v>
      </c>
      <c r="B11" s="1">
        <v>0.47734950730952702</v>
      </c>
      <c r="C11" s="1">
        <v>0.425650979444408</v>
      </c>
      <c r="D11" s="1">
        <v>0.26924178244930802</v>
      </c>
      <c r="E11" s="1">
        <v>3.2914845339246199E-2</v>
      </c>
      <c r="F11" s="1">
        <v>-0.19536762645681299</v>
      </c>
      <c r="G11" s="1">
        <v>-0.33725381633872298</v>
      </c>
      <c r="H11" s="1">
        <v>-0.38964920167441602</v>
      </c>
      <c r="I11" s="1">
        <v>-0.40271181756527002</v>
      </c>
      <c r="J11" s="1">
        <v>-0.40820493431391802</v>
      </c>
      <c r="K11" s="1">
        <v>-0.39684779286000199</v>
      </c>
      <c r="L11" s="1">
        <v>-0.35849103560801499</v>
      </c>
      <c r="M11" s="1">
        <v>-0.30620485381050599</v>
      </c>
      <c r="N11" s="1">
        <v>-0.247957917889958</v>
      </c>
      <c r="O11" s="1">
        <v>-0.16684125584530701</v>
      </c>
      <c r="P11" s="1">
        <v>-5.57662737586428E-2</v>
      </c>
      <c r="Q11" s="1">
        <v>4.8234631395603599E-2</v>
      </c>
      <c r="R11" s="1">
        <v>9.6418146040571806E-2</v>
      </c>
      <c r="S11" s="1">
        <v>8.8677625675590593E-2</v>
      </c>
      <c r="T11" s="1">
        <v>7.2306416401727705E-2</v>
      </c>
      <c r="U11" s="1">
        <v>7.9840151534716006E-2</v>
      </c>
      <c r="V11" s="1">
        <v>9.6697708472725602E-2</v>
      </c>
      <c r="W11" s="1">
        <v>0.10046131845223601</v>
      </c>
      <c r="X11" s="1">
        <v>0.107132792177263</v>
      </c>
      <c r="Y11" s="1">
        <v>0.156285461509938</v>
      </c>
      <c r="Z11" s="9">
        <v>0.25841216103270298</v>
      </c>
      <c r="AA11" s="1">
        <v>0.37425082165552997</v>
      </c>
      <c r="AB11" s="6">
        <v>0.44647995432877302</v>
      </c>
      <c r="AC11" s="12">
        <v>0.44053306368089601</v>
      </c>
      <c r="AD11" s="1">
        <v>0.358881830212748</v>
      </c>
      <c r="AE11" s="1">
        <v>0.22792924087021299</v>
      </c>
      <c r="AF11" s="1">
        <v>7.5412210824765902E-2</v>
      </c>
      <c r="AG11" s="1">
        <v>-7.9723984276135404E-2</v>
      </c>
      <c r="AH11" s="1">
        <v>-0.22067489767882401</v>
      </c>
      <c r="AI11" s="1">
        <v>-0.32834333535371202</v>
      </c>
      <c r="AJ11" s="1">
        <v>-0.392506658471101</v>
      </c>
      <c r="AK11" s="1">
        <v>-0.41915474219429699</v>
      </c>
      <c r="AL11" s="1">
        <v>-0.412302764066517</v>
      </c>
      <c r="AM11" s="1">
        <v>-0.35478843391270198</v>
      </c>
      <c r="AN11" s="1">
        <v>-0.230189343844517</v>
      </c>
      <c r="AO11" s="1">
        <v>-6.7393397652820694E-2</v>
      </c>
      <c r="AP11" s="1">
        <v>6.2134067487201197E-2</v>
      </c>
      <c r="AQ11" s="1">
        <v>0.108319389363266</v>
      </c>
      <c r="AR11" s="1">
        <v>8.7986147979675799E-2</v>
      </c>
      <c r="AS11" s="1">
        <v>4.98187875009794E-2</v>
      </c>
      <c r="AT11" s="1">
        <v>1.08037140194854E-2</v>
      </c>
      <c r="AU11" s="1">
        <v>-4.4589290367775099E-2</v>
      </c>
      <c r="AV11" s="1">
        <v>-0.10858797523871901</v>
      </c>
      <c r="AW11" s="1">
        <v>-0.12977570471356201</v>
      </c>
      <c r="AX11" s="1">
        <v>-6.6098574831532406E-2</v>
      </c>
      <c r="AZ11" s="1">
        <f t="shared" si="1"/>
        <v>0.47734950730952702</v>
      </c>
      <c r="BA11" s="1">
        <f t="shared" si="2"/>
        <v>-0.41915474219429699</v>
      </c>
    </row>
    <row r="12" spans="1:53" x14ac:dyDescent="0.25">
      <c r="A12" t="s">
        <v>10</v>
      </c>
      <c r="B12" s="1">
        <v>8.0299999999999996E-2</v>
      </c>
      <c r="C12" s="1">
        <v>1.6299999999999999E-2</v>
      </c>
      <c r="D12" s="1">
        <v>-5.8799999999999998E-2</v>
      </c>
      <c r="E12" s="1">
        <v>-0.13550000000000001</v>
      </c>
      <c r="F12" s="1">
        <v>-0.2253</v>
      </c>
      <c r="G12" s="1">
        <v>-0.31840000000000002</v>
      </c>
      <c r="H12" s="1">
        <v>-0.37009999999999998</v>
      </c>
      <c r="I12" s="1">
        <v>-0.34129999999999999</v>
      </c>
      <c r="J12" s="1">
        <v>-0.2392</v>
      </c>
      <c r="K12" s="1">
        <v>-0.10630000000000001</v>
      </c>
      <c r="L12" s="1">
        <v>2.06E-2</v>
      </c>
      <c r="M12" s="1">
        <v>0.1308</v>
      </c>
      <c r="N12" s="1">
        <v>0.22600000000000001</v>
      </c>
      <c r="O12" s="1">
        <v>0.30149999999999999</v>
      </c>
      <c r="P12" s="1">
        <v>0.3422</v>
      </c>
      <c r="Q12" s="1">
        <v>0.33019999999999999</v>
      </c>
      <c r="R12" s="1">
        <v>0.26040000000000002</v>
      </c>
      <c r="S12" s="1">
        <v>0.1537</v>
      </c>
      <c r="T12" s="1">
        <v>5.1299999999999998E-2</v>
      </c>
      <c r="U12" s="1">
        <v>-1.6E-2</v>
      </c>
      <c r="V12" s="1">
        <v>-5.1299999999999998E-2</v>
      </c>
      <c r="W12" s="1">
        <v>-7.6300000000000007E-2</v>
      </c>
      <c r="X12" s="1">
        <v>-9.69E-2</v>
      </c>
      <c r="Y12" s="1">
        <v>-9.5799999999999996E-2</v>
      </c>
      <c r="Z12" s="9">
        <v>-5.8200000000000002E-2</v>
      </c>
      <c r="AA12" s="1">
        <v>1.41E-2</v>
      </c>
      <c r="AB12" s="1">
        <v>0.11260000000000001</v>
      </c>
      <c r="AC12" s="12">
        <v>0.219</v>
      </c>
      <c r="AD12" s="1">
        <v>0.28179999999999999</v>
      </c>
      <c r="AE12" s="1">
        <v>0.2243</v>
      </c>
      <c r="AF12" s="1">
        <v>1.2699999999999999E-2</v>
      </c>
      <c r="AG12" s="1">
        <v>-0.27700000000000002</v>
      </c>
      <c r="AH12" s="1">
        <v>-0.4914</v>
      </c>
      <c r="AI12" s="6">
        <v>-0.52300000000000002</v>
      </c>
      <c r="AJ12" s="1">
        <v>-0.39639999999999997</v>
      </c>
      <c r="AK12" s="1">
        <v>-0.2228</v>
      </c>
      <c r="AL12" s="1">
        <v>-8.5300000000000001E-2</v>
      </c>
      <c r="AM12" s="1">
        <v>1.67E-2</v>
      </c>
      <c r="AN12" s="1">
        <v>0.1206</v>
      </c>
      <c r="AO12" s="1">
        <v>0.2303</v>
      </c>
      <c r="AP12" s="1">
        <v>0.30470000000000003</v>
      </c>
      <c r="AQ12" s="1">
        <v>0.30120000000000002</v>
      </c>
      <c r="AR12" s="1">
        <v>0.2208</v>
      </c>
      <c r="AS12" s="1">
        <v>0.11260000000000001</v>
      </c>
      <c r="AT12" s="1">
        <v>3.5200000000000002E-2</v>
      </c>
      <c r="AU12" s="1">
        <v>8.0999999999999996E-3</v>
      </c>
      <c r="AV12" s="1">
        <v>-2.9999999999999997E-4</v>
      </c>
      <c r="AW12" s="1">
        <v>-3.2099999999999997E-2</v>
      </c>
      <c r="AX12" s="1">
        <v>-9.0899999999999995E-2</v>
      </c>
      <c r="AZ12" s="1">
        <f t="shared" si="1"/>
        <v>0.3422</v>
      </c>
      <c r="BA12" s="1">
        <f t="shared" si="2"/>
        <v>-0.52300000000000002</v>
      </c>
    </row>
    <row r="13" spans="1:53" x14ac:dyDescent="0.25">
      <c r="A13" t="s">
        <v>18</v>
      </c>
      <c r="B13" s="1">
        <v>-0.43919999999999998</v>
      </c>
      <c r="C13" s="1">
        <v>-0.37269999999999998</v>
      </c>
      <c r="D13" s="1">
        <v>-0.21129999999999999</v>
      </c>
      <c r="E13" s="1">
        <v>2.23E-2</v>
      </c>
      <c r="F13" s="1">
        <v>0.22850000000000001</v>
      </c>
      <c r="G13" s="1">
        <v>0.33019999999999999</v>
      </c>
      <c r="H13" s="1">
        <v>0.35239999999999999</v>
      </c>
      <c r="I13" s="1">
        <v>0.37509999999999999</v>
      </c>
      <c r="J13" s="1">
        <v>0.42949999999999999</v>
      </c>
      <c r="K13" s="1">
        <v>0.4778</v>
      </c>
      <c r="L13" s="1">
        <v>0.48580000000000001</v>
      </c>
      <c r="M13" s="1">
        <v>0.46779999999999999</v>
      </c>
      <c r="N13" s="1">
        <v>0.44369999999999998</v>
      </c>
      <c r="O13" s="1">
        <v>0.39079999999999998</v>
      </c>
      <c r="P13" s="1">
        <v>0.27500000000000002</v>
      </c>
      <c r="Q13" s="1">
        <v>0.108</v>
      </c>
      <c r="R13" s="1">
        <v>-5.8799999999999998E-2</v>
      </c>
      <c r="S13" s="1">
        <v>-0.18970000000000001</v>
      </c>
      <c r="T13" s="1">
        <v>-0.28499999999999998</v>
      </c>
      <c r="U13" s="1">
        <v>-0.34849999999999998</v>
      </c>
      <c r="V13" s="1">
        <v>-0.3715</v>
      </c>
      <c r="W13" s="1">
        <v>-0.35699999999999998</v>
      </c>
      <c r="X13" s="1">
        <v>-0.3367</v>
      </c>
      <c r="Y13" s="1">
        <v>-0.34260000000000002</v>
      </c>
      <c r="Z13" s="9">
        <v>-0.37080000000000002</v>
      </c>
      <c r="AA13" s="1">
        <v>-0.38200000000000001</v>
      </c>
      <c r="AB13" s="1">
        <v>-0.33389999999999997</v>
      </c>
      <c r="AC13" s="12">
        <v>-0.2087</v>
      </c>
      <c r="AD13" s="1">
        <v>-3.9399999999999998E-2</v>
      </c>
      <c r="AE13" s="1">
        <v>9.7199999999999995E-2</v>
      </c>
      <c r="AF13" s="1">
        <v>0.13950000000000001</v>
      </c>
      <c r="AG13" s="1">
        <v>0.105</v>
      </c>
      <c r="AH13" s="1">
        <v>7.7499999999999999E-2</v>
      </c>
      <c r="AI13" s="1">
        <v>0.1196</v>
      </c>
      <c r="AJ13" s="1">
        <v>0.216</v>
      </c>
      <c r="AK13" s="1">
        <v>0.3075</v>
      </c>
      <c r="AL13" s="1">
        <v>0.35520000000000002</v>
      </c>
      <c r="AM13" s="1">
        <v>0.35310000000000002</v>
      </c>
      <c r="AN13" s="1">
        <v>0.30649999999999999</v>
      </c>
      <c r="AO13" s="1">
        <v>0.22800000000000001</v>
      </c>
      <c r="AP13" s="1">
        <v>0.14330000000000001</v>
      </c>
      <c r="AQ13" s="1">
        <v>7.1999999999999995E-2</v>
      </c>
      <c r="AR13" s="1">
        <v>8.8000000000000005E-3</v>
      </c>
      <c r="AS13" s="1">
        <v>-5.2699999999999997E-2</v>
      </c>
      <c r="AT13" s="1">
        <v>-9.1999999999999998E-2</v>
      </c>
      <c r="AU13" s="1">
        <v>-8.5400000000000004E-2</v>
      </c>
      <c r="AV13" s="1">
        <v>-5.4600000000000003E-2</v>
      </c>
      <c r="AW13" s="1">
        <v>-5.5899999999999998E-2</v>
      </c>
      <c r="AX13" s="1">
        <v>-0.11609999999999999</v>
      </c>
      <c r="AZ13" s="1">
        <f t="shared" si="1"/>
        <v>0.48580000000000001</v>
      </c>
      <c r="BA13" s="1">
        <f t="shared" si="2"/>
        <v>-0.43919999999999998</v>
      </c>
    </row>
    <row r="14" spans="1:53" x14ac:dyDescent="0.25">
      <c r="AZ14" s="1"/>
      <c r="BA14" s="1"/>
    </row>
    <row r="16" spans="1:53" x14ac:dyDescent="0.25">
      <c r="A16" s="13" t="s">
        <v>19</v>
      </c>
      <c r="B16" s="14"/>
      <c r="C16" s="14"/>
      <c r="P16" s="13" t="s">
        <v>20</v>
      </c>
    </row>
    <row r="17" spans="2:3" x14ac:dyDescent="0.25">
      <c r="B17" s="14"/>
      <c r="C17" s="14"/>
    </row>
    <row r="18" spans="2:3" x14ac:dyDescent="0.25">
      <c r="B18" s="14"/>
      <c r="C18" s="14"/>
    </row>
    <row r="19" spans="2:3" x14ac:dyDescent="0.25">
      <c r="B19" s="14"/>
      <c r="C19" s="14"/>
    </row>
    <row r="20" spans="2:3" x14ac:dyDescent="0.25">
      <c r="B20" s="14"/>
      <c r="C20" s="14"/>
    </row>
    <row r="21" spans="2:3" x14ac:dyDescent="0.25">
      <c r="B21" s="14"/>
      <c r="C21" s="14"/>
    </row>
    <row r="22" spans="2:3" x14ac:dyDescent="0.25">
      <c r="B22" s="14"/>
      <c r="C22" s="14"/>
    </row>
    <row r="23" spans="2:3" x14ac:dyDescent="0.25">
      <c r="B23" s="14"/>
      <c r="C23" s="14"/>
    </row>
    <row r="24" spans="2:3" x14ac:dyDescent="0.25">
      <c r="B24" s="14"/>
      <c r="C24" s="14"/>
    </row>
    <row r="25" spans="2:3" x14ac:dyDescent="0.25">
      <c r="B25" s="14"/>
      <c r="C25" s="14"/>
    </row>
    <row r="26" spans="2:3" x14ac:dyDescent="0.25">
      <c r="B26" s="14"/>
      <c r="C26" s="14"/>
    </row>
    <row r="27" spans="2:3" x14ac:dyDescent="0.25">
      <c r="B27" s="14"/>
      <c r="C27" s="14"/>
    </row>
    <row r="28" spans="2:3" x14ac:dyDescent="0.25">
      <c r="B28" s="14"/>
      <c r="C28" s="14"/>
    </row>
    <row r="29" spans="2:3" x14ac:dyDescent="0.25">
      <c r="B29" s="14"/>
      <c r="C29" s="14"/>
    </row>
    <row r="30" spans="2:3" x14ac:dyDescent="0.25">
      <c r="B30" s="14"/>
      <c r="C30" s="14"/>
    </row>
    <row r="31" spans="2:3" x14ac:dyDescent="0.25">
      <c r="B31" s="14"/>
      <c r="C31" s="14"/>
    </row>
    <row r="32" spans="2:3" x14ac:dyDescent="0.25">
      <c r="B32" s="14"/>
      <c r="C32" s="14"/>
    </row>
    <row r="33" spans="1:16" x14ac:dyDescent="0.25">
      <c r="B33" s="14"/>
      <c r="C33" s="14"/>
    </row>
    <row r="34" spans="1:16" x14ac:dyDescent="0.25">
      <c r="B34" s="14"/>
      <c r="C34" s="14"/>
    </row>
    <row r="35" spans="1:16" x14ac:dyDescent="0.25">
      <c r="B35" s="14"/>
      <c r="C35" s="14"/>
    </row>
    <row r="36" spans="1:16" x14ac:dyDescent="0.25">
      <c r="A36" s="15" t="s">
        <v>21</v>
      </c>
      <c r="B36" s="14"/>
      <c r="C36" s="14"/>
      <c r="P36" s="15" t="s">
        <v>22</v>
      </c>
    </row>
    <row r="37" spans="1:16" x14ac:dyDescent="0.25">
      <c r="B37" s="14"/>
      <c r="C37" s="14"/>
      <c r="P37" t="s">
        <v>23</v>
      </c>
    </row>
    <row r="38" spans="1:16" x14ac:dyDescent="0.25">
      <c r="B38" s="14"/>
      <c r="C38" s="14"/>
      <c r="P38" t="s">
        <v>24</v>
      </c>
    </row>
    <row r="39" spans="1:16" x14ac:dyDescent="0.25">
      <c r="B39" s="14"/>
      <c r="C39" s="14"/>
    </row>
    <row r="40" spans="1:16" x14ac:dyDescent="0.25">
      <c r="B40" s="14"/>
      <c r="C40" s="14"/>
    </row>
    <row r="42" spans="1:16" x14ac:dyDescent="0.25">
      <c r="A42" s="13" t="s">
        <v>25</v>
      </c>
      <c r="P42" s="13" t="s">
        <v>26</v>
      </c>
    </row>
    <row r="61" spans="1:16" x14ac:dyDescent="0.25">
      <c r="A61" t="s">
        <v>27</v>
      </c>
      <c r="P61" t="s">
        <v>28</v>
      </c>
    </row>
    <row r="62" spans="1:16" x14ac:dyDescent="0.25">
      <c r="A62" t="s">
        <v>29</v>
      </c>
      <c r="P62" t="s">
        <v>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4"/>
  <sheetViews>
    <sheetView workbookViewId="0">
      <selection activeCell="J1" sqref="J1:AH1048576"/>
    </sheetView>
  </sheetViews>
  <sheetFormatPr baseColWidth="10" defaultRowHeight="15" x14ac:dyDescent="0.25"/>
  <cols>
    <col min="1" max="1" width="11.42578125" style="16"/>
    <col min="2" max="9" width="16.85546875" style="16" bestFit="1" customWidth="1"/>
    <col min="10" max="10" width="8.28515625" style="56" customWidth="1"/>
    <col min="11" max="11" width="19.85546875" style="55" customWidth="1"/>
    <col min="12" max="20" width="16.85546875" style="55" bestFit="1" customWidth="1"/>
    <col min="21" max="34" width="11.42578125" style="55"/>
    <col min="35" max="16384" width="11.42578125" style="16"/>
  </cols>
  <sheetData>
    <row r="1" spans="1:20" x14ac:dyDescent="0.25">
      <c r="B1" s="17" t="s">
        <v>0</v>
      </c>
      <c r="C1" s="18" t="s">
        <v>162</v>
      </c>
      <c r="D1" s="17" t="s">
        <v>168</v>
      </c>
      <c r="E1" s="17" t="s">
        <v>179</v>
      </c>
      <c r="F1" s="17"/>
      <c r="G1" s="17"/>
      <c r="H1" s="17"/>
      <c r="I1" s="17"/>
      <c r="J1" s="25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20" x14ac:dyDescent="0.25">
      <c r="A2" s="16" t="s">
        <v>31</v>
      </c>
      <c r="B2" s="18">
        <v>90.832129836667093</v>
      </c>
      <c r="C2" s="18">
        <v>102.141618138834</v>
      </c>
      <c r="D2" s="19"/>
      <c r="E2" s="19">
        <v>89.181158755434794</v>
      </c>
      <c r="F2" s="19"/>
      <c r="G2" s="19"/>
      <c r="H2" s="19"/>
      <c r="I2" s="19"/>
      <c r="K2" s="57"/>
      <c r="L2" s="56"/>
      <c r="M2" s="56"/>
      <c r="N2" s="56"/>
      <c r="O2" s="56"/>
      <c r="P2" s="56"/>
      <c r="Q2" s="56"/>
      <c r="R2" s="56"/>
      <c r="S2" s="56"/>
      <c r="T2" s="56"/>
    </row>
    <row r="3" spans="1:20" x14ac:dyDescent="0.25">
      <c r="A3" s="16" t="s">
        <v>32</v>
      </c>
      <c r="B3" s="18">
        <v>89.474443927499706</v>
      </c>
      <c r="C3" s="18">
        <v>101.11610731978401</v>
      </c>
      <c r="D3" s="19"/>
      <c r="E3" s="19">
        <v>89.5501559042944</v>
      </c>
      <c r="F3" s="19"/>
      <c r="G3" s="19"/>
      <c r="H3" s="19"/>
      <c r="I3" s="19"/>
      <c r="J3" s="25"/>
      <c r="K3" s="25"/>
      <c r="L3" s="25"/>
      <c r="M3" s="25"/>
      <c r="N3" s="25"/>
      <c r="O3" s="25"/>
      <c r="P3" s="25"/>
      <c r="Q3" s="56"/>
      <c r="R3" s="56"/>
      <c r="S3" s="56"/>
      <c r="T3" s="58"/>
    </row>
    <row r="4" spans="1:20" x14ac:dyDescent="0.25">
      <c r="A4" s="16" t="s">
        <v>33</v>
      </c>
      <c r="B4" s="18">
        <v>91.617344563793694</v>
      </c>
      <c r="C4" s="18">
        <v>100.12618889786999</v>
      </c>
      <c r="D4" s="19"/>
      <c r="E4" s="19">
        <v>89.976904266366205</v>
      </c>
      <c r="F4" s="19"/>
      <c r="G4" s="19"/>
      <c r="H4" s="19"/>
      <c r="I4" s="19"/>
      <c r="J4" s="25"/>
      <c r="K4" s="41"/>
      <c r="L4" s="25"/>
      <c r="M4" s="25"/>
      <c r="N4" s="25"/>
      <c r="O4" s="25"/>
      <c r="P4" s="25"/>
      <c r="Q4" s="56"/>
      <c r="R4" s="56"/>
      <c r="S4" s="56"/>
      <c r="T4" s="58"/>
    </row>
    <row r="5" spans="1:20" x14ac:dyDescent="0.25">
      <c r="A5" s="16" t="s">
        <v>34</v>
      </c>
      <c r="B5" s="18">
        <v>92.596513746043399</v>
      </c>
      <c r="C5" s="18">
        <v>99.188703787270796</v>
      </c>
      <c r="D5" s="19"/>
      <c r="E5" s="19">
        <v>90.467112680045702</v>
      </c>
      <c r="F5" s="19"/>
      <c r="G5" s="19"/>
      <c r="H5" s="19"/>
      <c r="I5" s="19"/>
      <c r="J5" s="25"/>
      <c r="K5" s="25"/>
      <c r="L5" s="25"/>
      <c r="M5" s="25"/>
      <c r="N5" s="25"/>
      <c r="O5" s="25"/>
      <c r="P5" s="25"/>
      <c r="Q5" s="56"/>
      <c r="R5" s="56"/>
      <c r="S5" s="56"/>
      <c r="T5" s="58"/>
    </row>
    <row r="6" spans="1:20" x14ac:dyDescent="0.25">
      <c r="A6" s="16" t="s">
        <v>35</v>
      </c>
      <c r="B6" s="18">
        <v>91.067507590792005</v>
      </c>
      <c r="C6" s="18">
        <v>98.325045421729001</v>
      </c>
      <c r="D6" s="19"/>
      <c r="E6" s="19">
        <v>91.023768260709204</v>
      </c>
      <c r="F6" s="19"/>
      <c r="G6" s="19"/>
      <c r="H6" s="19"/>
      <c r="I6" s="19"/>
      <c r="J6" s="25"/>
      <c r="K6" s="41"/>
      <c r="L6" s="25"/>
      <c r="M6" s="25"/>
      <c r="N6" s="25"/>
      <c r="O6" s="25"/>
      <c r="P6" s="25"/>
      <c r="Q6" s="56"/>
      <c r="R6" s="56"/>
      <c r="S6" s="56"/>
      <c r="T6" s="58"/>
    </row>
    <row r="7" spans="1:20" x14ac:dyDescent="0.25">
      <c r="A7" s="16" t="s">
        <v>36</v>
      </c>
      <c r="B7" s="18">
        <v>92.600927199682005</v>
      </c>
      <c r="C7" s="18">
        <v>97.550898343715104</v>
      </c>
      <c r="D7" s="19"/>
      <c r="E7" s="19">
        <v>91.645077641779196</v>
      </c>
      <c r="F7" s="19"/>
      <c r="G7" s="19"/>
      <c r="H7" s="19"/>
      <c r="I7" s="19"/>
      <c r="J7" s="25"/>
      <c r="K7" s="25"/>
      <c r="L7" s="25"/>
      <c r="M7" s="25"/>
      <c r="N7" s="25"/>
      <c r="O7" s="25"/>
      <c r="P7" s="25"/>
      <c r="Q7" s="56"/>
      <c r="R7" s="56"/>
      <c r="S7" s="56"/>
      <c r="T7" s="58"/>
    </row>
    <row r="8" spans="1:20" x14ac:dyDescent="0.25">
      <c r="A8" s="16" t="s">
        <v>37</v>
      </c>
      <c r="B8" s="18">
        <v>96.875240165116097</v>
      </c>
      <c r="C8" s="18">
        <v>96.8772146537639</v>
      </c>
      <c r="D8" s="19"/>
      <c r="E8" s="19">
        <v>92.327690671980406</v>
      </c>
      <c r="F8" s="19"/>
      <c r="G8" s="19"/>
      <c r="H8" s="19"/>
      <c r="I8" s="19"/>
      <c r="J8" s="25"/>
      <c r="K8" s="60"/>
      <c r="L8" s="60"/>
      <c r="M8" s="61"/>
      <c r="N8" s="61"/>
      <c r="O8" s="61"/>
      <c r="P8" s="60"/>
      <c r="Q8" s="60"/>
      <c r="R8" s="56"/>
      <c r="S8" s="56"/>
      <c r="T8" s="58"/>
    </row>
    <row r="9" spans="1:20" x14ac:dyDescent="0.25">
      <c r="A9" s="16" t="s">
        <v>38</v>
      </c>
      <c r="B9" s="18">
        <v>94.446059535071299</v>
      </c>
      <c r="C9" s="18">
        <v>96.307107080694095</v>
      </c>
      <c r="D9" s="19"/>
      <c r="E9" s="19">
        <v>93.061512354857797</v>
      </c>
      <c r="F9" s="19"/>
      <c r="G9" s="19"/>
      <c r="H9" s="19"/>
      <c r="I9" s="19"/>
      <c r="J9" s="25"/>
      <c r="K9" s="25"/>
      <c r="L9" s="25"/>
      <c r="M9" s="25"/>
      <c r="N9" s="25"/>
      <c r="O9" s="25"/>
      <c r="P9" s="25"/>
      <c r="Q9" s="56"/>
      <c r="R9" s="56"/>
      <c r="S9" s="56"/>
      <c r="T9" s="58"/>
    </row>
    <row r="10" spans="1:20" x14ac:dyDescent="0.25">
      <c r="A10" s="16" t="s">
        <v>39</v>
      </c>
      <c r="B10" s="18">
        <v>93.562026104469993</v>
      </c>
      <c r="C10" s="18">
        <v>95.840275341656593</v>
      </c>
      <c r="D10" s="19"/>
      <c r="E10" s="19">
        <v>93.827575592206202</v>
      </c>
      <c r="F10" s="19"/>
      <c r="G10" s="19"/>
      <c r="H10" s="19"/>
      <c r="I10" s="19"/>
      <c r="J10" s="25"/>
      <c r="K10" s="25"/>
      <c r="L10" s="25"/>
      <c r="M10" s="25"/>
      <c r="N10" s="25"/>
      <c r="O10" s="25"/>
      <c r="P10" s="25"/>
      <c r="Q10" s="56"/>
      <c r="R10" s="56"/>
      <c r="S10" s="56"/>
      <c r="T10" s="58"/>
    </row>
    <row r="11" spans="1:20" x14ac:dyDescent="0.25">
      <c r="A11" s="16" t="s">
        <v>40</v>
      </c>
      <c r="B11" s="18">
        <v>96.494834440545404</v>
      </c>
      <c r="C11" s="18">
        <v>95.469328809067093</v>
      </c>
      <c r="D11" s="19"/>
      <c r="E11" s="19">
        <v>94.599518601255497</v>
      </c>
      <c r="F11" s="19"/>
      <c r="G11" s="19"/>
      <c r="H11" s="19"/>
      <c r="I11" s="19"/>
      <c r="J11" s="25"/>
      <c r="K11" s="41"/>
      <c r="L11" s="25"/>
      <c r="M11" s="41"/>
      <c r="N11" s="25"/>
      <c r="O11" s="25"/>
      <c r="P11" s="25"/>
      <c r="Q11" s="59"/>
      <c r="R11" s="56"/>
      <c r="S11" s="56"/>
      <c r="T11" s="58"/>
    </row>
    <row r="12" spans="1:20" x14ac:dyDescent="0.25">
      <c r="A12" s="16" t="s">
        <v>41</v>
      </c>
      <c r="B12" s="18">
        <v>95.446658055409003</v>
      </c>
      <c r="C12" s="18">
        <v>95.181541194962094</v>
      </c>
      <c r="D12" s="19"/>
      <c r="E12" s="19">
        <v>95.346088990083103</v>
      </c>
      <c r="F12" s="19"/>
      <c r="G12" s="19"/>
      <c r="H12" s="19"/>
      <c r="I12" s="19"/>
      <c r="J12" s="25"/>
      <c r="K12" s="41"/>
      <c r="L12" s="25"/>
      <c r="M12" s="41"/>
      <c r="N12" s="25"/>
      <c r="O12" s="25"/>
      <c r="P12" s="25"/>
      <c r="Q12" s="56"/>
      <c r="R12" s="56"/>
      <c r="S12" s="56"/>
      <c r="T12" s="58"/>
    </row>
    <row r="13" spans="1:20" x14ac:dyDescent="0.25">
      <c r="A13" s="16" t="s">
        <v>42</v>
      </c>
      <c r="B13" s="18">
        <v>96.003121988637801</v>
      </c>
      <c r="C13" s="18">
        <v>94.960020305786401</v>
      </c>
      <c r="D13" s="19"/>
      <c r="E13" s="19">
        <v>96.030437118236094</v>
      </c>
      <c r="F13" s="19"/>
      <c r="G13" s="19"/>
      <c r="H13" s="19"/>
      <c r="I13" s="19"/>
      <c r="J13" s="25"/>
      <c r="K13" s="41"/>
      <c r="L13" s="25"/>
      <c r="M13" s="41"/>
      <c r="N13" s="25"/>
      <c r="O13" s="25"/>
      <c r="P13" s="25"/>
      <c r="Q13" s="59"/>
      <c r="R13" s="56"/>
      <c r="S13" s="56"/>
      <c r="T13" s="58"/>
    </row>
    <row r="14" spans="1:20" x14ac:dyDescent="0.25">
      <c r="A14" s="16" t="s">
        <v>43</v>
      </c>
      <c r="B14" s="18">
        <v>98.181532062398105</v>
      </c>
      <c r="C14" s="18">
        <v>94.787346827323205</v>
      </c>
      <c r="D14" s="19"/>
      <c r="E14" s="19">
        <v>96.626668456306405</v>
      </c>
      <c r="F14" s="19"/>
      <c r="G14" s="19"/>
      <c r="H14" s="19"/>
      <c r="I14" s="19"/>
      <c r="J14" s="25"/>
      <c r="K14" s="41"/>
      <c r="L14" s="25"/>
      <c r="M14" s="41"/>
      <c r="N14" s="25"/>
      <c r="O14" s="25"/>
      <c r="P14" s="25"/>
      <c r="Q14" s="56"/>
      <c r="R14" s="56"/>
      <c r="S14" s="56"/>
      <c r="T14" s="58"/>
    </row>
    <row r="15" spans="1:20" x14ac:dyDescent="0.25">
      <c r="A15" s="16" t="s">
        <v>44</v>
      </c>
      <c r="B15" s="18">
        <v>102.36389011604599</v>
      </c>
      <c r="C15" s="18">
        <v>94.649182431852594</v>
      </c>
      <c r="D15" s="19"/>
      <c r="E15" s="19">
        <v>97.109584253186696</v>
      </c>
      <c r="F15" s="19"/>
      <c r="G15" s="19"/>
      <c r="H15" s="19"/>
      <c r="I15" s="19"/>
      <c r="J15" s="25"/>
      <c r="K15" s="41"/>
      <c r="L15" s="25"/>
      <c r="M15" s="41"/>
      <c r="N15" s="25"/>
      <c r="O15" s="25"/>
      <c r="P15" s="25"/>
      <c r="Q15" s="56"/>
      <c r="R15" s="56"/>
      <c r="S15" s="56"/>
      <c r="T15" s="58"/>
    </row>
    <row r="16" spans="1:20" x14ac:dyDescent="0.25">
      <c r="A16" s="16" t="s">
        <v>45</v>
      </c>
      <c r="B16" s="18">
        <v>104.379499098921</v>
      </c>
      <c r="C16" s="18">
        <v>94.530676780268394</v>
      </c>
      <c r="D16" s="19"/>
      <c r="E16" s="19">
        <v>97.462260106832005</v>
      </c>
      <c r="F16" s="19"/>
      <c r="G16" s="19"/>
      <c r="H16" s="19"/>
      <c r="I16" s="19"/>
      <c r="J16" s="25"/>
      <c r="K16" s="41"/>
      <c r="L16" s="25"/>
      <c r="M16" s="41"/>
      <c r="N16" s="25"/>
      <c r="O16" s="25"/>
      <c r="P16" s="25"/>
      <c r="Q16" s="56"/>
      <c r="R16" s="56"/>
      <c r="S16" s="56"/>
      <c r="T16" s="58"/>
    </row>
    <row r="17" spans="1:20" x14ac:dyDescent="0.25">
      <c r="A17" s="16" t="s">
        <v>46</v>
      </c>
      <c r="B17" s="18">
        <v>104.94514912952501</v>
      </c>
      <c r="C17" s="18">
        <v>94.416449472127397</v>
      </c>
      <c r="D17" s="19"/>
      <c r="E17" s="19">
        <v>97.682270186108894</v>
      </c>
      <c r="F17" s="19"/>
      <c r="G17" s="19"/>
      <c r="H17" s="19"/>
      <c r="I17" s="19"/>
      <c r="J17" s="25"/>
      <c r="K17" s="41"/>
      <c r="L17" s="25"/>
      <c r="M17" s="41"/>
      <c r="N17" s="25"/>
      <c r="O17" s="25"/>
      <c r="P17" s="25"/>
      <c r="Q17" s="59"/>
      <c r="R17" s="56"/>
      <c r="S17" s="56"/>
      <c r="T17" s="58"/>
    </row>
    <row r="18" spans="1:20" x14ac:dyDescent="0.25">
      <c r="A18" s="16" t="s">
        <v>47</v>
      </c>
      <c r="B18" s="18">
        <v>105.729975071621</v>
      </c>
      <c r="C18" s="18">
        <v>94.292675595733002</v>
      </c>
      <c r="D18" s="19"/>
      <c r="E18" s="19">
        <v>97.766146535290204</v>
      </c>
      <c r="F18" s="19"/>
      <c r="G18" s="19"/>
      <c r="H18" s="19"/>
      <c r="I18" s="19"/>
      <c r="J18" s="25"/>
      <c r="K18" s="41"/>
      <c r="L18" s="25"/>
      <c r="M18" s="41"/>
      <c r="N18" s="25"/>
      <c r="O18" s="25"/>
      <c r="P18" s="25"/>
      <c r="Q18" s="59"/>
      <c r="R18" s="56"/>
      <c r="S18" s="56"/>
      <c r="T18" s="58"/>
    </row>
    <row r="19" spans="1:20" x14ac:dyDescent="0.25">
      <c r="A19" s="16" t="s">
        <v>48</v>
      </c>
      <c r="B19" s="18">
        <v>107.488538716422</v>
      </c>
      <c r="C19" s="18">
        <v>94.148519993024493</v>
      </c>
      <c r="D19" s="19"/>
      <c r="E19" s="19">
        <v>97.718306076009796</v>
      </c>
      <c r="F19" s="19"/>
      <c r="G19" s="19"/>
      <c r="H19" s="19"/>
      <c r="I19" s="19"/>
      <c r="J19" s="25"/>
      <c r="K19" s="41"/>
      <c r="L19" s="25"/>
      <c r="M19" s="41"/>
      <c r="N19" s="25"/>
      <c r="O19" s="25"/>
      <c r="P19" s="25"/>
      <c r="Q19" s="56"/>
      <c r="R19" s="56"/>
      <c r="S19" s="56"/>
      <c r="T19" s="58"/>
    </row>
    <row r="20" spans="1:20" x14ac:dyDescent="0.25">
      <c r="A20" s="16" t="s">
        <v>49</v>
      </c>
      <c r="B20" s="18">
        <v>106.36280485589801</v>
      </c>
      <c r="C20" s="18">
        <v>93.978186342974894</v>
      </c>
      <c r="D20" s="19"/>
      <c r="E20" s="19">
        <v>97.543052010736801</v>
      </c>
      <c r="F20" s="19"/>
      <c r="G20" s="19"/>
      <c r="H20" s="19"/>
      <c r="I20" s="19"/>
      <c r="J20" s="25"/>
      <c r="K20" s="41"/>
      <c r="L20" s="25"/>
      <c r="M20" s="41"/>
      <c r="N20" s="25"/>
      <c r="O20" s="25"/>
      <c r="P20" s="25"/>
      <c r="Q20" s="56"/>
      <c r="R20" s="56"/>
      <c r="S20" s="56"/>
      <c r="T20" s="58"/>
    </row>
    <row r="21" spans="1:20" x14ac:dyDescent="0.25">
      <c r="A21" s="16" t="s">
        <v>50</v>
      </c>
      <c r="B21" s="18">
        <v>102.634520814642</v>
      </c>
      <c r="C21" s="18">
        <v>93.777552479092407</v>
      </c>
      <c r="D21" s="19"/>
      <c r="E21" s="19">
        <v>97.253139301880907</v>
      </c>
      <c r="F21" s="19"/>
      <c r="G21" s="19"/>
      <c r="H21" s="19"/>
      <c r="I21" s="19"/>
      <c r="J21" s="25"/>
      <c r="K21" s="41"/>
      <c r="L21" s="25"/>
      <c r="M21" s="41"/>
      <c r="N21" s="25"/>
      <c r="O21" s="25"/>
      <c r="P21" s="25"/>
      <c r="Q21" s="56"/>
      <c r="R21" s="56"/>
      <c r="S21" s="56"/>
      <c r="T21" s="58"/>
    </row>
    <row r="22" spans="1:20" x14ac:dyDescent="0.25">
      <c r="A22" s="16" t="s">
        <v>51</v>
      </c>
      <c r="B22" s="18">
        <v>98.978990916037205</v>
      </c>
      <c r="C22" s="18">
        <v>93.551793449177296</v>
      </c>
      <c r="D22" s="19">
        <v>82.429538443282595</v>
      </c>
      <c r="E22" s="19">
        <v>96.866434054901305</v>
      </c>
      <c r="F22" s="19"/>
      <c r="G22" s="19"/>
      <c r="H22" s="19"/>
      <c r="I22" s="19"/>
      <c r="J22" s="25"/>
      <c r="K22" s="41"/>
      <c r="L22" s="25"/>
      <c r="M22" s="41"/>
      <c r="N22" s="25"/>
      <c r="O22" s="25"/>
      <c r="P22" s="25"/>
      <c r="Q22" s="25"/>
      <c r="R22" s="25"/>
      <c r="S22" s="25"/>
      <c r="T22" s="58"/>
    </row>
    <row r="23" spans="1:20" x14ac:dyDescent="0.25">
      <c r="A23" s="16" t="s">
        <v>52</v>
      </c>
      <c r="B23" s="18">
        <v>99.740139542426405</v>
      </c>
      <c r="C23" s="18">
        <v>93.302184537080194</v>
      </c>
      <c r="D23" s="19">
        <v>82.142353792789905</v>
      </c>
      <c r="E23" s="19">
        <v>96.395128336487105</v>
      </c>
      <c r="F23" s="19"/>
      <c r="G23" s="19"/>
      <c r="H23" s="19"/>
      <c r="I23" s="19"/>
      <c r="J23" s="25"/>
      <c r="K23" s="41"/>
      <c r="L23" s="25"/>
      <c r="M23" s="41"/>
      <c r="N23" s="25"/>
      <c r="O23" s="25"/>
      <c r="P23" s="25"/>
      <c r="Q23" s="25"/>
      <c r="R23" s="25"/>
      <c r="S23" s="25"/>
      <c r="T23" s="58"/>
    </row>
    <row r="24" spans="1:20" x14ac:dyDescent="0.25">
      <c r="A24" s="16" t="s">
        <v>53</v>
      </c>
      <c r="B24" s="18">
        <v>99.508252985099801</v>
      </c>
      <c r="C24" s="18">
        <v>93.034095171415501</v>
      </c>
      <c r="D24" s="19">
        <v>81.861639889719001</v>
      </c>
      <c r="E24" s="19">
        <v>95.862127398191205</v>
      </c>
      <c r="F24" s="19"/>
      <c r="G24" s="19"/>
      <c r="H24" s="19"/>
      <c r="I24" s="19"/>
      <c r="J24" s="25"/>
      <c r="K24" s="41"/>
      <c r="L24" s="25"/>
      <c r="M24" s="41"/>
      <c r="N24" s="25"/>
      <c r="O24" s="25"/>
      <c r="P24" s="25"/>
      <c r="Q24" s="25"/>
      <c r="R24" s="25"/>
      <c r="S24" s="25"/>
      <c r="T24" s="58"/>
    </row>
    <row r="25" spans="1:20" x14ac:dyDescent="0.25">
      <c r="A25" s="16" t="s">
        <v>54</v>
      </c>
      <c r="B25" s="18">
        <v>100.15907902971</v>
      </c>
      <c r="C25" s="18">
        <v>92.756940217068106</v>
      </c>
      <c r="D25" s="19">
        <v>81.605688705000205</v>
      </c>
      <c r="E25" s="19">
        <v>95.290655481270804</v>
      </c>
      <c r="F25" s="19"/>
      <c r="G25" s="19"/>
      <c r="H25" s="19"/>
      <c r="I25" s="19"/>
      <c r="J25" s="25"/>
      <c r="K25" s="41"/>
      <c r="L25" s="25"/>
      <c r="M25" s="41"/>
      <c r="N25" s="25"/>
      <c r="O25" s="25"/>
      <c r="P25" s="25"/>
      <c r="Q25" s="25"/>
      <c r="R25" s="25"/>
      <c r="S25" s="25"/>
      <c r="T25" s="58"/>
    </row>
    <row r="26" spans="1:20" x14ac:dyDescent="0.25">
      <c r="A26" s="16" t="s">
        <v>55</v>
      </c>
      <c r="B26" s="18">
        <v>98.828271843991502</v>
      </c>
      <c r="C26" s="18">
        <v>92.482712535508995</v>
      </c>
      <c r="D26" s="19">
        <v>81.396124993156306</v>
      </c>
      <c r="E26" s="19">
        <v>94.707205114413199</v>
      </c>
      <c r="F26" s="19"/>
      <c r="G26" s="19"/>
      <c r="H26" s="19"/>
      <c r="I26" s="19"/>
      <c r="J26" s="25"/>
      <c r="K26" s="41"/>
      <c r="L26" s="25"/>
      <c r="M26" s="41"/>
      <c r="N26" s="25"/>
      <c r="O26" s="25"/>
      <c r="P26" s="25"/>
      <c r="Q26" s="25"/>
      <c r="R26" s="25"/>
      <c r="S26" s="25"/>
      <c r="T26" s="58"/>
    </row>
    <row r="27" spans="1:20" x14ac:dyDescent="0.25">
      <c r="A27" s="16" t="s">
        <v>56</v>
      </c>
      <c r="B27" s="18">
        <v>98.197660331525398</v>
      </c>
      <c r="C27" s="18">
        <v>92.221267224893595</v>
      </c>
      <c r="D27" s="19">
        <v>81.253621523060403</v>
      </c>
      <c r="E27" s="19">
        <v>94.139400676263307</v>
      </c>
      <c r="F27" s="19"/>
      <c r="G27" s="19"/>
      <c r="H27" s="19"/>
      <c r="I27" s="19"/>
      <c r="J27" s="25"/>
      <c r="K27" s="41"/>
      <c r="L27" s="25"/>
      <c r="M27" s="41"/>
      <c r="N27" s="25"/>
      <c r="O27" s="25"/>
      <c r="P27" s="25"/>
      <c r="Q27" s="25"/>
      <c r="R27" s="25"/>
      <c r="S27" s="25"/>
      <c r="T27" s="58"/>
    </row>
    <row r="28" spans="1:20" x14ac:dyDescent="0.25">
      <c r="A28" s="16" t="s">
        <v>57</v>
      </c>
      <c r="B28" s="18">
        <v>96.548460784556696</v>
      </c>
      <c r="C28" s="18">
        <v>91.9837635385976</v>
      </c>
      <c r="D28" s="19">
        <v>81.193844390954396</v>
      </c>
      <c r="E28" s="19">
        <v>93.609992495547701</v>
      </c>
      <c r="F28" s="19"/>
      <c r="G28" s="19"/>
      <c r="H28" s="19"/>
      <c r="I28" s="19"/>
      <c r="J28" s="25"/>
      <c r="K28" s="41"/>
      <c r="L28" s="25"/>
      <c r="M28" s="41"/>
      <c r="N28" s="25"/>
      <c r="O28" s="25"/>
      <c r="P28" s="25"/>
      <c r="Q28" s="25"/>
      <c r="R28" s="25"/>
      <c r="S28" s="25"/>
      <c r="T28" s="58"/>
    </row>
    <row r="29" spans="1:20" x14ac:dyDescent="0.25">
      <c r="A29" s="16" t="s">
        <v>58</v>
      </c>
      <c r="B29" s="18">
        <v>96.408009613283497</v>
      </c>
      <c r="C29" s="18">
        <v>91.785803831964301</v>
      </c>
      <c r="D29" s="19">
        <v>81.232085956169001</v>
      </c>
      <c r="E29" s="19">
        <v>93.1374683844586</v>
      </c>
      <c r="F29" s="19"/>
      <c r="G29" s="19"/>
      <c r="H29" s="19"/>
      <c r="I29" s="19"/>
      <c r="J29" s="25"/>
      <c r="K29" s="41"/>
      <c r="L29" s="25"/>
      <c r="M29" s="41"/>
      <c r="N29" s="25"/>
      <c r="O29" s="25"/>
      <c r="P29" s="25"/>
      <c r="Q29" s="25"/>
      <c r="R29" s="25"/>
      <c r="S29" s="25"/>
      <c r="T29" s="58"/>
    </row>
    <row r="30" spans="1:20" x14ac:dyDescent="0.25">
      <c r="A30" s="16" t="s">
        <v>59</v>
      </c>
      <c r="B30" s="18">
        <v>92.795394001455605</v>
      </c>
      <c r="C30" s="18">
        <v>91.642943442075705</v>
      </c>
      <c r="D30" s="19">
        <v>81.382967229259194</v>
      </c>
      <c r="E30" s="19">
        <v>92.736694704062899</v>
      </c>
      <c r="F30" s="19"/>
      <c r="G30" s="19"/>
      <c r="H30" s="19"/>
      <c r="I30" s="19"/>
      <c r="J30" s="25"/>
      <c r="K30" s="25"/>
      <c r="L30" s="25"/>
      <c r="M30" s="41"/>
      <c r="N30" s="25"/>
      <c r="O30" s="25"/>
      <c r="P30" s="25"/>
      <c r="Q30" s="25"/>
      <c r="R30" s="25"/>
      <c r="S30" s="25"/>
      <c r="T30" s="58"/>
    </row>
    <row r="31" spans="1:20" x14ac:dyDescent="0.25">
      <c r="A31" s="16" t="s">
        <v>60</v>
      </c>
      <c r="B31" s="18">
        <v>93.336783211430003</v>
      </c>
      <c r="C31" s="18">
        <v>91.562364740550805</v>
      </c>
      <c r="D31" s="19">
        <v>81.655884635989295</v>
      </c>
      <c r="E31" s="19">
        <v>92.415919559841498</v>
      </c>
      <c r="F31" s="19"/>
      <c r="G31" s="19"/>
      <c r="H31" s="19"/>
      <c r="I31" s="19"/>
      <c r="J31" s="25"/>
      <c r="K31" s="25"/>
      <c r="L31" s="25"/>
      <c r="M31" s="41"/>
      <c r="N31" s="25"/>
      <c r="O31" s="25"/>
      <c r="P31" s="25"/>
      <c r="Q31" s="25"/>
      <c r="R31" s="25"/>
      <c r="S31" s="25"/>
      <c r="T31" s="58"/>
    </row>
    <row r="32" spans="1:20" x14ac:dyDescent="0.25">
      <c r="A32" s="16" t="s">
        <v>61</v>
      </c>
      <c r="B32" s="18">
        <v>93.099604439854502</v>
      </c>
      <c r="C32" s="18">
        <v>91.546555155132197</v>
      </c>
      <c r="D32" s="19">
        <v>82.053747046294504</v>
      </c>
      <c r="E32" s="19">
        <v>92.176584673194697</v>
      </c>
      <c r="F32" s="19"/>
      <c r="G32" s="19"/>
      <c r="H32" s="19"/>
      <c r="I32" s="19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58"/>
    </row>
    <row r="33" spans="1:20" x14ac:dyDescent="0.25">
      <c r="A33" s="16" t="s">
        <v>62</v>
      </c>
      <c r="B33" s="18">
        <v>95.735307573407596</v>
      </c>
      <c r="C33" s="18">
        <v>91.591978581814502</v>
      </c>
      <c r="D33" s="19">
        <v>82.573398933809898</v>
      </c>
      <c r="E33" s="19">
        <v>92.014679765910202</v>
      </c>
      <c r="F33" s="19"/>
      <c r="G33" s="19"/>
      <c r="H33" s="19"/>
      <c r="I33" s="19"/>
      <c r="J33" s="25"/>
      <c r="K33" s="41"/>
      <c r="L33" s="41"/>
      <c r="M33" s="25"/>
      <c r="N33" s="25"/>
      <c r="O33" s="25"/>
      <c r="P33" s="25"/>
      <c r="Q33" s="25"/>
      <c r="R33" s="25"/>
      <c r="S33" s="25"/>
      <c r="T33" s="58"/>
    </row>
    <row r="34" spans="1:20" x14ac:dyDescent="0.25">
      <c r="A34" s="16" t="s">
        <v>63</v>
      </c>
      <c r="B34" s="18">
        <v>93.238445761869301</v>
      </c>
      <c r="C34" s="18">
        <v>91.696976680944999</v>
      </c>
      <c r="D34" s="19">
        <v>83.210537302590296</v>
      </c>
      <c r="E34" s="19">
        <v>91.925516631982703</v>
      </c>
      <c r="F34" s="19"/>
      <c r="G34" s="19"/>
      <c r="H34" s="19"/>
      <c r="I34" s="19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58"/>
    </row>
    <row r="35" spans="1:20" x14ac:dyDescent="0.25">
      <c r="A35" s="16" t="s">
        <v>64</v>
      </c>
      <c r="B35" s="18">
        <v>94.678539181455704</v>
      </c>
      <c r="C35" s="18">
        <v>91.854655996862903</v>
      </c>
      <c r="D35" s="19">
        <v>83.961074088307498</v>
      </c>
      <c r="E35" s="19">
        <v>91.902624249774107</v>
      </c>
      <c r="F35" s="19"/>
      <c r="G35" s="19"/>
      <c r="H35" s="19"/>
      <c r="I35" s="19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58"/>
    </row>
    <row r="36" spans="1:20" x14ac:dyDescent="0.25">
      <c r="A36" s="16" t="s">
        <v>65</v>
      </c>
      <c r="B36" s="18">
        <v>94.316571692230596</v>
      </c>
      <c r="C36" s="18">
        <v>92.051889054347001</v>
      </c>
      <c r="D36" s="19">
        <v>84.816444042697796</v>
      </c>
      <c r="E36" s="19">
        <v>91.932155905982796</v>
      </c>
      <c r="F36" s="19"/>
      <c r="G36" s="19"/>
      <c r="H36" s="19"/>
      <c r="I36" s="19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58"/>
    </row>
    <row r="37" spans="1:20" x14ac:dyDescent="0.25">
      <c r="A37" s="16" t="s">
        <v>66</v>
      </c>
      <c r="B37" s="18">
        <v>94.338163241524697</v>
      </c>
      <c r="C37" s="18">
        <v>92.278274060264195</v>
      </c>
      <c r="D37" s="19">
        <v>85.772822317360607</v>
      </c>
      <c r="E37" s="19">
        <v>92.009077341299005</v>
      </c>
      <c r="F37" s="19"/>
      <c r="G37" s="19"/>
      <c r="H37" s="19"/>
      <c r="I37" s="19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58"/>
    </row>
    <row r="38" spans="1:20" x14ac:dyDescent="0.25">
      <c r="A38" s="16" t="s">
        <v>67</v>
      </c>
      <c r="B38" s="18">
        <v>95.422286854956596</v>
      </c>
      <c r="C38" s="18">
        <v>92.530028483987707</v>
      </c>
      <c r="D38" s="19">
        <v>86.830645408283004</v>
      </c>
      <c r="E38" s="19">
        <v>92.137158153643995</v>
      </c>
      <c r="F38" s="19"/>
      <c r="G38" s="19"/>
      <c r="H38" s="19"/>
      <c r="I38" s="19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58"/>
    </row>
    <row r="39" spans="1:20" x14ac:dyDescent="0.25">
      <c r="A39" s="16" t="s">
        <v>68</v>
      </c>
      <c r="B39" s="18">
        <v>95.481674693755494</v>
      </c>
      <c r="C39" s="18">
        <v>92.803074969938805</v>
      </c>
      <c r="D39" s="19">
        <v>87.984260548840098</v>
      </c>
      <c r="E39" s="19">
        <v>92.311258040449502</v>
      </c>
      <c r="F39" s="19"/>
      <c r="G39" s="19"/>
      <c r="H39" s="19"/>
      <c r="I39" s="19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58"/>
    </row>
    <row r="40" spans="1:20" x14ac:dyDescent="0.25">
      <c r="A40" s="16" t="s">
        <v>69</v>
      </c>
      <c r="B40" s="18">
        <v>94.714612480664698</v>
      </c>
      <c r="C40" s="18">
        <v>93.093155412219502</v>
      </c>
      <c r="D40" s="19">
        <v>89.221735166612703</v>
      </c>
      <c r="E40" s="19">
        <v>92.525738639684306</v>
      </c>
      <c r="F40" s="19"/>
      <c r="G40" s="19"/>
      <c r="H40" s="19"/>
      <c r="I40" s="19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58"/>
    </row>
    <row r="41" spans="1:20" x14ac:dyDescent="0.25">
      <c r="A41" s="16" t="s">
        <v>70</v>
      </c>
      <c r="B41" s="18">
        <v>94.477194538925403</v>
      </c>
      <c r="C41" s="18">
        <v>93.399700795273105</v>
      </c>
      <c r="D41" s="19">
        <v>90.528658161846806</v>
      </c>
      <c r="E41" s="19">
        <v>92.774454145490907</v>
      </c>
      <c r="F41" s="19"/>
      <c r="G41" s="19"/>
      <c r="H41" s="19"/>
      <c r="I41" s="19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58"/>
    </row>
    <row r="42" spans="1:20" x14ac:dyDescent="0.25">
      <c r="A42" s="16" t="s">
        <v>71</v>
      </c>
      <c r="B42" s="18">
        <v>96.7998445779956</v>
      </c>
      <c r="C42" s="18">
        <v>93.728040082605006</v>
      </c>
      <c r="D42" s="19">
        <v>91.891497991384099</v>
      </c>
      <c r="E42" s="19">
        <v>93.056523059822894</v>
      </c>
      <c r="F42" s="19"/>
      <c r="G42" s="19"/>
      <c r="H42" s="19"/>
      <c r="I42" s="19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58"/>
    </row>
    <row r="43" spans="1:20" x14ac:dyDescent="0.25">
      <c r="A43" s="16" t="s">
        <v>72</v>
      </c>
      <c r="B43" s="18">
        <v>95.987338032156302</v>
      </c>
      <c r="C43" s="18">
        <v>94.088487015613595</v>
      </c>
      <c r="D43" s="19">
        <v>93.297864696659701</v>
      </c>
      <c r="E43" s="19">
        <v>93.373957599531494</v>
      </c>
      <c r="F43" s="19"/>
      <c r="G43" s="19"/>
      <c r="H43" s="19"/>
      <c r="I43" s="19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58"/>
    </row>
    <row r="44" spans="1:20" x14ac:dyDescent="0.25">
      <c r="A44" s="16" t="s">
        <v>73</v>
      </c>
      <c r="B44" s="18">
        <v>95.995026927580497</v>
      </c>
      <c r="C44" s="18">
        <v>94.494276842819801</v>
      </c>
      <c r="D44" s="19">
        <v>94.734785929845799</v>
      </c>
      <c r="E44" s="19">
        <v>93.724258583229499</v>
      </c>
      <c r="F44" s="19"/>
      <c r="G44" s="19"/>
      <c r="H44" s="19"/>
      <c r="I44" s="19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58"/>
    </row>
    <row r="45" spans="1:20" x14ac:dyDescent="0.25">
      <c r="A45" s="16" t="s">
        <v>74</v>
      </c>
      <c r="B45" s="18">
        <v>98.346030980009004</v>
      </c>
      <c r="C45" s="18">
        <v>94.959013037037707</v>
      </c>
      <c r="D45" s="19">
        <v>96.188994355723395</v>
      </c>
      <c r="E45" s="19">
        <v>94.103911161316603</v>
      </c>
      <c r="F45" s="19"/>
      <c r="G45" s="19"/>
      <c r="H45" s="19"/>
      <c r="I45" s="19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58"/>
    </row>
    <row r="46" spans="1:20" x14ac:dyDescent="0.25">
      <c r="A46" s="16" t="s">
        <v>75</v>
      </c>
      <c r="B46" s="18">
        <v>93.892525661748607</v>
      </c>
      <c r="C46" s="18">
        <v>95.499336124530004</v>
      </c>
      <c r="D46" s="19">
        <v>97.650661399616595</v>
      </c>
      <c r="E46" s="19">
        <v>94.513059941386302</v>
      </c>
      <c r="F46" s="19"/>
      <c r="G46" s="19"/>
      <c r="H46" s="19"/>
      <c r="I46" s="19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58"/>
    </row>
    <row r="47" spans="1:20" x14ac:dyDescent="0.25">
      <c r="A47" s="16" t="s">
        <v>76</v>
      </c>
      <c r="B47" s="18">
        <v>92.297436918888295</v>
      </c>
      <c r="C47" s="18">
        <v>96.128930322380995</v>
      </c>
      <c r="D47" s="19">
        <v>99.112532703836607</v>
      </c>
      <c r="E47" s="19">
        <v>94.958753273325698</v>
      </c>
      <c r="F47" s="19"/>
      <c r="G47" s="19"/>
      <c r="H47" s="19"/>
      <c r="I47" s="19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58"/>
    </row>
    <row r="48" spans="1:20" x14ac:dyDescent="0.25">
      <c r="A48" s="16" t="s">
        <v>77</v>
      </c>
      <c r="B48" s="18">
        <v>89.047828611934804</v>
      </c>
      <c r="C48" s="18">
        <v>96.858305722009007</v>
      </c>
      <c r="D48" s="19">
        <v>100.56888522598101</v>
      </c>
      <c r="E48" s="19">
        <v>95.454396495528798</v>
      </c>
      <c r="F48" s="19"/>
      <c r="G48" s="19"/>
      <c r="H48" s="19"/>
      <c r="I48" s="19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58"/>
    </row>
    <row r="49" spans="1:20" x14ac:dyDescent="0.25">
      <c r="A49" s="16" t="s">
        <v>78</v>
      </c>
      <c r="B49" s="18">
        <v>89.100638297664204</v>
      </c>
      <c r="C49" s="18">
        <v>97.693503671358897</v>
      </c>
      <c r="D49" s="19">
        <v>102.012923332894</v>
      </c>
      <c r="E49" s="19">
        <v>96.013515346259496</v>
      </c>
      <c r="F49" s="19"/>
      <c r="G49" s="19"/>
      <c r="H49" s="19"/>
      <c r="I49" s="19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58"/>
    </row>
    <row r="50" spans="1:20" x14ac:dyDescent="0.25">
      <c r="A50" s="16" t="s">
        <v>79</v>
      </c>
      <c r="B50" s="18">
        <v>94.098289435740398</v>
      </c>
      <c r="C50" s="18">
        <v>98.629701078093504</v>
      </c>
      <c r="D50" s="19">
        <v>103.435035231527</v>
      </c>
      <c r="E50" s="19">
        <v>96.646222209105005</v>
      </c>
      <c r="F50" s="19"/>
      <c r="G50" s="19"/>
      <c r="H50" s="19"/>
      <c r="I50" s="19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58"/>
    </row>
    <row r="51" spans="1:20" x14ac:dyDescent="0.25">
      <c r="A51" s="16" t="s">
        <v>80</v>
      </c>
      <c r="B51" s="18">
        <v>100.73972532960801</v>
      </c>
      <c r="C51" s="18">
        <v>99.659912041461496</v>
      </c>
      <c r="D51" s="19">
        <v>104.82341938351399</v>
      </c>
      <c r="E51" s="19">
        <v>97.358242527993397</v>
      </c>
      <c r="F51" s="19"/>
      <c r="G51" s="19"/>
      <c r="H51" s="19"/>
      <c r="I51" s="19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58"/>
    </row>
    <row r="52" spans="1:20" x14ac:dyDescent="0.25">
      <c r="A52" s="16" t="s">
        <v>81</v>
      </c>
      <c r="B52" s="18">
        <v>101.211290477717</v>
      </c>
      <c r="C52" s="18">
        <v>100.77859491874</v>
      </c>
      <c r="D52" s="19">
        <v>106.16319694517</v>
      </c>
      <c r="E52" s="19">
        <v>98.152425409221394</v>
      </c>
      <c r="F52" s="19"/>
      <c r="G52" s="19"/>
      <c r="H52" s="19"/>
      <c r="I52" s="19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58"/>
    </row>
    <row r="53" spans="1:20" x14ac:dyDescent="0.25">
      <c r="A53" s="16" t="s">
        <v>82</v>
      </c>
      <c r="B53" s="18">
        <v>103.413001500104</v>
      </c>
      <c r="C53" s="18">
        <v>101.981206985835</v>
      </c>
      <c r="D53" s="19">
        <v>107.44090754673999</v>
      </c>
      <c r="E53" s="19">
        <v>99.030667497170498</v>
      </c>
      <c r="F53" s="19"/>
      <c r="G53" s="19"/>
      <c r="H53" s="19"/>
      <c r="I53" s="19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58"/>
    </row>
    <row r="54" spans="1:20" x14ac:dyDescent="0.25">
      <c r="A54" s="16" t="s">
        <v>83</v>
      </c>
      <c r="B54" s="18">
        <v>105.225221267495</v>
      </c>
      <c r="C54" s="18">
        <v>103.26907718906</v>
      </c>
      <c r="D54" s="19">
        <v>108.65127705189001</v>
      </c>
      <c r="E54" s="19">
        <v>99.997983625713701</v>
      </c>
      <c r="F54" s="19"/>
      <c r="G54" s="19"/>
      <c r="H54" s="19"/>
      <c r="I54" s="19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58"/>
    </row>
    <row r="55" spans="1:20" x14ac:dyDescent="0.25">
      <c r="A55" s="16" t="s">
        <v>84</v>
      </c>
      <c r="B55" s="18">
        <v>104.87077435634301</v>
      </c>
      <c r="C55" s="18">
        <v>104.637934446819</v>
      </c>
      <c r="D55" s="19">
        <v>109.790002039851</v>
      </c>
      <c r="E55" s="19">
        <v>101.057595631173</v>
      </c>
      <c r="F55" s="19"/>
      <c r="G55" s="19"/>
      <c r="H55" s="19"/>
      <c r="I55" s="19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58"/>
    </row>
    <row r="56" spans="1:20" x14ac:dyDescent="0.25">
      <c r="A56" s="16" t="s">
        <v>85</v>
      </c>
      <c r="B56" s="18">
        <v>105.836377691541</v>
      </c>
      <c r="C56" s="18">
        <v>106.073595670782</v>
      </c>
      <c r="D56" s="19">
        <v>110.84434127028</v>
      </c>
      <c r="E56" s="19">
        <v>102.198325462318</v>
      </c>
      <c r="F56" s="19"/>
      <c r="G56" s="19"/>
      <c r="H56" s="19"/>
      <c r="I56" s="19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58"/>
    </row>
    <row r="57" spans="1:20" x14ac:dyDescent="0.25">
      <c r="A57" s="16" t="s">
        <v>86</v>
      </c>
      <c r="B57" s="18">
        <v>109.64136256722399</v>
      </c>
      <c r="C57" s="18">
        <v>107.552832628734</v>
      </c>
      <c r="D57" s="19">
        <v>111.79533428079699</v>
      </c>
      <c r="E57" s="19">
        <v>103.398864255833</v>
      </c>
      <c r="F57" s="19"/>
      <c r="G57" s="19"/>
      <c r="H57" s="19"/>
      <c r="I57" s="19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58"/>
    </row>
    <row r="58" spans="1:20" x14ac:dyDescent="0.25">
      <c r="A58" s="16" t="s">
        <v>87</v>
      </c>
      <c r="B58" s="18">
        <v>111.243626765586</v>
      </c>
      <c r="C58" s="18">
        <v>109.048913881812</v>
      </c>
      <c r="D58" s="19">
        <v>112.626404951024</v>
      </c>
      <c r="E58" s="19">
        <v>104.634678690755</v>
      </c>
      <c r="F58" s="19"/>
      <c r="G58" s="19"/>
      <c r="H58" s="19"/>
      <c r="I58" s="19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58"/>
    </row>
    <row r="59" spans="1:20" x14ac:dyDescent="0.25">
      <c r="A59" s="16" t="s">
        <v>88</v>
      </c>
      <c r="B59" s="18">
        <v>112.662107582768</v>
      </c>
      <c r="C59" s="18">
        <v>110.525722706637</v>
      </c>
      <c r="D59" s="19">
        <v>113.318443540738</v>
      </c>
      <c r="E59" s="19">
        <v>105.873940632095</v>
      </c>
      <c r="F59" s="19"/>
      <c r="G59" s="19"/>
      <c r="H59" s="19"/>
      <c r="I59" s="19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58"/>
    </row>
    <row r="60" spans="1:20" x14ac:dyDescent="0.25">
      <c r="A60" s="16" t="s">
        <v>89</v>
      </c>
      <c r="B60" s="18">
        <v>113.09846341817401</v>
      </c>
      <c r="C60" s="18">
        <v>111.936754885173</v>
      </c>
      <c r="D60" s="19">
        <v>113.85483574400899</v>
      </c>
      <c r="E60" s="19">
        <v>107.07971052114399</v>
      </c>
      <c r="F60" s="19"/>
      <c r="G60" s="19"/>
      <c r="H60" s="19"/>
      <c r="I60" s="19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58"/>
    </row>
    <row r="61" spans="1:20" x14ac:dyDescent="0.25">
      <c r="A61" s="16" t="s">
        <v>90</v>
      </c>
      <c r="B61" s="18">
        <v>112.570864959525</v>
      </c>
      <c r="C61" s="18">
        <v>113.227228418321</v>
      </c>
      <c r="D61" s="19">
        <v>114.222688283747</v>
      </c>
      <c r="E61" s="19">
        <v>108.212670224212</v>
      </c>
      <c r="F61" s="19"/>
      <c r="G61" s="19"/>
      <c r="H61" s="19"/>
      <c r="I61" s="19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58"/>
    </row>
    <row r="62" spans="1:20" x14ac:dyDescent="0.25">
      <c r="A62" s="16" t="s">
        <v>91</v>
      </c>
      <c r="B62" s="18">
        <v>113.070947867153</v>
      </c>
      <c r="C62" s="18">
        <v>114.33589969226099</v>
      </c>
      <c r="D62" s="19">
        <v>114.41269562873499</v>
      </c>
      <c r="E62" s="19">
        <v>109.23222903409</v>
      </c>
      <c r="F62" s="19"/>
      <c r="G62" s="19"/>
      <c r="H62" s="19"/>
      <c r="I62" s="19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58"/>
    </row>
    <row r="63" spans="1:20" x14ac:dyDescent="0.25">
      <c r="A63" s="16" t="s">
        <v>92</v>
      </c>
      <c r="B63" s="18">
        <v>114.22068997161399</v>
      </c>
      <c r="C63" s="18">
        <v>115.18964713854101</v>
      </c>
      <c r="D63" s="19">
        <v>114.414925723384</v>
      </c>
      <c r="E63" s="19">
        <v>110.096546474549</v>
      </c>
      <c r="F63" s="19"/>
      <c r="G63" s="19"/>
      <c r="H63" s="19"/>
      <c r="I63" s="19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58"/>
    </row>
    <row r="64" spans="1:20" x14ac:dyDescent="0.25">
      <c r="A64" s="16" t="s">
        <v>93</v>
      </c>
      <c r="B64" s="18">
        <v>113.364454521426</v>
      </c>
      <c r="C64" s="18">
        <v>115.724786956773</v>
      </c>
      <c r="D64" s="19">
        <v>114.21820552712001</v>
      </c>
      <c r="E64" s="19">
        <v>110.765308168643</v>
      </c>
      <c r="F64" s="19"/>
      <c r="G64" s="19"/>
      <c r="H64" s="19"/>
      <c r="I64" s="19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58"/>
    </row>
    <row r="65" spans="1:20" x14ac:dyDescent="0.25">
      <c r="A65" s="16" t="s">
        <v>94</v>
      </c>
      <c r="B65" s="18">
        <v>113.241021552505</v>
      </c>
      <c r="C65" s="18">
        <v>115.887438285451</v>
      </c>
      <c r="D65" s="19">
        <v>113.809307306726</v>
      </c>
      <c r="E65" s="19">
        <v>111.198614239473</v>
      </c>
      <c r="F65" s="19"/>
      <c r="G65" s="19"/>
      <c r="H65" s="19"/>
      <c r="I65" s="19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58"/>
    </row>
    <row r="66" spans="1:20" x14ac:dyDescent="0.25">
      <c r="A66" s="16" t="s">
        <v>95</v>
      </c>
      <c r="B66" s="18">
        <v>111.07438211556099</v>
      </c>
      <c r="C66" s="18">
        <v>115.67196548362401</v>
      </c>
      <c r="D66" s="19">
        <v>113.186701150471</v>
      </c>
      <c r="E66" s="19">
        <v>111.374297274135</v>
      </c>
      <c r="F66" s="19"/>
      <c r="G66" s="19"/>
      <c r="H66" s="19"/>
      <c r="I66" s="19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58"/>
    </row>
    <row r="67" spans="1:20" x14ac:dyDescent="0.25">
      <c r="A67" s="16" t="s">
        <v>96</v>
      </c>
      <c r="B67" s="18">
        <v>113.298267280396</v>
      </c>
      <c r="C67" s="18">
        <v>115.07853659301099</v>
      </c>
      <c r="D67" s="19">
        <v>112.353962964267</v>
      </c>
      <c r="E67" s="19">
        <v>111.277769612094</v>
      </c>
      <c r="F67" s="19"/>
      <c r="G67" s="19"/>
      <c r="H67" s="19"/>
      <c r="I67" s="19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58"/>
    </row>
    <row r="68" spans="1:20" x14ac:dyDescent="0.25">
      <c r="A68" s="16" t="s">
        <v>97</v>
      </c>
      <c r="B68" s="18">
        <v>109.063851044489</v>
      </c>
      <c r="C68" s="18">
        <v>114.148603749503</v>
      </c>
      <c r="D68" s="19">
        <v>111.31695874696</v>
      </c>
      <c r="E68" s="19">
        <v>110.890014024899</v>
      </c>
      <c r="F68" s="19"/>
      <c r="G68" s="19"/>
      <c r="H68" s="19"/>
      <c r="I68" s="19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58"/>
    </row>
    <row r="69" spans="1:20" x14ac:dyDescent="0.25">
      <c r="A69" s="16" t="s">
        <v>98</v>
      </c>
      <c r="B69" s="18">
        <v>109.026818405142</v>
      </c>
      <c r="C69" s="18">
        <v>112.923397549455</v>
      </c>
      <c r="D69" s="19">
        <v>110.087745161792</v>
      </c>
      <c r="E69" s="19">
        <v>110.199233861951</v>
      </c>
      <c r="F69" s="19"/>
      <c r="G69" s="19"/>
      <c r="H69" s="19"/>
      <c r="I69" s="19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58"/>
    </row>
    <row r="70" spans="1:20" x14ac:dyDescent="0.25">
      <c r="A70" s="16" t="s">
        <v>99</v>
      </c>
      <c r="B70" s="18">
        <v>107.09832244832199</v>
      </c>
      <c r="C70" s="18">
        <v>111.45385215914401</v>
      </c>
      <c r="D70" s="19">
        <v>108.68665003024999</v>
      </c>
      <c r="E70" s="19">
        <v>109.20702614104</v>
      </c>
      <c r="F70" s="19"/>
      <c r="G70" s="19"/>
      <c r="H70" s="19"/>
      <c r="I70" s="19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58"/>
    </row>
    <row r="71" spans="1:20" x14ac:dyDescent="0.25">
      <c r="A71" s="16" t="s">
        <v>100</v>
      </c>
      <c r="B71" s="18">
        <v>103.046201900303</v>
      </c>
      <c r="C71" s="18">
        <v>109.788384625121</v>
      </c>
      <c r="D71" s="19">
        <v>107.14480605636599</v>
      </c>
      <c r="E71" s="19">
        <v>107.933234246716</v>
      </c>
      <c r="F71" s="19"/>
      <c r="G71" s="19"/>
      <c r="H71" s="19"/>
      <c r="I71" s="19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58"/>
    </row>
    <row r="72" spans="1:20" x14ac:dyDescent="0.25">
      <c r="A72" s="16" t="s">
        <v>101</v>
      </c>
      <c r="B72" s="18">
        <v>96.829391932471395</v>
      </c>
      <c r="C72" s="18">
        <v>107.98627391688299</v>
      </c>
      <c r="D72" s="19">
        <v>105.50588977493599</v>
      </c>
      <c r="E72" s="19">
        <v>106.42346064352</v>
      </c>
      <c r="F72" s="19"/>
      <c r="G72" s="19"/>
      <c r="H72" s="19"/>
      <c r="I72" s="19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58"/>
    </row>
    <row r="73" spans="1:20" x14ac:dyDescent="0.25">
      <c r="A73" s="16" t="s">
        <v>102</v>
      </c>
      <c r="B73" s="18">
        <v>85.206092303684699</v>
      </c>
      <c r="C73" s="18">
        <v>106.11308991267499</v>
      </c>
      <c r="D73" s="19">
        <v>103.814141547898</v>
      </c>
      <c r="E73" s="19">
        <v>104.74124001107</v>
      </c>
      <c r="F73" s="19"/>
      <c r="G73" s="19"/>
      <c r="H73" s="19"/>
      <c r="I73" s="19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58"/>
    </row>
    <row r="74" spans="1:20" x14ac:dyDescent="0.25">
      <c r="A74" s="16" t="s">
        <v>103</v>
      </c>
      <c r="B74" s="18">
        <v>83.487673694890802</v>
      </c>
      <c r="C74" s="18">
        <v>104.232993786809</v>
      </c>
      <c r="D74" s="19">
        <v>102.11128836546401</v>
      </c>
      <c r="E74" s="19">
        <v>102.96588911944001</v>
      </c>
      <c r="F74" s="19"/>
      <c r="G74" s="19"/>
      <c r="H74" s="19"/>
      <c r="I74" s="19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58"/>
    </row>
    <row r="75" spans="1:20" x14ac:dyDescent="0.25">
      <c r="A75" s="16" t="s">
        <v>104</v>
      </c>
      <c r="B75" s="18">
        <v>88.048711450646707</v>
      </c>
      <c r="C75" s="18">
        <v>102.385718412985</v>
      </c>
      <c r="D75" s="19">
        <v>100.429321469748</v>
      </c>
      <c r="E75" s="19">
        <v>101.156692975168</v>
      </c>
      <c r="F75" s="19"/>
      <c r="G75" s="19"/>
      <c r="H75" s="19"/>
      <c r="I75" s="19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58"/>
    </row>
    <row r="76" spans="1:20" x14ac:dyDescent="0.25">
      <c r="A76" s="16" t="s">
        <v>105</v>
      </c>
      <c r="B76" s="18">
        <v>91.251305726625205</v>
      </c>
      <c r="C76" s="18">
        <v>100.591034067842</v>
      </c>
      <c r="D76" s="19">
        <v>98.783388351440195</v>
      </c>
      <c r="E76" s="19">
        <v>99.352626458686203</v>
      </c>
      <c r="F76" s="19"/>
      <c r="G76" s="19"/>
      <c r="H76" s="19"/>
      <c r="I76" s="19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58"/>
    </row>
    <row r="77" spans="1:20" x14ac:dyDescent="0.25">
      <c r="A77" s="16" t="s">
        <v>106</v>
      </c>
      <c r="B77" s="18">
        <v>94.020490586685796</v>
      </c>
      <c r="C77" s="18">
        <v>98.8745706529876</v>
      </c>
      <c r="D77" s="19">
        <v>97.182624589021003</v>
      </c>
      <c r="E77" s="19">
        <v>97.579299643992996</v>
      </c>
      <c r="F77" s="19"/>
      <c r="G77" s="19"/>
      <c r="H77" s="19"/>
      <c r="I77" s="19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58"/>
    </row>
    <row r="78" spans="1:20" x14ac:dyDescent="0.25">
      <c r="A78" s="16" t="s">
        <v>107</v>
      </c>
      <c r="B78" s="18">
        <v>93.001189477928506</v>
      </c>
      <c r="C78" s="18">
        <v>97.241189528483702</v>
      </c>
      <c r="D78" s="19">
        <v>95.637732160674801</v>
      </c>
      <c r="E78" s="19">
        <v>95.858034421575397</v>
      </c>
      <c r="F78" s="19"/>
      <c r="G78" s="19"/>
      <c r="H78" s="19"/>
      <c r="I78" s="19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58"/>
    </row>
    <row r="79" spans="1:20" x14ac:dyDescent="0.25">
      <c r="A79" s="16" t="s">
        <v>108</v>
      </c>
      <c r="B79" s="18">
        <v>92.792585167036194</v>
      </c>
      <c r="C79" s="18">
        <v>95.694676752491105</v>
      </c>
      <c r="D79" s="19">
        <v>94.151377929196997</v>
      </c>
      <c r="E79" s="19">
        <v>94.197947582264504</v>
      </c>
      <c r="F79" s="19"/>
      <c r="G79" s="19"/>
      <c r="H79" s="19"/>
      <c r="I79" s="19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58"/>
    </row>
    <row r="80" spans="1:20" x14ac:dyDescent="0.25">
      <c r="A80" s="16" t="s">
        <v>109</v>
      </c>
      <c r="B80" s="18">
        <v>93.575677840260298</v>
      </c>
      <c r="C80" s="18">
        <v>94.2222248326607</v>
      </c>
      <c r="D80" s="19">
        <v>92.727372606921094</v>
      </c>
      <c r="E80" s="19">
        <v>92.604739363688694</v>
      </c>
      <c r="F80" s="19"/>
      <c r="G80" s="19"/>
      <c r="H80" s="19"/>
      <c r="I80" s="19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58"/>
    </row>
    <row r="81" spans="1:20" x14ac:dyDescent="0.25">
      <c r="A81" s="16" t="s">
        <v>110</v>
      </c>
      <c r="B81" s="18">
        <v>92.969952726265205</v>
      </c>
      <c r="C81" s="18">
        <v>92.810895942462906</v>
      </c>
      <c r="D81" s="19">
        <v>91.369009728787603</v>
      </c>
      <c r="E81" s="19">
        <v>91.083241877545305</v>
      </c>
      <c r="F81" s="19"/>
      <c r="G81" s="19"/>
      <c r="H81" s="19"/>
      <c r="I81" s="19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58"/>
    </row>
    <row r="82" spans="1:20" x14ac:dyDescent="0.25">
      <c r="A82" s="16" t="s">
        <v>111</v>
      </c>
      <c r="B82" s="18">
        <v>89.798967086779101</v>
      </c>
      <c r="C82" s="18">
        <v>91.448952916184993</v>
      </c>
      <c r="D82" s="19">
        <v>90.083259781346499</v>
      </c>
      <c r="E82" s="19">
        <v>89.640860910508806</v>
      </c>
      <c r="F82" s="19"/>
      <c r="G82" s="19"/>
      <c r="H82" s="19"/>
      <c r="I82" s="19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58"/>
    </row>
    <row r="83" spans="1:20" x14ac:dyDescent="0.25">
      <c r="A83" s="16" t="s">
        <v>112</v>
      </c>
      <c r="B83" s="18">
        <v>91.128588715357097</v>
      </c>
      <c r="C83" s="18">
        <v>90.125393723097204</v>
      </c>
      <c r="D83" s="19">
        <v>88.873870952648502</v>
      </c>
      <c r="E83" s="19">
        <v>88.282279737008693</v>
      </c>
      <c r="F83" s="19"/>
      <c r="G83" s="19"/>
      <c r="H83" s="19"/>
      <c r="I83" s="19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58"/>
    </row>
    <row r="84" spans="1:20" x14ac:dyDescent="0.25">
      <c r="A84" s="16" t="s">
        <v>113</v>
      </c>
      <c r="B84" s="18">
        <v>90.633025377597306</v>
      </c>
      <c r="C84" s="18">
        <v>88.832476937554503</v>
      </c>
      <c r="D84" s="19">
        <v>87.740617841954105</v>
      </c>
      <c r="E84" s="19">
        <v>87.009129114617295</v>
      </c>
      <c r="F84" s="19"/>
      <c r="G84" s="19"/>
      <c r="H84" s="19"/>
      <c r="I84" s="19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58"/>
    </row>
    <row r="85" spans="1:20" x14ac:dyDescent="0.25">
      <c r="A85" s="16" t="s">
        <v>114</v>
      </c>
      <c r="B85" s="18">
        <v>87.646006581343499</v>
      </c>
      <c r="C85" s="18">
        <v>87.564109506199003</v>
      </c>
      <c r="D85" s="19">
        <v>86.685775424815702</v>
      </c>
      <c r="E85" s="19">
        <v>85.820631247345005</v>
      </c>
      <c r="F85" s="19"/>
      <c r="G85" s="19"/>
      <c r="H85" s="19"/>
      <c r="I85" s="19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58"/>
    </row>
    <row r="86" spans="1:20" x14ac:dyDescent="0.25">
      <c r="A86" s="16" t="s">
        <v>115</v>
      </c>
      <c r="B86" s="18">
        <v>87.794303903819397</v>
      </c>
      <c r="C86" s="18">
        <v>86.303844234189</v>
      </c>
      <c r="D86" s="19">
        <v>85.6984201375016</v>
      </c>
      <c r="E86" s="19">
        <v>84.698720022945096</v>
      </c>
      <c r="F86" s="19"/>
      <c r="G86" s="19"/>
      <c r="H86" s="19"/>
      <c r="I86" s="19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58"/>
    </row>
    <row r="87" spans="1:20" x14ac:dyDescent="0.25">
      <c r="A87" s="16" t="s">
        <v>116</v>
      </c>
      <c r="B87" s="18">
        <v>85.933926283496206</v>
      </c>
      <c r="C87" s="18">
        <v>85.029828101146506</v>
      </c>
      <c r="D87" s="19">
        <v>84.749622318037396</v>
      </c>
      <c r="E87" s="19">
        <v>83.599440884644807</v>
      </c>
      <c r="F87" s="19"/>
      <c r="G87" s="19"/>
      <c r="H87" s="19"/>
      <c r="I87" s="19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58"/>
    </row>
    <row r="88" spans="1:20" x14ac:dyDescent="0.25">
      <c r="A88" s="16" t="s">
        <v>117</v>
      </c>
      <c r="B88" s="18">
        <v>85.149722862127803</v>
      </c>
      <c r="C88" s="18">
        <v>83.724843612860397</v>
      </c>
      <c r="D88" s="19">
        <v>83.802335409412706</v>
      </c>
      <c r="E88" s="19">
        <v>82.471753835968599</v>
      </c>
      <c r="F88" s="19"/>
      <c r="G88" s="19"/>
      <c r="H88" s="19"/>
      <c r="I88" s="19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58"/>
    </row>
    <row r="89" spans="1:20" x14ac:dyDescent="0.25">
      <c r="A89" s="16" t="s">
        <v>118</v>
      </c>
      <c r="B89" s="18">
        <v>84.938381669832495</v>
      </c>
      <c r="C89" s="18">
        <v>82.379673302726204</v>
      </c>
      <c r="D89" s="19">
        <v>82.829781684575295</v>
      </c>
      <c r="E89" s="19">
        <v>81.277606889770297</v>
      </c>
      <c r="F89" s="19"/>
      <c r="G89" s="19"/>
      <c r="H89" s="19"/>
      <c r="I89" s="19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58"/>
    </row>
    <row r="90" spans="1:20" x14ac:dyDescent="0.25">
      <c r="A90" s="16" t="s">
        <v>119</v>
      </c>
      <c r="B90" s="18">
        <v>83.858077720600306</v>
      </c>
      <c r="C90" s="18">
        <v>81.002799218874898</v>
      </c>
      <c r="D90" s="19">
        <v>81.823708582530699</v>
      </c>
      <c r="E90" s="19">
        <v>80.003695429593606</v>
      </c>
      <c r="F90" s="19"/>
      <c r="G90" s="19"/>
      <c r="H90" s="19"/>
      <c r="I90" s="19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58"/>
    </row>
    <row r="91" spans="1:20" x14ac:dyDescent="0.25">
      <c r="A91" s="16" t="s">
        <v>120</v>
      </c>
      <c r="B91" s="18">
        <v>82.047451785363606</v>
      </c>
      <c r="C91" s="18">
        <v>79.608046060003204</v>
      </c>
      <c r="D91" s="19">
        <v>80.786608521391102</v>
      </c>
      <c r="E91" s="19">
        <v>78.655373345392405</v>
      </c>
      <c r="F91" s="19"/>
      <c r="G91" s="19"/>
      <c r="H91" s="19"/>
      <c r="I91" s="19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58"/>
    </row>
    <row r="92" spans="1:20" x14ac:dyDescent="0.25">
      <c r="A92" s="16" t="s">
        <v>121</v>
      </c>
      <c r="B92" s="18">
        <v>79.038820826429799</v>
      </c>
      <c r="C92" s="18">
        <v>78.217400479866399</v>
      </c>
      <c r="D92" s="19">
        <v>79.731730890276197</v>
      </c>
      <c r="E92" s="19">
        <v>77.255915060457298</v>
      </c>
      <c r="F92" s="19"/>
      <c r="G92" s="19"/>
      <c r="H92" s="19"/>
      <c r="I92" s="19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58"/>
    </row>
    <row r="93" spans="1:20" x14ac:dyDescent="0.25">
      <c r="A93" s="16" t="s">
        <v>122</v>
      </c>
      <c r="B93" s="18">
        <v>78.015897574693</v>
      </c>
      <c r="C93" s="18">
        <v>76.847194593371896</v>
      </c>
      <c r="D93" s="19">
        <v>78.673586635537106</v>
      </c>
      <c r="E93" s="19">
        <v>75.833053908488495</v>
      </c>
      <c r="F93" s="19"/>
      <c r="G93" s="19"/>
      <c r="H93" s="19"/>
      <c r="I93" s="19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58"/>
    </row>
    <row r="94" spans="1:20" x14ac:dyDescent="0.25">
      <c r="A94" s="16" t="s">
        <v>123</v>
      </c>
      <c r="B94" s="18">
        <v>76.487310428146003</v>
      </c>
      <c r="C94" s="18">
        <v>75.514151278756401</v>
      </c>
      <c r="D94" s="19">
        <v>77.630858937458598</v>
      </c>
      <c r="E94" s="19">
        <v>74.423749826568397</v>
      </c>
      <c r="F94" s="19"/>
      <c r="G94" s="19"/>
      <c r="H94" s="19"/>
      <c r="I94" s="19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58"/>
    </row>
    <row r="95" spans="1:20" x14ac:dyDescent="0.25">
      <c r="A95" s="16" t="s">
        <v>124</v>
      </c>
      <c r="B95" s="18">
        <v>77.275345696201299</v>
      </c>
      <c r="C95" s="18">
        <v>74.226412525126094</v>
      </c>
      <c r="D95" s="19">
        <v>76.612993257897699</v>
      </c>
      <c r="E95" s="19">
        <v>73.056178194307506</v>
      </c>
      <c r="F95" s="19"/>
      <c r="G95" s="19"/>
      <c r="H95" s="19"/>
      <c r="I95" s="19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58"/>
    </row>
    <row r="96" spans="1:20" x14ac:dyDescent="0.25">
      <c r="A96" s="16" t="s">
        <v>125</v>
      </c>
      <c r="B96" s="18">
        <v>75.548452258547499</v>
      </c>
      <c r="C96" s="18">
        <v>72.991912535084495</v>
      </c>
      <c r="D96" s="19">
        <v>75.634643677038795</v>
      </c>
      <c r="E96" s="19">
        <v>71.763057569631997</v>
      </c>
      <c r="F96" s="19"/>
      <c r="G96" s="19"/>
      <c r="H96" s="19"/>
      <c r="I96" s="19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58"/>
    </row>
    <row r="97" spans="1:20" x14ac:dyDescent="0.25">
      <c r="A97" s="16" t="s">
        <v>126</v>
      </c>
      <c r="B97" s="18">
        <v>72.333881383107197</v>
      </c>
      <c r="C97" s="18">
        <v>71.822819487681699</v>
      </c>
      <c r="D97" s="19">
        <v>74.721849007013404</v>
      </c>
      <c r="E97" s="19">
        <v>70.589137946887007</v>
      </c>
      <c r="F97" s="19"/>
      <c r="G97" s="19"/>
      <c r="H97" s="19"/>
      <c r="I97" s="19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58"/>
    </row>
    <row r="98" spans="1:20" x14ac:dyDescent="0.25">
      <c r="A98" s="16" t="s">
        <v>127</v>
      </c>
      <c r="B98" s="18">
        <v>68.225981120163297</v>
      </c>
      <c r="C98" s="18">
        <v>70.738408982559093</v>
      </c>
      <c r="D98" s="19">
        <v>73.897905073981903</v>
      </c>
      <c r="E98" s="19">
        <v>69.575057612241196</v>
      </c>
      <c r="F98" s="19"/>
      <c r="G98" s="19"/>
      <c r="H98" s="19"/>
      <c r="I98" s="19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58"/>
    </row>
    <row r="99" spans="1:20" x14ac:dyDescent="0.25">
      <c r="A99" s="16" t="s">
        <v>128</v>
      </c>
      <c r="B99" s="18">
        <v>68.1984737538654</v>
      </c>
      <c r="C99" s="18">
        <v>69.749411141234802</v>
      </c>
      <c r="D99" s="19">
        <v>73.173673850239794</v>
      </c>
      <c r="E99" s="19">
        <v>68.746850426038407</v>
      </c>
      <c r="F99" s="19"/>
      <c r="G99" s="19"/>
      <c r="H99" s="19"/>
      <c r="I99" s="19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58"/>
    </row>
    <row r="100" spans="1:20" x14ac:dyDescent="0.25">
      <c r="A100" s="16" t="s">
        <v>129</v>
      </c>
      <c r="B100" s="18">
        <v>65.047058135915094</v>
      </c>
      <c r="C100" s="18">
        <v>68.858187918090906</v>
      </c>
      <c r="D100" s="19">
        <v>72.547108876859198</v>
      </c>
      <c r="E100" s="19">
        <v>68.111513438597299</v>
      </c>
      <c r="F100" s="19"/>
      <c r="G100" s="19"/>
      <c r="H100" s="19"/>
      <c r="I100" s="19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58"/>
    </row>
    <row r="101" spans="1:20" x14ac:dyDescent="0.25">
      <c r="A101" s="16" t="s">
        <v>130</v>
      </c>
      <c r="B101" s="18">
        <v>63.099671319475597</v>
      </c>
      <c r="C101" s="18">
        <v>68.064210096471498</v>
      </c>
      <c r="D101" s="19">
        <v>72.015895170280103</v>
      </c>
      <c r="E101" s="19">
        <v>67.671497336013203</v>
      </c>
      <c r="F101" s="19"/>
      <c r="G101" s="19"/>
      <c r="H101" s="19"/>
      <c r="I101" s="19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58"/>
    </row>
    <row r="102" spans="1:20" x14ac:dyDescent="0.25">
      <c r="A102" s="16" t="s">
        <v>131</v>
      </c>
      <c r="B102" s="18">
        <v>61.274902688269997</v>
      </c>
      <c r="C102" s="18">
        <v>67.370317847522202</v>
      </c>
      <c r="D102" s="19">
        <v>71.575919830848306</v>
      </c>
      <c r="E102" s="19">
        <v>67.421519194830907</v>
      </c>
      <c r="F102" s="19"/>
      <c r="G102" s="19"/>
      <c r="H102" s="19"/>
      <c r="I102" s="19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58"/>
    </row>
    <row r="103" spans="1:20" x14ac:dyDescent="0.25">
      <c r="A103" s="16" t="s">
        <v>132</v>
      </c>
      <c r="B103" s="18">
        <v>63.332207786250301</v>
      </c>
      <c r="C103" s="18">
        <v>66.758585065418302</v>
      </c>
      <c r="D103" s="19">
        <v>71.2167450256443</v>
      </c>
      <c r="E103" s="19">
        <v>67.345667760393198</v>
      </c>
      <c r="F103" s="19"/>
      <c r="G103" s="19"/>
      <c r="H103" s="19"/>
      <c r="I103" s="19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58"/>
    </row>
    <row r="104" spans="1:20" x14ac:dyDescent="0.25">
      <c r="A104" s="16" t="s">
        <v>133</v>
      </c>
      <c r="B104" s="18">
        <v>64.076024857994099</v>
      </c>
      <c r="C104" s="18">
        <v>66.211245177386203</v>
      </c>
      <c r="D104" s="19">
        <v>70.928610435772896</v>
      </c>
      <c r="E104" s="19">
        <v>67.430623364923505</v>
      </c>
      <c r="F104" s="19"/>
      <c r="G104" s="19"/>
      <c r="H104" s="19"/>
      <c r="I104" s="19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58"/>
    </row>
    <row r="105" spans="1:20" x14ac:dyDescent="0.25">
      <c r="A105" s="16" t="s">
        <v>134</v>
      </c>
      <c r="B105" s="18">
        <v>62.454939262893298</v>
      </c>
      <c r="C105" s="18">
        <v>65.711450664217494</v>
      </c>
      <c r="D105" s="19">
        <v>70.708839057801896</v>
      </c>
      <c r="E105" s="19">
        <v>67.673891730915997</v>
      </c>
      <c r="F105" s="19"/>
      <c r="G105" s="19"/>
      <c r="H105" s="19"/>
      <c r="I105" s="19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58"/>
    </row>
    <row r="106" spans="1:20" x14ac:dyDescent="0.25">
      <c r="A106" s="16" t="s">
        <v>135</v>
      </c>
      <c r="B106" s="18">
        <v>63.1645160919484</v>
      </c>
      <c r="C106" s="18">
        <v>65.245582624331007</v>
      </c>
      <c r="D106" s="19">
        <v>70.565234981651201</v>
      </c>
      <c r="E106" s="19">
        <v>68.089409126083297</v>
      </c>
      <c r="F106" s="19"/>
      <c r="G106" s="19"/>
      <c r="H106" s="19"/>
      <c r="I106" s="19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58"/>
    </row>
    <row r="107" spans="1:20" x14ac:dyDescent="0.25">
      <c r="A107" s="16" t="s">
        <v>136</v>
      </c>
      <c r="B107" s="18">
        <v>64.337839673626604</v>
      </c>
      <c r="C107" s="18">
        <v>64.809769227562199</v>
      </c>
      <c r="D107" s="19"/>
      <c r="E107" s="19">
        <v>68.697966746011005</v>
      </c>
      <c r="F107" s="19"/>
      <c r="G107" s="19"/>
      <c r="H107" s="19"/>
      <c r="I107" s="19"/>
      <c r="J107" s="25"/>
      <c r="K107" s="25"/>
      <c r="L107" s="25"/>
      <c r="M107" s="25"/>
      <c r="N107" s="25"/>
      <c r="O107" s="25"/>
      <c r="P107" s="25"/>
      <c r="Q107" s="56"/>
      <c r="R107" s="56"/>
      <c r="S107" s="56"/>
      <c r="T107" s="58"/>
    </row>
    <row r="108" spans="1:20" x14ac:dyDescent="0.25">
      <c r="A108" s="16" t="s">
        <v>137</v>
      </c>
      <c r="B108" s="18">
        <v>64.647784632828305</v>
      </c>
      <c r="C108" s="18">
        <v>64.397211350534306</v>
      </c>
      <c r="D108" s="19"/>
      <c r="E108" s="19">
        <v>69.521274667411006</v>
      </c>
      <c r="F108" s="19"/>
      <c r="G108" s="19"/>
      <c r="H108" s="19"/>
      <c r="I108" s="19"/>
      <c r="J108" s="25"/>
      <c r="K108" s="25"/>
      <c r="L108" s="25"/>
      <c r="M108" s="25"/>
      <c r="N108" s="25"/>
      <c r="O108" s="25"/>
      <c r="P108" s="25"/>
      <c r="Q108" s="56"/>
      <c r="R108" s="56"/>
      <c r="S108" s="56"/>
      <c r="T108" s="58"/>
    </row>
    <row r="109" spans="1:20" x14ac:dyDescent="0.25">
      <c r="T109" s="58"/>
    </row>
    <row r="110" spans="1:20" x14ac:dyDescent="0.25">
      <c r="T110" s="58"/>
    </row>
    <row r="111" spans="1:20" x14ac:dyDescent="0.25">
      <c r="T111" s="58"/>
    </row>
    <row r="112" spans="1:20" x14ac:dyDescent="0.25">
      <c r="T112" s="58"/>
    </row>
    <row r="113" spans="20:20" x14ac:dyDescent="0.25">
      <c r="T113" s="58"/>
    </row>
    <row r="114" spans="20:20" x14ac:dyDescent="0.25">
      <c r="T114" s="58"/>
    </row>
  </sheetData>
  <mergeCells count="3">
    <mergeCell ref="K8:L8"/>
    <mergeCell ref="M8:O8"/>
    <mergeCell ref="P8:Q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opLeftCell="A29" zoomScale="90" zoomScaleNormal="90" workbookViewId="0">
      <selection activeCell="D49" sqref="D49"/>
    </sheetView>
  </sheetViews>
  <sheetFormatPr baseColWidth="10" defaultRowHeight="15" x14ac:dyDescent="0.25"/>
  <cols>
    <col min="1" max="1" width="22.85546875" style="16" customWidth="1"/>
    <col min="2" max="2" width="11.42578125" style="16"/>
    <col min="3" max="4" width="12.85546875" style="16" customWidth="1"/>
    <col min="5" max="16384" width="11.42578125" style="16"/>
  </cols>
  <sheetData>
    <row r="1" spans="1:11" hidden="1" x14ac:dyDescent="0.25">
      <c r="A1" s="62" t="s">
        <v>162</v>
      </c>
      <c r="B1" s="63"/>
      <c r="C1" s="64" t="s">
        <v>168</v>
      </c>
      <c r="D1" s="65"/>
      <c r="E1" s="66"/>
      <c r="F1" s="62" t="s">
        <v>179</v>
      </c>
      <c r="G1" s="63"/>
      <c r="H1" s="17"/>
      <c r="I1" s="17"/>
      <c r="J1" s="17"/>
      <c r="K1" s="17"/>
    </row>
    <row r="2" spans="1:11" ht="15.75" hidden="1" thickBot="1" x14ac:dyDescent="0.3">
      <c r="A2" s="23" t="s">
        <v>141</v>
      </c>
      <c r="B2" s="24" t="s">
        <v>142</v>
      </c>
      <c r="C2" s="23" t="s">
        <v>143</v>
      </c>
      <c r="D2" s="27" t="s">
        <v>144</v>
      </c>
      <c r="E2" s="24" t="s">
        <v>164</v>
      </c>
      <c r="F2" s="23" t="s">
        <v>141</v>
      </c>
      <c r="G2" s="30" t="s">
        <v>142</v>
      </c>
      <c r="J2" s="17"/>
      <c r="K2" s="17"/>
    </row>
    <row r="3" spans="1:11" hidden="1" x14ac:dyDescent="0.25">
      <c r="A3" s="20"/>
      <c r="B3" s="21"/>
      <c r="C3" s="20"/>
      <c r="D3" s="25"/>
      <c r="E3" s="21"/>
      <c r="F3" s="20"/>
      <c r="G3" s="28"/>
      <c r="J3" s="17"/>
      <c r="K3" s="17"/>
    </row>
    <row r="4" spans="1:11" hidden="1" x14ac:dyDescent="0.25">
      <c r="A4" s="22" t="s">
        <v>143</v>
      </c>
      <c r="B4" s="21" t="s">
        <v>144</v>
      </c>
      <c r="C4" s="22" t="s">
        <v>163</v>
      </c>
      <c r="D4" s="50" t="s">
        <v>164</v>
      </c>
      <c r="E4" s="34" t="s">
        <v>144</v>
      </c>
      <c r="F4" s="20" t="s">
        <v>143</v>
      </c>
      <c r="G4" s="29">
        <v>1000000</v>
      </c>
      <c r="J4" s="17"/>
      <c r="K4" s="17"/>
    </row>
    <row r="5" spans="1:11" hidden="1" x14ac:dyDescent="0.25">
      <c r="A5" s="22"/>
      <c r="B5" s="21"/>
      <c r="C5" s="22"/>
      <c r="D5" s="25"/>
      <c r="E5" s="21"/>
      <c r="F5" s="20"/>
      <c r="G5" s="28"/>
      <c r="J5" s="17"/>
      <c r="K5" s="17"/>
    </row>
    <row r="6" spans="1:11" hidden="1" x14ac:dyDescent="0.25">
      <c r="A6" s="22" t="s">
        <v>145</v>
      </c>
      <c r="B6" s="34" t="s">
        <v>146</v>
      </c>
      <c r="C6" s="22" t="s">
        <v>165</v>
      </c>
      <c r="D6" s="50" t="s">
        <v>197</v>
      </c>
      <c r="E6" s="34" t="s">
        <v>198</v>
      </c>
      <c r="F6" s="20" t="s">
        <v>163</v>
      </c>
      <c r="G6" s="52">
        <v>1579985</v>
      </c>
      <c r="J6" s="17"/>
      <c r="K6" s="17"/>
    </row>
    <row r="7" spans="1:11" hidden="1" x14ac:dyDescent="0.25">
      <c r="A7" s="22"/>
      <c r="B7" s="21" t="s">
        <v>147</v>
      </c>
      <c r="C7" s="22"/>
      <c r="D7" s="25" t="s">
        <v>199</v>
      </c>
      <c r="E7" s="21" t="s">
        <v>200</v>
      </c>
      <c r="F7" s="20"/>
      <c r="G7" s="28" t="s">
        <v>169</v>
      </c>
      <c r="J7" s="17"/>
      <c r="K7" s="17"/>
    </row>
    <row r="8" spans="1:11" hidden="1" x14ac:dyDescent="0.25">
      <c r="A8" s="22"/>
      <c r="B8" s="21" t="s">
        <v>148</v>
      </c>
      <c r="C8" s="22"/>
      <c r="D8" s="25" t="s">
        <v>201</v>
      </c>
      <c r="E8" s="21" t="s">
        <v>202</v>
      </c>
      <c r="F8" s="20"/>
      <c r="G8" s="28" t="s">
        <v>170</v>
      </c>
      <c r="J8" s="17"/>
      <c r="K8" s="17"/>
    </row>
    <row r="9" spans="1:11" hidden="1" x14ac:dyDescent="0.25">
      <c r="A9" s="22"/>
      <c r="B9" s="21"/>
      <c r="C9" s="22"/>
      <c r="D9" s="25"/>
      <c r="E9" s="21"/>
      <c r="F9" s="20"/>
      <c r="G9" s="28"/>
      <c r="J9" s="17"/>
      <c r="K9" s="17"/>
    </row>
    <row r="10" spans="1:11" hidden="1" x14ac:dyDescent="0.25">
      <c r="A10" s="22" t="s">
        <v>149</v>
      </c>
      <c r="B10" s="34" t="s">
        <v>150</v>
      </c>
      <c r="C10" s="22" t="s">
        <v>166</v>
      </c>
      <c r="D10" s="50" t="s">
        <v>203</v>
      </c>
      <c r="E10" s="34" t="s">
        <v>204</v>
      </c>
      <c r="F10" s="20" t="s">
        <v>165</v>
      </c>
      <c r="G10" s="52">
        <v>-7235949</v>
      </c>
      <c r="J10" s="17"/>
      <c r="K10" s="17"/>
    </row>
    <row r="11" spans="1:11" hidden="1" x14ac:dyDescent="0.25">
      <c r="A11" s="22"/>
      <c r="B11" s="21" t="s">
        <v>151</v>
      </c>
      <c r="C11" s="22"/>
      <c r="D11" s="25" t="s">
        <v>205</v>
      </c>
      <c r="E11" s="21" t="s">
        <v>206</v>
      </c>
      <c r="F11" s="20"/>
      <c r="G11" s="29">
        <v>-103469</v>
      </c>
      <c r="J11" s="17"/>
      <c r="K11" s="17"/>
    </row>
    <row r="12" spans="1:11" hidden="1" x14ac:dyDescent="0.25">
      <c r="A12" s="22"/>
      <c r="B12" s="21" t="s">
        <v>152</v>
      </c>
      <c r="C12" s="22"/>
      <c r="D12" s="25" t="s">
        <v>207</v>
      </c>
      <c r="E12" s="21" t="s">
        <v>208</v>
      </c>
      <c r="F12" s="20"/>
      <c r="G12" s="28" t="s">
        <v>171</v>
      </c>
      <c r="J12" s="17"/>
      <c r="K12" s="17"/>
    </row>
    <row r="13" spans="1:11" hidden="1" x14ac:dyDescent="0.25">
      <c r="A13" s="22"/>
      <c r="B13" s="21"/>
      <c r="C13" s="22"/>
      <c r="D13" s="25"/>
      <c r="E13" s="21"/>
      <c r="F13" s="20"/>
      <c r="G13" s="28"/>
      <c r="J13" s="17"/>
      <c r="K13" s="17"/>
    </row>
    <row r="14" spans="1:11" hidden="1" x14ac:dyDescent="0.25">
      <c r="A14" s="22" t="s">
        <v>153</v>
      </c>
      <c r="B14" s="34" t="s">
        <v>154</v>
      </c>
      <c r="C14" s="22" t="s">
        <v>149</v>
      </c>
      <c r="D14" s="50" t="s">
        <v>209</v>
      </c>
      <c r="E14" s="34" t="s">
        <v>210</v>
      </c>
      <c r="F14" s="20" t="s">
        <v>166</v>
      </c>
      <c r="G14" s="28" t="s">
        <v>172</v>
      </c>
      <c r="J14" s="17"/>
      <c r="K14" s="17"/>
    </row>
    <row r="15" spans="1:11" hidden="1" x14ac:dyDescent="0.25">
      <c r="A15" s="22"/>
      <c r="B15" s="21" t="s">
        <v>155</v>
      </c>
      <c r="C15" s="22"/>
      <c r="D15" s="25" t="s">
        <v>211</v>
      </c>
      <c r="E15" s="21" t="s">
        <v>212</v>
      </c>
      <c r="F15" s="20"/>
      <c r="G15" s="21" t="s">
        <v>173</v>
      </c>
      <c r="J15" s="17"/>
      <c r="K15" s="17"/>
    </row>
    <row r="16" spans="1:11" hidden="1" x14ac:dyDescent="0.25">
      <c r="A16" s="22"/>
      <c r="B16" s="21" t="s">
        <v>156</v>
      </c>
      <c r="C16" s="22"/>
      <c r="D16" s="25" t="s">
        <v>213</v>
      </c>
      <c r="E16" s="21" t="s">
        <v>214</v>
      </c>
      <c r="F16" s="20"/>
      <c r="G16" s="21" t="s">
        <v>174</v>
      </c>
      <c r="J16" s="17"/>
      <c r="K16" s="17"/>
    </row>
    <row r="17" spans="1:11" hidden="1" x14ac:dyDescent="0.25">
      <c r="A17" s="22"/>
      <c r="B17" s="21"/>
      <c r="C17" s="22"/>
      <c r="D17" s="25"/>
      <c r="E17" s="21"/>
      <c r="F17" s="20"/>
      <c r="G17" s="21"/>
      <c r="J17" s="17"/>
      <c r="K17" s="17"/>
    </row>
    <row r="18" spans="1:11" hidden="1" x14ac:dyDescent="0.25">
      <c r="A18" s="22" t="s">
        <v>157</v>
      </c>
      <c r="B18" s="34" t="s">
        <v>158</v>
      </c>
      <c r="C18" s="22" t="s">
        <v>153</v>
      </c>
      <c r="D18" s="50" t="s">
        <v>215</v>
      </c>
      <c r="E18" s="34" t="s">
        <v>216</v>
      </c>
      <c r="F18" s="20" t="s">
        <v>153</v>
      </c>
      <c r="G18" s="21" t="s">
        <v>175</v>
      </c>
      <c r="J18" s="17"/>
      <c r="K18" s="17"/>
    </row>
    <row r="19" spans="1:11" hidden="1" x14ac:dyDescent="0.25">
      <c r="A19" s="22"/>
      <c r="B19" s="21" t="s">
        <v>159</v>
      </c>
      <c r="C19" s="22"/>
      <c r="D19" s="25" t="s">
        <v>217</v>
      </c>
      <c r="E19" s="21" t="s">
        <v>218</v>
      </c>
      <c r="F19" s="20"/>
      <c r="G19" s="21" t="s">
        <v>176</v>
      </c>
      <c r="J19" s="17"/>
      <c r="K19" s="17"/>
    </row>
    <row r="20" spans="1:11" hidden="1" x14ac:dyDescent="0.25">
      <c r="A20" s="22"/>
      <c r="B20" s="21" t="s">
        <v>160</v>
      </c>
      <c r="C20" s="22"/>
      <c r="D20" s="25" t="s">
        <v>219</v>
      </c>
      <c r="E20" s="21" t="s">
        <v>220</v>
      </c>
      <c r="F20" s="20"/>
      <c r="G20" s="21" t="s">
        <v>177</v>
      </c>
      <c r="J20" s="17"/>
      <c r="K20" s="17"/>
    </row>
    <row r="21" spans="1:11" ht="15.75" hidden="1" thickBot="1" x14ac:dyDescent="0.3">
      <c r="A21" s="22"/>
      <c r="B21" s="21"/>
      <c r="C21" s="22"/>
      <c r="D21" s="25"/>
      <c r="E21" s="21"/>
      <c r="F21" s="20"/>
      <c r="G21" s="21"/>
      <c r="J21" s="17"/>
      <c r="K21" s="17"/>
    </row>
    <row r="22" spans="1:11" hidden="1" x14ac:dyDescent="0.25">
      <c r="A22" s="42" t="s">
        <v>140</v>
      </c>
      <c r="B22" s="43" t="s">
        <v>161</v>
      </c>
      <c r="C22" s="42" t="s">
        <v>167</v>
      </c>
      <c r="D22" s="45" t="s">
        <v>221</v>
      </c>
      <c r="E22" s="46" t="s">
        <v>222</v>
      </c>
      <c r="F22" s="47" t="s">
        <v>140</v>
      </c>
      <c r="G22" s="46" t="s">
        <v>178</v>
      </c>
      <c r="H22" s="17"/>
      <c r="I22" s="17"/>
      <c r="J22" s="17"/>
      <c r="K22" s="17"/>
    </row>
    <row r="23" spans="1:11" hidden="1" x14ac:dyDescent="0.25">
      <c r="A23" s="20"/>
      <c r="B23" s="21"/>
      <c r="C23" s="22"/>
      <c r="D23" s="25" t="s">
        <v>223</v>
      </c>
      <c r="E23" s="21" t="s">
        <v>224</v>
      </c>
      <c r="F23" s="20"/>
      <c r="G23" s="21"/>
      <c r="H23" s="17"/>
      <c r="I23" s="17"/>
      <c r="J23" s="17"/>
      <c r="K23" s="17"/>
    </row>
    <row r="24" spans="1:11" ht="15.75" hidden="1" thickBot="1" x14ac:dyDescent="0.3">
      <c r="A24" s="23"/>
      <c r="B24" s="24"/>
      <c r="C24" s="26"/>
      <c r="D24" s="27" t="s">
        <v>225</v>
      </c>
      <c r="E24" s="24" t="s">
        <v>226</v>
      </c>
      <c r="F24" s="23"/>
      <c r="G24" s="24"/>
      <c r="H24" s="17"/>
      <c r="I24" s="17"/>
      <c r="J24" s="17"/>
      <c r="K24" s="17"/>
    </row>
    <row r="25" spans="1:11" hidden="1" x14ac:dyDescent="0.25">
      <c r="A25" s="20"/>
      <c r="B25" s="21"/>
      <c r="C25" s="20"/>
      <c r="D25" s="25"/>
      <c r="E25" s="21"/>
      <c r="F25" s="20"/>
      <c r="G25" s="21"/>
      <c r="H25" s="17"/>
      <c r="I25" s="17"/>
      <c r="J25" s="17"/>
      <c r="K25" s="31"/>
    </row>
    <row r="26" spans="1:11" ht="15.75" hidden="1" thickBot="1" x14ac:dyDescent="0.3">
      <c r="A26" s="26"/>
      <c r="B26" s="44"/>
      <c r="C26" s="23" t="s">
        <v>140</v>
      </c>
      <c r="D26" s="48" t="s">
        <v>227</v>
      </c>
      <c r="E26" s="49" t="s">
        <v>228</v>
      </c>
      <c r="F26" s="23"/>
      <c r="G26" s="24"/>
      <c r="H26" s="17"/>
      <c r="I26" s="17"/>
      <c r="J26" s="17"/>
      <c r="K26" s="17"/>
    </row>
    <row r="27" spans="1:11" hidden="1" x14ac:dyDescent="0.25">
      <c r="A27" s="19"/>
      <c r="B27" s="19"/>
      <c r="C27" s="19"/>
      <c r="D27" s="19"/>
      <c r="E27" s="19"/>
      <c r="F27" s="19"/>
      <c r="G27" s="19"/>
      <c r="H27" s="17"/>
      <c r="I27" s="17"/>
      <c r="J27" s="17"/>
      <c r="K27" s="17"/>
    </row>
    <row r="28" spans="1:11" hidden="1" x14ac:dyDescent="0.25">
      <c r="A28" s="19"/>
      <c r="B28" s="19"/>
      <c r="C28" s="19"/>
      <c r="D28" s="19"/>
      <c r="E28" s="19"/>
      <c r="F28" s="19"/>
      <c r="G28" s="19"/>
      <c r="H28" s="17"/>
      <c r="I28" s="17"/>
      <c r="J28" s="17"/>
      <c r="K28" s="17"/>
    </row>
    <row r="29" spans="1:11" x14ac:dyDescent="0.25">
      <c r="A29" s="32" t="s">
        <v>180</v>
      </c>
      <c r="B29" s="19"/>
      <c r="C29" s="19"/>
      <c r="D29" s="19"/>
      <c r="E29" s="19"/>
      <c r="F29" s="19"/>
      <c r="G29" s="19"/>
      <c r="H29" s="17"/>
      <c r="I29" s="17"/>
      <c r="J29" s="17"/>
      <c r="K29" s="17"/>
    </row>
    <row r="30" spans="1:11" x14ac:dyDescent="0.25">
      <c r="A30" s="33" t="s">
        <v>181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1" x14ac:dyDescent="0.25">
      <c r="A31" s="35"/>
      <c r="B31" s="36" t="s">
        <v>139</v>
      </c>
      <c r="C31" s="36" t="s">
        <v>193</v>
      </c>
      <c r="D31" s="35" t="s">
        <v>194</v>
      </c>
      <c r="E31" s="36" t="s">
        <v>138</v>
      </c>
      <c r="F31" s="17"/>
      <c r="G31" s="17"/>
      <c r="H31" s="17"/>
      <c r="I31" s="17"/>
      <c r="J31" s="17"/>
      <c r="K31" s="17"/>
    </row>
    <row r="32" spans="1:11" x14ac:dyDescent="0.25">
      <c r="A32" s="37" t="s">
        <v>182</v>
      </c>
      <c r="B32" s="36"/>
      <c r="C32" s="36"/>
      <c r="D32" s="36"/>
      <c r="E32" s="36"/>
      <c r="F32" s="17"/>
      <c r="G32" s="17"/>
      <c r="H32" s="17"/>
      <c r="I32" s="17"/>
      <c r="J32" s="17"/>
      <c r="K32" s="17"/>
    </row>
    <row r="33" spans="1:11" x14ac:dyDescent="0.25">
      <c r="A33" s="37" t="s">
        <v>183</v>
      </c>
      <c r="B33" s="53">
        <v>4.2388500000000002</v>
      </c>
      <c r="C33" s="53">
        <v>3.3227159999999998</v>
      </c>
      <c r="D33" s="53">
        <v>-3.8966430000000001</v>
      </c>
      <c r="E33" s="53">
        <v>4.5763999999999996</v>
      </c>
      <c r="F33" s="17"/>
      <c r="G33" s="17"/>
      <c r="H33" s="17"/>
      <c r="I33" s="17"/>
      <c r="J33" s="17"/>
      <c r="K33" s="17"/>
    </row>
    <row r="34" spans="1:11" ht="30" x14ac:dyDescent="0.25">
      <c r="A34" s="37" t="s">
        <v>189</v>
      </c>
      <c r="B34" s="39" t="s">
        <v>230</v>
      </c>
      <c r="C34" s="38" t="s">
        <v>229</v>
      </c>
      <c r="D34" s="38" t="s">
        <v>229</v>
      </c>
      <c r="E34" s="38" t="s">
        <v>229</v>
      </c>
      <c r="F34" s="17"/>
      <c r="G34" s="17"/>
      <c r="H34" s="17"/>
      <c r="I34" s="17"/>
      <c r="J34" s="17"/>
      <c r="K34" s="17"/>
    </row>
    <row r="35" spans="1:11" ht="30" x14ac:dyDescent="0.25">
      <c r="A35" s="37" t="s">
        <v>184</v>
      </c>
      <c r="B35" s="38"/>
      <c r="C35" s="38" t="s">
        <v>196</v>
      </c>
      <c r="D35" s="38" t="s">
        <v>195</v>
      </c>
      <c r="E35" s="51" t="s">
        <v>245</v>
      </c>
      <c r="F35" s="17"/>
      <c r="G35" s="17"/>
      <c r="H35" s="17"/>
      <c r="I35" s="17"/>
      <c r="J35" s="17"/>
      <c r="K35" s="17"/>
    </row>
    <row r="36" spans="1:11" x14ac:dyDescent="0.25">
      <c r="A36" s="37" t="s">
        <v>185</v>
      </c>
      <c r="B36" s="38"/>
      <c r="C36" s="38"/>
      <c r="D36" s="38"/>
      <c r="E36" s="38"/>
      <c r="F36" s="17"/>
      <c r="G36" s="17"/>
      <c r="H36" s="17"/>
      <c r="I36" s="17"/>
      <c r="J36" s="17"/>
      <c r="K36" s="17"/>
    </row>
    <row r="37" spans="1:11" ht="30" x14ac:dyDescent="0.25">
      <c r="A37" s="37" t="s">
        <v>186</v>
      </c>
      <c r="B37" s="40" t="s">
        <v>238</v>
      </c>
      <c r="C37" s="38"/>
      <c r="D37" s="38"/>
      <c r="E37" s="38"/>
      <c r="F37" s="17"/>
      <c r="G37" s="17"/>
      <c r="H37" s="17"/>
      <c r="I37" s="17"/>
      <c r="J37" s="17"/>
      <c r="K37" s="17"/>
    </row>
    <row r="38" spans="1:11" ht="30" x14ac:dyDescent="0.25">
      <c r="A38" s="37" t="s">
        <v>187</v>
      </c>
      <c r="B38" s="38"/>
      <c r="C38" s="40" t="s">
        <v>240</v>
      </c>
      <c r="D38" s="40" t="s">
        <v>232</v>
      </c>
      <c r="E38" s="40" t="s">
        <v>246</v>
      </c>
      <c r="F38" s="17"/>
      <c r="G38" s="17"/>
      <c r="H38" s="17"/>
      <c r="I38" s="17"/>
      <c r="J38" s="17"/>
      <c r="K38" s="17"/>
    </row>
    <row r="39" spans="1:11" ht="30" x14ac:dyDescent="0.25">
      <c r="A39" s="37" t="s">
        <v>190</v>
      </c>
      <c r="B39" s="40" t="s">
        <v>239</v>
      </c>
      <c r="C39" s="40" t="s">
        <v>233</v>
      </c>
      <c r="D39" s="40" t="s">
        <v>241</v>
      </c>
      <c r="E39" s="38"/>
      <c r="F39" s="17"/>
      <c r="G39" s="17"/>
      <c r="H39" s="17"/>
      <c r="I39" s="17"/>
      <c r="J39" s="17"/>
      <c r="K39" s="17"/>
    </row>
    <row r="40" spans="1:11" ht="30" x14ac:dyDescent="0.25">
      <c r="A40" s="37" t="s">
        <v>188</v>
      </c>
      <c r="B40" s="38"/>
      <c r="C40" s="40" t="s">
        <v>242</v>
      </c>
      <c r="D40" s="40" t="s">
        <v>243</v>
      </c>
      <c r="E40" s="40" t="s">
        <v>237</v>
      </c>
      <c r="F40" s="17"/>
      <c r="G40" s="17"/>
      <c r="H40" s="17"/>
      <c r="I40" s="17"/>
      <c r="J40" s="17"/>
      <c r="K40" s="17"/>
    </row>
    <row r="41" spans="1:11" ht="30" x14ac:dyDescent="0.25">
      <c r="A41" s="37" t="s">
        <v>191</v>
      </c>
      <c r="B41" s="40" t="s">
        <v>231</v>
      </c>
      <c r="C41" s="40" t="s">
        <v>234</v>
      </c>
      <c r="D41" s="40" t="s">
        <v>235</v>
      </c>
      <c r="E41" s="40" t="s">
        <v>247</v>
      </c>
      <c r="F41" s="17"/>
      <c r="G41" s="17"/>
      <c r="H41" s="17"/>
      <c r="I41" s="17"/>
      <c r="J41" s="17"/>
      <c r="K41" s="17"/>
    </row>
    <row r="42" spans="1:11" ht="30" x14ac:dyDescent="0.25">
      <c r="A42" s="37" t="s">
        <v>192</v>
      </c>
      <c r="B42" s="38"/>
      <c r="C42" s="40" t="s">
        <v>244</v>
      </c>
      <c r="D42" s="40" t="s">
        <v>236</v>
      </c>
      <c r="E42" s="38"/>
      <c r="F42" s="17"/>
      <c r="G42" s="17"/>
      <c r="H42" s="17"/>
      <c r="I42" s="17"/>
      <c r="J42" s="17"/>
      <c r="K42" s="17"/>
    </row>
    <row r="43" spans="1:11" x14ac:dyDescent="0.25">
      <c r="B43" s="19"/>
      <c r="C43" s="19"/>
      <c r="D43" s="19"/>
      <c r="E43" s="19"/>
      <c r="F43" s="17"/>
      <c r="G43" s="17"/>
      <c r="H43" s="17"/>
      <c r="I43" s="17"/>
      <c r="J43" s="17"/>
      <c r="K43" s="17"/>
    </row>
    <row r="44" spans="1:11" x14ac:dyDescent="0.25">
      <c r="B44" s="19"/>
      <c r="C44" s="19"/>
      <c r="D44" s="19"/>
      <c r="E44" s="19"/>
      <c r="F44" s="17"/>
      <c r="G44" s="17"/>
      <c r="H44" s="17"/>
      <c r="I44" s="17"/>
      <c r="J44" s="17"/>
      <c r="K44" s="17"/>
    </row>
    <row r="45" spans="1:11" x14ac:dyDescent="0.25"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6" spans="1:11" x14ac:dyDescent="0.25">
      <c r="B46" s="17"/>
      <c r="C46" s="17"/>
      <c r="D46" s="17"/>
      <c r="E46" s="17"/>
      <c r="F46" s="17"/>
      <c r="G46" s="17"/>
      <c r="H46" s="17"/>
      <c r="I46" s="17"/>
      <c r="J46" s="17"/>
      <c r="K46" s="17"/>
    </row>
    <row r="47" spans="1:11" x14ac:dyDescent="0.25"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1:11" x14ac:dyDescent="0.25">
      <c r="B48" s="17"/>
      <c r="C48" s="17"/>
      <c r="D48" s="17"/>
      <c r="E48" s="17"/>
      <c r="F48" s="17"/>
      <c r="G48" s="17"/>
      <c r="H48" s="17"/>
      <c r="I48" s="17"/>
      <c r="J48" s="17"/>
      <c r="K48" s="17"/>
    </row>
    <row r="49" spans="2:11" x14ac:dyDescent="0.25">
      <c r="B49" s="17"/>
      <c r="C49" s="17"/>
      <c r="D49" s="17"/>
      <c r="E49" s="17"/>
      <c r="F49" s="17"/>
      <c r="G49" s="17"/>
      <c r="H49" s="17"/>
      <c r="I49" s="17"/>
      <c r="J49" s="17"/>
      <c r="K49" s="17"/>
    </row>
    <row r="50" spans="2:11" x14ac:dyDescent="0.25">
      <c r="B50" s="17"/>
      <c r="C50" s="17"/>
      <c r="D50" s="17"/>
      <c r="E50" s="17"/>
      <c r="F50" s="17"/>
      <c r="G50" s="17"/>
      <c r="H50" s="17"/>
      <c r="I50" s="17"/>
      <c r="J50" s="17"/>
      <c r="K50" s="17"/>
    </row>
    <row r="51" spans="2:11" x14ac:dyDescent="0.25">
      <c r="B51" s="17"/>
      <c r="C51" s="17"/>
      <c r="D51" s="17"/>
      <c r="E51" s="17"/>
      <c r="F51" s="17"/>
      <c r="G51" s="17"/>
      <c r="H51" s="17"/>
      <c r="I51" s="17"/>
      <c r="J51" s="17"/>
      <c r="K51" s="17"/>
    </row>
    <row r="52" spans="2:11" x14ac:dyDescent="0.25">
      <c r="B52" s="17"/>
      <c r="C52" s="17"/>
      <c r="D52" s="17"/>
      <c r="E52" s="17"/>
      <c r="F52" s="17"/>
      <c r="G52" s="17"/>
      <c r="H52" s="17"/>
      <c r="I52" s="17"/>
      <c r="J52" s="17"/>
      <c r="K52" s="17"/>
    </row>
    <row r="53" spans="2:11" x14ac:dyDescent="0.25">
      <c r="B53" s="17"/>
      <c r="C53" s="17"/>
      <c r="D53" s="17"/>
      <c r="E53" s="17"/>
      <c r="F53" s="17"/>
      <c r="G53" s="17"/>
      <c r="H53" s="17"/>
      <c r="I53" s="17"/>
      <c r="J53" s="17"/>
      <c r="K53" s="17"/>
    </row>
    <row r="54" spans="2:11" x14ac:dyDescent="0.25"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2:11" x14ac:dyDescent="0.25">
      <c r="B55" s="17"/>
      <c r="C55" s="17"/>
      <c r="D55" s="17"/>
      <c r="E55" s="17"/>
      <c r="F55" s="17"/>
      <c r="G55" s="17"/>
      <c r="H55" s="17"/>
      <c r="I55" s="17"/>
      <c r="J55" s="17"/>
      <c r="K55" s="17"/>
    </row>
    <row r="56" spans="2:11" x14ac:dyDescent="0.25">
      <c r="B56" s="17"/>
      <c r="C56" s="17"/>
      <c r="D56" s="17"/>
      <c r="E56" s="17"/>
      <c r="F56" s="17"/>
      <c r="G56" s="17"/>
      <c r="H56" s="17"/>
      <c r="I56" s="17"/>
      <c r="J56" s="17"/>
      <c r="K56" s="17"/>
    </row>
    <row r="57" spans="2:11" x14ac:dyDescent="0.25">
      <c r="B57" s="17"/>
      <c r="C57" s="17"/>
      <c r="D57" s="17"/>
      <c r="E57" s="17"/>
      <c r="F57" s="17"/>
      <c r="G57" s="17"/>
      <c r="H57" s="17"/>
      <c r="I57" s="17"/>
      <c r="J57" s="17"/>
      <c r="K57" s="17"/>
    </row>
    <row r="58" spans="2:11" x14ac:dyDescent="0.25">
      <c r="B58" s="17"/>
      <c r="C58" s="17"/>
      <c r="D58" s="17"/>
      <c r="E58" s="17"/>
      <c r="F58" s="17"/>
      <c r="G58" s="17"/>
      <c r="H58" s="17"/>
      <c r="I58" s="17"/>
      <c r="J58" s="17"/>
      <c r="K58" s="17"/>
    </row>
    <row r="59" spans="2:11" x14ac:dyDescent="0.25"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2:11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</row>
    <row r="61" spans="2:11" x14ac:dyDescent="0.25">
      <c r="B61" s="17"/>
      <c r="C61" s="17"/>
      <c r="D61" s="17"/>
      <c r="E61" s="17"/>
      <c r="F61" s="17"/>
      <c r="G61" s="17"/>
      <c r="H61" s="17"/>
      <c r="I61" s="17"/>
      <c r="J61" s="17"/>
      <c r="K61" s="17"/>
    </row>
    <row r="62" spans="2:11" x14ac:dyDescent="0.25"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2:11" x14ac:dyDescent="0.25">
      <c r="B63" s="17"/>
      <c r="C63" s="17"/>
      <c r="D63" s="17"/>
      <c r="E63" s="17"/>
      <c r="F63" s="17"/>
      <c r="G63" s="17"/>
      <c r="H63" s="17"/>
      <c r="I63" s="17"/>
      <c r="J63" s="17"/>
      <c r="K63" s="17"/>
    </row>
    <row r="64" spans="2:11" x14ac:dyDescent="0.25"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2:11" x14ac:dyDescent="0.25">
      <c r="B65" s="17"/>
      <c r="C65" s="17"/>
      <c r="D65" s="17"/>
      <c r="E65" s="17"/>
      <c r="F65" s="17"/>
      <c r="G65" s="17"/>
      <c r="H65" s="17"/>
      <c r="I65" s="17"/>
      <c r="J65" s="17"/>
      <c r="K65" s="17"/>
    </row>
    <row r="66" spans="2:11" x14ac:dyDescent="0.25">
      <c r="B66" s="17"/>
      <c r="C66" s="17"/>
      <c r="D66" s="17"/>
      <c r="E66" s="17"/>
      <c r="F66" s="17"/>
      <c r="G66" s="17"/>
      <c r="H66" s="17"/>
      <c r="I66" s="17"/>
      <c r="J66" s="17"/>
      <c r="K66" s="17"/>
    </row>
    <row r="67" spans="2:11" x14ac:dyDescent="0.25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68" spans="2:11" x14ac:dyDescent="0.25"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2:11" x14ac:dyDescent="0.25">
      <c r="B69" s="17"/>
      <c r="C69" s="17"/>
      <c r="D69" s="17"/>
      <c r="E69" s="17"/>
      <c r="F69" s="17"/>
      <c r="G69" s="17"/>
      <c r="H69" s="17"/>
      <c r="I69" s="17"/>
      <c r="J69" s="17"/>
      <c r="K69" s="17"/>
    </row>
    <row r="70" spans="2:11" x14ac:dyDescent="0.25">
      <c r="B70" s="17"/>
      <c r="C70" s="17"/>
      <c r="D70" s="17"/>
      <c r="E70" s="17"/>
      <c r="F70" s="17"/>
      <c r="G70" s="17"/>
      <c r="H70" s="17"/>
      <c r="I70" s="17"/>
      <c r="J70" s="17"/>
      <c r="K70" s="17"/>
    </row>
    <row r="71" spans="2:11" x14ac:dyDescent="0.25">
      <c r="B71" s="17"/>
      <c r="C71" s="17"/>
      <c r="D71" s="17"/>
      <c r="E71" s="17"/>
      <c r="F71" s="17"/>
      <c r="G71" s="17"/>
      <c r="H71" s="17"/>
      <c r="I71" s="17"/>
      <c r="J71" s="17"/>
      <c r="K71" s="17"/>
    </row>
    <row r="72" spans="2:11" x14ac:dyDescent="0.25"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2:11" x14ac:dyDescent="0.25">
      <c r="B73" s="17"/>
      <c r="C73" s="17"/>
      <c r="D73" s="17"/>
      <c r="E73" s="17"/>
      <c r="F73" s="17"/>
      <c r="G73" s="17"/>
      <c r="H73" s="17"/>
      <c r="I73" s="17"/>
      <c r="J73" s="17"/>
      <c r="K73" s="17"/>
    </row>
    <row r="74" spans="2:1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</row>
    <row r="75" spans="2:11" x14ac:dyDescent="0.25">
      <c r="B75" s="17"/>
      <c r="C75" s="17"/>
      <c r="D75" s="17"/>
      <c r="E75" s="17"/>
      <c r="F75" s="17"/>
      <c r="G75" s="17"/>
      <c r="H75" s="17"/>
      <c r="I75" s="17"/>
      <c r="J75" s="17"/>
      <c r="K75" s="17"/>
    </row>
    <row r="76" spans="2:11" x14ac:dyDescent="0.25"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2:11" x14ac:dyDescent="0.25">
      <c r="B77" s="17"/>
      <c r="C77" s="17"/>
      <c r="D77" s="17"/>
      <c r="E77" s="17"/>
      <c r="F77" s="17"/>
      <c r="G77" s="17"/>
      <c r="H77" s="17"/>
      <c r="I77" s="17"/>
      <c r="J77" s="17"/>
      <c r="K77" s="17"/>
    </row>
    <row r="78" spans="2:11" x14ac:dyDescent="0.25">
      <c r="B78" s="17"/>
      <c r="C78" s="17"/>
      <c r="D78" s="17"/>
      <c r="E78" s="17"/>
      <c r="F78" s="17"/>
      <c r="G78" s="17"/>
      <c r="H78" s="17"/>
      <c r="I78" s="17"/>
      <c r="J78" s="17"/>
      <c r="K78" s="17"/>
    </row>
    <row r="79" spans="2:11" x14ac:dyDescent="0.25">
      <c r="B79" s="17"/>
      <c r="C79" s="17"/>
      <c r="D79" s="17"/>
      <c r="E79" s="17"/>
      <c r="F79" s="17"/>
      <c r="G79" s="17"/>
      <c r="H79" s="17"/>
      <c r="I79" s="17"/>
      <c r="J79" s="17"/>
      <c r="K79" s="17"/>
    </row>
    <row r="80" spans="2:11" x14ac:dyDescent="0.25"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2:11" x14ac:dyDescent="0.25">
      <c r="B81" s="17"/>
      <c r="C81" s="17"/>
      <c r="D81" s="17"/>
      <c r="E81" s="17"/>
      <c r="F81" s="17"/>
      <c r="G81" s="17"/>
      <c r="H81" s="17"/>
      <c r="I81" s="17"/>
      <c r="J81" s="17"/>
      <c r="K81" s="17"/>
    </row>
    <row r="82" spans="2:11" x14ac:dyDescent="0.25">
      <c r="B82" s="17"/>
      <c r="C82" s="17"/>
      <c r="D82" s="17"/>
      <c r="E82" s="17"/>
      <c r="F82" s="17"/>
      <c r="G82" s="17"/>
      <c r="H82" s="17"/>
      <c r="I82" s="17"/>
      <c r="J82" s="17"/>
      <c r="K82" s="17"/>
    </row>
    <row r="83" spans="2:11" x14ac:dyDescent="0.25">
      <c r="B83" s="17"/>
      <c r="C83" s="17"/>
      <c r="D83" s="17"/>
      <c r="E83" s="17"/>
      <c r="F83" s="17"/>
      <c r="G83" s="17"/>
      <c r="H83" s="17"/>
      <c r="I83" s="17"/>
      <c r="J83" s="17"/>
      <c r="K83" s="17"/>
    </row>
    <row r="84" spans="2:11" x14ac:dyDescent="0.25">
      <c r="B84" s="17"/>
      <c r="C84" s="17"/>
      <c r="D84" s="17"/>
      <c r="E84" s="17"/>
      <c r="F84" s="17"/>
      <c r="G84" s="17"/>
      <c r="H84" s="17"/>
      <c r="I84" s="17"/>
      <c r="J84" s="17"/>
      <c r="K84" s="17"/>
    </row>
    <row r="85" spans="2:11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2:11" x14ac:dyDescent="0.25">
      <c r="B86" s="17"/>
      <c r="C86" s="17"/>
      <c r="D86" s="17"/>
      <c r="E86" s="17"/>
      <c r="F86" s="17"/>
      <c r="G86" s="17"/>
      <c r="H86" s="17"/>
      <c r="I86" s="17"/>
      <c r="J86" s="17"/>
      <c r="K86" s="17"/>
    </row>
    <row r="87" spans="2:11" x14ac:dyDescent="0.25">
      <c r="B87" s="17"/>
      <c r="C87" s="17"/>
      <c r="D87" s="17"/>
      <c r="E87" s="17"/>
      <c r="F87" s="17"/>
      <c r="G87" s="17"/>
      <c r="H87" s="17"/>
      <c r="I87" s="17"/>
      <c r="J87" s="17"/>
      <c r="K87" s="17"/>
    </row>
    <row r="88" spans="2:11" x14ac:dyDescent="0.25">
      <c r="B88" s="17"/>
      <c r="C88" s="17"/>
      <c r="D88" s="17"/>
      <c r="E88" s="17"/>
      <c r="F88" s="17"/>
      <c r="G88" s="17"/>
      <c r="H88" s="17"/>
      <c r="I88" s="17"/>
      <c r="J88" s="17"/>
      <c r="K88" s="17"/>
    </row>
    <row r="89" spans="2:11" x14ac:dyDescent="0.25">
      <c r="B89" s="17"/>
      <c r="C89" s="17"/>
      <c r="D89" s="17"/>
      <c r="E89" s="17"/>
      <c r="F89" s="17"/>
      <c r="G89" s="17"/>
      <c r="H89" s="17"/>
      <c r="I89" s="17"/>
      <c r="J89" s="17"/>
      <c r="K89" s="17"/>
    </row>
    <row r="90" spans="2:11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</row>
    <row r="91" spans="2:11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</row>
    <row r="92" spans="2:11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</row>
    <row r="93" spans="2:11" x14ac:dyDescent="0.25">
      <c r="B93" s="17"/>
      <c r="C93" s="17"/>
      <c r="D93" s="17"/>
      <c r="E93" s="17"/>
      <c r="F93" s="17"/>
      <c r="G93" s="17"/>
      <c r="H93" s="17"/>
      <c r="I93" s="17"/>
      <c r="J93" s="17"/>
      <c r="K93" s="17"/>
    </row>
    <row r="94" spans="2:11" x14ac:dyDescent="0.25">
      <c r="B94" s="17"/>
      <c r="C94" s="17"/>
      <c r="D94" s="17"/>
      <c r="E94" s="17"/>
      <c r="F94" s="17"/>
      <c r="G94" s="17"/>
      <c r="H94" s="17"/>
      <c r="I94" s="17"/>
      <c r="J94" s="17"/>
      <c r="K94" s="17"/>
    </row>
    <row r="95" spans="2:11" x14ac:dyDescent="0.25">
      <c r="B95" s="17"/>
      <c r="C95" s="17"/>
      <c r="D95" s="17"/>
      <c r="E95" s="17"/>
      <c r="F95" s="17"/>
      <c r="G95" s="17"/>
      <c r="H95" s="17"/>
      <c r="I95" s="17"/>
      <c r="J95" s="17"/>
      <c r="K95" s="17"/>
    </row>
    <row r="96" spans="2:11" x14ac:dyDescent="0.25">
      <c r="B96" s="17"/>
      <c r="C96" s="17"/>
      <c r="D96" s="17"/>
      <c r="E96" s="17"/>
      <c r="F96" s="17"/>
      <c r="G96" s="17"/>
      <c r="H96" s="17"/>
      <c r="I96" s="17"/>
      <c r="J96" s="17"/>
      <c r="K96" s="17"/>
    </row>
    <row r="97" spans="2:11" x14ac:dyDescent="0.25">
      <c r="B97" s="17"/>
      <c r="C97" s="17"/>
      <c r="D97" s="17"/>
      <c r="E97" s="17"/>
      <c r="F97" s="17"/>
      <c r="G97" s="17"/>
      <c r="H97" s="17"/>
      <c r="I97" s="17"/>
      <c r="J97" s="17"/>
      <c r="K97" s="17"/>
    </row>
    <row r="98" spans="2:11" x14ac:dyDescent="0.25">
      <c r="B98" s="17"/>
      <c r="C98" s="17"/>
      <c r="D98" s="17"/>
      <c r="E98" s="17"/>
      <c r="F98" s="17"/>
      <c r="G98" s="17"/>
      <c r="H98" s="17"/>
      <c r="I98" s="17"/>
      <c r="J98" s="17"/>
      <c r="K98" s="17"/>
    </row>
    <row r="99" spans="2:11" x14ac:dyDescent="0.25">
      <c r="B99" s="17"/>
      <c r="C99" s="17"/>
      <c r="D99" s="17"/>
      <c r="E99" s="17"/>
      <c r="F99" s="17"/>
      <c r="G99" s="17"/>
      <c r="H99" s="17"/>
      <c r="I99" s="17"/>
      <c r="J99" s="17"/>
      <c r="K99" s="17"/>
    </row>
    <row r="100" spans="2:11" x14ac:dyDescent="0.25">
      <c r="B100" s="17"/>
      <c r="C100" s="17"/>
      <c r="D100" s="17"/>
      <c r="E100" s="17"/>
      <c r="F100" s="17"/>
      <c r="G100" s="17"/>
      <c r="H100" s="17"/>
      <c r="I100" s="17"/>
      <c r="J100" s="17"/>
      <c r="K100" s="17"/>
    </row>
    <row r="101" spans="2:11" x14ac:dyDescent="0.25">
      <c r="B101" s="17"/>
      <c r="C101" s="17"/>
      <c r="D101" s="17"/>
      <c r="E101" s="17"/>
      <c r="F101" s="17"/>
      <c r="G101" s="17"/>
      <c r="H101" s="17"/>
      <c r="I101" s="17"/>
      <c r="J101" s="17"/>
      <c r="K101" s="17"/>
    </row>
    <row r="102" spans="2:11" x14ac:dyDescent="0.25">
      <c r="B102" s="17"/>
      <c r="C102" s="17"/>
      <c r="D102" s="17"/>
      <c r="E102" s="17"/>
      <c r="F102" s="17"/>
      <c r="G102" s="17"/>
      <c r="H102" s="17"/>
      <c r="I102" s="17"/>
      <c r="J102" s="17"/>
      <c r="K102" s="17"/>
    </row>
    <row r="103" spans="2:11" x14ac:dyDescent="0.25">
      <c r="B103" s="17"/>
      <c r="C103" s="17"/>
      <c r="D103" s="17"/>
      <c r="E103" s="17"/>
      <c r="F103" s="17"/>
      <c r="G103" s="17"/>
      <c r="H103" s="17"/>
      <c r="I103" s="17"/>
      <c r="J103" s="17"/>
      <c r="K103" s="17"/>
    </row>
    <row r="104" spans="2:11" x14ac:dyDescent="0.25">
      <c r="B104" s="17"/>
      <c r="C104" s="17"/>
      <c r="D104" s="17"/>
      <c r="E104" s="17"/>
      <c r="F104" s="17"/>
      <c r="G104" s="17"/>
      <c r="H104" s="17"/>
      <c r="I104" s="17"/>
      <c r="J104" s="17"/>
      <c r="K104" s="17"/>
    </row>
    <row r="105" spans="2:11" x14ac:dyDescent="0.25">
      <c r="B105" s="17"/>
      <c r="C105" s="17"/>
      <c r="D105" s="17"/>
      <c r="E105" s="17"/>
      <c r="F105" s="17"/>
      <c r="G105" s="17"/>
      <c r="H105" s="17"/>
      <c r="I105" s="17"/>
      <c r="J105" s="17"/>
      <c r="K105" s="17"/>
    </row>
    <row r="106" spans="2:11" x14ac:dyDescent="0.25"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2:11" x14ac:dyDescent="0.25">
      <c r="B107" s="17"/>
      <c r="C107" s="17"/>
      <c r="D107" s="17"/>
      <c r="E107" s="17"/>
      <c r="F107" s="17"/>
      <c r="G107" s="17"/>
      <c r="J107" s="17"/>
      <c r="K107" s="17"/>
    </row>
    <row r="108" spans="2:11" x14ac:dyDescent="0.25">
      <c r="B108" s="17"/>
      <c r="C108" s="17"/>
      <c r="D108" s="17"/>
      <c r="E108" s="17"/>
      <c r="F108" s="17"/>
      <c r="G108" s="17"/>
      <c r="J108" s="17"/>
      <c r="K108" s="17"/>
    </row>
  </sheetData>
  <mergeCells count="3">
    <mergeCell ref="A1:B1"/>
    <mergeCell ref="C1:E1"/>
    <mergeCell ref="F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</vt:lpstr>
      <vt:lpstr>CF</vt:lpstr>
      <vt:lpstr>Modelos</vt:lpstr>
      <vt:lpstr>Estimación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Yujra Tonconi Paola</dc:creator>
  <cp:lastModifiedBy>Paola</cp:lastModifiedBy>
  <dcterms:created xsi:type="dcterms:W3CDTF">2018-03-22T14:55:13Z</dcterms:created>
  <dcterms:modified xsi:type="dcterms:W3CDTF">2018-09-21T22:29:49Z</dcterms:modified>
</cp:coreProperties>
</file>