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-56942" sheetId="1" state="visible" r:id="rId2"/>
    <sheet name="2025_provisional_resul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<sst xmlns="http://schemas.openxmlformats.org/spreadsheetml/2006/main" count="214" uniqueCount="57">
  <si>
    <t xml:space="preserve">Resultados definitivos</t>
  </si>
  <si>
    <t xml:space="preserve">Results by Autonomous Community </t>
  </si>
  <si>
    <t xml:space="preserve">INE Data downloaded on 3 March 2025 from</t>
  </si>
  <si>
    <t xml:space="preserve">https://www.ine.es/jaxiT3/Datos.htm?t=56942</t>
  </si>
  <si>
    <t xml:space="preserve">Resident population by date, sex, age group and nationality (groups of countries)</t>
  </si>
  <si>
    <t xml:space="preserve">Units: Persons</t>
  </si>
  <si>
    <t xml:space="preserve"> </t>
  </si>
  <si>
    <t xml:space="preserve">January 1st, 2024</t>
  </si>
  <si>
    <t xml:space="preserve">January 1st, 2023</t>
  </si>
  <si>
    <t xml:space="preserve">January 1st, 2022</t>
  </si>
  <si>
    <t xml:space="preserve">January 1st, 2021</t>
  </si>
  <si>
    <t xml:space="preserve">January 1st, 2020</t>
  </si>
  <si>
    <t xml:space="preserve">January 1st, 2019</t>
  </si>
  <si>
    <t xml:space="preserve">January 1st, 2018</t>
  </si>
  <si>
    <t xml:space="preserve">January 1st, 2017</t>
  </si>
  <si>
    <t xml:space="preserve">January 1st, 2015</t>
  </si>
  <si>
    <t xml:space="preserve">January 1st, 2014</t>
  </si>
  <si>
    <t xml:space="preserve">January 1st, 2013</t>
  </si>
  <si>
    <t xml:space="preserve">January 1st, 2012</t>
  </si>
  <si>
    <t xml:space="preserve">January 1st, 2011</t>
  </si>
  <si>
    <t xml:space="preserve">January 1st, 2010</t>
  </si>
  <si>
    <t xml:space="preserve">January 1st, 2009</t>
  </si>
  <si>
    <t xml:space="preserve">January 1st, 2008</t>
  </si>
  <si>
    <t xml:space="preserve">January 1st, 2007</t>
  </si>
  <si>
    <t xml:space="preserve">January 1st, 2006</t>
  </si>
  <si>
    <t xml:space="preserve">January 1st, 2005</t>
  </si>
  <si>
    <t xml:space="preserve">January 1st, 2004</t>
  </si>
  <si>
    <t xml:space="preserve">January 1st, 2003</t>
  </si>
  <si>
    <t xml:space="preserve">January 1st, 2002</t>
  </si>
  <si>
    <t xml:space="preserve">National Total</t>
  </si>
  <si>
    <t xml:space="preserve">    All ages</t>
  </si>
  <si>
    <t xml:space="preserve">        Total</t>
  </si>
  <si>
    <t xml:space="preserve">            Total</t>
  </si>
  <si>
    <t xml:space="preserve">        Spanish </t>
  </si>
  <si>
    <t xml:space="preserve">        Extranjera</t>
  </si>
  <si>
    <t xml:space="preserve">10 Comunitat Valenciana</t>
  </si>
  <si>
    <t xml:space="preserve">Notes:</t>
  </si>
  <si>
    <t xml:space="preserve">The grouping 'Country of the EU28 without Spain' does not include Croatia for dates prior to July 1, 2013</t>
  </si>
  <si>
    <t xml:space="preserve">Con la entrada en vigor del Brexit, el agregado UE-27 sustituye al UE-28 a partir del 1 de julio de 2020, sustrayendo las cifras del Reino Unido de la UE.</t>
  </si>
  <si>
    <t xml:space="preserve">Turkey is considered part of Europe since 1 January, 2021</t>
  </si>
  <si>
    <t xml:space="preserve">Source: </t>
  </si>
  <si>
    <t xml:space="preserve">National Statistics Institute</t>
  </si>
  <si>
    <t xml:space="preserve">Resident population by nationality </t>
  </si>
  <si>
    <t xml:space="preserve">Spain </t>
  </si>
  <si>
    <t xml:space="preserve">Spanish nationals</t>
  </si>
  <si>
    <t xml:space="preserve">Foreign nationals</t>
  </si>
  <si>
    <t xml:space="preserve">% Foreign nationals/Total population </t>
  </si>
  <si>
    <t xml:space="preserve">January 1st, 2016</t>
  </si>
  <si>
    <t xml:space="preserve">January 1st, 2025 *</t>
  </si>
  <si>
    <t xml:space="preserve">* Provisional results subject to further revision</t>
  </si>
  <si>
    <t xml:space="preserve">Comunitat Valenciana</t>
  </si>
  <si>
    <t xml:space="preserve">https://www.ine.es/jaxiT3/Datos.htm?t=59587</t>
  </si>
  <si>
    <t xml:space="preserve">January 1st, 2025</t>
  </si>
  <si>
    <t xml:space="preserve">All ages</t>
  </si>
  <si>
    <t xml:space="preserve">Total</t>
  </si>
  <si>
    <t xml:space="preserve">Spanish</t>
  </si>
  <si>
    <t xml:space="preserve">Extranjera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</si>
</sst>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FFFFFF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0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89BEBA"/>
        <bgColor rgb="FFB0C4DE"/>
      </patternFill>
    </fill>
    <fill>
      <patternFill patternType="solid">
        <fgColor rgb="FFDDEEEC"/>
        <bgColor rgb="FFF3F4F7"/>
      </patternFill>
    </fill>
    <fill>
      <patternFill patternType="solid">
        <fgColor rgb="FFFFFFFF"/>
        <bgColor rgb="FFF3F4F7"/>
      </patternFill>
    </fill>
    <fill>
      <patternFill patternType="solid">
        <fgColor rgb="FFF3F4F7"/>
        <bgColor rgb="FFFFFFFF"/>
      </patternFill>
    </fill>
    <fill>
      <patternFill patternType="solid">
        <fgColor rgb="FFEEE8AA"/>
        <bgColor rgb="FFFFCC99"/>
      </patternFill>
    </fill>
    <fill>
      <patternFill patternType="solid">
        <fgColor rgb="FFB0C4D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C4DE"/>
      <rgbColor rgb="FF808080"/>
      <rgbColor rgb="FF9999FF"/>
      <rgbColor rgb="FF993366"/>
      <rgbColor rgb="FFF3F4F7"/>
      <rgbColor rgb="FFDDEEE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EE8AA"/>
      <rgbColor rgb="FF89BEB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89"/>
  <sheetViews>
    <sheetView showFormulas="false" showGridLines="true" showRowColHeaders="true" showZeros="true" rightToLeft="false" tabSelected="true" showOutlineSymbols="true" defaultGridColor="true" view="normal" topLeftCell="D33" colorId="64" zoomScale="100" zoomScaleNormal="100" zoomScalePageLayoutView="100" workbookViewId="0">
      <selection pane="topLeft" activeCell="L65" activeCellId="0" sqref="L65:L88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39.06"/>
    <col collapsed="false" customWidth="true" hidden="false" outlineLevel="0" max="12" min="2" style="0" width="19.53"/>
    <col collapsed="false" customWidth="true" hidden="false" outlineLevel="0" max="13" min="13" style="0" width="24.33"/>
    <col collapsed="false" customWidth="true" hidden="false" outlineLevel="0" max="23" min="14" style="0" width="19.53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L2" s="0" t="s">
        <v>2</v>
      </c>
    </row>
    <row r="3" customFormat="false" ht="13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L3" s="0" t="s">
        <v>3</v>
      </c>
    </row>
    <row r="4" customFormat="false" ht="13.8" hidden="false" customHeight="false" outlineLevel="0" collapsed="false">
      <c r="A4" s="4" t="s">
        <v>4</v>
      </c>
      <c r="B4" s="4"/>
      <c r="C4" s="4"/>
      <c r="D4" s="4"/>
      <c r="E4" s="4"/>
      <c r="F4" s="4"/>
      <c r="G4" s="4"/>
      <c r="H4" s="4"/>
      <c r="I4" s="4"/>
      <c r="J4" s="4"/>
    </row>
    <row r="5" customFormat="false" ht="12.8" hidden="false" customHeight="false" outlineLevel="0" collapsed="false">
      <c r="A5" s="5" t="s">
        <v>5</v>
      </c>
      <c r="B5" s="5"/>
      <c r="C5" s="5"/>
      <c r="D5" s="5"/>
      <c r="E5" s="5"/>
      <c r="F5" s="5"/>
      <c r="G5" s="5"/>
      <c r="H5" s="5"/>
      <c r="I5" s="5"/>
      <c r="J5" s="5"/>
    </row>
    <row r="6" customFormat="false" ht="13.8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</row>
    <row r="7" customFormat="false" ht="12.8" hidden="false" customHeight="false" outlineLevel="0" collapsed="false">
      <c r="A7" s="6" t="s">
        <v>6</v>
      </c>
      <c r="B7" s="7" t="s">
        <v>7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20</v>
      </c>
      <c r="P7" s="7" t="s">
        <v>21</v>
      </c>
      <c r="Q7" s="7" t="s">
        <v>22</v>
      </c>
      <c r="R7" s="7" t="s">
        <v>23</v>
      </c>
      <c r="S7" s="7" t="s">
        <v>24</v>
      </c>
      <c r="T7" s="7" t="s">
        <v>25</v>
      </c>
      <c r="U7" s="7" t="s">
        <v>26</v>
      </c>
      <c r="V7" s="7" t="s">
        <v>27</v>
      </c>
      <c r="W7" s="7" t="s">
        <v>28</v>
      </c>
    </row>
    <row r="8" customFormat="false" ht="12.8" hidden="false" customHeight="false" outlineLevel="0" collapsed="false">
      <c r="A8" s="7" t="s">
        <v>29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customFormat="false" ht="12.8" hidden="false" customHeight="false" outlineLevel="0" collapsed="false">
      <c r="A9" s="8" t="s">
        <v>30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customFormat="false" ht="12.8" hidden="false" customHeight="false" outlineLevel="0" collapsed="false">
      <c r="A10" s="8" t="s">
        <v>31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customFormat="false" ht="12.8" hidden="false" customHeight="false" outlineLevel="0" collapsed="false">
      <c r="A11" s="8" t="s">
        <v>32</v>
      </c>
      <c r="B11" s="9" t="n">
        <v>48619695</v>
      </c>
      <c r="C11" s="9" t="n">
        <v>48085361</v>
      </c>
      <c r="D11" s="9" t="n">
        <v>47486727</v>
      </c>
      <c r="E11" s="9" t="n">
        <v>47400798</v>
      </c>
      <c r="F11" s="9" t="n">
        <v>47318050</v>
      </c>
      <c r="G11" s="9" t="n">
        <v>46918951</v>
      </c>
      <c r="H11" s="9" t="n">
        <v>46645070</v>
      </c>
      <c r="I11" s="9" t="n">
        <v>46497393</v>
      </c>
      <c r="J11" s="9" t="n">
        <v>46425722</v>
      </c>
      <c r="K11" s="9" t="n">
        <v>46495744</v>
      </c>
      <c r="L11" s="9" t="n">
        <v>46712650</v>
      </c>
      <c r="M11" s="9" t="n">
        <v>46818216</v>
      </c>
      <c r="N11" s="9" t="n">
        <v>46667175</v>
      </c>
      <c r="O11" s="9" t="n">
        <v>46486621</v>
      </c>
      <c r="P11" s="9" t="n">
        <v>46239271</v>
      </c>
      <c r="Q11" s="9" t="n">
        <v>45668938</v>
      </c>
      <c r="R11" s="9" t="n">
        <v>44784659</v>
      </c>
      <c r="S11" s="9" t="n">
        <v>44009969</v>
      </c>
      <c r="T11" s="9" t="n">
        <v>43296335</v>
      </c>
      <c r="U11" s="9" t="n">
        <v>42547454</v>
      </c>
      <c r="V11" s="9" t="n">
        <v>41827836</v>
      </c>
      <c r="W11" s="9" t="n">
        <v>41035271</v>
      </c>
    </row>
    <row r="12" customFormat="false" ht="12.8" hidden="false" customHeight="false" outlineLevel="0" collapsed="false">
      <c r="A12" s="8" t="s">
        <v>33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customFormat="false" ht="12.8" hidden="false" customHeight="false" outlineLevel="0" collapsed="false">
      <c r="A13" s="8" t="s">
        <v>32</v>
      </c>
      <c r="B13" s="9" t="n">
        <v>42117413</v>
      </c>
      <c r="C13" s="9" t="n">
        <v>41995741</v>
      </c>
      <c r="D13" s="9" t="n">
        <v>41977681</v>
      </c>
      <c r="E13" s="9" t="n">
        <v>41998096</v>
      </c>
      <c r="F13" s="9" t="n">
        <v>42076772</v>
      </c>
      <c r="G13" s="9" t="n">
        <v>42068189</v>
      </c>
      <c r="H13" s="9" t="n">
        <v>42067748</v>
      </c>
      <c r="I13" s="9" t="n">
        <v>42079740</v>
      </c>
      <c r="J13" s="9" t="n">
        <v>41971737</v>
      </c>
      <c r="K13" s="9" t="n">
        <v>41819392</v>
      </c>
      <c r="L13" s="9" t="n">
        <v>41648066</v>
      </c>
      <c r="M13" s="9" t="n">
        <v>41582186</v>
      </c>
      <c r="N13" s="9" t="n">
        <v>41354734</v>
      </c>
      <c r="O13" s="9" t="n">
        <v>41084042</v>
      </c>
      <c r="P13" s="9" t="n">
        <v>40852612</v>
      </c>
      <c r="Q13" s="9" t="n">
        <v>40582643</v>
      </c>
      <c r="R13" s="9" t="n">
        <v>40335225</v>
      </c>
      <c r="S13" s="9" t="n">
        <v>40079053</v>
      </c>
      <c r="T13" s="9" t="n">
        <v>39866131</v>
      </c>
      <c r="U13" s="9" t="n">
        <v>39646666</v>
      </c>
      <c r="V13" s="9" t="n">
        <v>39465808</v>
      </c>
      <c r="W13" s="9" t="n">
        <v>39297299</v>
      </c>
    </row>
    <row r="14" customFormat="false" ht="12.8" hidden="false" customHeight="false" outlineLevel="0" collapsed="false">
      <c r="A14" s="8" t="s">
        <v>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customFormat="false" ht="12.8" hidden="false" customHeight="false" outlineLevel="0" collapsed="false">
      <c r="A15" s="8" t="s">
        <v>32</v>
      </c>
      <c r="B15" s="9" t="n">
        <v>6502282</v>
      </c>
      <c r="C15" s="9" t="n">
        <v>6089620</v>
      </c>
      <c r="D15" s="9" t="n">
        <v>5509046</v>
      </c>
      <c r="E15" s="9" t="n">
        <v>5402702</v>
      </c>
      <c r="F15" s="9" t="n">
        <v>5241278</v>
      </c>
      <c r="G15" s="9" t="n">
        <v>4850762</v>
      </c>
      <c r="H15" s="9" t="n">
        <v>4577322</v>
      </c>
      <c r="I15" s="9" t="n">
        <v>4417653</v>
      </c>
      <c r="J15" s="9" t="n">
        <v>4453985</v>
      </c>
      <c r="K15" s="9" t="n">
        <v>4676352</v>
      </c>
      <c r="L15" s="9" t="n">
        <v>5064584</v>
      </c>
      <c r="M15" s="9" t="n">
        <v>5236030</v>
      </c>
      <c r="N15" s="9" t="n">
        <v>5312440</v>
      </c>
      <c r="O15" s="9" t="n">
        <v>5402579</v>
      </c>
      <c r="P15" s="9" t="n">
        <v>5386659</v>
      </c>
      <c r="Q15" s="9" t="n">
        <v>5086295</v>
      </c>
      <c r="R15" s="9" t="n">
        <v>4449434</v>
      </c>
      <c r="S15" s="9" t="n">
        <v>3930916</v>
      </c>
      <c r="T15" s="9" t="n">
        <v>3430204</v>
      </c>
      <c r="U15" s="9" t="n">
        <v>2900788</v>
      </c>
      <c r="V15" s="9" t="n">
        <v>2362027</v>
      </c>
      <c r="W15" s="9" t="n">
        <v>1737972</v>
      </c>
    </row>
    <row r="16" customFormat="false" ht="12.8" hidden="false" customHeight="false" outlineLevel="0" collapsed="false">
      <c r="A16" s="6" t="s">
        <v>6</v>
      </c>
      <c r="B16" s="7" t="s">
        <v>7</v>
      </c>
      <c r="C16" s="7" t="s">
        <v>8</v>
      </c>
      <c r="D16" s="7" t="s">
        <v>9</v>
      </c>
      <c r="E16" s="7" t="s">
        <v>10</v>
      </c>
      <c r="F16" s="7" t="s">
        <v>11</v>
      </c>
      <c r="G16" s="7" t="s">
        <v>12</v>
      </c>
      <c r="H16" s="7" t="s">
        <v>13</v>
      </c>
      <c r="I16" s="7" t="s">
        <v>14</v>
      </c>
      <c r="J16" s="7" t="s">
        <v>15</v>
      </c>
      <c r="K16" s="7" t="s">
        <v>16</v>
      </c>
      <c r="L16" s="7" t="s">
        <v>17</v>
      </c>
      <c r="M16" s="7" t="s">
        <v>18</v>
      </c>
      <c r="N16" s="7" t="s">
        <v>19</v>
      </c>
      <c r="O16" s="7" t="s">
        <v>20</v>
      </c>
      <c r="P16" s="7" t="s">
        <v>21</v>
      </c>
      <c r="Q16" s="7" t="s">
        <v>22</v>
      </c>
      <c r="R16" s="7" t="s">
        <v>23</v>
      </c>
      <c r="S16" s="7" t="s">
        <v>24</v>
      </c>
      <c r="T16" s="7" t="s">
        <v>25</v>
      </c>
      <c r="U16" s="7" t="s">
        <v>26</v>
      </c>
      <c r="V16" s="7" t="s">
        <v>27</v>
      </c>
      <c r="W16" s="7" t="s">
        <v>28</v>
      </c>
    </row>
    <row r="17" customFormat="false" ht="12.8" hidden="false" customHeight="false" outlineLevel="0" collapsed="false">
      <c r="A17" s="7" t="s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customFormat="false" ht="12.8" hidden="false" customHeight="false" outlineLevel="0" collapsed="false">
      <c r="A18" s="8" t="s">
        <v>30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customFormat="false" ht="12.8" hidden="false" customHeight="false" outlineLevel="0" collapsed="false">
      <c r="A19" s="8" t="s">
        <v>31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customFormat="false" ht="12.8" hidden="false" customHeight="false" outlineLevel="0" collapsed="false">
      <c r="A20" s="8" t="s">
        <v>32</v>
      </c>
      <c r="B20" s="9" t="n">
        <v>5319285</v>
      </c>
      <c r="C20" s="9" t="n">
        <v>5216195</v>
      </c>
      <c r="D20" s="9" t="n">
        <v>5108116</v>
      </c>
      <c r="E20" s="9" t="n">
        <v>5067911</v>
      </c>
      <c r="F20" s="9" t="n">
        <v>5046482</v>
      </c>
      <c r="G20" s="9" t="n">
        <v>4989308</v>
      </c>
      <c r="H20" s="9" t="n">
        <v>4958584</v>
      </c>
      <c r="I20" s="9" t="n">
        <v>4943821</v>
      </c>
      <c r="J20" s="9" t="n">
        <v>4945092</v>
      </c>
      <c r="K20" s="9" t="n">
        <v>4960213</v>
      </c>
      <c r="L20" s="9" t="n">
        <v>4988365</v>
      </c>
      <c r="M20" s="9" t="n">
        <v>5009647</v>
      </c>
      <c r="N20" s="9" t="n">
        <v>4999211</v>
      </c>
      <c r="O20" s="9" t="n">
        <v>4989631</v>
      </c>
      <c r="P20" s="9" t="n">
        <v>4981276</v>
      </c>
      <c r="Q20" s="9" t="n">
        <v>4928093</v>
      </c>
      <c r="R20" s="9" t="n">
        <v>4801628</v>
      </c>
      <c r="S20" s="9" t="n">
        <v>4681039</v>
      </c>
      <c r="T20" s="9" t="n">
        <v>4567166</v>
      </c>
      <c r="U20" s="9" t="n">
        <v>4441947</v>
      </c>
      <c r="V20" s="9" t="n">
        <v>4322063</v>
      </c>
      <c r="W20" s="9" t="n">
        <v>4192287</v>
      </c>
    </row>
    <row r="21" customFormat="false" ht="12.8" hidden="false" customHeight="false" outlineLevel="0" collapsed="false">
      <c r="A21" s="8" t="s">
        <v>33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customFormat="false" ht="12.8" hidden="false" customHeight="false" outlineLevel="0" collapsed="false">
      <c r="A22" s="8" t="s">
        <v>32</v>
      </c>
      <c r="B22" s="9" t="n">
        <v>4349683</v>
      </c>
      <c r="C22" s="9" t="n">
        <v>4328039</v>
      </c>
      <c r="D22" s="9" t="n">
        <v>4319024</v>
      </c>
      <c r="E22" s="9" t="n">
        <v>4313310</v>
      </c>
      <c r="F22" s="9" t="n">
        <v>4311840</v>
      </c>
      <c r="G22" s="9" t="n">
        <v>4307456</v>
      </c>
      <c r="H22" s="9" t="n">
        <v>4304506</v>
      </c>
      <c r="I22" s="9" t="n">
        <v>4304348</v>
      </c>
      <c r="J22" s="9" t="n">
        <v>4289473</v>
      </c>
      <c r="K22" s="9" t="n">
        <v>4274822</v>
      </c>
      <c r="L22" s="9" t="n">
        <v>4259962</v>
      </c>
      <c r="M22" s="9" t="n">
        <v>4254668</v>
      </c>
      <c r="N22" s="9" t="n">
        <v>4232425</v>
      </c>
      <c r="O22" s="9" t="n">
        <v>4201442</v>
      </c>
      <c r="P22" s="9" t="n">
        <v>4177094</v>
      </c>
      <c r="Q22" s="9" t="n">
        <v>4144983</v>
      </c>
      <c r="R22" s="9" t="n">
        <v>4110280</v>
      </c>
      <c r="S22" s="9" t="n">
        <v>4076241</v>
      </c>
      <c r="T22" s="9" t="n">
        <v>4044879</v>
      </c>
      <c r="U22" s="9" t="n">
        <v>4009864</v>
      </c>
      <c r="V22" s="9" t="n">
        <v>3979291</v>
      </c>
      <c r="W22" s="9" t="n">
        <v>3948949</v>
      </c>
    </row>
    <row r="23" customFormat="false" ht="12.8" hidden="false" customHeight="false" outlineLevel="0" collapsed="false">
      <c r="A23" s="8" t="s">
        <v>34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customFormat="false" ht="12.8" hidden="false" customHeight="false" outlineLevel="0" collapsed="false">
      <c r="A24" s="8" t="s">
        <v>32</v>
      </c>
      <c r="B24" s="9" t="n">
        <v>969602</v>
      </c>
      <c r="C24" s="9" t="n">
        <v>888156</v>
      </c>
      <c r="D24" s="9" t="n">
        <v>789092</v>
      </c>
      <c r="E24" s="9" t="n">
        <v>754601</v>
      </c>
      <c r="F24" s="9" t="n">
        <v>734642</v>
      </c>
      <c r="G24" s="9" t="n">
        <v>681852</v>
      </c>
      <c r="H24" s="9" t="n">
        <v>654078</v>
      </c>
      <c r="I24" s="9" t="n">
        <v>639473</v>
      </c>
      <c r="J24" s="9" t="n">
        <v>655619</v>
      </c>
      <c r="K24" s="9" t="n">
        <v>685391</v>
      </c>
      <c r="L24" s="9" t="n">
        <v>728403</v>
      </c>
      <c r="M24" s="9" t="n">
        <v>754979</v>
      </c>
      <c r="N24" s="9" t="n">
        <v>766786</v>
      </c>
      <c r="O24" s="9" t="n">
        <v>788189</v>
      </c>
      <c r="P24" s="9" t="n">
        <v>804182</v>
      </c>
      <c r="Q24" s="9" t="n">
        <v>783109</v>
      </c>
      <c r="R24" s="9" t="n">
        <v>691349</v>
      </c>
      <c r="S24" s="9" t="n">
        <v>604798</v>
      </c>
      <c r="T24" s="9" t="n">
        <v>522288</v>
      </c>
      <c r="U24" s="9" t="n">
        <v>432083</v>
      </c>
      <c r="V24" s="9" t="n">
        <v>342771</v>
      </c>
      <c r="W24" s="9" t="n">
        <v>243338</v>
      </c>
    </row>
    <row r="27" customFormat="false" ht="12.8" hidden="false" customHeight="false" outlineLevel="0" collapsed="false">
      <c r="A27" s="5" t="s">
        <v>36</v>
      </c>
    </row>
    <row r="28" customFormat="false" ht="12.8" hidden="false" customHeight="false" outlineLevel="0" collapsed="false">
      <c r="A28" s="0" t="s">
        <v>37</v>
      </c>
    </row>
    <row r="29" customFormat="false" ht="12.8" hidden="false" customHeight="false" outlineLevel="0" collapsed="false">
      <c r="A29" s="0" t="s">
        <v>38</v>
      </c>
    </row>
    <row r="30" customFormat="false" ht="12.8" hidden="false" customHeight="false" outlineLevel="0" collapsed="false">
      <c r="A30" s="0" t="s">
        <v>39</v>
      </c>
    </row>
    <row r="32" customFormat="false" ht="12.8" hidden="false" customHeight="false" outlineLevel="0" collapsed="false">
      <c r="A32" s="5" t="s">
        <v>40</v>
      </c>
    </row>
    <row r="33" customFormat="false" ht="12.8" hidden="false" customHeight="false" outlineLevel="0" collapsed="false">
      <c r="A33" s="0" t="s">
        <v>41</v>
      </c>
      <c r="I33" s="0" t="s">
        <v>42</v>
      </c>
    </row>
    <row r="35" customFormat="false" ht="12.8" hidden="false" customHeight="true" outlineLevel="0" collapsed="false">
      <c r="A35" s="10" t="s">
        <v>4</v>
      </c>
      <c r="I35" s="11" t="s">
        <v>43</v>
      </c>
      <c r="J35" s="12" t="s">
        <v>32</v>
      </c>
      <c r="K35" s="12" t="s">
        <v>44</v>
      </c>
      <c r="L35" s="12" t="s">
        <v>45</v>
      </c>
      <c r="M35" s="13" t="s">
        <v>46</v>
      </c>
    </row>
    <row r="36" customFormat="false" ht="23.85" hidden="false" customHeight="true" outlineLevel="0" collapsed="false">
      <c r="I36" s="11"/>
      <c r="J36" s="12"/>
      <c r="K36" s="12"/>
      <c r="L36" s="12"/>
      <c r="M36" s="13"/>
    </row>
    <row r="37" customFormat="false" ht="12.8" hidden="false" customHeight="false" outlineLevel="0" collapsed="false">
      <c r="A37" s="6" t="s">
        <v>43</v>
      </c>
      <c r="B37" s="7" t="s">
        <v>29</v>
      </c>
      <c r="C37" s="8" t="s">
        <v>30</v>
      </c>
      <c r="D37" s="8" t="s">
        <v>31</v>
      </c>
      <c r="E37" s="8" t="s">
        <v>32</v>
      </c>
      <c r="F37" s="8" t="s">
        <v>33</v>
      </c>
      <c r="G37" s="8" t="s">
        <v>34</v>
      </c>
      <c r="I37" s="7" t="s">
        <v>28</v>
      </c>
      <c r="J37" s="9" t="n">
        <v>41035271</v>
      </c>
      <c r="K37" s="9" t="n">
        <v>39297299</v>
      </c>
      <c r="L37" s="9" t="n">
        <v>1737972</v>
      </c>
      <c r="M37" s="14" t="n">
        <f aca="false">L37/K37</f>
        <v>0.0442262456765795</v>
      </c>
    </row>
    <row r="38" customFormat="false" ht="12.8" hidden="false" customHeight="false" outlineLevel="0" collapsed="false">
      <c r="A38" s="7" t="s">
        <v>7</v>
      </c>
      <c r="B38" s="7"/>
      <c r="C38" s="8"/>
      <c r="D38" s="8"/>
      <c r="E38" s="9" t="n">
        <v>48619695</v>
      </c>
      <c r="F38" s="9" t="n">
        <v>42117413</v>
      </c>
      <c r="G38" s="9" t="n">
        <v>6502282</v>
      </c>
      <c r="I38" s="7" t="s">
        <v>27</v>
      </c>
      <c r="J38" s="9" t="n">
        <v>41827836</v>
      </c>
      <c r="K38" s="9" t="n">
        <v>39465808</v>
      </c>
      <c r="L38" s="9" t="n">
        <v>2362027</v>
      </c>
      <c r="M38" s="14" t="n">
        <f aca="false">L38/K38</f>
        <v>0.0598499592355996</v>
      </c>
    </row>
    <row r="39" customFormat="false" ht="12.8" hidden="false" customHeight="false" outlineLevel="0" collapsed="false">
      <c r="A39" s="7" t="s">
        <v>8</v>
      </c>
      <c r="B39" s="7"/>
      <c r="C39" s="8"/>
      <c r="D39" s="8"/>
      <c r="E39" s="9" t="n">
        <v>48085361</v>
      </c>
      <c r="F39" s="9" t="n">
        <v>41995741</v>
      </c>
      <c r="G39" s="9" t="n">
        <v>6089620</v>
      </c>
      <c r="I39" s="7" t="s">
        <v>26</v>
      </c>
      <c r="J39" s="9" t="n">
        <v>42547454</v>
      </c>
      <c r="K39" s="9" t="n">
        <v>39646666</v>
      </c>
      <c r="L39" s="9" t="n">
        <v>2900788</v>
      </c>
      <c r="M39" s="14" t="n">
        <f aca="false">L39/K39</f>
        <v>0.073166000893997</v>
      </c>
    </row>
    <row r="40" customFormat="false" ht="12.8" hidden="false" customHeight="false" outlineLevel="0" collapsed="false">
      <c r="A40" s="7" t="s">
        <v>9</v>
      </c>
      <c r="B40" s="7"/>
      <c r="C40" s="8"/>
      <c r="D40" s="8"/>
      <c r="E40" s="9" t="n">
        <v>47486727</v>
      </c>
      <c r="F40" s="9" t="n">
        <v>41977681</v>
      </c>
      <c r="G40" s="9" t="n">
        <v>5509046</v>
      </c>
      <c r="I40" s="7" t="s">
        <v>25</v>
      </c>
      <c r="J40" s="9" t="n">
        <v>43296335</v>
      </c>
      <c r="K40" s="9" t="n">
        <v>39866131</v>
      </c>
      <c r="L40" s="9" t="n">
        <v>3430204</v>
      </c>
      <c r="M40" s="14" t="n">
        <f aca="false">L40/K40</f>
        <v>0.086043062468239</v>
      </c>
    </row>
    <row r="41" customFormat="false" ht="12.8" hidden="false" customHeight="false" outlineLevel="0" collapsed="false">
      <c r="A41" s="7" t="s">
        <v>10</v>
      </c>
      <c r="B41" s="7"/>
      <c r="C41" s="8"/>
      <c r="D41" s="8"/>
      <c r="E41" s="9" t="n">
        <v>47400798</v>
      </c>
      <c r="F41" s="9" t="n">
        <v>41998096</v>
      </c>
      <c r="G41" s="9" t="n">
        <v>5402702</v>
      </c>
      <c r="I41" s="7" t="s">
        <v>24</v>
      </c>
      <c r="J41" s="9" t="n">
        <v>44009969</v>
      </c>
      <c r="K41" s="9" t="n">
        <v>40079053</v>
      </c>
      <c r="L41" s="9" t="n">
        <v>3930916</v>
      </c>
      <c r="M41" s="14" t="n">
        <f aca="false">L41/K41</f>
        <v>0.0980790638940496</v>
      </c>
    </row>
    <row r="42" customFormat="false" ht="12.8" hidden="false" customHeight="false" outlineLevel="0" collapsed="false">
      <c r="A42" s="7" t="s">
        <v>11</v>
      </c>
      <c r="B42" s="7"/>
      <c r="C42" s="8"/>
      <c r="D42" s="8"/>
      <c r="E42" s="9" t="n">
        <v>47318050</v>
      </c>
      <c r="F42" s="9" t="n">
        <v>42076772</v>
      </c>
      <c r="G42" s="9" t="n">
        <v>5241278</v>
      </c>
      <c r="I42" s="7" t="s">
        <v>23</v>
      </c>
      <c r="J42" s="9" t="n">
        <v>44784659</v>
      </c>
      <c r="K42" s="9" t="n">
        <v>40335225</v>
      </c>
      <c r="L42" s="9" t="n">
        <v>4449434</v>
      </c>
      <c r="M42" s="14" t="n">
        <f aca="false">L42/K42</f>
        <v>0.110311371760043</v>
      </c>
    </row>
    <row r="43" customFormat="false" ht="12.8" hidden="false" customHeight="false" outlineLevel="0" collapsed="false">
      <c r="A43" s="7" t="s">
        <v>12</v>
      </c>
      <c r="B43" s="7"/>
      <c r="C43" s="8"/>
      <c r="D43" s="8"/>
      <c r="E43" s="9" t="n">
        <v>46918951</v>
      </c>
      <c r="F43" s="9" t="n">
        <v>42068189</v>
      </c>
      <c r="G43" s="9" t="n">
        <v>4850762</v>
      </c>
      <c r="I43" s="7" t="s">
        <v>22</v>
      </c>
      <c r="J43" s="9" t="n">
        <v>45668938</v>
      </c>
      <c r="K43" s="9" t="n">
        <v>40582643</v>
      </c>
      <c r="L43" s="9" t="n">
        <v>5086295</v>
      </c>
      <c r="M43" s="14" t="n">
        <f aca="false">L43/K43</f>
        <v>0.125331782851107</v>
      </c>
    </row>
    <row r="44" customFormat="false" ht="12.8" hidden="false" customHeight="false" outlineLevel="0" collapsed="false">
      <c r="A44" s="7" t="s">
        <v>13</v>
      </c>
      <c r="B44" s="7"/>
      <c r="C44" s="8"/>
      <c r="D44" s="8"/>
      <c r="E44" s="9" t="n">
        <v>46645070</v>
      </c>
      <c r="F44" s="9" t="n">
        <v>42067748</v>
      </c>
      <c r="G44" s="9" t="n">
        <v>4577322</v>
      </c>
      <c r="I44" s="7" t="s">
        <v>21</v>
      </c>
      <c r="J44" s="9" t="n">
        <v>46239271</v>
      </c>
      <c r="K44" s="9" t="n">
        <v>40852612</v>
      </c>
      <c r="L44" s="9" t="n">
        <v>5386659</v>
      </c>
      <c r="M44" s="14" t="n">
        <f aca="false">L44/K44</f>
        <v>0.13185592637259</v>
      </c>
    </row>
    <row r="45" customFormat="false" ht="12.8" hidden="false" customHeight="false" outlineLevel="0" collapsed="false">
      <c r="A45" s="7" t="s">
        <v>14</v>
      </c>
      <c r="B45" s="7"/>
      <c r="C45" s="8"/>
      <c r="D45" s="8"/>
      <c r="E45" s="9" t="n">
        <v>46497393</v>
      </c>
      <c r="F45" s="9" t="n">
        <v>42079740</v>
      </c>
      <c r="G45" s="9" t="n">
        <v>4417653</v>
      </c>
      <c r="I45" s="7" t="s">
        <v>20</v>
      </c>
      <c r="J45" s="9" t="n">
        <v>46486621</v>
      </c>
      <c r="K45" s="9" t="n">
        <v>41084042</v>
      </c>
      <c r="L45" s="9" t="n">
        <v>5402579</v>
      </c>
      <c r="M45" s="14" t="n">
        <f aca="false">L45/K45</f>
        <v>0.131500668799823</v>
      </c>
    </row>
    <row r="46" customFormat="false" ht="12.8" hidden="false" customHeight="false" outlineLevel="0" collapsed="false">
      <c r="A46" s="7" t="s">
        <v>47</v>
      </c>
      <c r="B46" s="7"/>
      <c r="C46" s="8"/>
      <c r="D46" s="8"/>
      <c r="E46" s="9" t="n">
        <v>46418884</v>
      </c>
      <c r="F46" s="9" t="n">
        <v>41999550</v>
      </c>
      <c r="G46" s="9" t="n">
        <v>4419334</v>
      </c>
      <c r="I46" s="7" t="s">
        <v>19</v>
      </c>
      <c r="J46" s="9" t="n">
        <v>46667175</v>
      </c>
      <c r="K46" s="9" t="n">
        <v>41354734</v>
      </c>
      <c r="L46" s="9" t="n">
        <v>5312440</v>
      </c>
      <c r="M46" s="14" t="n">
        <f aca="false">L46/K46</f>
        <v>0.128460262856485</v>
      </c>
    </row>
    <row r="47" customFormat="false" ht="12.8" hidden="false" customHeight="false" outlineLevel="0" collapsed="false">
      <c r="A47" s="7" t="s">
        <v>15</v>
      </c>
      <c r="B47" s="7"/>
      <c r="C47" s="8"/>
      <c r="D47" s="8"/>
      <c r="E47" s="9" t="n">
        <v>46425722</v>
      </c>
      <c r="F47" s="9" t="n">
        <v>41971737</v>
      </c>
      <c r="G47" s="9" t="n">
        <v>4453985</v>
      </c>
      <c r="I47" s="7" t="s">
        <v>18</v>
      </c>
      <c r="J47" s="9" t="n">
        <v>46818216</v>
      </c>
      <c r="K47" s="9" t="n">
        <v>41582186</v>
      </c>
      <c r="L47" s="9" t="n">
        <v>5236030</v>
      </c>
      <c r="M47" s="14" t="n">
        <f aca="false">L47/K47</f>
        <v>0.125920027388652</v>
      </c>
    </row>
    <row r="48" customFormat="false" ht="12.8" hidden="false" customHeight="false" outlineLevel="0" collapsed="false">
      <c r="A48" s="7" t="s">
        <v>16</v>
      </c>
      <c r="B48" s="7"/>
      <c r="C48" s="8"/>
      <c r="D48" s="8"/>
      <c r="E48" s="9" t="n">
        <v>46495744</v>
      </c>
      <c r="F48" s="9" t="n">
        <v>41819392</v>
      </c>
      <c r="G48" s="9" t="n">
        <v>4676352</v>
      </c>
      <c r="I48" s="7" t="s">
        <v>17</v>
      </c>
      <c r="J48" s="9" t="n">
        <v>46712650</v>
      </c>
      <c r="K48" s="9" t="n">
        <v>41648066</v>
      </c>
      <c r="L48" s="9" t="n">
        <v>5064584</v>
      </c>
      <c r="M48" s="14" t="n">
        <f aca="false">L48/K48</f>
        <v>0.121604302106129</v>
      </c>
    </row>
    <row r="49" customFormat="false" ht="12.8" hidden="false" customHeight="false" outlineLevel="0" collapsed="false">
      <c r="A49" s="7" t="s">
        <v>17</v>
      </c>
      <c r="B49" s="7"/>
      <c r="C49" s="8"/>
      <c r="D49" s="8"/>
      <c r="E49" s="9" t="n">
        <v>46712650</v>
      </c>
      <c r="F49" s="9" t="n">
        <v>41648066</v>
      </c>
      <c r="G49" s="9" t="n">
        <v>5064584</v>
      </c>
      <c r="I49" s="7" t="s">
        <v>16</v>
      </c>
      <c r="J49" s="9" t="n">
        <v>46495744</v>
      </c>
      <c r="K49" s="9" t="n">
        <v>41819392</v>
      </c>
      <c r="L49" s="9" t="n">
        <v>4676352</v>
      </c>
      <c r="M49" s="14" t="n">
        <f aca="false">L49/K49</f>
        <v>0.111822572647637</v>
      </c>
    </row>
    <row r="50" customFormat="false" ht="12.8" hidden="false" customHeight="false" outlineLevel="0" collapsed="false">
      <c r="A50" s="7" t="s">
        <v>18</v>
      </c>
      <c r="B50" s="7"/>
      <c r="C50" s="8"/>
      <c r="D50" s="8"/>
      <c r="E50" s="9" t="n">
        <v>46818216</v>
      </c>
      <c r="F50" s="9" t="n">
        <v>41582186</v>
      </c>
      <c r="G50" s="9" t="n">
        <v>5236030</v>
      </c>
      <c r="I50" s="7" t="s">
        <v>15</v>
      </c>
      <c r="J50" s="9" t="n">
        <v>46425722</v>
      </c>
      <c r="K50" s="9" t="n">
        <v>41971737</v>
      </c>
      <c r="L50" s="9" t="n">
        <v>4453985</v>
      </c>
      <c r="M50" s="14" t="n">
        <f aca="false">L50/K50</f>
        <v>0.106118672191241</v>
      </c>
    </row>
    <row r="51" customFormat="false" ht="12.8" hidden="false" customHeight="false" outlineLevel="0" collapsed="false">
      <c r="A51" s="7" t="s">
        <v>19</v>
      </c>
      <c r="B51" s="7"/>
      <c r="C51" s="8"/>
      <c r="D51" s="8"/>
      <c r="E51" s="9" t="n">
        <v>46667175</v>
      </c>
      <c r="F51" s="9" t="n">
        <v>41354734</v>
      </c>
      <c r="G51" s="9" t="n">
        <v>5312440</v>
      </c>
      <c r="I51" s="7" t="s">
        <v>47</v>
      </c>
      <c r="J51" s="9" t="n">
        <v>46418884</v>
      </c>
      <c r="K51" s="9" t="n">
        <v>41999550</v>
      </c>
      <c r="L51" s="9" t="n">
        <v>4419334</v>
      </c>
      <c r="M51" s="14" t="n">
        <f aca="false">L51/K51</f>
        <v>0.10522336548844</v>
      </c>
    </row>
    <row r="52" customFormat="false" ht="12.8" hidden="false" customHeight="false" outlineLevel="0" collapsed="false">
      <c r="A52" s="7" t="s">
        <v>20</v>
      </c>
      <c r="B52" s="7"/>
      <c r="C52" s="8"/>
      <c r="D52" s="8"/>
      <c r="E52" s="9" t="n">
        <v>46486621</v>
      </c>
      <c r="F52" s="9" t="n">
        <v>41084042</v>
      </c>
      <c r="G52" s="9" t="n">
        <v>5402579</v>
      </c>
      <c r="I52" s="7" t="s">
        <v>14</v>
      </c>
      <c r="J52" s="9" t="n">
        <v>46497393</v>
      </c>
      <c r="K52" s="9" t="n">
        <v>42079740</v>
      </c>
      <c r="L52" s="9" t="n">
        <v>4417653</v>
      </c>
      <c r="M52" s="14" t="n">
        <f aca="false">L52/K52</f>
        <v>0.104982896757442</v>
      </c>
    </row>
    <row r="53" customFormat="false" ht="12.8" hidden="false" customHeight="false" outlineLevel="0" collapsed="false">
      <c r="A53" s="7" t="s">
        <v>21</v>
      </c>
      <c r="B53" s="7"/>
      <c r="C53" s="8"/>
      <c r="D53" s="8"/>
      <c r="E53" s="9" t="n">
        <v>46239271</v>
      </c>
      <c r="F53" s="9" t="n">
        <v>40852612</v>
      </c>
      <c r="G53" s="9" t="n">
        <v>5386659</v>
      </c>
      <c r="I53" s="7" t="s">
        <v>13</v>
      </c>
      <c r="J53" s="9" t="n">
        <v>46645070</v>
      </c>
      <c r="K53" s="9" t="n">
        <v>42067748</v>
      </c>
      <c r="L53" s="9" t="n">
        <v>4577322</v>
      </c>
      <c r="M53" s="14" t="n">
        <f aca="false">L53/K53</f>
        <v>0.10880834410247</v>
      </c>
    </row>
    <row r="54" customFormat="false" ht="12.8" hidden="false" customHeight="false" outlineLevel="0" collapsed="false">
      <c r="A54" s="7" t="s">
        <v>22</v>
      </c>
      <c r="B54" s="7"/>
      <c r="C54" s="8"/>
      <c r="D54" s="8"/>
      <c r="E54" s="9" t="n">
        <v>45668938</v>
      </c>
      <c r="F54" s="9" t="n">
        <v>40582643</v>
      </c>
      <c r="G54" s="9" t="n">
        <v>5086295</v>
      </c>
      <c r="I54" s="7" t="s">
        <v>12</v>
      </c>
      <c r="J54" s="9" t="n">
        <v>46918951</v>
      </c>
      <c r="K54" s="9" t="n">
        <v>42068189</v>
      </c>
      <c r="L54" s="9" t="n">
        <v>4850762</v>
      </c>
      <c r="M54" s="14" t="n">
        <f aca="false">L54/K54</f>
        <v>0.115307126722284</v>
      </c>
    </row>
    <row r="55" customFormat="false" ht="12.8" hidden="false" customHeight="false" outlineLevel="0" collapsed="false">
      <c r="A55" s="7" t="s">
        <v>23</v>
      </c>
      <c r="B55" s="7"/>
      <c r="C55" s="8"/>
      <c r="D55" s="8"/>
      <c r="E55" s="9" t="n">
        <v>44784659</v>
      </c>
      <c r="F55" s="9" t="n">
        <v>40335225</v>
      </c>
      <c r="G55" s="9" t="n">
        <v>4449434</v>
      </c>
      <c r="I55" s="7" t="s">
        <v>11</v>
      </c>
      <c r="J55" s="9" t="n">
        <v>47318050</v>
      </c>
      <c r="K55" s="9" t="n">
        <v>42076772</v>
      </c>
      <c r="L55" s="9" t="n">
        <v>5241278</v>
      </c>
      <c r="M55" s="14" t="n">
        <f aca="false">L55/K55</f>
        <v>0.124564641032824</v>
      </c>
    </row>
    <row r="56" customFormat="false" ht="12.8" hidden="false" customHeight="false" outlineLevel="0" collapsed="false">
      <c r="A56" s="7" t="s">
        <v>24</v>
      </c>
      <c r="B56" s="7"/>
      <c r="C56" s="8"/>
      <c r="D56" s="8"/>
      <c r="E56" s="9" t="n">
        <v>44009969</v>
      </c>
      <c r="F56" s="9" t="n">
        <v>40079053</v>
      </c>
      <c r="G56" s="9" t="n">
        <v>3930916</v>
      </c>
      <c r="I56" s="7" t="s">
        <v>10</v>
      </c>
      <c r="J56" s="9" t="n">
        <v>47400798</v>
      </c>
      <c r="K56" s="9" t="n">
        <v>41998096</v>
      </c>
      <c r="L56" s="9" t="n">
        <v>5402702</v>
      </c>
      <c r="M56" s="14" t="n">
        <f aca="false">L56/K56</f>
        <v>0.128641593657008</v>
      </c>
    </row>
    <row r="57" customFormat="false" ht="12.8" hidden="false" customHeight="false" outlineLevel="0" collapsed="false">
      <c r="A57" s="7" t="s">
        <v>25</v>
      </c>
      <c r="B57" s="7"/>
      <c r="C57" s="8"/>
      <c r="D57" s="8"/>
      <c r="E57" s="9" t="n">
        <v>43296335</v>
      </c>
      <c r="F57" s="9" t="n">
        <v>39866131</v>
      </c>
      <c r="G57" s="9" t="n">
        <v>3430204</v>
      </c>
      <c r="I57" s="7" t="s">
        <v>9</v>
      </c>
      <c r="J57" s="9" t="n">
        <v>47486727</v>
      </c>
      <c r="K57" s="9" t="n">
        <v>41977681</v>
      </c>
      <c r="L57" s="9" t="n">
        <v>5509046</v>
      </c>
      <c r="M57" s="14" t="n">
        <f aca="false">L57/K57</f>
        <v>0.131237502138339</v>
      </c>
    </row>
    <row r="58" customFormat="false" ht="12.8" hidden="false" customHeight="false" outlineLevel="0" collapsed="false">
      <c r="A58" s="7" t="s">
        <v>26</v>
      </c>
      <c r="B58" s="7"/>
      <c r="C58" s="8"/>
      <c r="D58" s="8"/>
      <c r="E58" s="9" t="n">
        <v>42547454</v>
      </c>
      <c r="F58" s="9" t="n">
        <v>39646666</v>
      </c>
      <c r="G58" s="9" t="n">
        <v>2900788</v>
      </c>
      <c r="I58" s="7" t="s">
        <v>8</v>
      </c>
      <c r="J58" s="9" t="n">
        <v>48085361</v>
      </c>
      <c r="K58" s="9" t="n">
        <v>41995741</v>
      </c>
      <c r="L58" s="9" t="n">
        <v>6089620</v>
      </c>
      <c r="M58" s="14" t="n">
        <f aca="false">L58/K58</f>
        <v>0.145005656645039</v>
      </c>
    </row>
    <row r="59" customFormat="false" ht="12.8" hidden="false" customHeight="false" outlineLevel="0" collapsed="false">
      <c r="A59" s="7" t="s">
        <v>27</v>
      </c>
      <c r="B59" s="7"/>
      <c r="C59" s="8"/>
      <c r="D59" s="8"/>
      <c r="E59" s="9" t="n">
        <v>41827836</v>
      </c>
      <c r="F59" s="9" t="n">
        <v>39465808</v>
      </c>
      <c r="G59" s="9" t="n">
        <v>2362027</v>
      </c>
      <c r="I59" s="7" t="s">
        <v>7</v>
      </c>
      <c r="J59" s="9" t="n">
        <v>48619695</v>
      </c>
      <c r="K59" s="9" t="n">
        <v>42117413</v>
      </c>
      <c r="L59" s="9" t="n">
        <v>6502282</v>
      </c>
      <c r="M59" s="14" t="n">
        <f aca="false">L59/K59</f>
        <v>0.154384648458822</v>
      </c>
    </row>
    <row r="60" customFormat="false" ht="12.8" hidden="false" customHeight="false" outlineLevel="0" collapsed="false">
      <c r="A60" s="7" t="s">
        <v>28</v>
      </c>
      <c r="B60" s="7"/>
      <c r="C60" s="8"/>
      <c r="D60" s="8"/>
      <c r="E60" s="9" t="n">
        <v>41035271</v>
      </c>
      <c r="F60" s="9" t="n">
        <v>39297299</v>
      </c>
      <c r="G60" s="9" t="n">
        <v>1737972</v>
      </c>
      <c r="I60" s="7" t="s">
        <v>48</v>
      </c>
      <c r="J60" s="9" t="n">
        <v>49077984</v>
      </c>
      <c r="K60" s="9" t="n">
        <v>42225636</v>
      </c>
      <c r="L60" s="9" t="n">
        <v>6852348</v>
      </c>
      <c r="M60" s="14" t="n">
        <f aca="false">L60/K60</f>
        <v>0.162279331920542</v>
      </c>
    </row>
    <row r="61" customFormat="false" ht="12.8" hidden="false" customHeight="false" outlineLevel="0" collapsed="false">
      <c r="I61" s="0" t="s">
        <v>49</v>
      </c>
      <c r="J61" s="9"/>
      <c r="K61" s="9"/>
      <c r="L61" s="9"/>
    </row>
    <row r="63" customFormat="false" ht="12.8" hidden="false" customHeight="true" outlineLevel="0" collapsed="false">
      <c r="I63" s="11" t="s">
        <v>50</v>
      </c>
      <c r="J63" s="12" t="s">
        <v>32</v>
      </c>
      <c r="K63" s="12" t="s">
        <v>44</v>
      </c>
      <c r="L63" s="12" t="s">
        <v>45</v>
      </c>
      <c r="M63" s="13" t="s">
        <v>46</v>
      </c>
    </row>
    <row r="64" customFormat="false" ht="12.8" hidden="false" customHeight="false" outlineLevel="0" collapsed="false">
      <c r="A64" s="6" t="s">
        <v>6</v>
      </c>
      <c r="B64" s="7" t="s">
        <v>35</v>
      </c>
      <c r="C64" s="8" t="s">
        <v>30</v>
      </c>
      <c r="D64" s="8" t="s">
        <v>31</v>
      </c>
      <c r="E64" s="8" t="s">
        <v>32</v>
      </c>
      <c r="F64" s="8" t="s">
        <v>33</v>
      </c>
      <c r="G64" s="8" t="s">
        <v>34</v>
      </c>
      <c r="I64" s="11"/>
      <c r="J64" s="12"/>
      <c r="K64" s="12"/>
      <c r="L64" s="12"/>
      <c r="M64" s="13"/>
    </row>
    <row r="65" customFormat="false" ht="12.8" hidden="false" customHeight="false" outlineLevel="0" collapsed="false">
      <c r="A65" s="7" t="s">
        <v>7</v>
      </c>
      <c r="B65" s="7"/>
      <c r="C65" s="8"/>
      <c r="D65" s="8"/>
      <c r="E65" s="9" t="n">
        <v>5319285</v>
      </c>
      <c r="F65" s="9" t="n">
        <v>4349683</v>
      </c>
      <c r="G65" s="9" t="n">
        <v>969602</v>
      </c>
      <c r="I65" s="7" t="s">
        <v>28</v>
      </c>
      <c r="J65" s="9" t="n">
        <v>4192287</v>
      </c>
      <c r="K65" s="9" t="n">
        <v>3948949</v>
      </c>
      <c r="L65" s="9" t="n">
        <v>243338</v>
      </c>
      <c r="M65" s="14" t="n">
        <f aca="false">L65/K65</f>
        <v>0.0616209528155466</v>
      </c>
    </row>
    <row r="66" customFormat="false" ht="12.8" hidden="false" customHeight="false" outlineLevel="0" collapsed="false">
      <c r="A66" s="7" t="s">
        <v>8</v>
      </c>
      <c r="B66" s="7"/>
      <c r="C66" s="8"/>
      <c r="D66" s="8"/>
      <c r="E66" s="9" t="n">
        <v>5216195</v>
      </c>
      <c r="F66" s="9" t="n">
        <v>4328039</v>
      </c>
      <c r="G66" s="9" t="n">
        <v>888156</v>
      </c>
      <c r="I66" s="7" t="s">
        <v>27</v>
      </c>
      <c r="J66" s="9" t="n">
        <v>4322063</v>
      </c>
      <c r="K66" s="9" t="n">
        <v>3979291</v>
      </c>
      <c r="L66" s="9" t="n">
        <v>342771</v>
      </c>
      <c r="M66" s="14" t="n">
        <f aca="false">L66/K66</f>
        <v>0.0861387116448634</v>
      </c>
    </row>
    <row r="67" customFormat="false" ht="12.8" hidden="false" customHeight="false" outlineLevel="0" collapsed="false">
      <c r="A67" s="7" t="s">
        <v>9</v>
      </c>
      <c r="B67" s="7"/>
      <c r="C67" s="8"/>
      <c r="D67" s="8"/>
      <c r="E67" s="9" t="n">
        <v>5108116</v>
      </c>
      <c r="F67" s="9" t="n">
        <v>4319024</v>
      </c>
      <c r="G67" s="9" t="n">
        <v>789092</v>
      </c>
      <c r="I67" s="7" t="s">
        <v>26</v>
      </c>
      <c r="J67" s="9" t="n">
        <v>4441947</v>
      </c>
      <c r="K67" s="9" t="n">
        <v>4009864</v>
      </c>
      <c r="L67" s="9" t="n">
        <v>432083</v>
      </c>
      <c r="M67" s="14" t="n">
        <f aca="false">L67/K67</f>
        <v>0.107755026105624</v>
      </c>
    </row>
    <row r="68" customFormat="false" ht="12.8" hidden="false" customHeight="false" outlineLevel="0" collapsed="false">
      <c r="A68" s="7" t="s">
        <v>10</v>
      </c>
      <c r="B68" s="7"/>
      <c r="C68" s="8"/>
      <c r="D68" s="8"/>
      <c r="E68" s="9" t="n">
        <v>5067911</v>
      </c>
      <c r="F68" s="9" t="n">
        <v>4313310</v>
      </c>
      <c r="G68" s="9" t="n">
        <v>754601</v>
      </c>
      <c r="I68" s="7" t="s">
        <v>25</v>
      </c>
      <c r="J68" s="9" t="n">
        <v>4567166</v>
      </c>
      <c r="K68" s="9" t="n">
        <v>4044879</v>
      </c>
      <c r="L68" s="9" t="n">
        <v>522288</v>
      </c>
      <c r="M68" s="14" t="n">
        <f aca="false">L68/K68</f>
        <v>0.129123269200389</v>
      </c>
    </row>
    <row r="69" customFormat="false" ht="12.8" hidden="false" customHeight="false" outlineLevel="0" collapsed="false">
      <c r="A69" s="7" t="s">
        <v>11</v>
      </c>
      <c r="B69" s="7"/>
      <c r="C69" s="8"/>
      <c r="D69" s="8"/>
      <c r="E69" s="9" t="n">
        <v>5046482</v>
      </c>
      <c r="F69" s="9" t="n">
        <v>4311840</v>
      </c>
      <c r="G69" s="9" t="n">
        <v>734642</v>
      </c>
      <c r="I69" s="7" t="s">
        <v>24</v>
      </c>
      <c r="J69" s="9" t="n">
        <v>4681039</v>
      </c>
      <c r="K69" s="9" t="n">
        <v>4076241</v>
      </c>
      <c r="L69" s="9" t="n">
        <v>604798</v>
      </c>
      <c r="M69" s="14" t="n">
        <f aca="false">L69/K69</f>
        <v>0.148371502077527</v>
      </c>
    </row>
    <row r="70" customFormat="false" ht="12.8" hidden="false" customHeight="false" outlineLevel="0" collapsed="false">
      <c r="A70" s="7" t="s">
        <v>12</v>
      </c>
      <c r="B70" s="7"/>
      <c r="C70" s="8"/>
      <c r="D70" s="8"/>
      <c r="E70" s="9" t="n">
        <v>4989308</v>
      </c>
      <c r="F70" s="9" t="n">
        <v>4307456</v>
      </c>
      <c r="G70" s="9" t="n">
        <v>681852</v>
      </c>
      <c r="I70" s="7" t="s">
        <v>23</v>
      </c>
      <c r="J70" s="9" t="n">
        <v>4801628</v>
      </c>
      <c r="K70" s="9" t="n">
        <v>4110280</v>
      </c>
      <c r="L70" s="9" t="n">
        <v>691349</v>
      </c>
      <c r="M70" s="14" t="n">
        <f aca="false">L70/K70</f>
        <v>0.168199976643927</v>
      </c>
    </row>
    <row r="71" customFormat="false" ht="12.8" hidden="false" customHeight="false" outlineLevel="0" collapsed="false">
      <c r="A71" s="7" t="s">
        <v>13</v>
      </c>
      <c r="B71" s="7"/>
      <c r="C71" s="8"/>
      <c r="D71" s="8"/>
      <c r="E71" s="9" t="n">
        <v>4958584</v>
      </c>
      <c r="F71" s="9" t="n">
        <v>4304506</v>
      </c>
      <c r="G71" s="9" t="n">
        <v>654078</v>
      </c>
      <c r="I71" s="7" t="s">
        <v>22</v>
      </c>
      <c r="J71" s="9" t="n">
        <v>4928093</v>
      </c>
      <c r="K71" s="9" t="n">
        <v>4144983</v>
      </c>
      <c r="L71" s="9" t="n">
        <v>783109</v>
      </c>
      <c r="M71" s="14" t="n">
        <f aca="false">L71/K71</f>
        <v>0.188929363522118</v>
      </c>
    </row>
    <row r="72" customFormat="false" ht="12.8" hidden="false" customHeight="false" outlineLevel="0" collapsed="false">
      <c r="A72" s="7" t="s">
        <v>14</v>
      </c>
      <c r="B72" s="7"/>
      <c r="C72" s="8"/>
      <c r="D72" s="8"/>
      <c r="E72" s="9" t="n">
        <v>4943821</v>
      </c>
      <c r="F72" s="9" t="n">
        <v>4304348</v>
      </c>
      <c r="G72" s="9" t="n">
        <v>639473</v>
      </c>
      <c r="I72" s="7" t="s">
        <v>21</v>
      </c>
      <c r="J72" s="9" t="n">
        <v>4981276</v>
      </c>
      <c r="K72" s="9" t="n">
        <v>4177094</v>
      </c>
      <c r="L72" s="9" t="n">
        <v>804182</v>
      </c>
      <c r="M72" s="14" t="n">
        <f aca="false">L72/K72</f>
        <v>0.192521882437886</v>
      </c>
    </row>
    <row r="73" customFormat="false" ht="12.8" hidden="false" customHeight="false" outlineLevel="0" collapsed="false">
      <c r="A73" s="7" t="s">
        <v>47</v>
      </c>
      <c r="B73" s="7"/>
      <c r="C73" s="8"/>
      <c r="D73" s="8"/>
      <c r="E73" s="9" t="n">
        <v>4939888</v>
      </c>
      <c r="F73" s="9" t="n">
        <v>4293078</v>
      </c>
      <c r="G73" s="9" t="n">
        <v>646810</v>
      </c>
      <c r="I73" s="7" t="s">
        <v>20</v>
      </c>
      <c r="J73" s="9" t="n">
        <v>4989631</v>
      </c>
      <c r="K73" s="9" t="n">
        <v>4201442</v>
      </c>
      <c r="L73" s="9" t="n">
        <v>788189</v>
      </c>
      <c r="M73" s="14" t="n">
        <f aca="false">L73/K73</f>
        <v>0.18759963840986</v>
      </c>
    </row>
    <row r="74" customFormat="false" ht="12.8" hidden="false" customHeight="false" outlineLevel="0" collapsed="false">
      <c r="A74" s="7" t="s">
        <v>15</v>
      </c>
      <c r="B74" s="7"/>
      <c r="C74" s="8"/>
      <c r="D74" s="8"/>
      <c r="E74" s="9" t="n">
        <v>4945092</v>
      </c>
      <c r="F74" s="9" t="n">
        <v>4289473</v>
      </c>
      <c r="G74" s="9" t="n">
        <v>655619</v>
      </c>
      <c r="I74" s="7" t="s">
        <v>19</v>
      </c>
      <c r="J74" s="9" t="n">
        <v>4999211</v>
      </c>
      <c r="K74" s="9" t="n">
        <v>4232425</v>
      </c>
      <c r="L74" s="9" t="n">
        <v>766786</v>
      </c>
      <c r="M74" s="14" t="n">
        <f aca="false">L74/K74</f>
        <v>0.181169424148095</v>
      </c>
    </row>
    <row r="75" customFormat="false" ht="12.8" hidden="false" customHeight="false" outlineLevel="0" collapsed="false">
      <c r="A75" s="7" t="s">
        <v>16</v>
      </c>
      <c r="B75" s="7"/>
      <c r="C75" s="8"/>
      <c r="D75" s="8"/>
      <c r="E75" s="9" t="n">
        <v>4960213</v>
      </c>
      <c r="F75" s="9" t="n">
        <v>4274822</v>
      </c>
      <c r="G75" s="9" t="n">
        <v>685391</v>
      </c>
      <c r="I75" s="7" t="s">
        <v>18</v>
      </c>
      <c r="J75" s="9" t="n">
        <v>5009647</v>
      </c>
      <c r="K75" s="9" t="n">
        <v>4254668</v>
      </c>
      <c r="L75" s="9" t="n">
        <v>754979</v>
      </c>
      <c r="M75" s="14" t="n">
        <f aca="false">L75/K75</f>
        <v>0.177447217973294</v>
      </c>
    </row>
    <row r="76" customFormat="false" ht="12.8" hidden="false" customHeight="false" outlineLevel="0" collapsed="false">
      <c r="A76" s="7" t="s">
        <v>17</v>
      </c>
      <c r="B76" s="7"/>
      <c r="C76" s="8"/>
      <c r="D76" s="8"/>
      <c r="E76" s="9" t="n">
        <v>4988365</v>
      </c>
      <c r="F76" s="9" t="n">
        <v>4259962</v>
      </c>
      <c r="G76" s="9" t="n">
        <v>728403</v>
      </c>
      <c r="I76" s="7" t="s">
        <v>17</v>
      </c>
      <c r="J76" s="9" t="n">
        <v>4988365</v>
      </c>
      <c r="K76" s="9" t="n">
        <v>4259962</v>
      </c>
      <c r="L76" s="9" t="n">
        <v>728403</v>
      </c>
      <c r="M76" s="14" t="n">
        <f aca="false">L76/K76</f>
        <v>0.170988144964673</v>
      </c>
    </row>
    <row r="77" customFormat="false" ht="12.8" hidden="false" customHeight="false" outlineLevel="0" collapsed="false">
      <c r="A77" s="7" t="s">
        <v>18</v>
      </c>
      <c r="B77" s="7"/>
      <c r="C77" s="8"/>
      <c r="D77" s="8"/>
      <c r="E77" s="9" t="n">
        <v>5009647</v>
      </c>
      <c r="F77" s="9" t="n">
        <v>4254668</v>
      </c>
      <c r="G77" s="9" t="n">
        <v>754979</v>
      </c>
      <c r="I77" s="7" t="s">
        <v>16</v>
      </c>
      <c r="J77" s="9" t="n">
        <v>4960213</v>
      </c>
      <c r="K77" s="9" t="n">
        <v>4274822</v>
      </c>
      <c r="L77" s="9" t="n">
        <v>685391</v>
      </c>
      <c r="M77" s="14" t="n">
        <f aca="false">L77/K77</f>
        <v>0.160332055931218</v>
      </c>
    </row>
    <row r="78" customFormat="false" ht="12.8" hidden="false" customHeight="false" outlineLevel="0" collapsed="false">
      <c r="A78" s="7" t="s">
        <v>19</v>
      </c>
      <c r="B78" s="7"/>
      <c r="C78" s="8"/>
      <c r="D78" s="8"/>
      <c r="E78" s="9" t="n">
        <v>4999211</v>
      </c>
      <c r="F78" s="9" t="n">
        <v>4232425</v>
      </c>
      <c r="G78" s="9" t="n">
        <v>766786</v>
      </c>
      <c r="I78" s="7" t="s">
        <v>15</v>
      </c>
      <c r="J78" s="9" t="n">
        <v>4945092</v>
      </c>
      <c r="K78" s="9" t="n">
        <v>4289473</v>
      </c>
      <c r="L78" s="9" t="n">
        <v>655619</v>
      </c>
      <c r="M78" s="14" t="n">
        <f aca="false">L78/K78</f>
        <v>0.152843717631513</v>
      </c>
    </row>
    <row r="79" customFormat="false" ht="12.8" hidden="false" customHeight="false" outlineLevel="0" collapsed="false">
      <c r="A79" s="7" t="s">
        <v>20</v>
      </c>
      <c r="B79" s="7"/>
      <c r="C79" s="8"/>
      <c r="D79" s="8"/>
      <c r="E79" s="9" t="n">
        <v>4989631</v>
      </c>
      <c r="F79" s="9" t="n">
        <v>4201442</v>
      </c>
      <c r="G79" s="9" t="n">
        <v>788189</v>
      </c>
      <c r="I79" s="7" t="s">
        <v>47</v>
      </c>
      <c r="J79" s="9" t="n">
        <v>4939888</v>
      </c>
      <c r="K79" s="9" t="n">
        <v>4293078</v>
      </c>
      <c r="L79" s="9" t="n">
        <v>646810</v>
      </c>
      <c r="M79" s="14" t="n">
        <f aca="false">L79/K79</f>
        <v>0.15066346337057</v>
      </c>
    </row>
    <row r="80" customFormat="false" ht="12.8" hidden="false" customHeight="false" outlineLevel="0" collapsed="false">
      <c r="A80" s="7" t="s">
        <v>21</v>
      </c>
      <c r="B80" s="7"/>
      <c r="C80" s="8"/>
      <c r="D80" s="8"/>
      <c r="E80" s="9" t="n">
        <v>4981276</v>
      </c>
      <c r="F80" s="9" t="n">
        <v>4177094</v>
      </c>
      <c r="G80" s="9" t="n">
        <v>804182</v>
      </c>
      <c r="I80" s="7" t="s">
        <v>14</v>
      </c>
      <c r="J80" s="9" t="n">
        <v>4943821</v>
      </c>
      <c r="K80" s="9" t="n">
        <v>4304348</v>
      </c>
      <c r="L80" s="9" t="n">
        <v>639473</v>
      </c>
      <c r="M80" s="14" t="n">
        <f aca="false">L80/K80</f>
        <v>0.148564428340831</v>
      </c>
    </row>
    <row r="81" customFormat="false" ht="12.8" hidden="false" customHeight="false" outlineLevel="0" collapsed="false">
      <c r="A81" s="7" t="s">
        <v>22</v>
      </c>
      <c r="B81" s="7"/>
      <c r="C81" s="8"/>
      <c r="D81" s="8"/>
      <c r="E81" s="9" t="n">
        <v>4928093</v>
      </c>
      <c r="F81" s="9" t="n">
        <v>4144983</v>
      </c>
      <c r="G81" s="9" t="n">
        <v>783109</v>
      </c>
      <c r="I81" s="7" t="s">
        <v>13</v>
      </c>
      <c r="J81" s="9" t="n">
        <v>4958584</v>
      </c>
      <c r="K81" s="9" t="n">
        <v>4304506</v>
      </c>
      <c r="L81" s="9" t="n">
        <v>654078</v>
      </c>
      <c r="M81" s="14" t="n">
        <f aca="false">L81/K81</f>
        <v>0.151951931301757</v>
      </c>
    </row>
    <row r="82" customFormat="false" ht="12.8" hidden="false" customHeight="false" outlineLevel="0" collapsed="false">
      <c r="A82" s="7" t="s">
        <v>23</v>
      </c>
      <c r="B82" s="7"/>
      <c r="C82" s="8"/>
      <c r="D82" s="8"/>
      <c r="E82" s="9" t="n">
        <v>4801628</v>
      </c>
      <c r="F82" s="9" t="n">
        <v>4110280</v>
      </c>
      <c r="G82" s="9" t="n">
        <v>691349</v>
      </c>
      <c r="I82" s="7" t="s">
        <v>12</v>
      </c>
      <c r="J82" s="9" t="n">
        <v>4989308</v>
      </c>
      <c r="K82" s="9" t="n">
        <v>4307456</v>
      </c>
      <c r="L82" s="9" t="n">
        <v>681852</v>
      </c>
      <c r="M82" s="14" t="n">
        <f aca="false">L82/K82</f>
        <v>0.158295755081422</v>
      </c>
    </row>
    <row r="83" customFormat="false" ht="12.8" hidden="false" customHeight="false" outlineLevel="0" collapsed="false">
      <c r="A83" s="7" t="s">
        <v>24</v>
      </c>
      <c r="B83" s="7"/>
      <c r="C83" s="8"/>
      <c r="D83" s="8"/>
      <c r="E83" s="9" t="n">
        <v>4681039</v>
      </c>
      <c r="F83" s="9" t="n">
        <v>4076241</v>
      </c>
      <c r="G83" s="9" t="n">
        <v>604798</v>
      </c>
      <c r="I83" s="7" t="s">
        <v>11</v>
      </c>
      <c r="J83" s="9" t="n">
        <v>5046482</v>
      </c>
      <c r="K83" s="9" t="n">
        <v>4311840</v>
      </c>
      <c r="L83" s="9" t="n">
        <v>734642</v>
      </c>
      <c r="M83" s="14" t="n">
        <f aca="false">L83/K83</f>
        <v>0.170377843333704</v>
      </c>
    </row>
    <row r="84" customFormat="false" ht="12.8" hidden="false" customHeight="false" outlineLevel="0" collapsed="false">
      <c r="A84" s="7" t="s">
        <v>25</v>
      </c>
      <c r="B84" s="7"/>
      <c r="C84" s="8"/>
      <c r="D84" s="8"/>
      <c r="E84" s="9" t="n">
        <v>4567166</v>
      </c>
      <c r="F84" s="9" t="n">
        <v>4044879</v>
      </c>
      <c r="G84" s="9" t="n">
        <v>522288</v>
      </c>
      <c r="I84" s="7" t="s">
        <v>10</v>
      </c>
      <c r="J84" s="9" t="n">
        <v>5067911</v>
      </c>
      <c r="K84" s="9" t="n">
        <v>4313310</v>
      </c>
      <c r="L84" s="9" t="n">
        <v>754601</v>
      </c>
      <c r="M84" s="14" t="n">
        <f aca="false">L84/K84</f>
        <v>0.174947082403073</v>
      </c>
    </row>
    <row r="85" customFormat="false" ht="12.8" hidden="false" customHeight="false" outlineLevel="0" collapsed="false">
      <c r="A85" s="7" t="s">
        <v>26</v>
      </c>
      <c r="B85" s="7"/>
      <c r="C85" s="8"/>
      <c r="D85" s="8"/>
      <c r="E85" s="9" t="n">
        <v>4441947</v>
      </c>
      <c r="F85" s="9" t="n">
        <v>4009864</v>
      </c>
      <c r="G85" s="9" t="n">
        <v>432083</v>
      </c>
      <c r="I85" s="7" t="s">
        <v>9</v>
      </c>
      <c r="J85" s="9" t="n">
        <v>5108116</v>
      </c>
      <c r="K85" s="9" t="n">
        <v>4319024</v>
      </c>
      <c r="L85" s="9" t="n">
        <v>789092</v>
      </c>
      <c r="M85" s="14" t="n">
        <f aca="false">L85/K85</f>
        <v>0.182701462182197</v>
      </c>
    </row>
    <row r="86" customFormat="false" ht="12.8" hidden="false" customHeight="false" outlineLevel="0" collapsed="false">
      <c r="A86" s="7" t="s">
        <v>27</v>
      </c>
      <c r="B86" s="7"/>
      <c r="C86" s="8"/>
      <c r="D86" s="8"/>
      <c r="E86" s="9" t="n">
        <v>4322063</v>
      </c>
      <c r="F86" s="9" t="n">
        <v>3979291</v>
      </c>
      <c r="G86" s="9" t="n">
        <v>342771</v>
      </c>
      <c r="I86" s="7" t="s">
        <v>8</v>
      </c>
      <c r="J86" s="9" t="n">
        <v>5216195</v>
      </c>
      <c r="K86" s="9" t="n">
        <v>4328039</v>
      </c>
      <c r="L86" s="9" t="n">
        <v>888156</v>
      </c>
      <c r="M86" s="14" t="n">
        <f aca="false">L86/K86</f>
        <v>0.205209795937606</v>
      </c>
    </row>
    <row r="87" customFormat="false" ht="12.8" hidden="false" customHeight="false" outlineLevel="0" collapsed="false">
      <c r="A87" s="7" t="s">
        <v>28</v>
      </c>
      <c r="B87" s="7"/>
      <c r="C87" s="8"/>
      <c r="D87" s="8"/>
      <c r="E87" s="9" t="n">
        <v>4192287</v>
      </c>
      <c r="F87" s="9" t="n">
        <v>3948949</v>
      </c>
      <c r="G87" s="9" t="n">
        <v>243338</v>
      </c>
      <c r="I87" s="7" t="s">
        <v>7</v>
      </c>
      <c r="J87" s="9" t="n">
        <v>5319285</v>
      </c>
      <c r="K87" s="9" t="n">
        <v>4349683</v>
      </c>
      <c r="L87" s="9" t="n">
        <v>969602</v>
      </c>
      <c r="M87" s="14" t="n">
        <f aca="false">L87/K87</f>
        <v>0.222913255977505</v>
      </c>
    </row>
    <row r="88" customFormat="false" ht="12.8" hidden="false" customHeight="false" outlineLevel="0" collapsed="false">
      <c r="I88" s="7" t="s">
        <v>48</v>
      </c>
      <c r="J88" s="9" t="n">
        <v>5414296</v>
      </c>
      <c r="K88" s="9" t="n">
        <v>4368492</v>
      </c>
      <c r="L88" s="9" t="n">
        <v>1045804</v>
      </c>
      <c r="M88" s="14" t="n">
        <f aca="false">L88/K88</f>
        <v>0.239397027624178</v>
      </c>
    </row>
    <row r="89" customFormat="false" ht="12.8" hidden="false" customHeight="false" outlineLevel="0" collapsed="false">
      <c r="I89" s="0" t="s">
        <v>49</v>
      </c>
    </row>
  </sheetData>
  <mergeCells count="21">
    <mergeCell ref="A1:J1"/>
    <mergeCell ref="A2:J2"/>
    <mergeCell ref="A3:J3"/>
    <mergeCell ref="A4:J4"/>
    <mergeCell ref="A5:J5"/>
    <mergeCell ref="A6:J6"/>
    <mergeCell ref="A8:W8"/>
    <mergeCell ref="A9:W9"/>
    <mergeCell ref="A10:W10"/>
    <mergeCell ref="A17:W17"/>
    <mergeCell ref="A18:W18"/>
    <mergeCell ref="I35:I36"/>
    <mergeCell ref="J35:J36"/>
    <mergeCell ref="K35:K36"/>
    <mergeCell ref="L35:L36"/>
    <mergeCell ref="M35:M36"/>
    <mergeCell ref="I63:I64"/>
    <mergeCell ref="J63:J64"/>
    <mergeCell ref="K63:K64"/>
    <mergeCell ref="L63:L64"/>
    <mergeCell ref="M63:M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0" activeCellId="1" sqref="L65:L88 B2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51</v>
      </c>
    </row>
    <row r="4" customFormat="false" ht="23.85" hidden="false" customHeight="false" outlineLevel="0" collapsed="false">
      <c r="A4" s="15" t="s">
        <v>52</v>
      </c>
    </row>
    <row r="5" customFormat="false" ht="12.8" hidden="false" customHeight="true" outlineLevel="0" collapsed="false">
      <c r="A5" s="15" t="s">
        <v>29</v>
      </c>
      <c r="B5" s="15"/>
    </row>
    <row r="6" customFormat="false" ht="12.8" hidden="false" customHeight="true" outlineLevel="0" collapsed="false">
      <c r="A6" s="15" t="s">
        <v>53</v>
      </c>
      <c r="B6" s="15"/>
    </row>
    <row r="7" customFormat="false" ht="12.8" hidden="false" customHeight="true" outlineLevel="0" collapsed="false">
      <c r="A7" s="15" t="s">
        <v>54</v>
      </c>
      <c r="B7" s="15"/>
    </row>
    <row r="8" customFormat="false" ht="12.8" hidden="false" customHeight="false" outlineLevel="0" collapsed="false">
      <c r="A8" s="15" t="s">
        <v>54</v>
      </c>
      <c r="B8" s="16" t="n">
        <v>49077984</v>
      </c>
    </row>
    <row r="9" customFormat="false" ht="12.8" hidden="false" customHeight="true" outlineLevel="0" collapsed="false">
      <c r="A9" s="15" t="s">
        <v>55</v>
      </c>
      <c r="B9" s="15"/>
    </row>
    <row r="10" customFormat="false" ht="12.8" hidden="false" customHeight="false" outlineLevel="0" collapsed="false">
      <c r="A10" s="15" t="s">
        <v>54</v>
      </c>
      <c r="B10" s="16" t="n">
        <v>42225636</v>
      </c>
    </row>
    <row r="11" customFormat="false" ht="12.8" hidden="false" customHeight="true" outlineLevel="0" collapsed="false">
      <c r="A11" s="15" t="s">
        <v>56</v>
      </c>
      <c r="B11" s="15"/>
    </row>
    <row r="12" customFormat="false" ht="12.8" hidden="false" customHeight="false" outlineLevel="0" collapsed="false">
      <c r="A12" s="15" t="s">
        <v>54</v>
      </c>
      <c r="B12" s="16" t="n">
        <v>6852348</v>
      </c>
    </row>
    <row r="13" customFormat="false" ht="12.8" hidden="false" customHeight="true" outlineLevel="0" collapsed="false">
      <c r="A13" s="15" t="s">
        <v>35</v>
      </c>
      <c r="B13" s="15"/>
    </row>
    <row r="14" customFormat="false" ht="12.8" hidden="false" customHeight="true" outlineLevel="0" collapsed="false">
      <c r="A14" s="15" t="s">
        <v>53</v>
      </c>
      <c r="B14" s="15"/>
    </row>
    <row r="15" customFormat="false" ht="12.8" hidden="false" customHeight="true" outlineLevel="0" collapsed="false">
      <c r="A15" s="15" t="s">
        <v>54</v>
      </c>
      <c r="B15" s="15"/>
    </row>
    <row r="16" customFormat="false" ht="12.8" hidden="false" customHeight="false" outlineLevel="0" collapsed="false">
      <c r="A16" s="15" t="s">
        <v>54</v>
      </c>
      <c r="B16" s="16" t="n">
        <v>5414296</v>
      </c>
    </row>
    <row r="17" customFormat="false" ht="12.8" hidden="false" customHeight="true" outlineLevel="0" collapsed="false">
      <c r="A17" s="15" t="s">
        <v>55</v>
      </c>
      <c r="B17" s="15"/>
    </row>
    <row r="18" customFormat="false" ht="12.8" hidden="false" customHeight="false" outlineLevel="0" collapsed="false">
      <c r="A18" s="15" t="s">
        <v>54</v>
      </c>
      <c r="B18" s="16" t="n">
        <v>4368492</v>
      </c>
    </row>
    <row r="19" customFormat="false" ht="12.65" hidden="false" customHeight="true" outlineLevel="0" collapsed="false">
      <c r="A19" s="15" t="s">
        <v>56</v>
      </c>
      <c r="B19" s="15"/>
    </row>
    <row r="20" customFormat="false" ht="12.8" hidden="false" customHeight="false" outlineLevel="0" collapsed="false">
      <c r="A20" s="15" t="s">
        <v>54</v>
      </c>
      <c r="B20" s="16" t="n">
        <v>1045804</v>
      </c>
    </row>
  </sheetData>
  <mergeCells count="10">
    <mergeCell ref="A5:B5"/>
    <mergeCell ref="A6:B6"/>
    <mergeCell ref="A7:B7"/>
    <mergeCell ref="A9:B9"/>
    <mergeCell ref="A11:B11"/>
    <mergeCell ref="A13:B13"/>
    <mergeCell ref="A14:B14"/>
    <mergeCell ref="A15:B15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2025-03-03T08:32:46Z</dcterms:created>
  <dc:creator>Apache POI</dc:creator>
  <dc:description/>
  <dc:language>en-GB</dc:language>
  <cp:lastModifiedBy/>
  <dcterms:modified xsi:type="dcterms:W3CDTF">2025-03-03T09:10:43Z</dcterms:modified>
  <cp:revision>17</cp:revision>
  <dc:subject/>
  <dc:title/>
</cp:coreProperties>
</file>