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-my.sharepoint.com/personal/pablo_leonrodenas_england_nhs_uk/Documents/32 TABLEAU OCT2022/51_NOV_JAHANGIR_ML/RTT_ts_model/data/"/>
    </mc:Choice>
  </mc:AlternateContent>
  <xr:revisionPtr revIDLastSave="7" documentId="8_{10940C9F-97D2-45B8-A15C-A68C7568F1E5}" xr6:coauthVersionLast="47" xr6:coauthVersionMax="47" xr10:uidLastSave="{00402CF4-D378-41C6-A145-0D5E62EE3EB5}"/>
  <bookViews>
    <workbookView xWindow="345" yWindow="165" windowWidth="27525" windowHeight="15270" xr2:uid="{A4EA403A-7430-4BD4-917D-D1D523287144}"/>
  </bookViews>
  <sheets>
    <sheet name="Total_waiting" sheetId="2" r:id="rId1"/>
    <sheet name="Sheet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0" i="2" l="1"/>
  <c r="D200" i="2"/>
  <c r="E199" i="2"/>
  <c r="D199" i="2"/>
  <c r="E198" i="2"/>
  <c r="D198" i="2"/>
  <c r="E197" i="2"/>
  <c r="D197" i="2"/>
  <c r="D196" i="2"/>
  <c r="E196" i="2" s="1"/>
  <c r="E195" i="2"/>
  <c r="D195" i="2"/>
  <c r="E194" i="2"/>
  <c r="D194" i="2"/>
  <c r="E193" i="2"/>
  <c r="D193" i="2"/>
  <c r="E192" i="2"/>
  <c r="D192" i="2"/>
  <c r="E191" i="2"/>
  <c r="D191" i="2"/>
  <c r="D190" i="2"/>
  <c r="E190" i="2" s="1"/>
  <c r="E189" i="2"/>
  <c r="D189" i="2"/>
  <c r="E188" i="2"/>
  <c r="D188" i="2"/>
  <c r="E187" i="2"/>
  <c r="D187" i="2"/>
  <c r="E186" i="2"/>
  <c r="D186" i="2"/>
  <c r="E185" i="2"/>
  <c r="D185" i="2"/>
  <c r="D184" i="2"/>
  <c r="E184" i="2" s="1"/>
  <c r="E183" i="2"/>
  <c r="D183" i="2"/>
  <c r="E182" i="2"/>
  <c r="D182" i="2"/>
  <c r="E181" i="2"/>
  <c r="D181" i="2"/>
  <c r="E180" i="2"/>
  <c r="D180" i="2"/>
  <c r="E179" i="2"/>
  <c r="D179" i="2"/>
  <c r="D178" i="2"/>
  <c r="E178" i="2" s="1"/>
  <c r="E177" i="2"/>
  <c r="D177" i="2"/>
  <c r="E176" i="2"/>
  <c r="D176" i="2"/>
  <c r="E175" i="2"/>
  <c r="D175" i="2"/>
  <c r="E174" i="2"/>
  <c r="D174" i="2"/>
  <c r="E173" i="2"/>
  <c r="D173" i="2"/>
  <c r="D172" i="2"/>
  <c r="E172" i="2" s="1"/>
  <c r="E171" i="2"/>
  <c r="D171" i="2"/>
  <c r="E170" i="2"/>
  <c r="D170" i="2"/>
  <c r="E169" i="2"/>
  <c r="D169" i="2"/>
  <c r="E168" i="2"/>
  <c r="D168" i="2"/>
  <c r="E167" i="2"/>
  <c r="D167" i="2"/>
  <c r="D166" i="2"/>
  <c r="E166" i="2" s="1"/>
  <c r="E165" i="2"/>
  <c r="D165" i="2"/>
  <c r="E164" i="2"/>
  <c r="D164" i="2"/>
  <c r="E163" i="2"/>
  <c r="D163" i="2"/>
  <c r="E162" i="2"/>
  <c r="D162" i="2"/>
  <c r="E161" i="2"/>
  <c r="D161" i="2"/>
  <c r="D160" i="2"/>
  <c r="E160" i="2" s="1"/>
  <c r="E159" i="2"/>
  <c r="D159" i="2"/>
  <c r="E158" i="2"/>
  <c r="D158" i="2"/>
  <c r="E157" i="2"/>
  <c r="D157" i="2"/>
  <c r="E156" i="2"/>
  <c r="D156" i="2"/>
  <c r="E155" i="2"/>
  <c r="D155" i="2"/>
  <c r="D154" i="2"/>
  <c r="E154" i="2" s="1"/>
  <c r="E153" i="2"/>
  <c r="D153" i="2"/>
  <c r="E152" i="2"/>
  <c r="D152" i="2"/>
  <c r="E151" i="2"/>
  <c r="D151" i="2"/>
  <c r="E150" i="2"/>
  <c r="D150" i="2"/>
  <c r="E149" i="2"/>
  <c r="D149" i="2"/>
  <c r="D148" i="2"/>
  <c r="E148" i="2" s="1"/>
  <c r="E147" i="2"/>
  <c r="D147" i="2"/>
  <c r="E146" i="2"/>
  <c r="D146" i="2"/>
  <c r="E145" i="2"/>
  <c r="D145" i="2"/>
  <c r="E144" i="2"/>
  <c r="D144" i="2"/>
  <c r="E143" i="2"/>
  <c r="D143" i="2"/>
  <c r="D142" i="2"/>
  <c r="E142" i="2" s="1"/>
  <c r="E141" i="2"/>
  <c r="D141" i="2"/>
  <c r="E140" i="2"/>
  <c r="D140" i="2"/>
  <c r="E139" i="2"/>
  <c r="D139" i="2"/>
  <c r="E138" i="2"/>
  <c r="D138" i="2"/>
  <c r="E137" i="2"/>
  <c r="D137" i="2"/>
  <c r="D136" i="2"/>
  <c r="E136" i="2" s="1"/>
  <c r="E135" i="2"/>
  <c r="D135" i="2"/>
  <c r="E134" i="2"/>
  <c r="D134" i="2"/>
  <c r="E133" i="2"/>
  <c r="D133" i="2"/>
  <c r="E132" i="2"/>
  <c r="D132" i="2"/>
  <c r="E131" i="2"/>
  <c r="D131" i="2"/>
  <c r="D130" i="2"/>
  <c r="E130" i="2" s="1"/>
  <c r="E129" i="2"/>
  <c r="D129" i="2"/>
  <c r="E128" i="2"/>
  <c r="D128" i="2"/>
  <c r="E127" i="2"/>
  <c r="D127" i="2"/>
  <c r="E126" i="2"/>
  <c r="D126" i="2"/>
  <c r="E125" i="2"/>
  <c r="D125" i="2"/>
  <c r="D124" i="2"/>
  <c r="E124" i="2" s="1"/>
  <c r="E123" i="2"/>
  <c r="D123" i="2"/>
  <c r="E122" i="2"/>
  <c r="D122" i="2"/>
  <c r="E121" i="2"/>
  <c r="D121" i="2"/>
  <c r="E120" i="2"/>
  <c r="D120" i="2"/>
  <c r="E119" i="2"/>
  <c r="D119" i="2"/>
  <c r="D118" i="2"/>
  <c r="E118" i="2" s="1"/>
  <c r="E117" i="2"/>
  <c r="D117" i="2"/>
  <c r="E116" i="2"/>
  <c r="D116" i="2"/>
  <c r="E115" i="2"/>
  <c r="D115" i="2"/>
  <c r="E114" i="2"/>
  <c r="D114" i="2"/>
  <c r="E113" i="2"/>
  <c r="D113" i="2"/>
  <c r="D112" i="2"/>
  <c r="E112" i="2" s="1"/>
  <c r="E111" i="2"/>
  <c r="D111" i="2"/>
  <c r="E110" i="2"/>
  <c r="D110" i="2"/>
  <c r="E109" i="2"/>
  <c r="D109" i="2"/>
  <c r="E108" i="2"/>
  <c r="D108" i="2"/>
  <c r="E107" i="2"/>
  <c r="D107" i="2"/>
  <c r="D106" i="2"/>
  <c r="E106" i="2" s="1"/>
  <c r="E105" i="2"/>
  <c r="D105" i="2"/>
  <c r="E104" i="2"/>
  <c r="D104" i="2"/>
  <c r="E103" i="2"/>
  <c r="D103" i="2"/>
  <c r="E102" i="2"/>
  <c r="D102" i="2"/>
  <c r="E101" i="2"/>
  <c r="D101" i="2"/>
  <c r="D100" i="2"/>
  <c r="E100" i="2" s="1"/>
  <c r="E99" i="2"/>
  <c r="D99" i="2"/>
  <c r="E98" i="2"/>
  <c r="D98" i="2"/>
  <c r="E97" i="2"/>
  <c r="D97" i="2"/>
  <c r="E96" i="2"/>
  <c r="D96" i="2"/>
  <c r="E95" i="2"/>
  <c r="D95" i="2"/>
  <c r="D94" i="2"/>
  <c r="E94" i="2" s="1"/>
  <c r="E93" i="2"/>
  <c r="D93" i="2"/>
  <c r="E92" i="2"/>
  <c r="D92" i="2"/>
  <c r="E91" i="2"/>
  <c r="D91" i="2"/>
  <c r="E90" i="2"/>
  <c r="D90" i="2"/>
  <c r="E89" i="2"/>
  <c r="D89" i="2"/>
  <c r="D88" i="2"/>
  <c r="E88" i="2" s="1"/>
  <c r="E87" i="2"/>
  <c r="D87" i="2"/>
  <c r="E86" i="2"/>
  <c r="D86" i="2"/>
  <c r="E85" i="2"/>
  <c r="D85" i="2"/>
  <c r="E84" i="2"/>
  <c r="D84" i="2"/>
  <c r="E83" i="2"/>
  <c r="D83" i="2"/>
  <c r="D82" i="2"/>
  <c r="E82" i="2" s="1"/>
  <c r="E81" i="2"/>
  <c r="D81" i="2"/>
  <c r="E80" i="2"/>
  <c r="D80" i="2"/>
  <c r="E79" i="2"/>
  <c r="D79" i="2"/>
  <c r="E78" i="2"/>
  <c r="D78" i="2"/>
  <c r="E77" i="2"/>
  <c r="D77" i="2"/>
  <c r="D76" i="2"/>
  <c r="E76" i="2" s="1"/>
  <c r="E75" i="2"/>
  <c r="D75" i="2"/>
  <c r="E74" i="2"/>
  <c r="D74" i="2"/>
  <c r="E73" i="2"/>
  <c r="D73" i="2"/>
  <c r="E72" i="2"/>
  <c r="D72" i="2"/>
  <c r="E71" i="2"/>
  <c r="D71" i="2"/>
  <c r="D70" i="2"/>
  <c r="E70" i="2" s="1"/>
  <c r="E69" i="2"/>
  <c r="D69" i="2"/>
  <c r="E68" i="2"/>
  <c r="D68" i="2"/>
  <c r="E67" i="2"/>
  <c r="D67" i="2"/>
  <c r="E66" i="2"/>
  <c r="D66" i="2"/>
  <c r="E65" i="2"/>
  <c r="D65" i="2"/>
  <c r="D64" i="2"/>
  <c r="E64" i="2" s="1"/>
  <c r="E63" i="2"/>
  <c r="D63" i="2"/>
  <c r="E62" i="2"/>
  <c r="D62" i="2"/>
  <c r="E61" i="2"/>
  <c r="D61" i="2"/>
  <c r="E60" i="2"/>
  <c r="D60" i="2"/>
  <c r="E59" i="2"/>
  <c r="D59" i="2"/>
  <c r="D58" i="2"/>
  <c r="E58" i="2" s="1"/>
  <c r="E57" i="2"/>
  <c r="D57" i="2"/>
  <c r="D56" i="2"/>
  <c r="E55" i="2"/>
  <c r="D55" i="2"/>
  <c r="E54" i="2"/>
  <c r="D54" i="2"/>
  <c r="E53" i="2"/>
  <c r="D53" i="2"/>
  <c r="D52" i="2"/>
  <c r="E52" i="2" s="1"/>
  <c r="E51" i="2"/>
  <c r="D51" i="2"/>
  <c r="E50" i="2"/>
  <c r="D50" i="2"/>
  <c r="E49" i="2"/>
  <c r="D49" i="2"/>
  <c r="E48" i="2"/>
  <c r="D48" i="2"/>
  <c r="E47" i="2"/>
  <c r="D47" i="2"/>
  <c r="D46" i="2"/>
  <c r="E46" i="2" s="1"/>
  <c r="E45" i="2"/>
  <c r="D45" i="2"/>
  <c r="E44" i="2"/>
  <c r="D44" i="2"/>
  <c r="E56" i="2" s="1"/>
  <c r="E43" i="2"/>
  <c r="D43" i="2"/>
  <c r="E42" i="2"/>
  <c r="D42" i="2"/>
  <c r="E41" i="2"/>
  <c r="D41" i="2"/>
  <c r="D40" i="2"/>
  <c r="E40" i="2" s="1"/>
  <c r="E39" i="2"/>
  <c r="D39" i="2"/>
  <c r="E38" i="2"/>
  <c r="D38" i="2"/>
  <c r="E37" i="2"/>
  <c r="D37" i="2"/>
  <c r="E36" i="2"/>
  <c r="D36" i="2"/>
  <c r="E35" i="2"/>
  <c r="D35" i="2"/>
  <c r="D34" i="2"/>
  <c r="E34" i="2" s="1"/>
  <c r="E33" i="2"/>
  <c r="D33" i="2"/>
  <c r="E32" i="2"/>
  <c r="D32" i="2"/>
  <c r="D31" i="2"/>
  <c r="E30" i="2"/>
  <c r="D30" i="2"/>
  <c r="E29" i="2"/>
  <c r="D29" i="2"/>
  <c r="D28" i="2"/>
  <c r="E28" i="2" s="1"/>
  <c r="D27" i="2"/>
  <c r="E26" i="2"/>
  <c r="D26" i="2"/>
  <c r="E25" i="2"/>
  <c r="D25" i="2"/>
  <c r="D24" i="2"/>
  <c r="D23" i="2"/>
  <c r="D22" i="2"/>
  <c r="E22" i="2" s="1"/>
  <c r="E21" i="2"/>
  <c r="D21" i="2"/>
  <c r="E20" i="2"/>
  <c r="D20" i="2"/>
  <c r="D19" i="2"/>
  <c r="E31" i="2" s="1"/>
  <c r="D18" i="2"/>
  <c r="D17" i="2"/>
  <c r="D16" i="2"/>
  <c r="D15" i="2"/>
  <c r="E27" i="2" s="1"/>
  <c r="D14" i="2"/>
  <c r="D13" i="2"/>
  <c r="D12" i="2"/>
  <c r="E24" i="2" s="1"/>
  <c r="D11" i="2"/>
  <c r="E23" i="2" s="1"/>
  <c r="D10" i="2"/>
  <c r="D9" i="2"/>
  <c r="D8" i="2"/>
</calcChain>
</file>

<file path=xl/sharedStrings.xml><?xml version="1.0" encoding="utf-8"?>
<sst xmlns="http://schemas.openxmlformats.org/spreadsheetml/2006/main" count="27" uniqueCount="24">
  <si>
    <t>Year</t>
  </si>
  <si>
    <t>Month</t>
  </si>
  <si>
    <t>Incomplete RTT pathways</t>
  </si>
  <si>
    <t>Total waiting (mil) with estimates for missing data</t>
  </si>
  <si>
    <t>MoM change</t>
  </si>
  <si>
    <t>YoY change</t>
  </si>
  <si>
    <t>2007/08</t>
  </si>
  <si>
    <t>-</t>
  </si>
  <si>
    <t>2008/09</t>
  </si>
  <si>
    <t>2009/10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</si>
  <si>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</si>
  <si>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</si>
  <si>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</si>
  <si>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</si>
  <si>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</si>
  <si>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</si>
  <si>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</si>
  <si>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</si>
  <si>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</si>
  <si>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2019/20</t>
  </si>
  <si>
    <t>2020/21</t>
  </si>
  <si>
    <t>2021/22</t>
  </si>
  <si>
    <t>2022/23</t>
  </si>
  <si>
    <t>2023/24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</si>
</sst>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0,,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b/>
      <sz val="10"/>
      <color theme="4" tint="-0.249977111117893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4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1" applyFont="1" applyFill="1" applyBorder="1" applyAlignment="1">
      <alignment horizontal="center"/>
    </xf>
    <xf numFmtId="0" fontId="3" fillId="0" borderId="2" xfId="1" applyFont="1" applyBorder="1"/>
    <xf numFmtId="0" fontId="1" fillId="0" borderId="0" xfId="1"/>
    <xf numFmtId="0" fontId="2" fillId="2" borderId="3" xfId="1" applyFont="1" applyFill="1" applyBorder="1" applyAlignment="1">
      <alignment horizontal="center"/>
    </xf>
    <xf numFmtId="0" fontId="2" fillId="3" borderId="2" xfId="1" applyFont="1" applyFill="1" applyBorder="1" applyAlignment="1">
      <alignment horizontal="left" vertical="top" wrapText="1"/>
    </xf>
    <xf numFmtId="0" fontId="4" fillId="0" borderId="2" xfId="1" applyFont="1" applyBorder="1"/>
    <xf numFmtId="0" fontId="2" fillId="4" borderId="2" xfId="1" applyFont="1" applyFill="1" applyBorder="1" applyAlignment="1">
      <alignment horizontal="center" vertical="center" textRotation="90"/>
    </xf>
    <xf numFmtId="17" fontId="4" fillId="4" borderId="4" xfId="1" applyNumberFormat="1" applyFont="1" applyFill="1" applyBorder="1"/>
    <xf numFmtId="164" fontId="4" fillId="5" borderId="4" xfId="1" applyNumberFormat="1" applyFont="1" applyFill="1" applyBorder="1" applyAlignment="1">
      <alignment horizontal="center"/>
    </xf>
    <xf numFmtId="0" fontId="1" fillId="0" borderId="5" xfId="1" applyBorder="1"/>
    <xf numFmtId="0" fontId="1" fillId="0" borderId="6" xfId="1" applyBorder="1"/>
    <xf numFmtId="17" fontId="4" fillId="4" borderId="7" xfId="1" applyNumberFormat="1" applyFont="1" applyFill="1" applyBorder="1"/>
    <xf numFmtId="164" fontId="4" fillId="5" borderId="7" xfId="1" applyNumberFormat="1" applyFont="1" applyFill="1" applyBorder="1" applyAlignment="1">
      <alignment horizontal="center"/>
    </xf>
    <xf numFmtId="165" fontId="4" fillId="5" borderId="7" xfId="2" applyNumberFormat="1" applyFont="1" applyFill="1" applyBorder="1" applyAlignment="1">
      <alignment horizontal="right"/>
    </xf>
    <xf numFmtId="4" fontId="1" fillId="0" borderId="5" xfId="1" applyNumberFormat="1" applyBorder="1"/>
    <xf numFmtId="17" fontId="4" fillId="4" borderId="8" xfId="1" applyNumberFormat="1" applyFont="1" applyFill="1" applyBorder="1"/>
    <xf numFmtId="165" fontId="4" fillId="5" borderId="8" xfId="2" applyNumberFormat="1" applyFont="1" applyFill="1" applyBorder="1" applyAlignment="1">
      <alignment horizontal="right"/>
    </xf>
    <xf numFmtId="165" fontId="4" fillId="5" borderId="9" xfId="2" applyNumberFormat="1" applyFont="1" applyFill="1" applyBorder="1" applyAlignment="1">
      <alignment horizontal="right"/>
    </xf>
    <xf numFmtId="4" fontId="1" fillId="0" borderId="6" xfId="1" applyNumberFormat="1" applyBorder="1"/>
    <xf numFmtId="0" fontId="2" fillId="0" borderId="2" xfId="1" applyFont="1" applyBorder="1" applyAlignment="1">
      <alignment horizontal="center" vertical="center" textRotation="90"/>
    </xf>
    <xf numFmtId="17" fontId="4" fillId="0" borderId="4" xfId="1" applyNumberFormat="1" applyFont="1" applyBorder="1"/>
    <xf numFmtId="17" fontId="4" fillId="0" borderId="7" xfId="1" applyNumberFormat="1" applyFont="1" applyBorder="1"/>
    <xf numFmtId="17" fontId="4" fillId="0" borderId="8" xfId="1" applyNumberFormat="1" applyFont="1" applyBorder="1"/>
    <xf numFmtId="4" fontId="1" fillId="0" borderId="10" xfId="1" applyNumberFormat="1" applyBorder="1"/>
    <xf numFmtId="0" fontId="1" fillId="0" borderId="11" xfId="1" applyBorder="1"/>
  </cellXfs>
  <cellStyles count="3">
    <cellStyle name="Comma 2" xfId="2" xr:uid="{C5B38099-AD6B-4172-BC4D-27A214356B05}"/>
    <cellStyle name="Normal" xfId="0" builtinId="0"/>
    <cellStyle name="Normal 2" xfId="1" xr:uid="{65286913-135A-47B3-AB13-643FFDC239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Incomplete</a:t>
            </a:r>
            <a:r>
              <a:rPr lang="en-US" baseline="0"/>
              <a:t> RTT pathways - Total waiting patients (millions) with estimates for missing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Total_waiting!$C$3:$C$6</c:f>
              <c:strCache>
                <c:ptCount val="4"/>
                <c:pt idx="0">
                  <c:v>-</c:v>
                </c:pt>
                <c:pt idx="1">
                  <c:v>-</c:v>
                </c:pt>
                <c:pt idx="2">
                  <c:v>-</c:v>
                </c:pt>
                <c:pt idx="3">
                  <c:v>-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DAF-4A97-BD43-2CAE03F4B93F}"/>
                </c:ext>
              </c:extLst>
            </c:dLbl>
            <c:dLbl>
              <c:idx val="193"/>
              <c:layout>
                <c:manualLayout>
                  <c:x val="-3.0116361904677827E-2"/>
                  <c:y val="-3.7904131515222483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DAF-4A97-BD43-2CAE03F4B93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Total_waiting!$B$7:$B$206</c:f>
              <c:numCache>
                <c:formatCode>mmm\-yy</c:formatCode>
                <c:ptCount val="200"/>
                <c:pt idx="0">
                  <c:v>39295</c:v>
                </c:pt>
                <c:pt idx="1">
                  <c:v>39326</c:v>
                </c:pt>
                <c:pt idx="2">
                  <c:v>39356</c:v>
                </c:pt>
                <c:pt idx="3">
                  <c:v>39387</c:v>
                </c:pt>
                <c:pt idx="4">
                  <c:v>39417</c:v>
                </c:pt>
                <c:pt idx="5">
                  <c:v>39448</c:v>
                </c:pt>
                <c:pt idx="6">
                  <c:v>39479</c:v>
                </c:pt>
                <c:pt idx="7">
                  <c:v>39508</c:v>
                </c:pt>
                <c:pt idx="8">
                  <c:v>39539</c:v>
                </c:pt>
                <c:pt idx="9">
                  <c:v>39569</c:v>
                </c:pt>
                <c:pt idx="10">
                  <c:v>39600</c:v>
                </c:pt>
                <c:pt idx="11">
                  <c:v>39630</c:v>
                </c:pt>
                <c:pt idx="12">
                  <c:v>39661</c:v>
                </c:pt>
                <c:pt idx="13">
                  <c:v>39692</c:v>
                </c:pt>
                <c:pt idx="14">
                  <c:v>39722</c:v>
                </c:pt>
                <c:pt idx="15">
                  <c:v>39753</c:v>
                </c:pt>
                <c:pt idx="16">
                  <c:v>39783</c:v>
                </c:pt>
                <c:pt idx="17">
                  <c:v>39814</c:v>
                </c:pt>
                <c:pt idx="18">
                  <c:v>39845</c:v>
                </c:pt>
                <c:pt idx="19">
                  <c:v>39873</c:v>
                </c:pt>
                <c:pt idx="20">
                  <c:v>39904</c:v>
                </c:pt>
                <c:pt idx="21">
                  <c:v>39934</c:v>
                </c:pt>
                <c:pt idx="22">
                  <c:v>39965</c:v>
                </c:pt>
                <c:pt idx="23">
                  <c:v>39995</c:v>
                </c:pt>
                <c:pt idx="24">
                  <c:v>40026</c:v>
                </c:pt>
                <c:pt idx="25">
                  <c:v>40057</c:v>
                </c:pt>
                <c:pt idx="26">
                  <c:v>40087</c:v>
                </c:pt>
                <c:pt idx="27">
                  <c:v>40118</c:v>
                </c:pt>
                <c:pt idx="28">
                  <c:v>40148</c:v>
                </c:pt>
                <c:pt idx="29">
                  <c:v>40179</c:v>
                </c:pt>
                <c:pt idx="30">
                  <c:v>40210</c:v>
                </c:pt>
                <c:pt idx="31">
                  <c:v>40238</c:v>
                </c:pt>
                <c:pt idx="32">
                  <c:v>40269</c:v>
                </c:pt>
                <c:pt idx="33">
                  <c:v>40299</c:v>
                </c:pt>
                <c:pt idx="34">
                  <c:v>40330</c:v>
                </c:pt>
                <c:pt idx="35">
                  <c:v>40360</c:v>
                </c:pt>
                <c:pt idx="36">
                  <c:v>40391</c:v>
                </c:pt>
                <c:pt idx="37">
                  <c:v>40422</c:v>
                </c:pt>
                <c:pt idx="38">
                  <c:v>40452</c:v>
                </c:pt>
                <c:pt idx="39">
                  <c:v>40483</c:v>
                </c:pt>
                <c:pt idx="40">
                  <c:v>40513</c:v>
                </c:pt>
                <c:pt idx="41">
                  <c:v>40544</c:v>
                </c:pt>
                <c:pt idx="42">
                  <c:v>40575</c:v>
                </c:pt>
                <c:pt idx="43">
                  <c:v>40603</c:v>
                </c:pt>
                <c:pt idx="44">
                  <c:v>40634</c:v>
                </c:pt>
                <c:pt idx="45">
                  <c:v>40664</c:v>
                </c:pt>
                <c:pt idx="46">
                  <c:v>40695</c:v>
                </c:pt>
                <c:pt idx="47">
                  <c:v>40725</c:v>
                </c:pt>
                <c:pt idx="48">
                  <c:v>40756</c:v>
                </c:pt>
                <c:pt idx="49">
                  <c:v>40787</c:v>
                </c:pt>
                <c:pt idx="50">
                  <c:v>40817</c:v>
                </c:pt>
                <c:pt idx="51">
                  <c:v>40848</c:v>
                </c:pt>
                <c:pt idx="52">
                  <c:v>40878</c:v>
                </c:pt>
                <c:pt idx="53">
                  <c:v>40909</c:v>
                </c:pt>
                <c:pt idx="54">
                  <c:v>40940</c:v>
                </c:pt>
                <c:pt idx="55">
                  <c:v>40969</c:v>
                </c:pt>
                <c:pt idx="56">
                  <c:v>41000</c:v>
                </c:pt>
                <c:pt idx="57">
                  <c:v>41030</c:v>
                </c:pt>
                <c:pt idx="58">
                  <c:v>41061</c:v>
                </c:pt>
                <c:pt idx="59">
                  <c:v>41091</c:v>
                </c:pt>
                <c:pt idx="60">
                  <c:v>41122</c:v>
                </c:pt>
                <c:pt idx="61">
                  <c:v>41153</c:v>
                </c:pt>
                <c:pt idx="62">
                  <c:v>41183</c:v>
                </c:pt>
                <c:pt idx="63">
                  <c:v>41214</c:v>
                </c:pt>
                <c:pt idx="64">
                  <c:v>41244</c:v>
                </c:pt>
                <c:pt idx="65">
                  <c:v>41275</c:v>
                </c:pt>
                <c:pt idx="66">
                  <c:v>41306</c:v>
                </c:pt>
                <c:pt idx="67">
                  <c:v>41334</c:v>
                </c:pt>
                <c:pt idx="68">
                  <c:v>41365</c:v>
                </c:pt>
                <c:pt idx="69">
                  <c:v>41395</c:v>
                </c:pt>
                <c:pt idx="70">
                  <c:v>41426</c:v>
                </c:pt>
                <c:pt idx="71">
                  <c:v>41456</c:v>
                </c:pt>
                <c:pt idx="72">
                  <c:v>41487</c:v>
                </c:pt>
                <c:pt idx="73">
                  <c:v>41518</c:v>
                </c:pt>
                <c:pt idx="74">
                  <c:v>41548</c:v>
                </c:pt>
                <c:pt idx="75">
                  <c:v>41579</c:v>
                </c:pt>
                <c:pt idx="76">
                  <c:v>41609</c:v>
                </c:pt>
                <c:pt idx="77">
                  <c:v>41640</c:v>
                </c:pt>
                <c:pt idx="78">
                  <c:v>41671</c:v>
                </c:pt>
                <c:pt idx="79">
                  <c:v>41699</c:v>
                </c:pt>
                <c:pt idx="80">
                  <c:v>41730</c:v>
                </c:pt>
                <c:pt idx="81">
                  <c:v>41760</c:v>
                </c:pt>
                <c:pt idx="82">
                  <c:v>41791</c:v>
                </c:pt>
                <c:pt idx="83">
                  <c:v>41821</c:v>
                </c:pt>
                <c:pt idx="84">
                  <c:v>41852</c:v>
                </c:pt>
                <c:pt idx="85">
                  <c:v>41883</c:v>
                </c:pt>
                <c:pt idx="86">
                  <c:v>41913</c:v>
                </c:pt>
                <c:pt idx="87">
                  <c:v>41944</c:v>
                </c:pt>
                <c:pt idx="88">
                  <c:v>41974</c:v>
                </c:pt>
                <c:pt idx="89">
                  <c:v>42005</c:v>
                </c:pt>
                <c:pt idx="90">
                  <c:v>42036</c:v>
                </c:pt>
                <c:pt idx="91">
                  <c:v>42064</c:v>
                </c:pt>
                <c:pt idx="92">
                  <c:v>42095</c:v>
                </c:pt>
                <c:pt idx="93">
                  <c:v>42125</c:v>
                </c:pt>
                <c:pt idx="94">
                  <c:v>42156</c:v>
                </c:pt>
                <c:pt idx="95">
                  <c:v>42186</c:v>
                </c:pt>
                <c:pt idx="96">
                  <c:v>42217</c:v>
                </c:pt>
                <c:pt idx="97">
                  <c:v>42248</c:v>
                </c:pt>
                <c:pt idx="98">
                  <c:v>42278</c:v>
                </c:pt>
                <c:pt idx="99">
                  <c:v>42309</c:v>
                </c:pt>
                <c:pt idx="100">
                  <c:v>42339</c:v>
                </c:pt>
                <c:pt idx="101">
                  <c:v>42370</c:v>
                </c:pt>
                <c:pt idx="102">
                  <c:v>42401</c:v>
                </c:pt>
                <c:pt idx="103">
                  <c:v>42430</c:v>
                </c:pt>
                <c:pt idx="104">
                  <c:v>42461</c:v>
                </c:pt>
                <c:pt idx="105">
                  <c:v>42491</c:v>
                </c:pt>
                <c:pt idx="106">
                  <c:v>42522</c:v>
                </c:pt>
                <c:pt idx="107">
                  <c:v>42552</c:v>
                </c:pt>
                <c:pt idx="108">
                  <c:v>42583</c:v>
                </c:pt>
                <c:pt idx="109">
                  <c:v>42614</c:v>
                </c:pt>
                <c:pt idx="110">
                  <c:v>42644</c:v>
                </c:pt>
                <c:pt idx="111">
                  <c:v>42675</c:v>
                </c:pt>
                <c:pt idx="112">
                  <c:v>42705</c:v>
                </c:pt>
                <c:pt idx="113">
                  <c:v>42736</c:v>
                </c:pt>
                <c:pt idx="114">
                  <c:v>42767</c:v>
                </c:pt>
                <c:pt idx="115">
                  <c:v>42795</c:v>
                </c:pt>
                <c:pt idx="116">
                  <c:v>42826</c:v>
                </c:pt>
                <c:pt idx="117">
                  <c:v>42856</c:v>
                </c:pt>
                <c:pt idx="118">
                  <c:v>42887</c:v>
                </c:pt>
                <c:pt idx="119">
                  <c:v>42917</c:v>
                </c:pt>
                <c:pt idx="120">
                  <c:v>42948</c:v>
                </c:pt>
                <c:pt idx="121">
                  <c:v>42979</c:v>
                </c:pt>
                <c:pt idx="122">
                  <c:v>43009</c:v>
                </c:pt>
                <c:pt idx="123">
                  <c:v>43040</c:v>
                </c:pt>
                <c:pt idx="124">
                  <c:v>43070</c:v>
                </c:pt>
                <c:pt idx="125">
                  <c:v>43101</c:v>
                </c:pt>
                <c:pt idx="126">
                  <c:v>43132</c:v>
                </c:pt>
                <c:pt idx="127">
                  <c:v>43160</c:v>
                </c:pt>
                <c:pt idx="128">
                  <c:v>43191</c:v>
                </c:pt>
                <c:pt idx="129">
                  <c:v>43221</c:v>
                </c:pt>
                <c:pt idx="130">
                  <c:v>43252</c:v>
                </c:pt>
                <c:pt idx="131">
                  <c:v>43282</c:v>
                </c:pt>
                <c:pt idx="132">
                  <c:v>43313</c:v>
                </c:pt>
                <c:pt idx="133">
                  <c:v>43344</c:v>
                </c:pt>
                <c:pt idx="134">
                  <c:v>43374</c:v>
                </c:pt>
                <c:pt idx="135">
                  <c:v>43405</c:v>
                </c:pt>
                <c:pt idx="136">
                  <c:v>43435</c:v>
                </c:pt>
                <c:pt idx="137">
                  <c:v>43466</c:v>
                </c:pt>
                <c:pt idx="138">
                  <c:v>43497</c:v>
                </c:pt>
                <c:pt idx="139">
                  <c:v>43525</c:v>
                </c:pt>
                <c:pt idx="140">
                  <c:v>43556</c:v>
                </c:pt>
                <c:pt idx="141">
                  <c:v>43586</c:v>
                </c:pt>
                <c:pt idx="142">
                  <c:v>43617</c:v>
                </c:pt>
                <c:pt idx="143">
                  <c:v>43647</c:v>
                </c:pt>
                <c:pt idx="144">
                  <c:v>43678</c:v>
                </c:pt>
                <c:pt idx="145">
                  <c:v>43709</c:v>
                </c:pt>
                <c:pt idx="146">
                  <c:v>43739</c:v>
                </c:pt>
                <c:pt idx="147">
                  <c:v>43770</c:v>
                </c:pt>
                <c:pt idx="148">
                  <c:v>43800</c:v>
                </c:pt>
                <c:pt idx="149">
                  <c:v>43831</c:v>
                </c:pt>
                <c:pt idx="150">
                  <c:v>43862</c:v>
                </c:pt>
                <c:pt idx="151">
                  <c:v>43891</c:v>
                </c:pt>
                <c:pt idx="152">
                  <c:v>43922</c:v>
                </c:pt>
                <c:pt idx="153">
                  <c:v>43952</c:v>
                </c:pt>
                <c:pt idx="154">
                  <c:v>43983</c:v>
                </c:pt>
                <c:pt idx="155">
                  <c:v>44013</c:v>
                </c:pt>
                <c:pt idx="156">
                  <c:v>44044</c:v>
                </c:pt>
                <c:pt idx="157">
                  <c:v>44075</c:v>
                </c:pt>
                <c:pt idx="158">
                  <c:v>44105</c:v>
                </c:pt>
                <c:pt idx="159">
                  <c:v>44136</c:v>
                </c:pt>
                <c:pt idx="160">
                  <c:v>44166</c:v>
                </c:pt>
                <c:pt idx="161">
                  <c:v>44197</c:v>
                </c:pt>
                <c:pt idx="162">
                  <c:v>44228</c:v>
                </c:pt>
                <c:pt idx="163">
                  <c:v>44256</c:v>
                </c:pt>
                <c:pt idx="164">
                  <c:v>44287</c:v>
                </c:pt>
                <c:pt idx="165">
                  <c:v>44317</c:v>
                </c:pt>
                <c:pt idx="166">
                  <c:v>44348</c:v>
                </c:pt>
                <c:pt idx="167">
                  <c:v>44378</c:v>
                </c:pt>
                <c:pt idx="168">
                  <c:v>44409</c:v>
                </c:pt>
                <c:pt idx="169">
                  <c:v>44440</c:v>
                </c:pt>
                <c:pt idx="170">
                  <c:v>44470</c:v>
                </c:pt>
                <c:pt idx="171">
                  <c:v>44501</c:v>
                </c:pt>
                <c:pt idx="172">
                  <c:v>44531</c:v>
                </c:pt>
                <c:pt idx="173">
                  <c:v>44562</c:v>
                </c:pt>
                <c:pt idx="174">
                  <c:v>44593</c:v>
                </c:pt>
                <c:pt idx="175">
                  <c:v>44621</c:v>
                </c:pt>
                <c:pt idx="176">
                  <c:v>44652</c:v>
                </c:pt>
                <c:pt idx="177">
                  <c:v>44682</c:v>
                </c:pt>
                <c:pt idx="178">
                  <c:v>44713</c:v>
                </c:pt>
                <c:pt idx="179">
                  <c:v>44743</c:v>
                </c:pt>
                <c:pt idx="180">
                  <c:v>44774</c:v>
                </c:pt>
                <c:pt idx="181">
                  <c:v>44805</c:v>
                </c:pt>
                <c:pt idx="182">
                  <c:v>44835</c:v>
                </c:pt>
                <c:pt idx="183">
                  <c:v>44866</c:v>
                </c:pt>
                <c:pt idx="184">
                  <c:v>44896</c:v>
                </c:pt>
                <c:pt idx="185">
                  <c:v>44927</c:v>
                </c:pt>
                <c:pt idx="186">
                  <c:v>44958</c:v>
                </c:pt>
                <c:pt idx="187">
                  <c:v>44986</c:v>
                </c:pt>
                <c:pt idx="188">
                  <c:v>45017</c:v>
                </c:pt>
                <c:pt idx="189">
                  <c:v>45047</c:v>
                </c:pt>
                <c:pt idx="190">
                  <c:v>45078</c:v>
                </c:pt>
                <c:pt idx="191">
                  <c:v>45108</c:v>
                </c:pt>
                <c:pt idx="192">
                  <c:v>45139</c:v>
                </c:pt>
                <c:pt idx="193">
                  <c:v>45170</c:v>
                </c:pt>
                <c:pt idx="194">
                  <c:v>45200</c:v>
                </c:pt>
                <c:pt idx="195">
                  <c:v>45231</c:v>
                </c:pt>
                <c:pt idx="196">
                  <c:v>45261</c:v>
                </c:pt>
                <c:pt idx="197">
                  <c:v>45292</c:v>
                </c:pt>
                <c:pt idx="198">
                  <c:v>45323</c:v>
                </c:pt>
                <c:pt idx="199">
                  <c:v>45352</c:v>
                </c:pt>
              </c:numCache>
            </c:numRef>
          </c:cat>
          <c:val>
            <c:numRef>
              <c:f>Total_waiting!$C$7:$C$206</c:f>
              <c:numCache>
                <c:formatCode>#,##0.00,,</c:formatCode>
                <c:ptCount val="200"/>
                <c:pt idx="0">
                  <c:v>4186974</c:v>
                </c:pt>
                <c:pt idx="1">
                  <c:v>3997551</c:v>
                </c:pt>
                <c:pt idx="2">
                  <c:v>3939821</c:v>
                </c:pt>
                <c:pt idx="3">
                  <c:v>3921962</c:v>
                </c:pt>
                <c:pt idx="4">
                  <c:v>3861337</c:v>
                </c:pt>
                <c:pt idx="5">
                  <c:v>3510437</c:v>
                </c:pt>
                <c:pt idx="6">
                  <c:v>3116073</c:v>
                </c:pt>
                <c:pt idx="7">
                  <c:v>3056710</c:v>
                </c:pt>
                <c:pt idx="8">
                  <c:v>2940270</c:v>
                </c:pt>
                <c:pt idx="9">
                  <c:v>2871949</c:v>
                </c:pt>
                <c:pt idx="10">
                  <c:v>2743336</c:v>
                </c:pt>
                <c:pt idx="11">
                  <c:v>2650711</c:v>
                </c:pt>
                <c:pt idx="12">
                  <c:v>2675732</c:v>
                </c:pt>
                <c:pt idx="13">
                  <c:v>2633591</c:v>
                </c:pt>
                <c:pt idx="14">
                  <c:v>2474846</c:v>
                </c:pt>
                <c:pt idx="15">
                  <c:v>2432758</c:v>
                </c:pt>
                <c:pt idx="16">
                  <c:v>2345732</c:v>
                </c:pt>
                <c:pt idx="17">
                  <c:v>2342439</c:v>
                </c:pt>
                <c:pt idx="18">
                  <c:v>2349456</c:v>
                </c:pt>
                <c:pt idx="19">
                  <c:v>2399587</c:v>
                </c:pt>
                <c:pt idx="20">
                  <c:v>2457080</c:v>
                </c:pt>
                <c:pt idx="21">
                  <c:v>2484035</c:v>
                </c:pt>
                <c:pt idx="22">
                  <c:v>2521825</c:v>
                </c:pt>
                <c:pt idx="23">
                  <c:v>2520700</c:v>
                </c:pt>
                <c:pt idx="24">
                  <c:v>2499083</c:v>
                </c:pt>
                <c:pt idx="25">
                  <c:v>2467826</c:v>
                </c:pt>
                <c:pt idx="26">
                  <c:v>2438999</c:v>
                </c:pt>
                <c:pt idx="27">
                  <c:v>2370996</c:v>
                </c:pt>
                <c:pt idx="28">
                  <c:v>2365316</c:v>
                </c:pt>
                <c:pt idx="29">
                  <c:v>2315060</c:v>
                </c:pt>
                <c:pt idx="30">
                  <c:v>2337647</c:v>
                </c:pt>
                <c:pt idx="31">
                  <c:v>2420525</c:v>
                </c:pt>
                <c:pt idx="32">
                  <c:v>2534885</c:v>
                </c:pt>
                <c:pt idx="33">
                  <c:v>2603934</c:v>
                </c:pt>
                <c:pt idx="34">
                  <c:v>2638728</c:v>
                </c:pt>
                <c:pt idx="35">
                  <c:v>2686653</c:v>
                </c:pt>
                <c:pt idx="36">
                  <c:v>2684939</c:v>
                </c:pt>
                <c:pt idx="37">
                  <c:v>2621009</c:v>
                </c:pt>
                <c:pt idx="38">
                  <c:v>2598209</c:v>
                </c:pt>
                <c:pt idx="39">
                  <c:v>2553182</c:v>
                </c:pt>
                <c:pt idx="40">
                  <c:v>2456122</c:v>
                </c:pt>
                <c:pt idx="41">
                  <c:v>2414414</c:v>
                </c:pt>
                <c:pt idx="42">
                  <c:v>2461929</c:v>
                </c:pt>
                <c:pt idx="43">
                  <c:v>2475618</c:v>
                </c:pt>
                <c:pt idx="44">
                  <c:v>2509990</c:v>
                </c:pt>
                <c:pt idx="45">
                  <c:v>2580472</c:v>
                </c:pt>
                <c:pt idx="46">
                  <c:v>2570914</c:v>
                </c:pt>
                <c:pt idx="47">
                  <c:v>2611906</c:v>
                </c:pt>
                <c:pt idx="48">
                  <c:v>2614998</c:v>
                </c:pt>
                <c:pt idx="49">
                  <c:v>2597388</c:v>
                </c:pt>
                <c:pt idx="50">
                  <c:v>2567505</c:v>
                </c:pt>
                <c:pt idx="51">
                  <c:v>2500701</c:v>
                </c:pt>
                <c:pt idx="52">
                  <c:v>2415130</c:v>
                </c:pt>
                <c:pt idx="53">
                  <c:v>2388599</c:v>
                </c:pt>
                <c:pt idx="54">
                  <c:v>2411155</c:v>
                </c:pt>
                <c:pt idx="55">
                  <c:v>2443952</c:v>
                </c:pt>
                <c:pt idx="56">
                  <c:v>2510647</c:v>
                </c:pt>
                <c:pt idx="57">
                  <c:v>2586681</c:v>
                </c:pt>
                <c:pt idx="58">
                  <c:v>2642912</c:v>
                </c:pt>
                <c:pt idx="59">
                  <c:v>2681884</c:v>
                </c:pt>
                <c:pt idx="60">
                  <c:v>2680458</c:v>
                </c:pt>
                <c:pt idx="61">
                  <c:v>2684993</c:v>
                </c:pt>
                <c:pt idx="62">
                  <c:v>2697102</c:v>
                </c:pt>
                <c:pt idx="63">
                  <c:v>2651013</c:v>
                </c:pt>
                <c:pt idx="64">
                  <c:v>2625402</c:v>
                </c:pt>
                <c:pt idx="65">
                  <c:v>2597806</c:v>
                </c:pt>
                <c:pt idx="66">
                  <c:v>2632269</c:v>
                </c:pt>
                <c:pt idx="67">
                  <c:v>2677497</c:v>
                </c:pt>
                <c:pt idx="68">
                  <c:v>2748808</c:v>
                </c:pt>
                <c:pt idx="69">
                  <c:v>2847373</c:v>
                </c:pt>
                <c:pt idx="70">
                  <c:v>2879204</c:v>
                </c:pt>
                <c:pt idx="71">
                  <c:v>2906489</c:v>
                </c:pt>
                <c:pt idx="72">
                  <c:v>2936981</c:v>
                </c:pt>
                <c:pt idx="73">
                  <c:v>2918177</c:v>
                </c:pt>
                <c:pt idx="74">
                  <c:v>2951496</c:v>
                </c:pt>
                <c:pt idx="75">
                  <c:v>2918382</c:v>
                </c:pt>
                <c:pt idx="76">
                  <c:v>2940064</c:v>
                </c:pt>
                <c:pt idx="77">
                  <c:v>2965239</c:v>
                </c:pt>
                <c:pt idx="78">
                  <c:v>3012253</c:v>
                </c:pt>
                <c:pt idx="79">
                  <c:v>3052280</c:v>
                </c:pt>
                <c:pt idx="80">
                  <c:v>3119809</c:v>
                </c:pt>
                <c:pt idx="81">
                  <c:v>3196627</c:v>
                </c:pt>
                <c:pt idx="82">
                  <c:v>3220933</c:v>
                </c:pt>
                <c:pt idx="83">
                  <c:v>3228040</c:v>
                </c:pt>
                <c:pt idx="84">
                  <c:v>3248315</c:v>
                </c:pt>
                <c:pt idx="85">
                  <c:v>3224605</c:v>
                </c:pt>
                <c:pt idx="86">
                  <c:v>3239274</c:v>
                </c:pt>
                <c:pt idx="87">
                  <c:v>3223626</c:v>
                </c:pt>
                <c:pt idx="88">
                  <c:v>3174814</c:v>
                </c:pt>
                <c:pt idx="89">
                  <c:v>3141683</c:v>
                </c:pt>
                <c:pt idx="90">
                  <c:v>3145851</c:v>
                </c:pt>
                <c:pt idx="91">
                  <c:v>3209293</c:v>
                </c:pt>
                <c:pt idx="92">
                  <c:v>3285295</c:v>
                </c:pt>
                <c:pt idx="93">
                  <c:v>3392565</c:v>
                </c:pt>
                <c:pt idx="94">
                  <c:v>3409991</c:v>
                </c:pt>
                <c:pt idx="95">
                  <c:v>3472440</c:v>
                </c:pt>
                <c:pt idx="96">
                  <c:v>3512477</c:v>
                </c:pt>
                <c:pt idx="97">
                  <c:v>3491314</c:v>
                </c:pt>
                <c:pt idx="98">
                  <c:v>3532814</c:v>
                </c:pt>
                <c:pt idx="99">
                  <c:v>3525414</c:v>
                </c:pt>
                <c:pt idx="100">
                  <c:v>3529514</c:v>
                </c:pt>
                <c:pt idx="101">
                  <c:v>3524702</c:v>
                </c:pt>
                <c:pt idx="102">
                  <c:v>3579523</c:v>
                </c:pt>
                <c:pt idx="103">
                  <c:v>3675298</c:v>
                </c:pt>
                <c:pt idx="104">
                  <c:v>3786160</c:v>
                </c:pt>
                <c:pt idx="105">
                  <c:v>3841761</c:v>
                </c:pt>
                <c:pt idx="106">
                  <c:v>3847673</c:v>
                </c:pt>
                <c:pt idx="107">
                  <c:v>3884464</c:v>
                </c:pt>
                <c:pt idx="108">
                  <c:v>3911383</c:v>
                </c:pt>
                <c:pt idx="109">
                  <c:v>3922359</c:v>
                </c:pt>
                <c:pt idx="110">
                  <c:v>3903768</c:v>
                </c:pt>
                <c:pt idx="111">
                  <c:v>3858276</c:v>
                </c:pt>
                <c:pt idx="112">
                  <c:v>3833822</c:v>
                </c:pt>
                <c:pt idx="113">
                  <c:v>3792730</c:v>
                </c:pt>
                <c:pt idx="114">
                  <c:v>3826696</c:v>
                </c:pt>
                <c:pt idx="115">
                  <c:v>3897530</c:v>
                </c:pt>
                <c:pt idx="116">
                  <c:v>3945154</c:v>
                </c:pt>
                <c:pt idx="117">
                  <c:v>3973736</c:v>
                </c:pt>
                <c:pt idx="118">
                  <c:v>4012911</c:v>
                </c:pt>
                <c:pt idx="119">
                  <c:v>4030998</c:v>
                </c:pt>
                <c:pt idx="120">
                  <c:v>4066143</c:v>
                </c:pt>
                <c:pt idx="121">
                  <c:v>4071101</c:v>
                </c:pt>
                <c:pt idx="122">
                  <c:v>4065855</c:v>
                </c:pt>
                <c:pt idx="123">
                  <c:v>4020625</c:v>
                </c:pt>
                <c:pt idx="124">
                  <c:v>3995928</c:v>
                </c:pt>
                <c:pt idx="125">
                  <c:v>3983956</c:v>
                </c:pt>
                <c:pt idx="126">
                  <c:v>4014118</c:v>
                </c:pt>
                <c:pt idx="127">
                  <c:v>4102999</c:v>
                </c:pt>
                <c:pt idx="128">
                  <c:v>4194514</c:v>
                </c:pt>
                <c:pt idx="129">
                  <c:v>4277422</c:v>
                </c:pt>
                <c:pt idx="130">
                  <c:v>4309865</c:v>
                </c:pt>
                <c:pt idx="131">
                  <c:v>4322746</c:v>
                </c:pt>
                <c:pt idx="132">
                  <c:v>4350817</c:v>
                </c:pt>
                <c:pt idx="133">
                  <c:v>4322186</c:v>
                </c:pt>
                <c:pt idx="134">
                  <c:v>4340067</c:v>
                </c:pt>
                <c:pt idx="135">
                  <c:v>4307771</c:v>
                </c:pt>
                <c:pt idx="136">
                  <c:v>4284808</c:v>
                </c:pt>
                <c:pt idx="137">
                  <c:v>4268656</c:v>
                </c:pt>
                <c:pt idx="138">
                  <c:v>4306057</c:v>
                </c:pt>
                <c:pt idx="139">
                  <c:v>4345467</c:v>
                </c:pt>
                <c:pt idx="140">
                  <c:v>4409624</c:v>
                </c:pt>
                <c:pt idx="141">
                  <c:v>4497746</c:v>
                </c:pt>
                <c:pt idx="142">
                  <c:v>4507299</c:v>
                </c:pt>
                <c:pt idx="143">
                  <c:v>4522895</c:v>
                </c:pt>
                <c:pt idx="144">
                  <c:v>4558291</c:v>
                </c:pt>
                <c:pt idx="145">
                  <c:v>4567210</c:v>
                </c:pt>
                <c:pt idx="146">
                  <c:v>4595183</c:v>
                </c:pt>
                <c:pt idx="147">
                  <c:v>4563805</c:v>
                </c:pt>
                <c:pt idx="148">
                  <c:v>4565238</c:v>
                </c:pt>
                <c:pt idx="149">
                  <c:v>4566021</c:v>
                </c:pt>
                <c:pt idx="150">
                  <c:v>4573675</c:v>
                </c:pt>
                <c:pt idx="151">
                  <c:v>4386297</c:v>
                </c:pt>
                <c:pt idx="152">
                  <c:v>4051288</c:v>
                </c:pt>
                <c:pt idx="153">
                  <c:v>3950230</c:v>
                </c:pt>
                <c:pt idx="154">
                  <c:v>3964304</c:v>
                </c:pt>
                <c:pt idx="155">
                  <c:v>4121693</c:v>
                </c:pt>
                <c:pt idx="156">
                  <c:v>4286068</c:v>
                </c:pt>
                <c:pt idx="157">
                  <c:v>4420837</c:v>
                </c:pt>
                <c:pt idx="158">
                  <c:v>4514810</c:v>
                </c:pt>
                <c:pt idx="159">
                  <c:v>4526665</c:v>
                </c:pt>
                <c:pt idx="160">
                  <c:v>4587286</c:v>
                </c:pt>
                <c:pt idx="161">
                  <c:v>4658628</c:v>
                </c:pt>
                <c:pt idx="162">
                  <c:v>4764301</c:v>
                </c:pt>
                <c:pt idx="163">
                  <c:v>4950297</c:v>
                </c:pt>
                <c:pt idx="164">
                  <c:v>5123717</c:v>
                </c:pt>
                <c:pt idx="165">
                  <c:v>5305425</c:v>
                </c:pt>
                <c:pt idx="166">
                  <c:v>5453486</c:v>
                </c:pt>
                <c:pt idx="167">
                  <c:v>5607574</c:v>
                </c:pt>
                <c:pt idx="168">
                  <c:v>5740749</c:v>
                </c:pt>
                <c:pt idx="169">
                  <c:v>5860046</c:v>
                </c:pt>
                <c:pt idx="170">
                  <c:v>5977537</c:v>
                </c:pt>
                <c:pt idx="171">
                  <c:v>6001676</c:v>
                </c:pt>
                <c:pt idx="172">
                  <c:v>6071293</c:v>
                </c:pt>
                <c:pt idx="173">
                  <c:v>6127993</c:v>
                </c:pt>
                <c:pt idx="174">
                  <c:v>6211131</c:v>
                </c:pt>
                <c:pt idx="175">
                  <c:v>6365772</c:v>
                </c:pt>
                <c:pt idx="176">
                  <c:v>6527149</c:v>
                </c:pt>
                <c:pt idx="177">
                  <c:v>6668099</c:v>
                </c:pt>
                <c:pt idx="178">
                  <c:v>6790084</c:v>
                </c:pt>
                <c:pt idx="179">
                  <c:v>6937525</c:v>
                </c:pt>
                <c:pt idx="180">
                  <c:v>7072791</c:v>
                </c:pt>
                <c:pt idx="181">
                  <c:v>7141950</c:v>
                </c:pt>
                <c:pt idx="182">
                  <c:v>7214182</c:v>
                </c:pt>
                <c:pt idx="183">
                  <c:v>7187948</c:v>
                </c:pt>
                <c:pt idx="184">
                  <c:v>7200033</c:v>
                </c:pt>
                <c:pt idx="185">
                  <c:v>7213120</c:v>
                </c:pt>
                <c:pt idx="186">
                  <c:v>7217871</c:v>
                </c:pt>
                <c:pt idx="187">
                  <c:v>7331186</c:v>
                </c:pt>
                <c:pt idx="188">
                  <c:v>7415352</c:v>
                </c:pt>
                <c:pt idx="189">
                  <c:v>7472052</c:v>
                </c:pt>
                <c:pt idx="190">
                  <c:v>7574649</c:v>
                </c:pt>
                <c:pt idx="191">
                  <c:v>7679851</c:v>
                </c:pt>
                <c:pt idx="192">
                  <c:v>7745030</c:v>
                </c:pt>
                <c:pt idx="193">
                  <c:v>7771057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AF-4A97-BD43-2CAE03F4B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719104"/>
        <c:axId val="292604960"/>
      </c:lineChart>
      <c:dateAx>
        <c:axId val="386719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604960"/>
        <c:crosses val="autoZero"/>
        <c:auto val="1"/>
        <c:lblOffset val="100"/>
        <c:baseTimeUnit val="months"/>
      </c:dateAx>
      <c:valAx>
        <c:axId val="2926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,,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719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</xdr:row>
      <xdr:rowOff>390525</xdr:rowOff>
    </xdr:from>
    <xdr:to>
      <xdr:col>21</xdr:col>
      <xdr:colOff>28573</xdr:colOff>
      <xdr:row>36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4B7D2-F934-4BCD-80B9-FA4138FAC8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nhsengland-my.sharepoint.com/personal/pablo_leonrodenas_england_nhs_uk/Documents/32%20TABLEAU%20OCT2022/51_NOV_JAHANGIR_ML/RTT_ts_model/data/RTT-Overview-Timeseries-Excel_charts.xlsx" TargetMode="External"/><Relationship Id="rId1" Type="http://schemas.openxmlformats.org/officeDocument/2006/relationships/externalLinkPath" Target="RTT-Overview-Timeseries-Excel_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ll Time Series"/>
      <sheetName val="Charts"/>
      <sheetName val="Source"/>
      <sheetName val="Total_waiting"/>
    </sheetNames>
    <sheetDataSet>
      <sheetData sheetId="0"/>
      <sheetData sheetId="1"/>
      <sheetData sheetId="2"/>
      <sheetData sheetId="3">
        <row r="3">
          <cell r="C3" t="str">
            <v>-</v>
          </cell>
        </row>
        <row r="4">
          <cell r="C4" t="str">
            <v>-</v>
          </cell>
        </row>
        <row r="5">
          <cell r="C5" t="str">
            <v>-</v>
          </cell>
        </row>
        <row r="6">
          <cell r="C6" t="str">
            <v>-</v>
          </cell>
        </row>
        <row r="7">
          <cell r="B7">
            <v>39295</v>
          </cell>
          <cell r="C7">
            <v>4186974</v>
          </cell>
        </row>
        <row r="8">
          <cell r="B8">
            <v>39326</v>
          </cell>
          <cell r="C8">
            <v>3997551</v>
          </cell>
        </row>
        <row r="9">
          <cell r="B9">
            <v>39356</v>
          </cell>
          <cell r="C9">
            <v>3939821</v>
          </cell>
        </row>
        <row r="10">
          <cell r="B10">
            <v>39387</v>
          </cell>
          <cell r="C10">
            <v>3921962</v>
          </cell>
        </row>
        <row r="11">
          <cell r="B11">
            <v>39417</v>
          </cell>
          <cell r="C11">
            <v>3861337</v>
          </cell>
        </row>
        <row r="12">
          <cell r="B12">
            <v>39448</v>
          </cell>
          <cell r="C12">
            <v>3510437</v>
          </cell>
        </row>
        <row r="13">
          <cell r="B13">
            <v>39479</v>
          </cell>
          <cell r="C13">
            <v>3116073</v>
          </cell>
        </row>
        <row r="14">
          <cell r="B14">
            <v>39508</v>
          </cell>
          <cell r="C14">
            <v>3056710</v>
          </cell>
        </row>
        <row r="15">
          <cell r="B15">
            <v>39539</v>
          </cell>
          <cell r="C15">
            <v>2940270</v>
          </cell>
        </row>
        <row r="16">
          <cell r="B16">
            <v>39569</v>
          </cell>
          <cell r="C16">
            <v>2871949</v>
          </cell>
        </row>
        <row r="17">
          <cell r="B17">
            <v>39600</v>
          </cell>
          <cell r="C17">
            <v>2743336</v>
          </cell>
        </row>
        <row r="18">
          <cell r="B18">
            <v>39630</v>
          </cell>
          <cell r="C18">
            <v>2650711</v>
          </cell>
        </row>
        <row r="19">
          <cell r="B19">
            <v>39661</v>
          </cell>
          <cell r="C19">
            <v>2675732</v>
          </cell>
        </row>
        <row r="20">
          <cell r="B20">
            <v>39692</v>
          </cell>
          <cell r="C20">
            <v>2633591</v>
          </cell>
        </row>
        <row r="21">
          <cell r="B21">
            <v>39722</v>
          </cell>
          <cell r="C21">
            <v>2474846</v>
          </cell>
        </row>
        <row r="22">
          <cell r="B22">
            <v>39753</v>
          </cell>
          <cell r="C22">
            <v>2432758</v>
          </cell>
        </row>
        <row r="23">
          <cell r="B23">
            <v>39783</v>
          </cell>
          <cell r="C23">
            <v>2345732</v>
          </cell>
        </row>
        <row r="24">
          <cell r="B24">
            <v>39814</v>
          </cell>
          <cell r="C24">
            <v>2342439</v>
          </cell>
        </row>
        <row r="25">
          <cell r="B25">
            <v>39845</v>
          </cell>
          <cell r="C25">
            <v>2349456</v>
          </cell>
        </row>
        <row r="26">
          <cell r="B26">
            <v>39873</v>
          </cell>
          <cell r="C26">
            <v>2399587</v>
          </cell>
        </row>
        <row r="27">
          <cell r="B27">
            <v>39904</v>
          </cell>
          <cell r="C27">
            <v>2457080</v>
          </cell>
        </row>
        <row r="28">
          <cell r="B28">
            <v>39934</v>
          </cell>
          <cell r="C28">
            <v>2484035</v>
          </cell>
        </row>
        <row r="29">
          <cell r="B29">
            <v>39965</v>
          </cell>
          <cell r="C29">
            <v>2521825</v>
          </cell>
        </row>
        <row r="30">
          <cell r="B30">
            <v>39995</v>
          </cell>
          <cell r="C30">
            <v>2520700</v>
          </cell>
        </row>
        <row r="31">
          <cell r="B31">
            <v>40026</v>
          </cell>
          <cell r="C31">
            <v>2499083</v>
          </cell>
        </row>
        <row r="32">
          <cell r="B32">
            <v>40057</v>
          </cell>
          <cell r="C32">
            <v>2467826</v>
          </cell>
        </row>
        <row r="33">
          <cell r="B33">
            <v>40087</v>
          </cell>
          <cell r="C33">
            <v>2438999</v>
          </cell>
        </row>
        <row r="34">
          <cell r="B34">
            <v>40118</v>
          </cell>
          <cell r="C34">
            <v>2370996</v>
          </cell>
        </row>
        <row r="35">
          <cell r="B35">
            <v>40148</v>
          </cell>
          <cell r="C35">
            <v>2365316</v>
          </cell>
        </row>
        <row r="36">
          <cell r="B36">
            <v>40179</v>
          </cell>
          <cell r="C36">
            <v>2315060</v>
          </cell>
        </row>
        <row r="37">
          <cell r="B37">
            <v>40210</v>
          </cell>
          <cell r="C37">
            <v>2337647</v>
          </cell>
        </row>
        <row r="38">
          <cell r="B38">
            <v>40238</v>
          </cell>
          <cell r="C38">
            <v>2420525</v>
          </cell>
        </row>
        <row r="39">
          <cell r="B39">
            <v>40269</v>
          </cell>
          <cell r="C39">
            <v>2534885</v>
          </cell>
        </row>
        <row r="40">
          <cell r="B40">
            <v>40299</v>
          </cell>
          <cell r="C40">
            <v>2603934</v>
          </cell>
        </row>
        <row r="41">
          <cell r="B41">
            <v>40330</v>
          </cell>
          <cell r="C41">
            <v>2638728</v>
          </cell>
        </row>
        <row r="42">
          <cell r="B42">
            <v>40360</v>
          </cell>
          <cell r="C42">
            <v>2686653</v>
          </cell>
        </row>
        <row r="43">
          <cell r="B43">
            <v>40391</v>
          </cell>
          <cell r="C43">
            <v>2684939</v>
          </cell>
        </row>
        <row r="44">
          <cell r="B44">
            <v>40422</v>
          </cell>
          <cell r="C44">
            <v>2621009</v>
          </cell>
        </row>
        <row r="45">
          <cell r="B45">
            <v>40452</v>
          </cell>
          <cell r="C45">
            <v>2598209</v>
          </cell>
        </row>
        <row r="46">
          <cell r="B46">
            <v>40483</v>
          </cell>
          <cell r="C46">
            <v>2553182</v>
          </cell>
        </row>
        <row r="47">
          <cell r="B47">
            <v>40513</v>
          </cell>
          <cell r="C47">
            <v>2456122</v>
          </cell>
        </row>
        <row r="48">
          <cell r="B48">
            <v>40544</v>
          </cell>
          <cell r="C48">
            <v>2414414</v>
          </cell>
        </row>
        <row r="49">
          <cell r="B49">
            <v>40575</v>
          </cell>
          <cell r="C49">
            <v>2461929</v>
          </cell>
        </row>
        <row r="50">
          <cell r="B50">
            <v>40603</v>
          </cell>
          <cell r="C50">
            <v>2475618</v>
          </cell>
        </row>
        <row r="51">
          <cell r="B51">
            <v>40634</v>
          </cell>
          <cell r="C51">
            <v>2509990</v>
          </cell>
        </row>
        <row r="52">
          <cell r="B52">
            <v>40664</v>
          </cell>
          <cell r="C52">
            <v>2580472</v>
          </cell>
        </row>
        <row r="53">
          <cell r="B53">
            <v>40695</v>
          </cell>
          <cell r="C53">
            <v>2570914</v>
          </cell>
        </row>
        <row r="54">
          <cell r="B54">
            <v>40725</v>
          </cell>
          <cell r="C54">
            <v>2611906</v>
          </cell>
        </row>
        <row r="55">
          <cell r="B55">
            <v>40756</v>
          </cell>
          <cell r="C55">
            <v>2614998</v>
          </cell>
        </row>
        <row r="56">
          <cell r="B56">
            <v>40787</v>
          </cell>
          <cell r="C56">
            <v>2597388</v>
          </cell>
        </row>
        <row r="57">
          <cell r="B57">
            <v>40817</v>
          </cell>
          <cell r="C57">
            <v>2567505</v>
          </cell>
        </row>
        <row r="58">
          <cell r="B58">
            <v>40848</v>
          </cell>
          <cell r="C58">
            <v>2500701</v>
          </cell>
        </row>
        <row r="59">
          <cell r="B59">
            <v>40878</v>
          </cell>
          <cell r="C59">
            <v>2415130</v>
          </cell>
        </row>
        <row r="60">
          <cell r="B60">
            <v>40909</v>
          </cell>
          <cell r="C60">
            <v>2388599</v>
          </cell>
        </row>
        <row r="61">
          <cell r="B61">
            <v>40940</v>
          </cell>
          <cell r="C61">
            <v>2411155</v>
          </cell>
        </row>
        <row r="62">
          <cell r="B62">
            <v>40969</v>
          </cell>
          <cell r="C62">
            <v>2443952</v>
          </cell>
        </row>
        <row r="63">
          <cell r="B63">
            <v>41000</v>
          </cell>
          <cell r="C63">
            <v>2510647</v>
          </cell>
        </row>
        <row r="64">
          <cell r="B64">
            <v>41030</v>
          </cell>
          <cell r="C64">
            <v>2586681</v>
          </cell>
        </row>
        <row r="65">
          <cell r="B65">
            <v>41061</v>
          </cell>
          <cell r="C65">
            <v>2642912</v>
          </cell>
        </row>
        <row r="66">
          <cell r="B66">
            <v>41091</v>
          </cell>
          <cell r="C66">
            <v>2681884</v>
          </cell>
        </row>
        <row r="67">
          <cell r="B67">
            <v>41122</v>
          </cell>
          <cell r="C67">
            <v>2680458</v>
          </cell>
        </row>
        <row r="68">
          <cell r="B68">
            <v>41153</v>
          </cell>
          <cell r="C68">
            <v>2684993</v>
          </cell>
        </row>
        <row r="69">
          <cell r="B69">
            <v>41183</v>
          </cell>
          <cell r="C69">
            <v>2697102</v>
          </cell>
        </row>
        <row r="70">
          <cell r="B70">
            <v>41214</v>
          </cell>
          <cell r="C70">
            <v>2651013</v>
          </cell>
        </row>
        <row r="71">
          <cell r="B71">
            <v>41244</v>
          </cell>
          <cell r="C71">
            <v>2625402</v>
          </cell>
        </row>
        <row r="72">
          <cell r="B72">
            <v>41275</v>
          </cell>
          <cell r="C72">
            <v>2597806</v>
          </cell>
        </row>
        <row r="73">
          <cell r="B73">
            <v>41306</v>
          </cell>
          <cell r="C73">
            <v>2632269</v>
          </cell>
        </row>
        <row r="74">
          <cell r="B74">
            <v>41334</v>
          </cell>
          <cell r="C74">
            <v>2677497</v>
          </cell>
        </row>
        <row r="75">
          <cell r="B75">
            <v>41365</v>
          </cell>
          <cell r="C75">
            <v>2748808</v>
          </cell>
        </row>
        <row r="76">
          <cell r="B76">
            <v>41395</v>
          </cell>
          <cell r="C76">
            <v>2847373</v>
          </cell>
        </row>
        <row r="77">
          <cell r="B77">
            <v>41426</v>
          </cell>
          <cell r="C77">
            <v>2879204</v>
          </cell>
        </row>
        <row r="78">
          <cell r="B78">
            <v>41456</v>
          </cell>
          <cell r="C78">
            <v>2906489</v>
          </cell>
        </row>
        <row r="79">
          <cell r="B79">
            <v>41487</v>
          </cell>
          <cell r="C79">
            <v>2936981</v>
          </cell>
        </row>
        <row r="80">
          <cell r="B80">
            <v>41518</v>
          </cell>
          <cell r="C80">
            <v>2918177</v>
          </cell>
        </row>
        <row r="81">
          <cell r="B81">
            <v>41548</v>
          </cell>
          <cell r="C81">
            <v>2951496</v>
          </cell>
        </row>
        <row r="82">
          <cell r="B82">
            <v>41579</v>
          </cell>
          <cell r="C82">
            <v>2918382</v>
          </cell>
        </row>
        <row r="83">
          <cell r="B83">
            <v>41609</v>
          </cell>
          <cell r="C83">
            <v>2940064</v>
          </cell>
        </row>
        <row r="84">
          <cell r="B84">
            <v>41640</v>
          </cell>
          <cell r="C84">
            <v>2965239</v>
          </cell>
        </row>
        <row r="85">
          <cell r="B85">
            <v>41671</v>
          </cell>
          <cell r="C85">
            <v>3012253</v>
          </cell>
        </row>
        <row r="86">
          <cell r="B86">
            <v>41699</v>
          </cell>
          <cell r="C86">
            <v>3052280</v>
          </cell>
        </row>
        <row r="87">
          <cell r="B87">
            <v>41730</v>
          </cell>
          <cell r="C87">
            <v>3119809</v>
          </cell>
        </row>
        <row r="88">
          <cell r="B88">
            <v>41760</v>
          </cell>
          <cell r="C88">
            <v>3196627</v>
          </cell>
        </row>
        <row r="89">
          <cell r="B89">
            <v>41791</v>
          </cell>
          <cell r="C89">
            <v>3220933</v>
          </cell>
        </row>
        <row r="90">
          <cell r="B90">
            <v>41821</v>
          </cell>
          <cell r="C90">
            <v>3228040</v>
          </cell>
        </row>
        <row r="91">
          <cell r="B91">
            <v>41852</v>
          </cell>
          <cell r="C91">
            <v>3248315</v>
          </cell>
        </row>
        <row r="92">
          <cell r="B92">
            <v>41883</v>
          </cell>
          <cell r="C92">
            <v>3224605</v>
          </cell>
        </row>
        <row r="93">
          <cell r="B93">
            <v>41913</v>
          </cell>
          <cell r="C93">
            <v>3239274</v>
          </cell>
        </row>
        <row r="94">
          <cell r="B94">
            <v>41944</v>
          </cell>
          <cell r="C94">
            <v>3223626</v>
          </cell>
        </row>
        <row r="95">
          <cell r="B95">
            <v>41974</v>
          </cell>
          <cell r="C95">
            <v>3174814</v>
          </cell>
        </row>
        <row r="96">
          <cell r="B96">
            <v>42005</v>
          </cell>
          <cell r="C96">
            <v>3141683</v>
          </cell>
        </row>
        <row r="97">
          <cell r="B97">
            <v>42036</v>
          </cell>
          <cell r="C97">
            <v>3145851</v>
          </cell>
        </row>
        <row r="98">
          <cell r="B98">
            <v>42064</v>
          </cell>
          <cell r="C98">
            <v>3209293</v>
          </cell>
        </row>
        <row r="99">
          <cell r="B99">
            <v>42095</v>
          </cell>
          <cell r="C99">
            <v>3285295</v>
          </cell>
        </row>
        <row r="100">
          <cell r="B100">
            <v>42125</v>
          </cell>
          <cell r="C100">
            <v>3392565</v>
          </cell>
        </row>
        <row r="101">
          <cell r="B101">
            <v>42156</v>
          </cell>
          <cell r="C101">
            <v>3409991</v>
          </cell>
        </row>
        <row r="102">
          <cell r="B102">
            <v>42186</v>
          </cell>
          <cell r="C102">
            <v>3472440</v>
          </cell>
        </row>
        <row r="103">
          <cell r="B103">
            <v>42217</v>
          </cell>
          <cell r="C103">
            <v>3512477</v>
          </cell>
        </row>
        <row r="104">
          <cell r="B104">
            <v>42248</v>
          </cell>
          <cell r="C104">
            <v>3491314</v>
          </cell>
        </row>
        <row r="105">
          <cell r="B105">
            <v>42278</v>
          </cell>
          <cell r="C105">
            <v>3532814</v>
          </cell>
        </row>
        <row r="106">
          <cell r="B106">
            <v>42309</v>
          </cell>
          <cell r="C106">
            <v>3525414</v>
          </cell>
        </row>
        <row r="107">
          <cell r="B107">
            <v>42339</v>
          </cell>
          <cell r="C107">
            <v>3529514</v>
          </cell>
        </row>
        <row r="108">
          <cell r="B108">
            <v>42370</v>
          </cell>
          <cell r="C108">
            <v>3524702</v>
          </cell>
        </row>
        <row r="109">
          <cell r="B109">
            <v>42401</v>
          </cell>
          <cell r="C109">
            <v>3579523</v>
          </cell>
        </row>
        <row r="110">
          <cell r="B110">
            <v>42430</v>
          </cell>
          <cell r="C110">
            <v>3675298</v>
          </cell>
        </row>
        <row r="111">
          <cell r="B111">
            <v>42461</v>
          </cell>
          <cell r="C111">
            <v>3786160</v>
          </cell>
        </row>
        <row r="112">
          <cell r="B112">
            <v>42491</v>
          </cell>
          <cell r="C112">
            <v>3841761</v>
          </cell>
        </row>
        <row r="113">
          <cell r="B113">
            <v>42522</v>
          </cell>
          <cell r="C113">
            <v>3847673</v>
          </cell>
        </row>
        <row r="114">
          <cell r="B114">
            <v>42552</v>
          </cell>
          <cell r="C114">
            <v>3884464</v>
          </cell>
        </row>
        <row r="115">
          <cell r="B115">
            <v>42583</v>
          </cell>
          <cell r="C115">
            <v>3911383</v>
          </cell>
        </row>
        <row r="116">
          <cell r="B116">
            <v>42614</v>
          </cell>
          <cell r="C116">
            <v>3922359</v>
          </cell>
        </row>
        <row r="117">
          <cell r="B117">
            <v>42644</v>
          </cell>
          <cell r="C117">
            <v>3903768</v>
          </cell>
        </row>
        <row r="118">
          <cell r="B118">
            <v>42675</v>
          </cell>
          <cell r="C118">
            <v>3858276</v>
          </cell>
        </row>
        <row r="119">
          <cell r="B119">
            <v>42705</v>
          </cell>
          <cell r="C119">
            <v>3833822</v>
          </cell>
        </row>
        <row r="120">
          <cell r="B120">
            <v>42736</v>
          </cell>
          <cell r="C120">
            <v>3792730</v>
          </cell>
        </row>
        <row r="121">
          <cell r="B121">
            <v>42767</v>
          </cell>
          <cell r="C121">
            <v>3826696</v>
          </cell>
        </row>
        <row r="122">
          <cell r="B122">
            <v>42795</v>
          </cell>
          <cell r="C122">
            <v>3897530</v>
          </cell>
        </row>
        <row r="123">
          <cell r="B123">
            <v>42826</v>
          </cell>
          <cell r="C123">
            <v>3945154</v>
          </cell>
        </row>
        <row r="124">
          <cell r="B124">
            <v>42856</v>
          </cell>
          <cell r="C124">
            <v>3973736</v>
          </cell>
        </row>
        <row r="125">
          <cell r="B125">
            <v>42887</v>
          </cell>
          <cell r="C125">
            <v>4012911</v>
          </cell>
        </row>
        <row r="126">
          <cell r="B126">
            <v>42917</v>
          </cell>
          <cell r="C126">
            <v>4030998</v>
          </cell>
        </row>
        <row r="127">
          <cell r="B127">
            <v>42948</v>
          </cell>
          <cell r="C127">
            <v>4066143</v>
          </cell>
        </row>
        <row r="128">
          <cell r="B128">
            <v>42979</v>
          </cell>
          <cell r="C128">
            <v>4071101</v>
          </cell>
        </row>
        <row r="129">
          <cell r="B129">
            <v>43009</v>
          </cell>
          <cell r="C129">
            <v>4065855</v>
          </cell>
        </row>
        <row r="130">
          <cell r="B130">
            <v>43040</v>
          </cell>
          <cell r="C130">
            <v>4020625</v>
          </cell>
        </row>
        <row r="131">
          <cell r="B131">
            <v>43070</v>
          </cell>
          <cell r="C131">
            <v>3995928</v>
          </cell>
        </row>
        <row r="132">
          <cell r="B132">
            <v>43101</v>
          </cell>
          <cell r="C132">
            <v>3983956</v>
          </cell>
        </row>
        <row r="133">
          <cell r="B133">
            <v>43132</v>
          </cell>
          <cell r="C133">
            <v>4014118</v>
          </cell>
        </row>
        <row r="134">
          <cell r="B134">
            <v>43160</v>
          </cell>
          <cell r="C134">
            <v>4102999</v>
          </cell>
        </row>
        <row r="135">
          <cell r="B135">
            <v>43191</v>
          </cell>
          <cell r="C135">
            <v>4194514</v>
          </cell>
        </row>
        <row r="136">
          <cell r="B136">
            <v>43221</v>
          </cell>
          <cell r="C136">
            <v>4277422</v>
          </cell>
        </row>
        <row r="137">
          <cell r="B137">
            <v>43252</v>
          </cell>
          <cell r="C137">
            <v>4309865</v>
          </cell>
        </row>
        <row r="138">
          <cell r="B138">
            <v>43282</v>
          </cell>
          <cell r="C138">
            <v>4322746</v>
          </cell>
        </row>
        <row r="139">
          <cell r="B139">
            <v>43313</v>
          </cell>
          <cell r="C139">
            <v>4350817</v>
          </cell>
        </row>
        <row r="140">
          <cell r="B140">
            <v>43344</v>
          </cell>
          <cell r="C140">
            <v>4322186</v>
          </cell>
        </row>
        <row r="141">
          <cell r="B141">
            <v>43374</v>
          </cell>
          <cell r="C141">
            <v>4340067</v>
          </cell>
        </row>
        <row r="142">
          <cell r="B142">
            <v>43405</v>
          </cell>
          <cell r="C142">
            <v>4307771</v>
          </cell>
        </row>
        <row r="143">
          <cell r="B143">
            <v>43435</v>
          </cell>
          <cell r="C143">
            <v>4284808</v>
          </cell>
        </row>
        <row r="144">
          <cell r="B144">
            <v>43466</v>
          </cell>
          <cell r="C144">
            <v>4268656</v>
          </cell>
        </row>
        <row r="145">
          <cell r="B145">
            <v>43497</v>
          </cell>
          <cell r="C145">
            <v>4306057</v>
          </cell>
        </row>
        <row r="146">
          <cell r="B146">
            <v>43525</v>
          </cell>
          <cell r="C146">
            <v>4345467</v>
          </cell>
        </row>
        <row r="147">
          <cell r="B147">
            <v>43556</v>
          </cell>
          <cell r="C147">
            <v>4409624</v>
          </cell>
        </row>
        <row r="148">
          <cell r="B148">
            <v>43586</v>
          </cell>
          <cell r="C148">
            <v>4497746</v>
          </cell>
        </row>
        <row r="149">
          <cell r="B149">
            <v>43617</v>
          </cell>
          <cell r="C149">
            <v>4507299</v>
          </cell>
        </row>
        <row r="150">
          <cell r="B150">
            <v>43647</v>
          </cell>
          <cell r="C150">
            <v>4522895</v>
          </cell>
        </row>
        <row r="151">
          <cell r="B151">
            <v>43678</v>
          </cell>
          <cell r="C151">
            <v>4558291</v>
          </cell>
        </row>
        <row r="152">
          <cell r="B152">
            <v>43709</v>
          </cell>
          <cell r="C152">
            <v>4567210</v>
          </cell>
        </row>
        <row r="153">
          <cell r="B153">
            <v>43739</v>
          </cell>
          <cell r="C153">
            <v>4595183</v>
          </cell>
        </row>
        <row r="154">
          <cell r="B154">
            <v>43770</v>
          </cell>
          <cell r="C154">
            <v>4563805</v>
          </cell>
        </row>
        <row r="155">
          <cell r="B155">
            <v>43800</v>
          </cell>
          <cell r="C155">
            <v>4565238</v>
          </cell>
        </row>
        <row r="156">
          <cell r="B156">
            <v>43831</v>
          </cell>
          <cell r="C156">
            <v>4566021</v>
          </cell>
        </row>
        <row r="157">
          <cell r="B157">
            <v>43862</v>
          </cell>
          <cell r="C157">
            <v>4573675</v>
          </cell>
        </row>
        <row r="158">
          <cell r="B158">
            <v>43891</v>
          </cell>
          <cell r="C158">
            <v>4386297</v>
          </cell>
        </row>
        <row r="159">
          <cell r="B159">
            <v>43922</v>
          </cell>
          <cell r="C159">
            <v>4051288</v>
          </cell>
        </row>
        <row r="160">
          <cell r="B160">
            <v>43952</v>
          </cell>
          <cell r="C160">
            <v>3950230</v>
          </cell>
        </row>
        <row r="161">
          <cell r="B161">
            <v>43983</v>
          </cell>
          <cell r="C161">
            <v>3964304</v>
          </cell>
        </row>
        <row r="162">
          <cell r="B162">
            <v>44013</v>
          </cell>
          <cell r="C162">
            <v>4121693</v>
          </cell>
        </row>
        <row r="163">
          <cell r="B163">
            <v>44044</v>
          </cell>
          <cell r="C163">
            <v>4286068</v>
          </cell>
        </row>
        <row r="164">
          <cell r="B164">
            <v>44075</v>
          </cell>
          <cell r="C164">
            <v>4420837</v>
          </cell>
        </row>
        <row r="165">
          <cell r="B165">
            <v>44105</v>
          </cell>
          <cell r="C165">
            <v>4514810</v>
          </cell>
        </row>
        <row r="166">
          <cell r="B166">
            <v>44136</v>
          </cell>
          <cell r="C166">
            <v>4526665</v>
          </cell>
        </row>
        <row r="167">
          <cell r="B167">
            <v>44166</v>
          </cell>
          <cell r="C167">
            <v>4587286</v>
          </cell>
        </row>
        <row r="168">
          <cell r="B168">
            <v>44197</v>
          </cell>
          <cell r="C168">
            <v>4658628</v>
          </cell>
        </row>
        <row r="169">
          <cell r="B169">
            <v>44228</v>
          </cell>
          <cell r="C169">
            <v>4764301</v>
          </cell>
        </row>
        <row r="170">
          <cell r="B170">
            <v>44256</v>
          </cell>
          <cell r="C170">
            <v>4950297</v>
          </cell>
        </row>
        <row r="171">
          <cell r="B171">
            <v>44287</v>
          </cell>
          <cell r="C171">
            <v>5123717</v>
          </cell>
        </row>
        <row r="172">
          <cell r="B172">
            <v>44317</v>
          </cell>
          <cell r="C172">
            <v>5305425</v>
          </cell>
        </row>
        <row r="173">
          <cell r="B173">
            <v>44348</v>
          </cell>
          <cell r="C173">
            <v>5453486</v>
          </cell>
        </row>
        <row r="174">
          <cell r="B174">
            <v>44378</v>
          </cell>
          <cell r="C174">
            <v>5607574</v>
          </cell>
        </row>
        <row r="175">
          <cell r="B175">
            <v>44409</v>
          </cell>
          <cell r="C175">
            <v>5740749</v>
          </cell>
        </row>
        <row r="176">
          <cell r="B176">
            <v>44440</v>
          </cell>
          <cell r="C176">
            <v>5860046</v>
          </cell>
        </row>
        <row r="177">
          <cell r="B177">
            <v>44470</v>
          </cell>
          <cell r="C177">
            <v>5977537</v>
          </cell>
        </row>
        <row r="178">
          <cell r="B178">
            <v>44501</v>
          </cell>
          <cell r="C178">
            <v>6001676</v>
          </cell>
        </row>
        <row r="179">
          <cell r="B179">
            <v>44531</v>
          </cell>
          <cell r="C179">
            <v>6071293</v>
          </cell>
        </row>
        <row r="180">
          <cell r="B180">
            <v>44562</v>
          </cell>
          <cell r="C180">
            <v>6127993</v>
          </cell>
        </row>
        <row r="181">
          <cell r="B181">
            <v>44593</v>
          </cell>
          <cell r="C181">
            <v>6211131</v>
          </cell>
        </row>
        <row r="182">
          <cell r="B182">
            <v>44621</v>
          </cell>
          <cell r="C182">
            <v>6365772</v>
          </cell>
        </row>
        <row r="183">
          <cell r="B183">
            <v>44652</v>
          </cell>
          <cell r="C183">
            <v>6527149</v>
          </cell>
        </row>
        <row r="184">
          <cell r="B184">
            <v>44682</v>
          </cell>
          <cell r="C184">
            <v>6668099</v>
          </cell>
        </row>
        <row r="185">
          <cell r="B185">
            <v>44713</v>
          </cell>
          <cell r="C185">
            <v>6790084</v>
          </cell>
        </row>
        <row r="186">
          <cell r="B186">
            <v>44743</v>
          </cell>
          <cell r="C186">
            <v>6937525</v>
          </cell>
        </row>
        <row r="187">
          <cell r="B187">
            <v>44774</v>
          </cell>
          <cell r="C187">
            <v>7072791</v>
          </cell>
        </row>
        <row r="188">
          <cell r="B188">
            <v>44805</v>
          </cell>
          <cell r="C188">
            <v>7141950</v>
          </cell>
        </row>
        <row r="189">
          <cell r="B189">
            <v>44835</v>
          </cell>
          <cell r="C189">
            <v>7214182</v>
          </cell>
        </row>
        <row r="190">
          <cell r="B190">
            <v>44866</v>
          </cell>
          <cell r="C190">
            <v>7187948</v>
          </cell>
        </row>
        <row r="191">
          <cell r="B191">
            <v>44896</v>
          </cell>
          <cell r="C191">
            <v>7200033</v>
          </cell>
        </row>
        <row r="192">
          <cell r="B192">
            <v>44927</v>
          </cell>
          <cell r="C192">
            <v>7213120</v>
          </cell>
        </row>
        <row r="193">
          <cell r="B193">
            <v>44958</v>
          </cell>
          <cell r="C193">
            <v>7217871</v>
          </cell>
        </row>
        <row r="194">
          <cell r="B194">
            <v>44986</v>
          </cell>
          <cell r="C194">
            <v>7331186</v>
          </cell>
        </row>
        <row r="195">
          <cell r="B195">
            <v>45017</v>
          </cell>
          <cell r="C195">
            <v>7415352</v>
          </cell>
        </row>
        <row r="196">
          <cell r="B196">
            <v>45047</v>
          </cell>
          <cell r="C196">
            <v>7472052</v>
          </cell>
        </row>
        <row r="197">
          <cell r="B197">
            <v>45078</v>
          </cell>
          <cell r="C197">
            <v>7574649</v>
          </cell>
        </row>
        <row r="198">
          <cell r="B198">
            <v>45108</v>
          </cell>
          <cell r="C198">
            <v>7679851</v>
          </cell>
        </row>
        <row r="199">
          <cell r="B199">
            <v>45139</v>
          </cell>
          <cell r="C199">
            <v>7745030</v>
          </cell>
        </row>
        <row r="200">
          <cell r="B200">
            <v>45170</v>
          </cell>
          <cell r="C200">
            <v>7771057</v>
          </cell>
        </row>
        <row r="201">
          <cell r="B201">
            <v>45200</v>
          </cell>
        </row>
        <row r="202">
          <cell r="B202">
            <v>45231</v>
          </cell>
        </row>
        <row r="203">
          <cell r="B203">
            <v>45261</v>
          </cell>
        </row>
        <row r="204">
          <cell r="B204">
            <v>45292</v>
          </cell>
        </row>
        <row r="205">
          <cell r="B205">
            <v>45323</v>
          </cell>
        </row>
        <row r="206">
          <cell r="B206">
            <v>45352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CCDE4-3080-45E8-ADF3-C20968638FDC}">
  <dimension ref="A1:E206"/>
  <sheetViews>
    <sheetView tabSelected="1" workbookViewId="0">
      <selection activeCell="V12" sqref="V12"/>
    </sheetView>
  </sheetViews>
  <sheetFormatPr defaultRowHeight="12.75" x14ac:dyDescent="0.2"/>
  <cols>
    <col min="1" max="2" width="9.140625" style="3"/>
    <col min="3" max="3" width="23.85546875" style="3" customWidth="1"/>
    <col min="4" max="4" width="13.28515625" style="3" customWidth="1"/>
    <col min="5" max="5" width="12.28515625" style="3" customWidth="1"/>
    <col min="6" max="16384" width="9.140625" style="3"/>
  </cols>
  <sheetData>
    <row r="1" spans="1:5" x14ac:dyDescent="0.2">
      <c r="A1" s="1" t="s">
        <v>0</v>
      </c>
      <c r="B1" s="1" t="s">
        <v>1</v>
      </c>
      <c r="C1" s="2" t="s">
        <v>2</v>
      </c>
    </row>
    <row r="2" spans="1:5" ht="38.25" x14ac:dyDescent="0.2">
      <c r="A2" s="4"/>
      <c r="B2" s="4"/>
      <c r="C2" s="5" t="s">
        <v>3</v>
      </c>
      <c r="D2" s="6" t="s">
        <v>4</v>
      </c>
      <c r="E2" s="6" t="s">
        <v>5</v>
      </c>
    </row>
    <row r="3" spans="1:5" x14ac:dyDescent="0.2">
      <c r="A3" s="7" t="s">
        <v>6</v>
      </c>
      <c r="B3" s="8">
        <v>39173</v>
      </c>
      <c r="C3" s="9" t="s">
        <v>7</v>
      </c>
      <c r="D3" s="10"/>
      <c r="E3" s="11"/>
    </row>
    <row r="4" spans="1:5" x14ac:dyDescent="0.2">
      <c r="A4" s="7"/>
      <c r="B4" s="12">
        <v>39203</v>
      </c>
      <c r="C4" s="13" t="s">
        <v>7</v>
      </c>
      <c r="D4" s="10"/>
      <c r="E4" s="11"/>
    </row>
    <row r="5" spans="1:5" x14ac:dyDescent="0.2">
      <c r="A5" s="7"/>
      <c r="B5" s="12">
        <v>39234</v>
      </c>
      <c r="C5" s="13" t="s">
        <v>7</v>
      </c>
      <c r="D5" s="10"/>
      <c r="E5" s="11"/>
    </row>
    <row r="6" spans="1:5" x14ac:dyDescent="0.2">
      <c r="A6" s="7"/>
      <c r="B6" s="12">
        <v>39264</v>
      </c>
      <c r="C6" s="13" t="s">
        <v>7</v>
      </c>
      <c r="D6" s="10"/>
      <c r="E6" s="11"/>
    </row>
    <row r="7" spans="1:5" x14ac:dyDescent="0.2">
      <c r="A7" s="7"/>
      <c r="B7" s="12">
        <v>39295</v>
      </c>
      <c r="C7" s="14">
        <v>4186974</v>
      </c>
      <c r="D7" s="10"/>
      <c r="E7" s="11"/>
    </row>
    <row r="8" spans="1:5" x14ac:dyDescent="0.2">
      <c r="A8" s="7"/>
      <c r="B8" s="12">
        <v>39326</v>
      </c>
      <c r="C8" s="14">
        <v>3997551</v>
      </c>
      <c r="D8" s="15">
        <f>C8-C7</f>
        <v>-189423</v>
      </c>
      <c r="E8" s="11"/>
    </row>
    <row r="9" spans="1:5" x14ac:dyDescent="0.2">
      <c r="A9" s="7"/>
      <c r="B9" s="12">
        <v>39356</v>
      </c>
      <c r="C9" s="14">
        <v>3939821</v>
      </c>
      <c r="D9" s="15">
        <f t="shared" ref="D9:D72" si="0">C9-C8</f>
        <v>-57730</v>
      </c>
      <c r="E9" s="11"/>
    </row>
    <row r="10" spans="1:5" x14ac:dyDescent="0.2">
      <c r="A10" s="7"/>
      <c r="B10" s="12">
        <v>39387</v>
      </c>
      <c r="C10" s="14">
        <v>3921962</v>
      </c>
      <c r="D10" s="15">
        <f t="shared" si="0"/>
        <v>-17859</v>
      </c>
      <c r="E10" s="11"/>
    </row>
    <row r="11" spans="1:5" x14ac:dyDescent="0.2">
      <c r="A11" s="7"/>
      <c r="B11" s="12">
        <v>39417</v>
      </c>
      <c r="C11" s="14">
        <v>3861337</v>
      </c>
      <c r="D11" s="15">
        <f t="shared" si="0"/>
        <v>-60625</v>
      </c>
      <c r="E11" s="11"/>
    </row>
    <row r="12" spans="1:5" x14ac:dyDescent="0.2">
      <c r="A12" s="7"/>
      <c r="B12" s="12">
        <v>39448</v>
      </c>
      <c r="C12" s="14">
        <v>3510437</v>
      </c>
      <c r="D12" s="15">
        <f t="shared" si="0"/>
        <v>-350900</v>
      </c>
      <c r="E12" s="11"/>
    </row>
    <row r="13" spans="1:5" x14ac:dyDescent="0.2">
      <c r="A13" s="7"/>
      <c r="B13" s="12">
        <v>39479</v>
      </c>
      <c r="C13" s="14">
        <v>3116073</v>
      </c>
      <c r="D13" s="15">
        <f t="shared" si="0"/>
        <v>-394364</v>
      </c>
      <c r="E13" s="11"/>
    </row>
    <row r="14" spans="1:5" x14ac:dyDescent="0.2">
      <c r="A14" s="7"/>
      <c r="B14" s="16">
        <v>39508</v>
      </c>
      <c r="C14" s="17">
        <v>3056710</v>
      </c>
      <c r="D14" s="15">
        <f t="shared" si="0"/>
        <v>-59363</v>
      </c>
      <c r="E14" s="11"/>
    </row>
    <row r="15" spans="1:5" x14ac:dyDescent="0.2">
      <c r="A15" s="7" t="s">
        <v>8</v>
      </c>
      <c r="B15" s="8">
        <v>39539</v>
      </c>
      <c r="C15" s="18">
        <v>2940270</v>
      </c>
      <c r="D15" s="15">
        <f t="shared" si="0"/>
        <v>-116440</v>
      </c>
      <c r="E15" s="19"/>
    </row>
    <row r="16" spans="1:5" x14ac:dyDescent="0.2">
      <c r="A16" s="7"/>
      <c r="B16" s="12">
        <v>39569</v>
      </c>
      <c r="C16" s="14">
        <v>2871949</v>
      </c>
      <c r="D16" s="15">
        <f t="shared" si="0"/>
        <v>-68321</v>
      </c>
      <c r="E16" s="19"/>
    </row>
    <row r="17" spans="1:5" x14ac:dyDescent="0.2">
      <c r="A17" s="7"/>
      <c r="B17" s="12">
        <v>39600</v>
      </c>
      <c r="C17" s="14">
        <v>2743336</v>
      </c>
      <c r="D17" s="15">
        <f t="shared" si="0"/>
        <v>-128613</v>
      </c>
      <c r="E17" s="19"/>
    </row>
    <row r="18" spans="1:5" x14ac:dyDescent="0.2">
      <c r="A18" s="7"/>
      <c r="B18" s="12">
        <v>39630</v>
      </c>
      <c r="C18" s="14">
        <v>2650711</v>
      </c>
      <c r="D18" s="15">
        <f t="shared" si="0"/>
        <v>-92625</v>
      </c>
      <c r="E18" s="19"/>
    </row>
    <row r="19" spans="1:5" x14ac:dyDescent="0.2">
      <c r="A19" s="7"/>
      <c r="B19" s="12">
        <v>39661</v>
      </c>
      <c r="C19" s="14">
        <v>2675732</v>
      </c>
      <c r="D19" s="15">
        <f t="shared" si="0"/>
        <v>25021</v>
      </c>
      <c r="E19" s="19"/>
    </row>
    <row r="20" spans="1:5" x14ac:dyDescent="0.2">
      <c r="A20" s="7"/>
      <c r="B20" s="12">
        <v>39692</v>
      </c>
      <c r="C20" s="14">
        <v>2633591</v>
      </c>
      <c r="D20" s="15">
        <f t="shared" si="0"/>
        <v>-42141</v>
      </c>
      <c r="E20" s="19">
        <f>D20-D8</f>
        <v>147282</v>
      </c>
    </row>
    <row r="21" spans="1:5" x14ac:dyDescent="0.2">
      <c r="A21" s="7"/>
      <c r="B21" s="12">
        <v>39722</v>
      </c>
      <c r="C21" s="14">
        <v>2474846</v>
      </c>
      <c r="D21" s="15">
        <f t="shared" si="0"/>
        <v>-158745</v>
      </c>
      <c r="E21" s="19">
        <f t="shared" ref="E21:E84" si="1">D21-D9</f>
        <v>-101015</v>
      </c>
    </row>
    <row r="22" spans="1:5" x14ac:dyDescent="0.2">
      <c r="A22" s="7"/>
      <c r="B22" s="12">
        <v>39753</v>
      </c>
      <c r="C22" s="14">
        <v>2432758</v>
      </c>
      <c r="D22" s="15">
        <f t="shared" si="0"/>
        <v>-42088</v>
      </c>
      <c r="E22" s="19">
        <f t="shared" si="1"/>
        <v>-24229</v>
      </c>
    </row>
    <row r="23" spans="1:5" x14ac:dyDescent="0.2">
      <c r="A23" s="7"/>
      <c r="B23" s="12">
        <v>39783</v>
      </c>
      <c r="C23" s="14">
        <v>2345732</v>
      </c>
      <c r="D23" s="15">
        <f t="shared" si="0"/>
        <v>-87026</v>
      </c>
      <c r="E23" s="19">
        <f t="shared" si="1"/>
        <v>-26401</v>
      </c>
    </row>
    <row r="24" spans="1:5" x14ac:dyDescent="0.2">
      <c r="A24" s="7"/>
      <c r="B24" s="12">
        <v>39814</v>
      </c>
      <c r="C24" s="14">
        <v>2342439</v>
      </c>
      <c r="D24" s="15">
        <f t="shared" si="0"/>
        <v>-3293</v>
      </c>
      <c r="E24" s="19">
        <f t="shared" si="1"/>
        <v>347607</v>
      </c>
    </row>
    <row r="25" spans="1:5" x14ac:dyDescent="0.2">
      <c r="A25" s="7"/>
      <c r="B25" s="12">
        <v>39845</v>
      </c>
      <c r="C25" s="14">
        <v>2349456</v>
      </c>
      <c r="D25" s="15">
        <f t="shared" si="0"/>
        <v>7017</v>
      </c>
      <c r="E25" s="19">
        <f t="shared" si="1"/>
        <v>401381</v>
      </c>
    </row>
    <row r="26" spans="1:5" x14ac:dyDescent="0.2">
      <c r="A26" s="7"/>
      <c r="B26" s="16">
        <v>39873</v>
      </c>
      <c r="C26" s="17">
        <v>2399587</v>
      </c>
      <c r="D26" s="15">
        <f t="shared" si="0"/>
        <v>50131</v>
      </c>
      <c r="E26" s="19">
        <f t="shared" si="1"/>
        <v>109494</v>
      </c>
    </row>
    <row r="27" spans="1:5" x14ac:dyDescent="0.2">
      <c r="A27" s="7" t="s">
        <v>9</v>
      </c>
      <c r="B27" s="8">
        <v>39904</v>
      </c>
      <c r="C27" s="18">
        <v>2457080</v>
      </c>
      <c r="D27" s="15">
        <f t="shared" si="0"/>
        <v>57493</v>
      </c>
      <c r="E27" s="19">
        <f t="shared" si="1"/>
        <v>173933</v>
      </c>
    </row>
    <row r="28" spans="1:5" x14ac:dyDescent="0.2">
      <c r="A28" s="7"/>
      <c r="B28" s="12">
        <v>39934</v>
      </c>
      <c r="C28" s="14">
        <v>2484035</v>
      </c>
      <c r="D28" s="15">
        <f t="shared" si="0"/>
        <v>26955</v>
      </c>
      <c r="E28" s="19">
        <f t="shared" si="1"/>
        <v>95276</v>
      </c>
    </row>
    <row r="29" spans="1:5" x14ac:dyDescent="0.2">
      <c r="A29" s="7"/>
      <c r="B29" s="12">
        <v>39965</v>
      </c>
      <c r="C29" s="14">
        <v>2521825</v>
      </c>
      <c r="D29" s="15">
        <f t="shared" si="0"/>
        <v>37790</v>
      </c>
      <c r="E29" s="19">
        <f t="shared" si="1"/>
        <v>166403</v>
      </c>
    </row>
    <row r="30" spans="1:5" x14ac:dyDescent="0.2">
      <c r="A30" s="7"/>
      <c r="B30" s="12">
        <v>39995</v>
      </c>
      <c r="C30" s="14">
        <v>2520700</v>
      </c>
      <c r="D30" s="15">
        <f t="shared" si="0"/>
        <v>-1125</v>
      </c>
      <c r="E30" s="19">
        <f t="shared" si="1"/>
        <v>91500</v>
      </c>
    </row>
    <row r="31" spans="1:5" x14ac:dyDescent="0.2">
      <c r="A31" s="7"/>
      <c r="B31" s="12">
        <v>40026</v>
      </c>
      <c r="C31" s="14">
        <v>2499083</v>
      </c>
      <c r="D31" s="15">
        <f t="shared" si="0"/>
        <v>-21617</v>
      </c>
      <c r="E31" s="19">
        <f t="shared" si="1"/>
        <v>-46638</v>
      </c>
    </row>
    <row r="32" spans="1:5" x14ac:dyDescent="0.2">
      <c r="A32" s="7"/>
      <c r="B32" s="12">
        <v>40057</v>
      </c>
      <c r="C32" s="14">
        <v>2467826</v>
      </c>
      <c r="D32" s="15">
        <f t="shared" si="0"/>
        <v>-31257</v>
      </c>
      <c r="E32" s="19">
        <f t="shared" si="1"/>
        <v>10884</v>
      </c>
    </row>
    <row r="33" spans="1:5" x14ac:dyDescent="0.2">
      <c r="A33" s="7"/>
      <c r="B33" s="12">
        <v>40087</v>
      </c>
      <c r="C33" s="14">
        <v>2438999</v>
      </c>
      <c r="D33" s="15">
        <f t="shared" si="0"/>
        <v>-28827</v>
      </c>
      <c r="E33" s="19">
        <f t="shared" si="1"/>
        <v>129918</v>
      </c>
    </row>
    <row r="34" spans="1:5" x14ac:dyDescent="0.2">
      <c r="A34" s="7"/>
      <c r="B34" s="12">
        <v>40118</v>
      </c>
      <c r="C34" s="14">
        <v>2370996</v>
      </c>
      <c r="D34" s="15">
        <f t="shared" si="0"/>
        <v>-68003</v>
      </c>
      <c r="E34" s="19">
        <f t="shared" si="1"/>
        <v>-25915</v>
      </c>
    </row>
    <row r="35" spans="1:5" x14ac:dyDescent="0.2">
      <c r="A35" s="7"/>
      <c r="B35" s="12">
        <v>40148</v>
      </c>
      <c r="C35" s="14">
        <v>2365316</v>
      </c>
      <c r="D35" s="15">
        <f t="shared" si="0"/>
        <v>-5680</v>
      </c>
      <c r="E35" s="19">
        <f t="shared" si="1"/>
        <v>81346</v>
      </c>
    </row>
    <row r="36" spans="1:5" x14ac:dyDescent="0.2">
      <c r="A36" s="7"/>
      <c r="B36" s="12">
        <v>40179</v>
      </c>
      <c r="C36" s="14">
        <v>2315060</v>
      </c>
      <c r="D36" s="15">
        <f t="shared" si="0"/>
        <v>-50256</v>
      </c>
      <c r="E36" s="19">
        <f t="shared" si="1"/>
        <v>-46963</v>
      </c>
    </row>
    <row r="37" spans="1:5" x14ac:dyDescent="0.2">
      <c r="A37" s="7"/>
      <c r="B37" s="12">
        <v>40210</v>
      </c>
      <c r="C37" s="14">
        <v>2337647</v>
      </c>
      <c r="D37" s="15">
        <f t="shared" si="0"/>
        <v>22587</v>
      </c>
      <c r="E37" s="19">
        <f t="shared" si="1"/>
        <v>15570</v>
      </c>
    </row>
    <row r="38" spans="1:5" x14ac:dyDescent="0.2">
      <c r="A38" s="7"/>
      <c r="B38" s="16">
        <v>40238</v>
      </c>
      <c r="C38" s="17">
        <v>2420525</v>
      </c>
      <c r="D38" s="15">
        <f t="shared" si="0"/>
        <v>82878</v>
      </c>
      <c r="E38" s="19">
        <f t="shared" si="1"/>
        <v>32747</v>
      </c>
    </row>
    <row r="39" spans="1:5" x14ac:dyDescent="0.2">
      <c r="A39" s="20" t="s">
        <v>10</v>
      </c>
      <c r="B39" s="21">
        <v>40269</v>
      </c>
      <c r="C39" s="18">
        <v>2534885</v>
      </c>
      <c r="D39" s="15">
        <f t="shared" si="0"/>
        <v>114360</v>
      </c>
      <c r="E39" s="19">
        <f t="shared" si="1"/>
        <v>56867</v>
      </c>
    </row>
    <row r="40" spans="1:5" x14ac:dyDescent="0.2">
      <c r="A40" s="20"/>
      <c r="B40" s="22">
        <v>40299</v>
      </c>
      <c r="C40" s="14">
        <v>2603934</v>
      </c>
      <c r="D40" s="15">
        <f t="shared" si="0"/>
        <v>69049</v>
      </c>
      <c r="E40" s="19">
        <f t="shared" si="1"/>
        <v>42094</v>
      </c>
    </row>
    <row r="41" spans="1:5" x14ac:dyDescent="0.2">
      <c r="A41" s="20"/>
      <c r="B41" s="22">
        <v>40330</v>
      </c>
      <c r="C41" s="14">
        <v>2638728</v>
      </c>
      <c r="D41" s="15">
        <f t="shared" si="0"/>
        <v>34794</v>
      </c>
      <c r="E41" s="19">
        <f t="shared" si="1"/>
        <v>-2996</v>
      </c>
    </row>
    <row r="42" spans="1:5" x14ac:dyDescent="0.2">
      <c r="A42" s="20"/>
      <c r="B42" s="22">
        <v>40360</v>
      </c>
      <c r="C42" s="14">
        <v>2686653</v>
      </c>
      <c r="D42" s="15">
        <f t="shared" si="0"/>
        <v>47925</v>
      </c>
      <c r="E42" s="19">
        <f t="shared" si="1"/>
        <v>49050</v>
      </c>
    </row>
    <row r="43" spans="1:5" x14ac:dyDescent="0.2">
      <c r="A43" s="20"/>
      <c r="B43" s="22">
        <v>40391</v>
      </c>
      <c r="C43" s="14">
        <v>2684939</v>
      </c>
      <c r="D43" s="15">
        <f t="shared" si="0"/>
        <v>-1714</v>
      </c>
      <c r="E43" s="19">
        <f t="shared" si="1"/>
        <v>19903</v>
      </c>
    </row>
    <row r="44" spans="1:5" x14ac:dyDescent="0.2">
      <c r="A44" s="20"/>
      <c r="B44" s="22">
        <v>40422</v>
      </c>
      <c r="C44" s="14">
        <v>2621009</v>
      </c>
      <c r="D44" s="15">
        <f t="shared" si="0"/>
        <v>-63930</v>
      </c>
      <c r="E44" s="19">
        <f t="shared" si="1"/>
        <v>-32673</v>
      </c>
    </row>
    <row r="45" spans="1:5" x14ac:dyDescent="0.2">
      <c r="A45" s="20"/>
      <c r="B45" s="22">
        <v>40452</v>
      </c>
      <c r="C45" s="14">
        <v>2598209</v>
      </c>
      <c r="D45" s="15">
        <f t="shared" si="0"/>
        <v>-22800</v>
      </c>
      <c r="E45" s="19">
        <f t="shared" si="1"/>
        <v>6027</v>
      </c>
    </row>
    <row r="46" spans="1:5" x14ac:dyDescent="0.2">
      <c r="A46" s="20"/>
      <c r="B46" s="22">
        <v>40483</v>
      </c>
      <c r="C46" s="14">
        <v>2553182</v>
      </c>
      <c r="D46" s="15">
        <f t="shared" si="0"/>
        <v>-45027</v>
      </c>
      <c r="E46" s="19">
        <f t="shared" si="1"/>
        <v>22976</v>
      </c>
    </row>
    <row r="47" spans="1:5" x14ac:dyDescent="0.2">
      <c r="A47" s="20"/>
      <c r="B47" s="22">
        <v>40513</v>
      </c>
      <c r="C47" s="14">
        <v>2456122</v>
      </c>
      <c r="D47" s="15">
        <f t="shared" si="0"/>
        <v>-97060</v>
      </c>
      <c r="E47" s="19">
        <f t="shared" si="1"/>
        <v>-91380</v>
      </c>
    </row>
    <row r="48" spans="1:5" x14ac:dyDescent="0.2">
      <c r="A48" s="20"/>
      <c r="B48" s="22">
        <v>40544</v>
      </c>
      <c r="C48" s="14">
        <v>2414414</v>
      </c>
      <c r="D48" s="15">
        <f t="shared" si="0"/>
        <v>-41708</v>
      </c>
      <c r="E48" s="19">
        <f t="shared" si="1"/>
        <v>8548</v>
      </c>
    </row>
    <row r="49" spans="1:5" x14ac:dyDescent="0.2">
      <c r="A49" s="20"/>
      <c r="B49" s="22">
        <v>40575</v>
      </c>
      <c r="C49" s="14">
        <v>2461929</v>
      </c>
      <c r="D49" s="15">
        <f t="shared" si="0"/>
        <v>47515</v>
      </c>
      <c r="E49" s="19">
        <f t="shared" si="1"/>
        <v>24928</v>
      </c>
    </row>
    <row r="50" spans="1:5" x14ac:dyDescent="0.2">
      <c r="A50" s="20"/>
      <c r="B50" s="23">
        <v>40603</v>
      </c>
      <c r="C50" s="17">
        <v>2475618</v>
      </c>
      <c r="D50" s="15">
        <f t="shared" si="0"/>
        <v>13689</v>
      </c>
      <c r="E50" s="19">
        <f t="shared" si="1"/>
        <v>-69189</v>
      </c>
    </row>
    <row r="51" spans="1:5" x14ac:dyDescent="0.2">
      <c r="A51" s="7" t="s">
        <v>11</v>
      </c>
      <c r="B51" s="21">
        <v>40634</v>
      </c>
      <c r="C51" s="18">
        <v>2509990</v>
      </c>
      <c r="D51" s="15">
        <f t="shared" si="0"/>
        <v>34372</v>
      </c>
      <c r="E51" s="19">
        <f t="shared" si="1"/>
        <v>-79988</v>
      </c>
    </row>
    <row r="52" spans="1:5" x14ac:dyDescent="0.2">
      <c r="A52" s="7"/>
      <c r="B52" s="22">
        <v>40664</v>
      </c>
      <c r="C52" s="14">
        <v>2580472</v>
      </c>
      <c r="D52" s="15">
        <f t="shared" si="0"/>
        <v>70482</v>
      </c>
      <c r="E52" s="19">
        <f t="shared" si="1"/>
        <v>1433</v>
      </c>
    </row>
    <row r="53" spans="1:5" x14ac:dyDescent="0.2">
      <c r="A53" s="7"/>
      <c r="B53" s="12">
        <v>40695</v>
      </c>
      <c r="C53" s="14">
        <v>2570914</v>
      </c>
      <c r="D53" s="15">
        <f t="shared" si="0"/>
        <v>-9558</v>
      </c>
      <c r="E53" s="19">
        <f t="shared" si="1"/>
        <v>-44352</v>
      </c>
    </row>
    <row r="54" spans="1:5" x14ac:dyDescent="0.2">
      <c r="A54" s="7"/>
      <c r="B54" s="12">
        <v>40725</v>
      </c>
      <c r="C54" s="14">
        <v>2611906</v>
      </c>
      <c r="D54" s="15">
        <f t="shared" si="0"/>
        <v>40992</v>
      </c>
      <c r="E54" s="19">
        <f t="shared" si="1"/>
        <v>-6933</v>
      </c>
    </row>
    <row r="55" spans="1:5" x14ac:dyDescent="0.2">
      <c r="A55" s="7"/>
      <c r="B55" s="12">
        <v>40756</v>
      </c>
      <c r="C55" s="14">
        <v>2614998</v>
      </c>
      <c r="D55" s="15">
        <f t="shared" si="0"/>
        <v>3092</v>
      </c>
      <c r="E55" s="19">
        <f t="shared" si="1"/>
        <v>4806</v>
      </c>
    </row>
    <row r="56" spans="1:5" x14ac:dyDescent="0.2">
      <c r="A56" s="7"/>
      <c r="B56" s="12">
        <v>40787</v>
      </c>
      <c r="C56" s="14">
        <v>2597388</v>
      </c>
      <c r="D56" s="15">
        <f t="shared" si="0"/>
        <v>-17610</v>
      </c>
      <c r="E56" s="19">
        <f t="shared" si="1"/>
        <v>46320</v>
      </c>
    </row>
    <row r="57" spans="1:5" x14ac:dyDescent="0.2">
      <c r="A57" s="7"/>
      <c r="B57" s="12">
        <v>40817</v>
      </c>
      <c r="C57" s="14">
        <v>2567505</v>
      </c>
      <c r="D57" s="15">
        <f t="shared" si="0"/>
        <v>-29883</v>
      </c>
      <c r="E57" s="19">
        <f t="shared" si="1"/>
        <v>-7083</v>
      </c>
    </row>
    <row r="58" spans="1:5" x14ac:dyDescent="0.2">
      <c r="A58" s="7"/>
      <c r="B58" s="12">
        <v>40848</v>
      </c>
      <c r="C58" s="14">
        <v>2500701</v>
      </c>
      <c r="D58" s="15">
        <f t="shared" si="0"/>
        <v>-66804</v>
      </c>
      <c r="E58" s="19">
        <f t="shared" si="1"/>
        <v>-21777</v>
      </c>
    </row>
    <row r="59" spans="1:5" x14ac:dyDescent="0.2">
      <c r="A59" s="7"/>
      <c r="B59" s="12">
        <v>40878</v>
      </c>
      <c r="C59" s="14">
        <v>2415130</v>
      </c>
      <c r="D59" s="15">
        <f t="shared" si="0"/>
        <v>-85571</v>
      </c>
      <c r="E59" s="19">
        <f t="shared" si="1"/>
        <v>11489</v>
      </c>
    </row>
    <row r="60" spans="1:5" x14ac:dyDescent="0.2">
      <c r="A60" s="7"/>
      <c r="B60" s="12">
        <v>40909</v>
      </c>
      <c r="C60" s="14">
        <v>2388599</v>
      </c>
      <c r="D60" s="15">
        <f t="shared" si="0"/>
        <v>-26531</v>
      </c>
      <c r="E60" s="19">
        <f t="shared" si="1"/>
        <v>15177</v>
      </c>
    </row>
    <row r="61" spans="1:5" x14ac:dyDescent="0.2">
      <c r="A61" s="7"/>
      <c r="B61" s="12">
        <v>40940</v>
      </c>
      <c r="C61" s="14">
        <v>2411155</v>
      </c>
      <c r="D61" s="15">
        <f t="shared" si="0"/>
        <v>22556</v>
      </c>
      <c r="E61" s="19">
        <f t="shared" si="1"/>
        <v>-24959</v>
      </c>
    </row>
    <row r="62" spans="1:5" x14ac:dyDescent="0.2">
      <c r="A62" s="7"/>
      <c r="B62" s="16">
        <v>40969</v>
      </c>
      <c r="C62" s="17">
        <v>2443952</v>
      </c>
      <c r="D62" s="15">
        <f t="shared" si="0"/>
        <v>32797</v>
      </c>
      <c r="E62" s="19">
        <f t="shared" si="1"/>
        <v>19108</v>
      </c>
    </row>
    <row r="63" spans="1:5" x14ac:dyDescent="0.2">
      <c r="A63" s="7" t="s">
        <v>12</v>
      </c>
      <c r="B63" s="8">
        <v>41000</v>
      </c>
      <c r="C63" s="18">
        <v>2510647</v>
      </c>
      <c r="D63" s="15">
        <f t="shared" si="0"/>
        <v>66695</v>
      </c>
      <c r="E63" s="19">
        <f t="shared" si="1"/>
        <v>32323</v>
      </c>
    </row>
    <row r="64" spans="1:5" x14ac:dyDescent="0.2">
      <c r="A64" s="7"/>
      <c r="B64" s="12">
        <v>41030</v>
      </c>
      <c r="C64" s="14">
        <v>2586681</v>
      </c>
      <c r="D64" s="15">
        <f t="shared" si="0"/>
        <v>76034</v>
      </c>
      <c r="E64" s="19">
        <f t="shared" si="1"/>
        <v>5552</v>
      </c>
    </row>
    <row r="65" spans="1:5" x14ac:dyDescent="0.2">
      <c r="A65" s="7"/>
      <c r="B65" s="12">
        <v>41061</v>
      </c>
      <c r="C65" s="14">
        <v>2642912</v>
      </c>
      <c r="D65" s="15">
        <f t="shared" si="0"/>
        <v>56231</v>
      </c>
      <c r="E65" s="19">
        <f t="shared" si="1"/>
        <v>65789</v>
      </c>
    </row>
    <row r="66" spans="1:5" x14ac:dyDescent="0.2">
      <c r="A66" s="7"/>
      <c r="B66" s="12">
        <v>41091</v>
      </c>
      <c r="C66" s="14">
        <v>2681884</v>
      </c>
      <c r="D66" s="15">
        <f t="shared" si="0"/>
        <v>38972</v>
      </c>
      <c r="E66" s="19">
        <f t="shared" si="1"/>
        <v>-2020</v>
      </c>
    </row>
    <row r="67" spans="1:5" x14ac:dyDescent="0.2">
      <c r="A67" s="7"/>
      <c r="B67" s="12">
        <v>41122</v>
      </c>
      <c r="C67" s="14">
        <v>2680458</v>
      </c>
      <c r="D67" s="15">
        <f t="shared" si="0"/>
        <v>-1426</v>
      </c>
      <c r="E67" s="19">
        <f t="shared" si="1"/>
        <v>-4518</v>
      </c>
    </row>
    <row r="68" spans="1:5" x14ac:dyDescent="0.2">
      <c r="A68" s="7"/>
      <c r="B68" s="12">
        <v>41153</v>
      </c>
      <c r="C68" s="14">
        <v>2684993</v>
      </c>
      <c r="D68" s="15">
        <f t="shared" si="0"/>
        <v>4535</v>
      </c>
      <c r="E68" s="19">
        <f t="shared" si="1"/>
        <v>22145</v>
      </c>
    </row>
    <row r="69" spans="1:5" x14ac:dyDescent="0.2">
      <c r="A69" s="7"/>
      <c r="B69" s="12">
        <v>41183</v>
      </c>
      <c r="C69" s="14">
        <v>2697102</v>
      </c>
      <c r="D69" s="15">
        <f t="shared" si="0"/>
        <v>12109</v>
      </c>
      <c r="E69" s="19">
        <f t="shared" si="1"/>
        <v>41992</v>
      </c>
    </row>
    <row r="70" spans="1:5" x14ac:dyDescent="0.2">
      <c r="A70" s="7"/>
      <c r="B70" s="12">
        <v>41214</v>
      </c>
      <c r="C70" s="14">
        <v>2651013</v>
      </c>
      <c r="D70" s="15">
        <f t="shared" si="0"/>
        <v>-46089</v>
      </c>
      <c r="E70" s="19">
        <f t="shared" si="1"/>
        <v>20715</v>
      </c>
    </row>
    <row r="71" spans="1:5" x14ac:dyDescent="0.2">
      <c r="A71" s="7"/>
      <c r="B71" s="12">
        <v>41244</v>
      </c>
      <c r="C71" s="14">
        <v>2625402</v>
      </c>
      <c r="D71" s="15">
        <f t="shared" si="0"/>
        <v>-25611</v>
      </c>
      <c r="E71" s="19">
        <f t="shared" si="1"/>
        <v>59960</v>
      </c>
    </row>
    <row r="72" spans="1:5" x14ac:dyDescent="0.2">
      <c r="A72" s="7"/>
      <c r="B72" s="12">
        <v>41275</v>
      </c>
      <c r="C72" s="14">
        <v>2597806</v>
      </c>
      <c r="D72" s="15">
        <f t="shared" si="0"/>
        <v>-27596</v>
      </c>
      <c r="E72" s="19">
        <f t="shared" si="1"/>
        <v>-1065</v>
      </c>
    </row>
    <row r="73" spans="1:5" x14ac:dyDescent="0.2">
      <c r="A73" s="7"/>
      <c r="B73" s="12">
        <v>41306</v>
      </c>
      <c r="C73" s="14">
        <v>2632269</v>
      </c>
      <c r="D73" s="15">
        <f t="shared" ref="D73:D136" si="2">C73-C72</f>
        <v>34463</v>
      </c>
      <c r="E73" s="19">
        <f t="shared" si="1"/>
        <v>11907</v>
      </c>
    </row>
    <row r="74" spans="1:5" x14ac:dyDescent="0.2">
      <c r="A74" s="7"/>
      <c r="B74" s="16">
        <v>41334</v>
      </c>
      <c r="C74" s="17">
        <v>2677497</v>
      </c>
      <c r="D74" s="15">
        <f t="shared" si="2"/>
        <v>45228</v>
      </c>
      <c r="E74" s="19">
        <f t="shared" si="1"/>
        <v>12431</v>
      </c>
    </row>
    <row r="75" spans="1:5" x14ac:dyDescent="0.2">
      <c r="A75" s="7" t="s">
        <v>13</v>
      </c>
      <c r="B75" s="8">
        <v>41365</v>
      </c>
      <c r="C75" s="18">
        <v>2748808</v>
      </c>
      <c r="D75" s="15">
        <f t="shared" si="2"/>
        <v>71311</v>
      </c>
      <c r="E75" s="19">
        <f t="shared" si="1"/>
        <v>4616</v>
      </c>
    </row>
    <row r="76" spans="1:5" x14ac:dyDescent="0.2">
      <c r="A76" s="7"/>
      <c r="B76" s="12">
        <v>41395</v>
      </c>
      <c r="C76" s="14">
        <v>2847373</v>
      </c>
      <c r="D76" s="15">
        <f t="shared" si="2"/>
        <v>98565</v>
      </c>
      <c r="E76" s="19">
        <f t="shared" si="1"/>
        <v>22531</v>
      </c>
    </row>
    <row r="77" spans="1:5" x14ac:dyDescent="0.2">
      <c r="A77" s="7"/>
      <c r="B77" s="12">
        <v>41426</v>
      </c>
      <c r="C77" s="14">
        <v>2879204</v>
      </c>
      <c r="D77" s="15">
        <f t="shared" si="2"/>
        <v>31831</v>
      </c>
      <c r="E77" s="19">
        <f t="shared" si="1"/>
        <v>-24400</v>
      </c>
    </row>
    <row r="78" spans="1:5" x14ac:dyDescent="0.2">
      <c r="A78" s="7"/>
      <c r="B78" s="12">
        <v>41456</v>
      </c>
      <c r="C78" s="14">
        <v>2906489</v>
      </c>
      <c r="D78" s="15">
        <f t="shared" si="2"/>
        <v>27285</v>
      </c>
      <c r="E78" s="19">
        <f t="shared" si="1"/>
        <v>-11687</v>
      </c>
    </row>
    <row r="79" spans="1:5" x14ac:dyDescent="0.2">
      <c r="A79" s="7"/>
      <c r="B79" s="12">
        <v>41487</v>
      </c>
      <c r="C79" s="14">
        <v>2936981</v>
      </c>
      <c r="D79" s="15">
        <f t="shared" si="2"/>
        <v>30492</v>
      </c>
      <c r="E79" s="19">
        <f t="shared" si="1"/>
        <v>31918</v>
      </c>
    </row>
    <row r="80" spans="1:5" x14ac:dyDescent="0.2">
      <c r="A80" s="7"/>
      <c r="B80" s="12">
        <v>41518</v>
      </c>
      <c r="C80" s="14">
        <v>2918177</v>
      </c>
      <c r="D80" s="15">
        <f t="shared" si="2"/>
        <v>-18804</v>
      </c>
      <c r="E80" s="19">
        <f t="shared" si="1"/>
        <v>-23339</v>
      </c>
    </row>
    <row r="81" spans="1:5" x14ac:dyDescent="0.2">
      <c r="A81" s="7"/>
      <c r="B81" s="12">
        <v>41548</v>
      </c>
      <c r="C81" s="14">
        <v>2951496</v>
      </c>
      <c r="D81" s="15">
        <f t="shared" si="2"/>
        <v>33319</v>
      </c>
      <c r="E81" s="19">
        <f t="shared" si="1"/>
        <v>21210</v>
      </c>
    </row>
    <row r="82" spans="1:5" x14ac:dyDescent="0.2">
      <c r="A82" s="7"/>
      <c r="B82" s="12">
        <v>41579</v>
      </c>
      <c r="C82" s="14">
        <v>2918382</v>
      </c>
      <c r="D82" s="15">
        <f t="shared" si="2"/>
        <v>-33114</v>
      </c>
      <c r="E82" s="19">
        <f t="shared" si="1"/>
        <v>12975</v>
      </c>
    </row>
    <row r="83" spans="1:5" x14ac:dyDescent="0.2">
      <c r="A83" s="7"/>
      <c r="B83" s="12">
        <v>41609</v>
      </c>
      <c r="C83" s="14">
        <v>2940064</v>
      </c>
      <c r="D83" s="15">
        <f t="shared" si="2"/>
        <v>21682</v>
      </c>
      <c r="E83" s="19">
        <f t="shared" si="1"/>
        <v>47293</v>
      </c>
    </row>
    <row r="84" spans="1:5" x14ac:dyDescent="0.2">
      <c r="A84" s="7"/>
      <c r="B84" s="12">
        <v>41640</v>
      </c>
      <c r="C84" s="14">
        <v>2965239</v>
      </c>
      <c r="D84" s="15">
        <f t="shared" si="2"/>
        <v>25175</v>
      </c>
      <c r="E84" s="19">
        <f t="shared" si="1"/>
        <v>52771</v>
      </c>
    </row>
    <row r="85" spans="1:5" x14ac:dyDescent="0.2">
      <c r="A85" s="7"/>
      <c r="B85" s="12">
        <v>41671</v>
      </c>
      <c r="C85" s="14">
        <v>3012253</v>
      </c>
      <c r="D85" s="15">
        <f t="shared" si="2"/>
        <v>47014</v>
      </c>
      <c r="E85" s="19">
        <f t="shared" ref="E85:E148" si="3">D85-D73</f>
        <v>12551</v>
      </c>
    </row>
    <row r="86" spans="1:5" x14ac:dyDescent="0.2">
      <c r="A86" s="7"/>
      <c r="B86" s="16">
        <v>41699</v>
      </c>
      <c r="C86" s="17">
        <v>3052280</v>
      </c>
      <c r="D86" s="15">
        <f t="shared" si="2"/>
        <v>40027</v>
      </c>
      <c r="E86" s="19">
        <f t="shared" si="3"/>
        <v>-5201</v>
      </c>
    </row>
    <row r="87" spans="1:5" x14ac:dyDescent="0.2">
      <c r="A87" s="7" t="s">
        <v>14</v>
      </c>
      <c r="B87" s="8">
        <v>41730</v>
      </c>
      <c r="C87" s="18">
        <v>3119809</v>
      </c>
      <c r="D87" s="15">
        <f t="shared" si="2"/>
        <v>67529</v>
      </c>
      <c r="E87" s="19">
        <f t="shared" si="3"/>
        <v>-3782</v>
      </c>
    </row>
    <row r="88" spans="1:5" x14ac:dyDescent="0.2">
      <c r="A88" s="7"/>
      <c r="B88" s="12">
        <v>41760</v>
      </c>
      <c r="C88" s="14">
        <v>3196627</v>
      </c>
      <c r="D88" s="15">
        <f t="shared" si="2"/>
        <v>76818</v>
      </c>
      <c r="E88" s="19">
        <f t="shared" si="3"/>
        <v>-21747</v>
      </c>
    </row>
    <row r="89" spans="1:5" x14ac:dyDescent="0.2">
      <c r="A89" s="7"/>
      <c r="B89" s="12">
        <v>41791</v>
      </c>
      <c r="C89" s="14">
        <v>3220933</v>
      </c>
      <c r="D89" s="15">
        <f t="shared" si="2"/>
        <v>24306</v>
      </c>
      <c r="E89" s="19">
        <f t="shared" si="3"/>
        <v>-7525</v>
      </c>
    </row>
    <row r="90" spans="1:5" x14ac:dyDescent="0.2">
      <c r="A90" s="7"/>
      <c r="B90" s="12">
        <v>41821</v>
      </c>
      <c r="C90" s="14">
        <v>3228040</v>
      </c>
      <c r="D90" s="15">
        <f t="shared" si="2"/>
        <v>7107</v>
      </c>
      <c r="E90" s="19">
        <f t="shared" si="3"/>
        <v>-20178</v>
      </c>
    </row>
    <row r="91" spans="1:5" x14ac:dyDescent="0.2">
      <c r="A91" s="7"/>
      <c r="B91" s="12">
        <v>41852</v>
      </c>
      <c r="C91" s="14">
        <v>3248315</v>
      </c>
      <c r="D91" s="15">
        <f t="shared" si="2"/>
        <v>20275</v>
      </c>
      <c r="E91" s="19">
        <f t="shared" si="3"/>
        <v>-10217</v>
      </c>
    </row>
    <row r="92" spans="1:5" x14ac:dyDescent="0.2">
      <c r="A92" s="7"/>
      <c r="B92" s="12">
        <v>41883</v>
      </c>
      <c r="C92" s="14">
        <v>3224605</v>
      </c>
      <c r="D92" s="15">
        <f t="shared" si="2"/>
        <v>-23710</v>
      </c>
      <c r="E92" s="19">
        <f t="shared" si="3"/>
        <v>-4906</v>
      </c>
    </row>
    <row r="93" spans="1:5" x14ac:dyDescent="0.2">
      <c r="A93" s="7"/>
      <c r="B93" s="12">
        <v>41913</v>
      </c>
      <c r="C93" s="14">
        <v>3239274</v>
      </c>
      <c r="D93" s="15">
        <f t="shared" si="2"/>
        <v>14669</v>
      </c>
      <c r="E93" s="19">
        <f t="shared" si="3"/>
        <v>-18650</v>
      </c>
    </row>
    <row r="94" spans="1:5" x14ac:dyDescent="0.2">
      <c r="A94" s="7"/>
      <c r="B94" s="12">
        <v>41944</v>
      </c>
      <c r="C94" s="14">
        <v>3223626</v>
      </c>
      <c r="D94" s="15">
        <f t="shared" si="2"/>
        <v>-15648</v>
      </c>
      <c r="E94" s="19">
        <f t="shared" si="3"/>
        <v>17466</v>
      </c>
    </row>
    <row r="95" spans="1:5" x14ac:dyDescent="0.2">
      <c r="A95" s="7"/>
      <c r="B95" s="12">
        <v>41974</v>
      </c>
      <c r="C95" s="14">
        <v>3174814</v>
      </c>
      <c r="D95" s="15">
        <f t="shared" si="2"/>
        <v>-48812</v>
      </c>
      <c r="E95" s="19">
        <f t="shared" si="3"/>
        <v>-70494</v>
      </c>
    </row>
    <row r="96" spans="1:5" x14ac:dyDescent="0.2">
      <c r="A96" s="7"/>
      <c r="B96" s="12">
        <v>42005</v>
      </c>
      <c r="C96" s="14">
        <v>3141683</v>
      </c>
      <c r="D96" s="15">
        <f t="shared" si="2"/>
        <v>-33131</v>
      </c>
      <c r="E96" s="19">
        <f t="shared" si="3"/>
        <v>-58306</v>
      </c>
    </row>
    <row r="97" spans="1:5" x14ac:dyDescent="0.2">
      <c r="A97" s="7"/>
      <c r="B97" s="12">
        <v>42036</v>
      </c>
      <c r="C97" s="14">
        <v>3145851</v>
      </c>
      <c r="D97" s="15">
        <f t="shared" si="2"/>
        <v>4168</v>
      </c>
      <c r="E97" s="19">
        <f t="shared" si="3"/>
        <v>-42846</v>
      </c>
    </row>
    <row r="98" spans="1:5" x14ac:dyDescent="0.2">
      <c r="A98" s="7"/>
      <c r="B98" s="16">
        <v>42064</v>
      </c>
      <c r="C98" s="17">
        <v>3209293</v>
      </c>
      <c r="D98" s="15">
        <f t="shared" si="2"/>
        <v>63442</v>
      </c>
      <c r="E98" s="19">
        <f t="shared" si="3"/>
        <v>23415</v>
      </c>
    </row>
    <row r="99" spans="1:5" x14ac:dyDescent="0.2">
      <c r="A99" s="7" t="s">
        <v>15</v>
      </c>
      <c r="B99" s="8">
        <v>42095</v>
      </c>
      <c r="C99" s="18">
        <v>3285295</v>
      </c>
      <c r="D99" s="15">
        <f t="shared" si="2"/>
        <v>76002</v>
      </c>
      <c r="E99" s="19">
        <f t="shared" si="3"/>
        <v>8473</v>
      </c>
    </row>
    <row r="100" spans="1:5" x14ac:dyDescent="0.2">
      <c r="A100" s="7"/>
      <c r="B100" s="12">
        <v>42125</v>
      </c>
      <c r="C100" s="14">
        <v>3392565</v>
      </c>
      <c r="D100" s="15">
        <f t="shared" si="2"/>
        <v>107270</v>
      </c>
      <c r="E100" s="19">
        <f t="shared" si="3"/>
        <v>30452</v>
      </c>
    </row>
    <row r="101" spans="1:5" x14ac:dyDescent="0.2">
      <c r="A101" s="7"/>
      <c r="B101" s="12">
        <v>42156</v>
      </c>
      <c r="C101" s="14">
        <v>3409991</v>
      </c>
      <c r="D101" s="15">
        <f t="shared" si="2"/>
        <v>17426</v>
      </c>
      <c r="E101" s="19">
        <f t="shared" si="3"/>
        <v>-6880</v>
      </c>
    </row>
    <row r="102" spans="1:5" x14ac:dyDescent="0.2">
      <c r="A102" s="7"/>
      <c r="B102" s="12">
        <v>42186</v>
      </c>
      <c r="C102" s="14">
        <v>3472440</v>
      </c>
      <c r="D102" s="15">
        <f t="shared" si="2"/>
        <v>62449</v>
      </c>
      <c r="E102" s="19">
        <f t="shared" si="3"/>
        <v>55342</v>
      </c>
    </row>
    <row r="103" spans="1:5" x14ac:dyDescent="0.2">
      <c r="A103" s="7"/>
      <c r="B103" s="12">
        <v>42217</v>
      </c>
      <c r="C103" s="14">
        <v>3512477</v>
      </c>
      <c r="D103" s="15">
        <f t="shared" si="2"/>
        <v>40037</v>
      </c>
      <c r="E103" s="19">
        <f t="shared" si="3"/>
        <v>19762</v>
      </c>
    </row>
    <row r="104" spans="1:5" x14ac:dyDescent="0.2">
      <c r="A104" s="7"/>
      <c r="B104" s="12">
        <v>42248</v>
      </c>
      <c r="C104" s="14">
        <v>3491314</v>
      </c>
      <c r="D104" s="15">
        <f t="shared" si="2"/>
        <v>-21163</v>
      </c>
      <c r="E104" s="19">
        <f t="shared" si="3"/>
        <v>2547</v>
      </c>
    </row>
    <row r="105" spans="1:5" x14ac:dyDescent="0.2">
      <c r="A105" s="7"/>
      <c r="B105" s="12">
        <v>42278</v>
      </c>
      <c r="C105" s="14">
        <v>3532814</v>
      </c>
      <c r="D105" s="15">
        <f t="shared" si="2"/>
        <v>41500</v>
      </c>
      <c r="E105" s="19">
        <f t="shared" si="3"/>
        <v>26831</v>
      </c>
    </row>
    <row r="106" spans="1:5" x14ac:dyDescent="0.2">
      <c r="A106" s="7"/>
      <c r="B106" s="12">
        <v>42309</v>
      </c>
      <c r="C106" s="14">
        <v>3525414</v>
      </c>
      <c r="D106" s="15">
        <f t="shared" si="2"/>
        <v>-7400</v>
      </c>
      <c r="E106" s="19">
        <f t="shared" si="3"/>
        <v>8248</v>
      </c>
    </row>
    <row r="107" spans="1:5" x14ac:dyDescent="0.2">
      <c r="A107" s="7"/>
      <c r="B107" s="12">
        <v>42339</v>
      </c>
      <c r="C107" s="14">
        <v>3529514</v>
      </c>
      <c r="D107" s="15">
        <f t="shared" si="2"/>
        <v>4100</v>
      </c>
      <c r="E107" s="19">
        <f t="shared" si="3"/>
        <v>52912</v>
      </c>
    </row>
    <row r="108" spans="1:5" x14ac:dyDescent="0.2">
      <c r="A108" s="7"/>
      <c r="B108" s="12">
        <v>42370</v>
      </c>
      <c r="C108" s="14">
        <v>3524702</v>
      </c>
      <c r="D108" s="15">
        <f t="shared" si="2"/>
        <v>-4812</v>
      </c>
      <c r="E108" s="19">
        <f t="shared" si="3"/>
        <v>28319</v>
      </c>
    </row>
    <row r="109" spans="1:5" x14ac:dyDescent="0.2">
      <c r="A109" s="7"/>
      <c r="B109" s="12">
        <v>42401</v>
      </c>
      <c r="C109" s="14">
        <v>3579523</v>
      </c>
      <c r="D109" s="15">
        <f t="shared" si="2"/>
        <v>54821</v>
      </c>
      <c r="E109" s="19">
        <f t="shared" si="3"/>
        <v>50653</v>
      </c>
    </row>
    <row r="110" spans="1:5" x14ac:dyDescent="0.2">
      <c r="A110" s="7"/>
      <c r="B110" s="16">
        <v>42430</v>
      </c>
      <c r="C110" s="17">
        <v>3675298</v>
      </c>
      <c r="D110" s="15">
        <f t="shared" si="2"/>
        <v>95775</v>
      </c>
      <c r="E110" s="19">
        <f t="shared" si="3"/>
        <v>32333</v>
      </c>
    </row>
    <row r="111" spans="1:5" x14ac:dyDescent="0.2">
      <c r="A111" s="7" t="s">
        <v>16</v>
      </c>
      <c r="B111" s="8">
        <v>42461</v>
      </c>
      <c r="C111" s="18">
        <v>3786160</v>
      </c>
      <c r="D111" s="15">
        <f t="shared" si="2"/>
        <v>110862</v>
      </c>
      <c r="E111" s="19">
        <f t="shared" si="3"/>
        <v>34860</v>
      </c>
    </row>
    <row r="112" spans="1:5" x14ac:dyDescent="0.2">
      <c r="A112" s="7"/>
      <c r="B112" s="12">
        <v>42491</v>
      </c>
      <c r="C112" s="14">
        <v>3841761</v>
      </c>
      <c r="D112" s="15">
        <f t="shared" si="2"/>
        <v>55601</v>
      </c>
      <c r="E112" s="19">
        <f t="shared" si="3"/>
        <v>-51669</v>
      </c>
    </row>
    <row r="113" spans="1:5" x14ac:dyDescent="0.2">
      <c r="A113" s="7"/>
      <c r="B113" s="12">
        <v>42522</v>
      </c>
      <c r="C113" s="14">
        <v>3847673</v>
      </c>
      <c r="D113" s="15">
        <f t="shared" si="2"/>
        <v>5912</v>
      </c>
      <c r="E113" s="19">
        <f t="shared" si="3"/>
        <v>-11514</v>
      </c>
    </row>
    <row r="114" spans="1:5" x14ac:dyDescent="0.2">
      <c r="A114" s="7"/>
      <c r="B114" s="12">
        <v>42552</v>
      </c>
      <c r="C114" s="14">
        <v>3884464</v>
      </c>
      <c r="D114" s="15">
        <f t="shared" si="2"/>
        <v>36791</v>
      </c>
      <c r="E114" s="19">
        <f t="shared" si="3"/>
        <v>-25658</v>
      </c>
    </row>
    <row r="115" spans="1:5" x14ac:dyDescent="0.2">
      <c r="A115" s="7"/>
      <c r="B115" s="12">
        <v>42583</v>
      </c>
      <c r="C115" s="14">
        <v>3911383</v>
      </c>
      <c r="D115" s="15">
        <f t="shared" si="2"/>
        <v>26919</v>
      </c>
      <c r="E115" s="19">
        <f t="shared" si="3"/>
        <v>-13118</v>
      </c>
    </row>
    <row r="116" spans="1:5" x14ac:dyDescent="0.2">
      <c r="A116" s="7"/>
      <c r="B116" s="12">
        <v>42614</v>
      </c>
      <c r="C116" s="14">
        <v>3922359</v>
      </c>
      <c r="D116" s="15">
        <f t="shared" si="2"/>
        <v>10976</v>
      </c>
      <c r="E116" s="19">
        <f t="shared" si="3"/>
        <v>32139</v>
      </c>
    </row>
    <row r="117" spans="1:5" x14ac:dyDescent="0.2">
      <c r="A117" s="7"/>
      <c r="B117" s="12">
        <v>42644</v>
      </c>
      <c r="C117" s="14">
        <v>3903768</v>
      </c>
      <c r="D117" s="15">
        <f t="shared" si="2"/>
        <v>-18591</v>
      </c>
      <c r="E117" s="19">
        <f t="shared" si="3"/>
        <v>-60091</v>
      </c>
    </row>
    <row r="118" spans="1:5" x14ac:dyDescent="0.2">
      <c r="A118" s="7"/>
      <c r="B118" s="12">
        <v>42675</v>
      </c>
      <c r="C118" s="14">
        <v>3858276</v>
      </c>
      <c r="D118" s="15">
        <f t="shared" si="2"/>
        <v>-45492</v>
      </c>
      <c r="E118" s="19">
        <f t="shared" si="3"/>
        <v>-38092</v>
      </c>
    </row>
    <row r="119" spans="1:5" x14ac:dyDescent="0.2">
      <c r="A119" s="7"/>
      <c r="B119" s="12">
        <v>42705</v>
      </c>
      <c r="C119" s="14">
        <v>3833822</v>
      </c>
      <c r="D119" s="15">
        <f t="shared" si="2"/>
        <v>-24454</v>
      </c>
      <c r="E119" s="19">
        <f t="shared" si="3"/>
        <v>-28554</v>
      </c>
    </row>
    <row r="120" spans="1:5" x14ac:dyDescent="0.2">
      <c r="A120" s="7"/>
      <c r="B120" s="12">
        <v>42736</v>
      </c>
      <c r="C120" s="14">
        <v>3792730</v>
      </c>
      <c r="D120" s="15">
        <f t="shared" si="2"/>
        <v>-41092</v>
      </c>
      <c r="E120" s="19">
        <f t="shared" si="3"/>
        <v>-36280</v>
      </c>
    </row>
    <row r="121" spans="1:5" x14ac:dyDescent="0.2">
      <c r="A121" s="7"/>
      <c r="B121" s="12">
        <v>42767</v>
      </c>
      <c r="C121" s="14">
        <v>3826696</v>
      </c>
      <c r="D121" s="15">
        <f t="shared" si="2"/>
        <v>33966</v>
      </c>
      <c r="E121" s="19">
        <f t="shared" si="3"/>
        <v>-20855</v>
      </c>
    </row>
    <row r="122" spans="1:5" x14ac:dyDescent="0.2">
      <c r="A122" s="7"/>
      <c r="B122" s="16">
        <v>42795</v>
      </c>
      <c r="C122" s="17">
        <v>3897530</v>
      </c>
      <c r="D122" s="15">
        <f t="shared" si="2"/>
        <v>70834</v>
      </c>
      <c r="E122" s="19">
        <f t="shared" si="3"/>
        <v>-24941</v>
      </c>
    </row>
    <row r="123" spans="1:5" x14ac:dyDescent="0.2">
      <c r="A123" s="7" t="s">
        <v>17</v>
      </c>
      <c r="B123" s="8">
        <v>42826</v>
      </c>
      <c r="C123" s="18">
        <v>3945154</v>
      </c>
      <c r="D123" s="15">
        <f t="shared" si="2"/>
        <v>47624</v>
      </c>
      <c r="E123" s="19">
        <f t="shared" si="3"/>
        <v>-63238</v>
      </c>
    </row>
    <row r="124" spans="1:5" x14ac:dyDescent="0.2">
      <c r="A124" s="7"/>
      <c r="B124" s="12">
        <v>42856</v>
      </c>
      <c r="C124" s="14">
        <v>3973736</v>
      </c>
      <c r="D124" s="15">
        <f t="shared" si="2"/>
        <v>28582</v>
      </c>
      <c r="E124" s="19">
        <f t="shared" si="3"/>
        <v>-27019</v>
      </c>
    </row>
    <row r="125" spans="1:5" x14ac:dyDescent="0.2">
      <c r="A125" s="7"/>
      <c r="B125" s="12">
        <v>42887</v>
      </c>
      <c r="C125" s="14">
        <v>4012911</v>
      </c>
      <c r="D125" s="15">
        <f t="shared" si="2"/>
        <v>39175</v>
      </c>
      <c r="E125" s="19">
        <f t="shared" si="3"/>
        <v>33263</v>
      </c>
    </row>
    <row r="126" spans="1:5" x14ac:dyDescent="0.2">
      <c r="A126" s="7"/>
      <c r="B126" s="12">
        <v>42917</v>
      </c>
      <c r="C126" s="14">
        <v>4030998</v>
      </c>
      <c r="D126" s="15">
        <f t="shared" si="2"/>
        <v>18087</v>
      </c>
      <c r="E126" s="19">
        <f t="shared" si="3"/>
        <v>-18704</v>
      </c>
    </row>
    <row r="127" spans="1:5" x14ac:dyDescent="0.2">
      <c r="A127" s="7"/>
      <c r="B127" s="12">
        <v>42948</v>
      </c>
      <c r="C127" s="14">
        <v>4066143</v>
      </c>
      <c r="D127" s="15">
        <f t="shared" si="2"/>
        <v>35145</v>
      </c>
      <c r="E127" s="19">
        <f t="shared" si="3"/>
        <v>8226</v>
      </c>
    </row>
    <row r="128" spans="1:5" x14ac:dyDescent="0.2">
      <c r="A128" s="7"/>
      <c r="B128" s="12">
        <v>42979</v>
      </c>
      <c r="C128" s="14">
        <v>4071101</v>
      </c>
      <c r="D128" s="15">
        <f t="shared" si="2"/>
        <v>4958</v>
      </c>
      <c r="E128" s="19">
        <f t="shared" si="3"/>
        <v>-6018</v>
      </c>
    </row>
    <row r="129" spans="1:5" x14ac:dyDescent="0.2">
      <c r="A129" s="7"/>
      <c r="B129" s="12">
        <v>43009</v>
      </c>
      <c r="C129" s="14">
        <v>4065855</v>
      </c>
      <c r="D129" s="15">
        <f t="shared" si="2"/>
        <v>-5246</v>
      </c>
      <c r="E129" s="19">
        <f t="shared" si="3"/>
        <v>13345</v>
      </c>
    </row>
    <row r="130" spans="1:5" x14ac:dyDescent="0.2">
      <c r="A130" s="7"/>
      <c r="B130" s="12">
        <v>43040</v>
      </c>
      <c r="C130" s="14">
        <v>4020625</v>
      </c>
      <c r="D130" s="15">
        <f t="shared" si="2"/>
        <v>-45230</v>
      </c>
      <c r="E130" s="19">
        <f t="shared" si="3"/>
        <v>262</v>
      </c>
    </row>
    <row r="131" spans="1:5" x14ac:dyDescent="0.2">
      <c r="A131" s="7"/>
      <c r="B131" s="12">
        <v>43070</v>
      </c>
      <c r="C131" s="14">
        <v>3995928</v>
      </c>
      <c r="D131" s="15">
        <f t="shared" si="2"/>
        <v>-24697</v>
      </c>
      <c r="E131" s="19">
        <f t="shared" si="3"/>
        <v>-243</v>
      </c>
    </row>
    <row r="132" spans="1:5" x14ac:dyDescent="0.2">
      <c r="A132" s="7"/>
      <c r="B132" s="12">
        <v>43101</v>
      </c>
      <c r="C132" s="14">
        <v>3983956</v>
      </c>
      <c r="D132" s="15">
        <f t="shared" si="2"/>
        <v>-11972</v>
      </c>
      <c r="E132" s="19">
        <f t="shared" si="3"/>
        <v>29120</v>
      </c>
    </row>
    <row r="133" spans="1:5" x14ac:dyDescent="0.2">
      <c r="A133" s="7"/>
      <c r="B133" s="12">
        <v>43132</v>
      </c>
      <c r="C133" s="14">
        <v>4014118</v>
      </c>
      <c r="D133" s="15">
        <f t="shared" si="2"/>
        <v>30162</v>
      </c>
      <c r="E133" s="19">
        <f t="shared" si="3"/>
        <v>-3804</v>
      </c>
    </row>
    <row r="134" spans="1:5" x14ac:dyDescent="0.2">
      <c r="A134" s="7"/>
      <c r="B134" s="16">
        <v>43160</v>
      </c>
      <c r="C134" s="17">
        <v>4102999</v>
      </c>
      <c r="D134" s="15">
        <f t="shared" si="2"/>
        <v>88881</v>
      </c>
      <c r="E134" s="19">
        <f t="shared" si="3"/>
        <v>18047</v>
      </c>
    </row>
    <row r="135" spans="1:5" x14ac:dyDescent="0.2">
      <c r="A135" s="7" t="s">
        <v>18</v>
      </c>
      <c r="B135" s="8">
        <v>43191</v>
      </c>
      <c r="C135" s="18">
        <v>4194514</v>
      </c>
      <c r="D135" s="15">
        <f t="shared" si="2"/>
        <v>91515</v>
      </c>
      <c r="E135" s="19">
        <f t="shared" si="3"/>
        <v>43891</v>
      </c>
    </row>
    <row r="136" spans="1:5" x14ac:dyDescent="0.2">
      <c r="A136" s="7"/>
      <c r="B136" s="12">
        <v>43221</v>
      </c>
      <c r="C136" s="14">
        <v>4277422</v>
      </c>
      <c r="D136" s="15">
        <f t="shared" si="2"/>
        <v>82908</v>
      </c>
      <c r="E136" s="19">
        <f t="shared" si="3"/>
        <v>54326</v>
      </c>
    </row>
    <row r="137" spans="1:5" x14ac:dyDescent="0.2">
      <c r="A137" s="7"/>
      <c r="B137" s="12">
        <v>43252</v>
      </c>
      <c r="C137" s="14">
        <v>4309865</v>
      </c>
      <c r="D137" s="15">
        <f t="shared" ref="D137:D200" si="4">C137-C136</f>
        <v>32443</v>
      </c>
      <c r="E137" s="19">
        <f t="shared" si="3"/>
        <v>-6732</v>
      </c>
    </row>
    <row r="138" spans="1:5" x14ac:dyDescent="0.2">
      <c r="A138" s="7"/>
      <c r="B138" s="12">
        <v>43282</v>
      </c>
      <c r="C138" s="14">
        <v>4322746</v>
      </c>
      <c r="D138" s="15">
        <f t="shared" si="4"/>
        <v>12881</v>
      </c>
      <c r="E138" s="19">
        <f t="shared" si="3"/>
        <v>-5206</v>
      </c>
    </row>
    <row r="139" spans="1:5" x14ac:dyDescent="0.2">
      <c r="A139" s="7"/>
      <c r="B139" s="12">
        <v>43313</v>
      </c>
      <c r="C139" s="14">
        <v>4350817</v>
      </c>
      <c r="D139" s="15">
        <f t="shared" si="4"/>
        <v>28071</v>
      </c>
      <c r="E139" s="19">
        <f t="shared" si="3"/>
        <v>-7074</v>
      </c>
    </row>
    <row r="140" spans="1:5" x14ac:dyDescent="0.2">
      <c r="A140" s="7"/>
      <c r="B140" s="12">
        <v>43344</v>
      </c>
      <c r="C140" s="14">
        <v>4322186</v>
      </c>
      <c r="D140" s="15">
        <f t="shared" si="4"/>
        <v>-28631</v>
      </c>
      <c r="E140" s="19">
        <f t="shared" si="3"/>
        <v>-33589</v>
      </c>
    </row>
    <row r="141" spans="1:5" x14ac:dyDescent="0.2">
      <c r="A141" s="7"/>
      <c r="B141" s="12">
        <v>43374</v>
      </c>
      <c r="C141" s="14">
        <v>4340067</v>
      </c>
      <c r="D141" s="15">
        <f t="shared" si="4"/>
        <v>17881</v>
      </c>
      <c r="E141" s="19">
        <f t="shared" si="3"/>
        <v>23127</v>
      </c>
    </row>
    <row r="142" spans="1:5" x14ac:dyDescent="0.2">
      <c r="A142" s="7"/>
      <c r="B142" s="12">
        <v>43405</v>
      </c>
      <c r="C142" s="14">
        <v>4307771</v>
      </c>
      <c r="D142" s="15">
        <f t="shared" si="4"/>
        <v>-32296</v>
      </c>
      <c r="E142" s="19">
        <f t="shared" si="3"/>
        <v>12934</v>
      </c>
    </row>
    <row r="143" spans="1:5" x14ac:dyDescent="0.2">
      <c r="A143" s="7"/>
      <c r="B143" s="12">
        <v>43435</v>
      </c>
      <c r="C143" s="14">
        <v>4284808</v>
      </c>
      <c r="D143" s="15">
        <f t="shared" si="4"/>
        <v>-22963</v>
      </c>
      <c r="E143" s="19">
        <f t="shared" si="3"/>
        <v>1734</v>
      </c>
    </row>
    <row r="144" spans="1:5" x14ac:dyDescent="0.2">
      <c r="A144" s="7"/>
      <c r="B144" s="12">
        <v>43466</v>
      </c>
      <c r="C144" s="14">
        <v>4268656</v>
      </c>
      <c r="D144" s="15">
        <f t="shared" si="4"/>
        <v>-16152</v>
      </c>
      <c r="E144" s="19">
        <f t="shared" si="3"/>
        <v>-4180</v>
      </c>
    </row>
    <row r="145" spans="1:5" x14ac:dyDescent="0.2">
      <c r="A145" s="7"/>
      <c r="B145" s="12">
        <v>43497</v>
      </c>
      <c r="C145" s="14">
        <v>4306057</v>
      </c>
      <c r="D145" s="15">
        <f t="shared" si="4"/>
        <v>37401</v>
      </c>
      <c r="E145" s="19">
        <f t="shared" si="3"/>
        <v>7239</v>
      </c>
    </row>
    <row r="146" spans="1:5" x14ac:dyDescent="0.2">
      <c r="A146" s="7"/>
      <c r="B146" s="16">
        <v>43525</v>
      </c>
      <c r="C146" s="17">
        <v>4345467</v>
      </c>
      <c r="D146" s="15">
        <f t="shared" si="4"/>
        <v>39410</v>
      </c>
      <c r="E146" s="19">
        <f t="shared" si="3"/>
        <v>-49471</v>
      </c>
    </row>
    <row r="147" spans="1:5" x14ac:dyDescent="0.2">
      <c r="A147" s="7" t="s">
        <v>19</v>
      </c>
      <c r="B147" s="8">
        <v>43556</v>
      </c>
      <c r="C147" s="18">
        <v>4409624</v>
      </c>
      <c r="D147" s="15">
        <f t="shared" si="4"/>
        <v>64157</v>
      </c>
      <c r="E147" s="19">
        <f t="shared" si="3"/>
        <v>-27358</v>
      </c>
    </row>
    <row r="148" spans="1:5" x14ac:dyDescent="0.2">
      <c r="A148" s="7"/>
      <c r="B148" s="12">
        <v>43586</v>
      </c>
      <c r="C148" s="14">
        <v>4497746</v>
      </c>
      <c r="D148" s="15">
        <f t="shared" si="4"/>
        <v>88122</v>
      </c>
      <c r="E148" s="19">
        <f t="shared" si="3"/>
        <v>5214</v>
      </c>
    </row>
    <row r="149" spans="1:5" x14ac:dyDescent="0.2">
      <c r="A149" s="7"/>
      <c r="B149" s="12">
        <v>43617</v>
      </c>
      <c r="C149" s="14">
        <v>4507299</v>
      </c>
      <c r="D149" s="15">
        <f t="shared" si="4"/>
        <v>9553</v>
      </c>
      <c r="E149" s="19">
        <f t="shared" ref="E149:E200" si="5">D149-D137</f>
        <v>-22890</v>
      </c>
    </row>
    <row r="150" spans="1:5" x14ac:dyDescent="0.2">
      <c r="A150" s="7"/>
      <c r="B150" s="12">
        <v>43647</v>
      </c>
      <c r="C150" s="14">
        <v>4522895</v>
      </c>
      <c r="D150" s="15">
        <f t="shared" si="4"/>
        <v>15596</v>
      </c>
      <c r="E150" s="19">
        <f t="shared" si="5"/>
        <v>2715</v>
      </c>
    </row>
    <row r="151" spans="1:5" x14ac:dyDescent="0.2">
      <c r="A151" s="7"/>
      <c r="B151" s="12">
        <v>43678</v>
      </c>
      <c r="C151" s="14">
        <v>4558291</v>
      </c>
      <c r="D151" s="15">
        <f t="shared" si="4"/>
        <v>35396</v>
      </c>
      <c r="E151" s="19">
        <f t="shared" si="5"/>
        <v>7325</v>
      </c>
    </row>
    <row r="152" spans="1:5" x14ac:dyDescent="0.2">
      <c r="A152" s="7"/>
      <c r="B152" s="12">
        <v>43709</v>
      </c>
      <c r="C152" s="14">
        <v>4567210</v>
      </c>
      <c r="D152" s="15">
        <f t="shared" si="4"/>
        <v>8919</v>
      </c>
      <c r="E152" s="19">
        <f t="shared" si="5"/>
        <v>37550</v>
      </c>
    </row>
    <row r="153" spans="1:5" x14ac:dyDescent="0.2">
      <c r="A153" s="7"/>
      <c r="B153" s="22">
        <v>43739</v>
      </c>
      <c r="C153" s="14">
        <v>4595183</v>
      </c>
      <c r="D153" s="15">
        <f t="shared" si="4"/>
        <v>27973</v>
      </c>
      <c r="E153" s="19">
        <f t="shared" si="5"/>
        <v>10092</v>
      </c>
    </row>
    <row r="154" spans="1:5" x14ac:dyDescent="0.2">
      <c r="A154" s="7"/>
      <c r="B154" s="22">
        <v>43770</v>
      </c>
      <c r="C154" s="14">
        <v>4563805</v>
      </c>
      <c r="D154" s="15">
        <f t="shared" si="4"/>
        <v>-31378</v>
      </c>
      <c r="E154" s="19">
        <f t="shared" si="5"/>
        <v>918</v>
      </c>
    </row>
    <row r="155" spans="1:5" x14ac:dyDescent="0.2">
      <c r="A155" s="7"/>
      <c r="B155" s="22">
        <v>43800</v>
      </c>
      <c r="C155" s="14">
        <v>4565238</v>
      </c>
      <c r="D155" s="15">
        <f t="shared" si="4"/>
        <v>1433</v>
      </c>
      <c r="E155" s="19">
        <f t="shared" si="5"/>
        <v>24396</v>
      </c>
    </row>
    <row r="156" spans="1:5" x14ac:dyDescent="0.2">
      <c r="A156" s="7"/>
      <c r="B156" s="22">
        <v>43831</v>
      </c>
      <c r="C156" s="14">
        <v>4566021</v>
      </c>
      <c r="D156" s="15">
        <f t="shared" si="4"/>
        <v>783</v>
      </c>
      <c r="E156" s="19">
        <f t="shared" si="5"/>
        <v>16935</v>
      </c>
    </row>
    <row r="157" spans="1:5" x14ac:dyDescent="0.2">
      <c r="A157" s="7"/>
      <c r="B157" s="22">
        <v>43862</v>
      </c>
      <c r="C157" s="14">
        <v>4573675</v>
      </c>
      <c r="D157" s="15">
        <f t="shared" si="4"/>
        <v>7654</v>
      </c>
      <c r="E157" s="19">
        <f t="shared" si="5"/>
        <v>-29747</v>
      </c>
    </row>
    <row r="158" spans="1:5" x14ac:dyDescent="0.2">
      <c r="A158" s="7"/>
      <c r="B158" s="23">
        <v>43891</v>
      </c>
      <c r="C158" s="17">
        <v>4386297</v>
      </c>
      <c r="D158" s="15">
        <f t="shared" si="4"/>
        <v>-187378</v>
      </c>
      <c r="E158" s="19">
        <f t="shared" si="5"/>
        <v>-226788</v>
      </c>
    </row>
    <row r="159" spans="1:5" x14ac:dyDescent="0.2">
      <c r="A159" s="7" t="s">
        <v>20</v>
      </c>
      <c r="B159" s="21">
        <v>43922</v>
      </c>
      <c r="C159" s="18">
        <v>4051288</v>
      </c>
      <c r="D159" s="15">
        <f t="shared" si="4"/>
        <v>-335009</v>
      </c>
      <c r="E159" s="19">
        <f t="shared" si="5"/>
        <v>-399166</v>
      </c>
    </row>
    <row r="160" spans="1:5" x14ac:dyDescent="0.2">
      <c r="A160" s="7"/>
      <c r="B160" s="22">
        <v>43952</v>
      </c>
      <c r="C160" s="14">
        <v>3950230</v>
      </c>
      <c r="D160" s="15">
        <f t="shared" si="4"/>
        <v>-101058</v>
      </c>
      <c r="E160" s="19">
        <f t="shared" si="5"/>
        <v>-189180</v>
      </c>
    </row>
    <row r="161" spans="1:5" x14ac:dyDescent="0.2">
      <c r="A161" s="7"/>
      <c r="B161" s="22">
        <v>43983</v>
      </c>
      <c r="C161" s="14">
        <v>3964304</v>
      </c>
      <c r="D161" s="15">
        <f t="shared" si="4"/>
        <v>14074</v>
      </c>
      <c r="E161" s="19">
        <f t="shared" si="5"/>
        <v>4521</v>
      </c>
    </row>
    <row r="162" spans="1:5" x14ac:dyDescent="0.2">
      <c r="A162" s="7"/>
      <c r="B162" s="22">
        <v>44013</v>
      </c>
      <c r="C162" s="14">
        <v>4121693</v>
      </c>
      <c r="D162" s="15">
        <f t="shared" si="4"/>
        <v>157389</v>
      </c>
      <c r="E162" s="19">
        <f t="shared" si="5"/>
        <v>141793</v>
      </c>
    </row>
    <row r="163" spans="1:5" x14ac:dyDescent="0.2">
      <c r="A163" s="7"/>
      <c r="B163" s="22">
        <v>44044</v>
      </c>
      <c r="C163" s="14">
        <v>4286068</v>
      </c>
      <c r="D163" s="15">
        <f t="shared" si="4"/>
        <v>164375</v>
      </c>
      <c r="E163" s="19">
        <f t="shared" si="5"/>
        <v>128979</v>
      </c>
    </row>
    <row r="164" spans="1:5" x14ac:dyDescent="0.2">
      <c r="A164" s="7"/>
      <c r="B164" s="22">
        <v>44075</v>
      </c>
      <c r="C164" s="14">
        <v>4420837</v>
      </c>
      <c r="D164" s="15">
        <f t="shared" si="4"/>
        <v>134769</v>
      </c>
      <c r="E164" s="19">
        <f t="shared" si="5"/>
        <v>125850</v>
      </c>
    </row>
    <row r="165" spans="1:5" x14ac:dyDescent="0.2">
      <c r="A165" s="7"/>
      <c r="B165" s="22">
        <v>44105</v>
      </c>
      <c r="C165" s="14">
        <v>4514810</v>
      </c>
      <c r="D165" s="15">
        <f t="shared" si="4"/>
        <v>93973</v>
      </c>
      <c r="E165" s="19">
        <f t="shared" si="5"/>
        <v>66000</v>
      </c>
    </row>
    <row r="166" spans="1:5" x14ac:dyDescent="0.2">
      <c r="A166" s="7"/>
      <c r="B166" s="22">
        <v>44136</v>
      </c>
      <c r="C166" s="14">
        <v>4526665</v>
      </c>
      <c r="D166" s="15">
        <f t="shared" si="4"/>
        <v>11855</v>
      </c>
      <c r="E166" s="19">
        <f t="shared" si="5"/>
        <v>43233</v>
      </c>
    </row>
    <row r="167" spans="1:5" x14ac:dyDescent="0.2">
      <c r="A167" s="7"/>
      <c r="B167" s="22">
        <v>44166</v>
      </c>
      <c r="C167" s="14">
        <v>4587286</v>
      </c>
      <c r="D167" s="15">
        <f t="shared" si="4"/>
        <v>60621</v>
      </c>
      <c r="E167" s="19">
        <f t="shared" si="5"/>
        <v>59188</v>
      </c>
    </row>
    <row r="168" spans="1:5" x14ac:dyDescent="0.2">
      <c r="A168" s="7"/>
      <c r="B168" s="22">
        <v>44197</v>
      </c>
      <c r="C168" s="14">
        <v>4658628</v>
      </c>
      <c r="D168" s="15">
        <f t="shared" si="4"/>
        <v>71342</v>
      </c>
      <c r="E168" s="19">
        <f t="shared" si="5"/>
        <v>70559</v>
      </c>
    </row>
    <row r="169" spans="1:5" x14ac:dyDescent="0.2">
      <c r="A169" s="7"/>
      <c r="B169" s="22">
        <v>44228</v>
      </c>
      <c r="C169" s="14">
        <v>4764301</v>
      </c>
      <c r="D169" s="15">
        <f t="shared" si="4"/>
        <v>105673</v>
      </c>
      <c r="E169" s="19">
        <f t="shared" si="5"/>
        <v>98019</v>
      </c>
    </row>
    <row r="170" spans="1:5" x14ac:dyDescent="0.2">
      <c r="A170" s="7"/>
      <c r="B170" s="23">
        <v>44256</v>
      </c>
      <c r="C170" s="17">
        <v>4950297</v>
      </c>
      <c r="D170" s="15">
        <f t="shared" si="4"/>
        <v>185996</v>
      </c>
      <c r="E170" s="19">
        <f t="shared" si="5"/>
        <v>373374</v>
      </c>
    </row>
    <row r="171" spans="1:5" x14ac:dyDescent="0.2">
      <c r="A171" s="7" t="s">
        <v>21</v>
      </c>
      <c r="B171" s="21">
        <v>44287</v>
      </c>
      <c r="C171" s="18">
        <v>5123717</v>
      </c>
      <c r="D171" s="15">
        <f t="shared" si="4"/>
        <v>173420</v>
      </c>
      <c r="E171" s="19">
        <f t="shared" si="5"/>
        <v>508429</v>
      </c>
    </row>
    <row r="172" spans="1:5" x14ac:dyDescent="0.2">
      <c r="A172" s="7"/>
      <c r="B172" s="22">
        <v>44317</v>
      </c>
      <c r="C172" s="14">
        <v>5305425</v>
      </c>
      <c r="D172" s="15">
        <f t="shared" si="4"/>
        <v>181708</v>
      </c>
      <c r="E172" s="19">
        <f t="shared" si="5"/>
        <v>282766</v>
      </c>
    </row>
    <row r="173" spans="1:5" x14ac:dyDescent="0.2">
      <c r="A173" s="7"/>
      <c r="B173" s="22">
        <v>44348</v>
      </c>
      <c r="C173" s="14">
        <v>5453486</v>
      </c>
      <c r="D173" s="15">
        <f t="shared" si="4"/>
        <v>148061</v>
      </c>
      <c r="E173" s="19">
        <f t="shared" si="5"/>
        <v>133987</v>
      </c>
    </row>
    <row r="174" spans="1:5" x14ac:dyDescent="0.2">
      <c r="A174" s="7"/>
      <c r="B174" s="22">
        <v>44378</v>
      </c>
      <c r="C174" s="14">
        <v>5607574</v>
      </c>
      <c r="D174" s="15">
        <f t="shared" si="4"/>
        <v>154088</v>
      </c>
      <c r="E174" s="19">
        <f t="shared" si="5"/>
        <v>-3301</v>
      </c>
    </row>
    <row r="175" spans="1:5" x14ac:dyDescent="0.2">
      <c r="A175" s="7"/>
      <c r="B175" s="22">
        <v>44409</v>
      </c>
      <c r="C175" s="14">
        <v>5740749</v>
      </c>
      <c r="D175" s="15">
        <f t="shared" si="4"/>
        <v>133175</v>
      </c>
      <c r="E175" s="19">
        <f t="shared" si="5"/>
        <v>-31200</v>
      </c>
    </row>
    <row r="176" spans="1:5" x14ac:dyDescent="0.2">
      <c r="A176" s="7"/>
      <c r="B176" s="22">
        <v>44440</v>
      </c>
      <c r="C176" s="14">
        <v>5860046</v>
      </c>
      <c r="D176" s="15">
        <f t="shared" si="4"/>
        <v>119297</v>
      </c>
      <c r="E176" s="19">
        <f t="shared" si="5"/>
        <v>-15472</v>
      </c>
    </row>
    <row r="177" spans="1:5" x14ac:dyDescent="0.2">
      <c r="A177" s="7"/>
      <c r="B177" s="22">
        <v>44470</v>
      </c>
      <c r="C177" s="14">
        <v>5977537</v>
      </c>
      <c r="D177" s="15">
        <f t="shared" si="4"/>
        <v>117491</v>
      </c>
      <c r="E177" s="19">
        <f t="shared" si="5"/>
        <v>23518</v>
      </c>
    </row>
    <row r="178" spans="1:5" x14ac:dyDescent="0.2">
      <c r="A178" s="7"/>
      <c r="B178" s="22">
        <v>44501</v>
      </c>
      <c r="C178" s="14">
        <v>6001676</v>
      </c>
      <c r="D178" s="15">
        <f t="shared" si="4"/>
        <v>24139</v>
      </c>
      <c r="E178" s="19">
        <f t="shared" si="5"/>
        <v>12284</v>
      </c>
    </row>
    <row r="179" spans="1:5" x14ac:dyDescent="0.2">
      <c r="A179" s="7"/>
      <c r="B179" s="12">
        <v>44531</v>
      </c>
      <c r="C179" s="14">
        <v>6071293</v>
      </c>
      <c r="D179" s="15">
        <f t="shared" si="4"/>
        <v>69617</v>
      </c>
      <c r="E179" s="19">
        <f t="shared" si="5"/>
        <v>8996</v>
      </c>
    </row>
    <row r="180" spans="1:5" x14ac:dyDescent="0.2">
      <c r="A180" s="7"/>
      <c r="B180" s="12">
        <v>44562</v>
      </c>
      <c r="C180" s="14">
        <v>6127993</v>
      </c>
      <c r="D180" s="15">
        <f t="shared" si="4"/>
        <v>56700</v>
      </c>
      <c r="E180" s="19">
        <f t="shared" si="5"/>
        <v>-14642</v>
      </c>
    </row>
    <row r="181" spans="1:5" x14ac:dyDescent="0.2">
      <c r="A181" s="7"/>
      <c r="B181" s="12">
        <v>44593</v>
      </c>
      <c r="C181" s="14">
        <v>6211131</v>
      </c>
      <c r="D181" s="15">
        <f t="shared" si="4"/>
        <v>83138</v>
      </c>
      <c r="E181" s="19">
        <f t="shared" si="5"/>
        <v>-22535</v>
      </c>
    </row>
    <row r="182" spans="1:5" x14ac:dyDescent="0.2">
      <c r="A182" s="7"/>
      <c r="B182" s="16">
        <v>44621</v>
      </c>
      <c r="C182" s="17">
        <v>6365772</v>
      </c>
      <c r="D182" s="15">
        <f t="shared" si="4"/>
        <v>154641</v>
      </c>
      <c r="E182" s="19">
        <f t="shared" si="5"/>
        <v>-31355</v>
      </c>
    </row>
    <row r="183" spans="1:5" x14ac:dyDescent="0.2">
      <c r="A183" s="7" t="s">
        <v>22</v>
      </c>
      <c r="B183" s="21">
        <v>44652</v>
      </c>
      <c r="C183" s="18">
        <v>6527149</v>
      </c>
      <c r="D183" s="15">
        <f t="shared" si="4"/>
        <v>161377</v>
      </c>
      <c r="E183" s="19">
        <f t="shared" si="5"/>
        <v>-12043</v>
      </c>
    </row>
    <row r="184" spans="1:5" x14ac:dyDescent="0.2">
      <c r="A184" s="7"/>
      <c r="B184" s="22">
        <v>44682</v>
      </c>
      <c r="C184" s="14">
        <v>6668099</v>
      </c>
      <c r="D184" s="15">
        <f t="shared" si="4"/>
        <v>140950</v>
      </c>
      <c r="E184" s="19">
        <f t="shared" si="5"/>
        <v>-40758</v>
      </c>
    </row>
    <row r="185" spans="1:5" x14ac:dyDescent="0.2">
      <c r="A185" s="7"/>
      <c r="B185" s="22">
        <v>44713</v>
      </c>
      <c r="C185" s="14">
        <v>6790084</v>
      </c>
      <c r="D185" s="15">
        <f t="shared" si="4"/>
        <v>121985</v>
      </c>
      <c r="E185" s="19">
        <f t="shared" si="5"/>
        <v>-26076</v>
      </c>
    </row>
    <row r="186" spans="1:5" x14ac:dyDescent="0.2">
      <c r="A186" s="7"/>
      <c r="B186" s="22">
        <v>44743</v>
      </c>
      <c r="C186" s="14">
        <v>6937525</v>
      </c>
      <c r="D186" s="15">
        <f t="shared" si="4"/>
        <v>147441</v>
      </c>
      <c r="E186" s="19">
        <f t="shared" si="5"/>
        <v>-6647</v>
      </c>
    </row>
    <row r="187" spans="1:5" x14ac:dyDescent="0.2">
      <c r="A187" s="7"/>
      <c r="B187" s="22">
        <v>44774</v>
      </c>
      <c r="C187" s="14">
        <v>7072791</v>
      </c>
      <c r="D187" s="15">
        <f t="shared" si="4"/>
        <v>135266</v>
      </c>
      <c r="E187" s="19">
        <f t="shared" si="5"/>
        <v>2091</v>
      </c>
    </row>
    <row r="188" spans="1:5" x14ac:dyDescent="0.2">
      <c r="A188" s="7"/>
      <c r="B188" s="22">
        <v>44805</v>
      </c>
      <c r="C188" s="14">
        <v>7141950</v>
      </c>
      <c r="D188" s="15">
        <f t="shared" si="4"/>
        <v>69159</v>
      </c>
      <c r="E188" s="19">
        <f t="shared" si="5"/>
        <v>-50138</v>
      </c>
    </row>
    <row r="189" spans="1:5" x14ac:dyDescent="0.2">
      <c r="A189" s="7"/>
      <c r="B189" s="22">
        <v>44835</v>
      </c>
      <c r="C189" s="14">
        <v>7214182</v>
      </c>
      <c r="D189" s="15">
        <f t="shared" si="4"/>
        <v>72232</v>
      </c>
      <c r="E189" s="19">
        <f t="shared" si="5"/>
        <v>-45259</v>
      </c>
    </row>
    <row r="190" spans="1:5" x14ac:dyDescent="0.2">
      <c r="A190" s="7"/>
      <c r="B190" s="22">
        <v>44866</v>
      </c>
      <c r="C190" s="14">
        <v>7187948</v>
      </c>
      <c r="D190" s="15">
        <f t="shared" si="4"/>
        <v>-26234</v>
      </c>
      <c r="E190" s="19">
        <f t="shared" si="5"/>
        <v>-50373</v>
      </c>
    </row>
    <row r="191" spans="1:5" x14ac:dyDescent="0.2">
      <c r="A191" s="7"/>
      <c r="B191" s="12">
        <v>44896</v>
      </c>
      <c r="C191" s="14">
        <v>7200033</v>
      </c>
      <c r="D191" s="15">
        <f t="shared" si="4"/>
        <v>12085</v>
      </c>
      <c r="E191" s="19">
        <f t="shared" si="5"/>
        <v>-57532</v>
      </c>
    </row>
    <row r="192" spans="1:5" x14ac:dyDescent="0.2">
      <c r="A192" s="7"/>
      <c r="B192" s="12">
        <v>44927</v>
      </c>
      <c r="C192" s="14">
        <v>7213120</v>
      </c>
      <c r="D192" s="15">
        <f t="shared" si="4"/>
        <v>13087</v>
      </c>
      <c r="E192" s="19">
        <f t="shared" si="5"/>
        <v>-43613</v>
      </c>
    </row>
    <row r="193" spans="1:5" x14ac:dyDescent="0.2">
      <c r="A193" s="7"/>
      <c r="B193" s="12">
        <v>44958</v>
      </c>
      <c r="C193" s="14">
        <v>7217871</v>
      </c>
      <c r="D193" s="15">
        <f t="shared" si="4"/>
        <v>4751</v>
      </c>
      <c r="E193" s="19">
        <f t="shared" si="5"/>
        <v>-78387</v>
      </c>
    </row>
    <row r="194" spans="1:5" x14ac:dyDescent="0.2">
      <c r="A194" s="7"/>
      <c r="B194" s="16">
        <v>44986</v>
      </c>
      <c r="C194" s="17">
        <v>7331186</v>
      </c>
      <c r="D194" s="15">
        <f t="shared" si="4"/>
        <v>113315</v>
      </c>
      <c r="E194" s="19">
        <f t="shared" si="5"/>
        <v>-41326</v>
      </c>
    </row>
    <row r="195" spans="1:5" x14ac:dyDescent="0.2">
      <c r="A195" s="7" t="s">
        <v>23</v>
      </c>
      <c r="B195" s="21">
        <v>45017</v>
      </c>
      <c r="C195" s="18">
        <v>7415352</v>
      </c>
      <c r="D195" s="15">
        <f t="shared" si="4"/>
        <v>84166</v>
      </c>
      <c r="E195" s="19">
        <f t="shared" si="5"/>
        <v>-77211</v>
      </c>
    </row>
    <row r="196" spans="1:5" x14ac:dyDescent="0.2">
      <c r="A196" s="7"/>
      <c r="B196" s="22">
        <v>45047</v>
      </c>
      <c r="C196" s="14">
        <v>7472052</v>
      </c>
      <c r="D196" s="15">
        <f t="shared" si="4"/>
        <v>56700</v>
      </c>
      <c r="E196" s="19">
        <f t="shared" si="5"/>
        <v>-84250</v>
      </c>
    </row>
    <row r="197" spans="1:5" x14ac:dyDescent="0.2">
      <c r="A197" s="7"/>
      <c r="B197" s="22">
        <v>45078</v>
      </c>
      <c r="C197" s="14">
        <v>7574649</v>
      </c>
      <c r="D197" s="15">
        <f t="shared" si="4"/>
        <v>102597</v>
      </c>
      <c r="E197" s="19">
        <f t="shared" si="5"/>
        <v>-19388</v>
      </c>
    </row>
    <row r="198" spans="1:5" x14ac:dyDescent="0.2">
      <c r="A198" s="7"/>
      <c r="B198" s="22">
        <v>45108</v>
      </c>
      <c r="C198" s="14">
        <v>7679851</v>
      </c>
      <c r="D198" s="15">
        <f t="shared" si="4"/>
        <v>105202</v>
      </c>
      <c r="E198" s="19">
        <f t="shared" si="5"/>
        <v>-42239</v>
      </c>
    </row>
    <row r="199" spans="1:5" x14ac:dyDescent="0.2">
      <c r="A199" s="7"/>
      <c r="B199" s="22">
        <v>45139</v>
      </c>
      <c r="C199" s="14">
        <v>7745030</v>
      </c>
      <c r="D199" s="15">
        <f t="shared" si="4"/>
        <v>65179</v>
      </c>
      <c r="E199" s="19">
        <f t="shared" si="5"/>
        <v>-70087</v>
      </c>
    </row>
    <row r="200" spans="1:5" x14ac:dyDescent="0.2">
      <c r="A200" s="7"/>
      <c r="B200" s="22">
        <v>45170</v>
      </c>
      <c r="C200" s="14">
        <v>7771057</v>
      </c>
      <c r="D200" s="15">
        <f t="shared" si="4"/>
        <v>26027</v>
      </c>
      <c r="E200" s="19">
        <f t="shared" si="5"/>
        <v>-43132</v>
      </c>
    </row>
    <row r="201" spans="1:5" x14ac:dyDescent="0.2">
      <c r="A201" s="7"/>
      <c r="B201" s="22">
        <v>45200</v>
      </c>
      <c r="C201" s="14"/>
      <c r="D201" s="15"/>
      <c r="E201" s="11"/>
    </row>
    <row r="202" spans="1:5" x14ac:dyDescent="0.2">
      <c r="A202" s="7"/>
      <c r="B202" s="22">
        <v>45231</v>
      </c>
      <c r="C202" s="14"/>
      <c r="D202" s="15"/>
      <c r="E202" s="11"/>
    </row>
    <row r="203" spans="1:5" x14ac:dyDescent="0.2">
      <c r="A203" s="7"/>
      <c r="B203" s="12">
        <v>45261</v>
      </c>
      <c r="C203" s="14"/>
      <c r="D203" s="15"/>
      <c r="E203" s="11"/>
    </row>
    <row r="204" spans="1:5" x14ac:dyDescent="0.2">
      <c r="A204" s="7"/>
      <c r="B204" s="12">
        <v>45292</v>
      </c>
      <c r="C204" s="14"/>
      <c r="D204" s="15"/>
      <c r="E204" s="11"/>
    </row>
    <row r="205" spans="1:5" x14ac:dyDescent="0.2">
      <c r="A205" s="7"/>
      <c r="B205" s="12">
        <v>45323</v>
      </c>
      <c r="C205" s="14"/>
      <c r="D205" s="15"/>
      <c r="E205" s="11"/>
    </row>
    <row r="206" spans="1:5" x14ac:dyDescent="0.2">
      <c r="A206" s="7"/>
      <c r="B206" s="16">
        <v>45352</v>
      </c>
      <c r="C206" s="17"/>
      <c r="D206" s="24"/>
      <c r="E206" s="25"/>
    </row>
  </sheetData>
  <mergeCells count="17">
    <mergeCell ref="A147:A158"/>
    <mergeCell ref="A159:A170"/>
    <mergeCell ref="A171:A182"/>
    <mergeCell ref="A183:A194"/>
    <mergeCell ref="A195:A206"/>
    <mergeCell ref="A75:A86"/>
    <mergeCell ref="A87:A98"/>
    <mergeCell ref="A99:A110"/>
    <mergeCell ref="A111:A122"/>
    <mergeCell ref="A123:A134"/>
    <mergeCell ref="A135:A146"/>
    <mergeCell ref="A3:A14"/>
    <mergeCell ref="A15:A26"/>
    <mergeCell ref="A27:A38"/>
    <mergeCell ref="A39:A50"/>
    <mergeCell ref="A51:A62"/>
    <mergeCell ref="A63:A7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ABF1-93D8-4E28-9575-EA9920A2A23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Total_waiting</vt:lpstr>
      <vt:lpstr>Sheet1</vt:lpstr>
    </vt:vector>
  </TitlesOfParts>
  <Company>NHS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Leonrodenas</dc:creator>
  <cp:lastModifiedBy>Pablo Leonrodenas</cp:lastModifiedBy>
  <dcterms:created xsi:type="dcterms:W3CDTF">2023-11-16T15:05:13Z</dcterms:created>
  <dcterms:modified xsi:type="dcterms:W3CDTF">2023-11-16T15:08:52Z</dcterms:modified>
</cp:coreProperties>
</file>