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.atalya\OneDrive - BetClic Everest Group\Desktop\elections_landes\"/>
    </mc:Choice>
  </mc:AlternateContent>
  <xr:revisionPtr revIDLastSave="0" documentId="13_ncr:1_{31734F57-AE5B-43E7-8B30-D164F1A4A048}" xr6:coauthVersionLast="47" xr6:coauthVersionMax="47" xr10:uidLastSave="{00000000-0000-0000-0000-000000000000}"/>
  <bookViews>
    <workbookView xWindow="8595" yWindow="3840" windowWidth="16095" windowHeight="11415" xr2:uid="{00000000-000D-0000-FFFF-FFFF00000000}"/>
  </bookViews>
  <sheets>
    <sheet name="res_presidentielles_2017_T1_lan" sheetId="1" r:id="rId1"/>
  </sheets>
  <definedNames>
    <definedName name="_xlnm._FilterDatabase" localSheetId="0" hidden="1">res_presidentielles_2017_T1_lan!$D$1:$D$328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" l="1"/>
  <c r="AF3" i="1" s="1"/>
  <c r="AG3" i="1"/>
  <c r="AH3" i="1" s="1"/>
  <c r="AI3" i="1"/>
  <c r="AJ3" i="1" s="1"/>
  <c r="AE4" i="1"/>
  <c r="AF4" i="1" s="1"/>
  <c r="AG4" i="1"/>
  <c r="AH4" i="1" s="1"/>
  <c r="AI4" i="1"/>
  <c r="AJ4" i="1" s="1"/>
  <c r="AE5" i="1"/>
  <c r="AF5" i="1" s="1"/>
  <c r="AG5" i="1"/>
  <c r="AH5" i="1" s="1"/>
  <c r="AI5" i="1"/>
  <c r="AJ5" i="1" s="1"/>
  <c r="AE6" i="1"/>
  <c r="AF6" i="1" s="1"/>
  <c r="AG6" i="1"/>
  <c r="AH6" i="1" s="1"/>
  <c r="AI6" i="1"/>
  <c r="AJ6" i="1" s="1"/>
  <c r="AE7" i="1"/>
  <c r="AF7" i="1" s="1"/>
  <c r="AG7" i="1"/>
  <c r="AH7" i="1" s="1"/>
  <c r="AI7" i="1"/>
  <c r="AJ7" i="1" s="1"/>
  <c r="AE8" i="1"/>
  <c r="AF8" i="1" s="1"/>
  <c r="AG8" i="1"/>
  <c r="AH8" i="1" s="1"/>
  <c r="AI8" i="1"/>
  <c r="AJ8" i="1" s="1"/>
  <c r="AE9" i="1"/>
  <c r="AF9" i="1" s="1"/>
  <c r="AG9" i="1"/>
  <c r="AH9" i="1" s="1"/>
  <c r="AI9" i="1"/>
  <c r="AJ9" i="1" s="1"/>
  <c r="AE10" i="1"/>
  <c r="AF10" i="1" s="1"/>
  <c r="AG10" i="1"/>
  <c r="AH10" i="1" s="1"/>
  <c r="AI10" i="1"/>
  <c r="AJ10" i="1" s="1"/>
  <c r="AE11" i="1"/>
  <c r="AF11" i="1" s="1"/>
  <c r="AG11" i="1"/>
  <c r="AH11" i="1" s="1"/>
  <c r="AI11" i="1"/>
  <c r="AJ11" i="1" s="1"/>
  <c r="AE12" i="1"/>
  <c r="AF12" i="1" s="1"/>
  <c r="AG12" i="1"/>
  <c r="AH12" i="1" s="1"/>
  <c r="AI12" i="1"/>
  <c r="AJ12" i="1" s="1"/>
  <c r="AE13" i="1"/>
  <c r="AF13" i="1" s="1"/>
  <c r="AG13" i="1"/>
  <c r="AH13" i="1" s="1"/>
  <c r="AI13" i="1"/>
  <c r="AJ13" i="1" s="1"/>
  <c r="AE14" i="1"/>
  <c r="AF14" i="1" s="1"/>
  <c r="AG14" i="1"/>
  <c r="AH14" i="1" s="1"/>
  <c r="AI14" i="1"/>
  <c r="AJ14" i="1" s="1"/>
  <c r="AE15" i="1"/>
  <c r="AF15" i="1" s="1"/>
  <c r="AG15" i="1"/>
  <c r="AH15" i="1" s="1"/>
  <c r="AI15" i="1"/>
  <c r="AJ15" i="1" s="1"/>
  <c r="AE16" i="1"/>
  <c r="AF16" i="1" s="1"/>
  <c r="AG16" i="1"/>
  <c r="AH16" i="1" s="1"/>
  <c r="AI16" i="1"/>
  <c r="AJ16" i="1" s="1"/>
  <c r="AE17" i="1"/>
  <c r="AF17" i="1" s="1"/>
  <c r="AG17" i="1"/>
  <c r="AH17" i="1" s="1"/>
  <c r="AI17" i="1"/>
  <c r="AJ17" i="1" s="1"/>
  <c r="AE18" i="1"/>
  <c r="AF18" i="1" s="1"/>
  <c r="AG18" i="1"/>
  <c r="AH18" i="1" s="1"/>
  <c r="AI18" i="1"/>
  <c r="AJ18" i="1" s="1"/>
  <c r="AE19" i="1"/>
  <c r="AF19" i="1" s="1"/>
  <c r="AG19" i="1"/>
  <c r="AH19" i="1" s="1"/>
  <c r="AI19" i="1"/>
  <c r="AJ19" i="1" s="1"/>
  <c r="AE20" i="1"/>
  <c r="AF20" i="1" s="1"/>
  <c r="AG20" i="1"/>
  <c r="AH20" i="1" s="1"/>
  <c r="AI20" i="1"/>
  <c r="AJ20" i="1" s="1"/>
  <c r="AE21" i="1"/>
  <c r="AF21" i="1" s="1"/>
  <c r="AG21" i="1"/>
  <c r="AH21" i="1" s="1"/>
  <c r="AI21" i="1"/>
  <c r="AJ21" i="1" s="1"/>
  <c r="AE22" i="1"/>
  <c r="AF22" i="1" s="1"/>
  <c r="AG22" i="1"/>
  <c r="AH22" i="1" s="1"/>
  <c r="AI22" i="1"/>
  <c r="AJ22" i="1" s="1"/>
  <c r="AE23" i="1"/>
  <c r="AF23" i="1" s="1"/>
  <c r="AG23" i="1"/>
  <c r="AH23" i="1" s="1"/>
  <c r="AI23" i="1"/>
  <c r="AJ23" i="1" s="1"/>
  <c r="AE24" i="1"/>
  <c r="AF24" i="1" s="1"/>
  <c r="AG24" i="1"/>
  <c r="AH24" i="1" s="1"/>
  <c r="AI24" i="1"/>
  <c r="AJ24" i="1" s="1"/>
  <c r="AE25" i="1"/>
  <c r="AF25" i="1" s="1"/>
  <c r="AG25" i="1"/>
  <c r="AH25" i="1" s="1"/>
  <c r="AI25" i="1"/>
  <c r="AJ25" i="1" s="1"/>
  <c r="AE26" i="1"/>
  <c r="AF26" i="1" s="1"/>
  <c r="AG26" i="1"/>
  <c r="AH26" i="1" s="1"/>
  <c r="AI26" i="1"/>
  <c r="AJ26" i="1" s="1"/>
  <c r="AE27" i="1"/>
  <c r="AF27" i="1" s="1"/>
  <c r="AG27" i="1"/>
  <c r="AH27" i="1" s="1"/>
  <c r="AI27" i="1"/>
  <c r="AJ27" i="1" s="1"/>
  <c r="AE28" i="1"/>
  <c r="AF28" i="1" s="1"/>
  <c r="AG28" i="1"/>
  <c r="AH28" i="1" s="1"/>
  <c r="AI28" i="1"/>
  <c r="AJ28" i="1" s="1"/>
  <c r="AE29" i="1"/>
  <c r="AF29" i="1" s="1"/>
  <c r="AG29" i="1"/>
  <c r="AH29" i="1" s="1"/>
  <c r="AI29" i="1"/>
  <c r="AJ29" i="1" s="1"/>
  <c r="AE30" i="1"/>
  <c r="AF30" i="1" s="1"/>
  <c r="AG30" i="1"/>
  <c r="AH30" i="1" s="1"/>
  <c r="AI30" i="1"/>
  <c r="AJ30" i="1" s="1"/>
  <c r="AE31" i="1"/>
  <c r="AF31" i="1" s="1"/>
  <c r="AG31" i="1"/>
  <c r="AH31" i="1" s="1"/>
  <c r="AI31" i="1"/>
  <c r="AJ31" i="1" s="1"/>
  <c r="AE32" i="1"/>
  <c r="AF32" i="1" s="1"/>
  <c r="AG32" i="1"/>
  <c r="AH32" i="1" s="1"/>
  <c r="AI32" i="1"/>
  <c r="AJ32" i="1" s="1"/>
  <c r="AE33" i="1"/>
  <c r="AF33" i="1" s="1"/>
  <c r="AG33" i="1"/>
  <c r="AH33" i="1" s="1"/>
  <c r="AI33" i="1"/>
  <c r="AJ33" i="1" s="1"/>
  <c r="AE34" i="1"/>
  <c r="AF34" i="1" s="1"/>
  <c r="AG34" i="1"/>
  <c r="AH34" i="1" s="1"/>
  <c r="AI34" i="1"/>
  <c r="AJ34" i="1" s="1"/>
  <c r="AE35" i="1"/>
  <c r="AF35" i="1" s="1"/>
  <c r="AG35" i="1"/>
  <c r="AH35" i="1" s="1"/>
  <c r="AI35" i="1"/>
  <c r="AJ35" i="1" s="1"/>
  <c r="AE36" i="1"/>
  <c r="AF36" i="1" s="1"/>
  <c r="AG36" i="1"/>
  <c r="AH36" i="1" s="1"/>
  <c r="AI36" i="1"/>
  <c r="AJ36" i="1" s="1"/>
  <c r="AE37" i="1"/>
  <c r="AF37" i="1" s="1"/>
  <c r="AG37" i="1"/>
  <c r="AH37" i="1" s="1"/>
  <c r="AI37" i="1"/>
  <c r="AJ37" i="1" s="1"/>
  <c r="AE38" i="1"/>
  <c r="AF38" i="1" s="1"/>
  <c r="AG38" i="1"/>
  <c r="AH38" i="1" s="1"/>
  <c r="AI38" i="1"/>
  <c r="AJ38" i="1" s="1"/>
  <c r="AE39" i="1"/>
  <c r="AF39" i="1" s="1"/>
  <c r="AG39" i="1"/>
  <c r="AH39" i="1" s="1"/>
  <c r="AI39" i="1"/>
  <c r="AJ39" i="1" s="1"/>
  <c r="AE40" i="1"/>
  <c r="AF40" i="1" s="1"/>
  <c r="AG40" i="1"/>
  <c r="AH40" i="1" s="1"/>
  <c r="AI40" i="1"/>
  <c r="AJ40" i="1" s="1"/>
  <c r="AE41" i="1"/>
  <c r="AF41" i="1" s="1"/>
  <c r="AG41" i="1"/>
  <c r="AH41" i="1" s="1"/>
  <c r="AI41" i="1"/>
  <c r="AJ41" i="1" s="1"/>
  <c r="AE42" i="1"/>
  <c r="AF42" i="1" s="1"/>
  <c r="AG42" i="1"/>
  <c r="AH42" i="1" s="1"/>
  <c r="AI42" i="1"/>
  <c r="AJ42" i="1" s="1"/>
  <c r="AE43" i="1"/>
  <c r="AF43" i="1" s="1"/>
  <c r="AG43" i="1"/>
  <c r="AH43" i="1" s="1"/>
  <c r="AI43" i="1"/>
  <c r="AJ43" i="1" s="1"/>
  <c r="AE44" i="1"/>
  <c r="AF44" i="1" s="1"/>
  <c r="AG44" i="1"/>
  <c r="AH44" i="1" s="1"/>
  <c r="AI44" i="1"/>
  <c r="AJ44" i="1" s="1"/>
  <c r="AE45" i="1"/>
  <c r="AF45" i="1" s="1"/>
  <c r="AG45" i="1"/>
  <c r="AH45" i="1" s="1"/>
  <c r="AI45" i="1"/>
  <c r="AJ45" i="1" s="1"/>
  <c r="AE46" i="1"/>
  <c r="AF46" i="1" s="1"/>
  <c r="AG46" i="1"/>
  <c r="AH46" i="1" s="1"/>
  <c r="AI46" i="1"/>
  <c r="AJ46" i="1" s="1"/>
  <c r="AE47" i="1"/>
  <c r="AF47" i="1" s="1"/>
  <c r="AG47" i="1"/>
  <c r="AH47" i="1" s="1"/>
  <c r="AI47" i="1"/>
  <c r="AJ47" i="1" s="1"/>
  <c r="AE48" i="1"/>
  <c r="AF48" i="1" s="1"/>
  <c r="AG48" i="1"/>
  <c r="AH48" i="1" s="1"/>
  <c r="AI48" i="1"/>
  <c r="AJ48" i="1" s="1"/>
  <c r="AE49" i="1"/>
  <c r="AF49" i="1" s="1"/>
  <c r="AG49" i="1"/>
  <c r="AH49" i="1" s="1"/>
  <c r="AI49" i="1"/>
  <c r="AJ49" i="1" s="1"/>
  <c r="AE50" i="1"/>
  <c r="AF50" i="1" s="1"/>
  <c r="AG50" i="1"/>
  <c r="AH50" i="1" s="1"/>
  <c r="AI50" i="1"/>
  <c r="AJ50" i="1" s="1"/>
  <c r="AE51" i="1"/>
  <c r="AF51" i="1" s="1"/>
  <c r="AG51" i="1"/>
  <c r="AH51" i="1" s="1"/>
  <c r="AI51" i="1"/>
  <c r="AJ51" i="1" s="1"/>
  <c r="AE52" i="1"/>
  <c r="AF52" i="1" s="1"/>
  <c r="AG52" i="1"/>
  <c r="AH52" i="1" s="1"/>
  <c r="AI52" i="1"/>
  <c r="AJ52" i="1" s="1"/>
  <c r="AE53" i="1"/>
  <c r="AF53" i="1" s="1"/>
  <c r="AG53" i="1"/>
  <c r="AH53" i="1" s="1"/>
  <c r="AI53" i="1"/>
  <c r="AJ53" i="1" s="1"/>
  <c r="AE54" i="1"/>
  <c r="AF54" i="1" s="1"/>
  <c r="AG54" i="1"/>
  <c r="AH54" i="1" s="1"/>
  <c r="AI54" i="1"/>
  <c r="AJ54" i="1" s="1"/>
  <c r="AE55" i="1"/>
  <c r="AF55" i="1" s="1"/>
  <c r="AG55" i="1"/>
  <c r="AH55" i="1" s="1"/>
  <c r="AI55" i="1"/>
  <c r="AJ55" i="1" s="1"/>
  <c r="AE56" i="1"/>
  <c r="AF56" i="1" s="1"/>
  <c r="AG56" i="1"/>
  <c r="AH56" i="1" s="1"/>
  <c r="AI56" i="1"/>
  <c r="AJ56" i="1" s="1"/>
  <c r="AE57" i="1"/>
  <c r="AF57" i="1" s="1"/>
  <c r="AG57" i="1"/>
  <c r="AH57" i="1" s="1"/>
  <c r="AI57" i="1"/>
  <c r="AJ57" i="1" s="1"/>
  <c r="AE58" i="1"/>
  <c r="AF58" i="1" s="1"/>
  <c r="AG58" i="1"/>
  <c r="AH58" i="1" s="1"/>
  <c r="AI58" i="1"/>
  <c r="AJ58" i="1" s="1"/>
  <c r="AE59" i="1"/>
  <c r="AF59" i="1" s="1"/>
  <c r="AG59" i="1"/>
  <c r="AH59" i="1" s="1"/>
  <c r="AI59" i="1"/>
  <c r="AJ59" i="1" s="1"/>
  <c r="AE60" i="1"/>
  <c r="AF60" i="1" s="1"/>
  <c r="AG60" i="1"/>
  <c r="AH60" i="1"/>
  <c r="AI60" i="1"/>
  <c r="AJ60" i="1" s="1"/>
  <c r="AE61" i="1"/>
  <c r="AF61" i="1" s="1"/>
  <c r="AG61" i="1"/>
  <c r="AH61" i="1" s="1"/>
  <c r="AI61" i="1"/>
  <c r="AJ61" i="1"/>
  <c r="AE62" i="1"/>
  <c r="AF62" i="1" s="1"/>
  <c r="AG62" i="1"/>
  <c r="AH62" i="1" s="1"/>
  <c r="AI62" i="1"/>
  <c r="AJ62" i="1" s="1"/>
  <c r="AE63" i="1"/>
  <c r="AF63" i="1"/>
  <c r="AG63" i="1"/>
  <c r="AH63" i="1" s="1"/>
  <c r="AI63" i="1"/>
  <c r="AJ63" i="1" s="1"/>
  <c r="AE64" i="1"/>
  <c r="AF64" i="1" s="1"/>
  <c r="AG64" i="1"/>
  <c r="AH64" i="1"/>
  <c r="AI64" i="1"/>
  <c r="AJ64" i="1" s="1"/>
  <c r="AE65" i="1"/>
  <c r="AF65" i="1" s="1"/>
  <c r="AG65" i="1"/>
  <c r="AH65" i="1" s="1"/>
  <c r="AI65" i="1"/>
  <c r="AJ65" i="1" s="1"/>
  <c r="AE66" i="1"/>
  <c r="AF66" i="1" s="1"/>
  <c r="AG66" i="1"/>
  <c r="AH66" i="1" s="1"/>
  <c r="AI66" i="1"/>
  <c r="AJ66" i="1" s="1"/>
  <c r="AE67" i="1"/>
  <c r="AF67" i="1"/>
  <c r="AG67" i="1"/>
  <c r="AH67" i="1" s="1"/>
  <c r="AI67" i="1"/>
  <c r="AJ67" i="1"/>
  <c r="AE68" i="1"/>
  <c r="AF68" i="1" s="1"/>
  <c r="AG68" i="1"/>
  <c r="AH68" i="1" s="1"/>
  <c r="AI68" i="1"/>
  <c r="AJ68" i="1" s="1"/>
  <c r="AE69" i="1"/>
  <c r="AF69" i="1" s="1"/>
  <c r="AG69" i="1"/>
  <c r="AH69" i="1" s="1"/>
  <c r="AI69" i="1"/>
  <c r="AJ69" i="1" s="1"/>
  <c r="AE70" i="1"/>
  <c r="AF70" i="1" s="1"/>
  <c r="AG70" i="1"/>
  <c r="AH70" i="1" s="1"/>
  <c r="AI70" i="1"/>
  <c r="AJ70" i="1" s="1"/>
  <c r="AE71" i="1"/>
  <c r="AF71" i="1" s="1"/>
  <c r="AG71" i="1"/>
  <c r="AH71" i="1" s="1"/>
  <c r="AI71" i="1"/>
  <c r="AJ71" i="1" s="1"/>
  <c r="AE72" i="1"/>
  <c r="AF72" i="1" s="1"/>
  <c r="AG72" i="1"/>
  <c r="AH72" i="1"/>
  <c r="AI72" i="1"/>
  <c r="AJ72" i="1" s="1"/>
  <c r="AE73" i="1"/>
  <c r="AF73" i="1"/>
  <c r="AG73" i="1"/>
  <c r="AH73" i="1" s="1"/>
  <c r="AI73" i="1"/>
  <c r="AJ73" i="1" s="1"/>
  <c r="AE74" i="1"/>
  <c r="AF74" i="1" s="1"/>
  <c r="AG74" i="1"/>
  <c r="AH74" i="1" s="1"/>
  <c r="AI74" i="1"/>
  <c r="AJ74" i="1" s="1"/>
  <c r="AE75" i="1"/>
  <c r="AF75" i="1" s="1"/>
  <c r="AG75" i="1"/>
  <c r="AH75" i="1" s="1"/>
  <c r="AI75" i="1"/>
  <c r="AJ75" i="1" s="1"/>
  <c r="AE76" i="1"/>
  <c r="AF76" i="1" s="1"/>
  <c r="AG76" i="1"/>
  <c r="AH76" i="1" s="1"/>
  <c r="AI76" i="1"/>
  <c r="AJ76" i="1" s="1"/>
  <c r="AE77" i="1"/>
  <c r="AF77" i="1" s="1"/>
  <c r="AG77" i="1"/>
  <c r="AH77" i="1" s="1"/>
  <c r="AI77" i="1"/>
  <c r="AJ77" i="1"/>
  <c r="AE78" i="1"/>
  <c r="AF78" i="1" s="1"/>
  <c r="AG78" i="1"/>
  <c r="AH78" i="1"/>
  <c r="AI78" i="1"/>
  <c r="AJ78" i="1" s="1"/>
  <c r="AE79" i="1"/>
  <c r="AF79" i="1" s="1"/>
  <c r="AG79" i="1"/>
  <c r="AH79" i="1" s="1"/>
  <c r="AI79" i="1"/>
  <c r="AJ79" i="1" s="1"/>
  <c r="AE80" i="1"/>
  <c r="AF80" i="1" s="1"/>
  <c r="AG80" i="1"/>
  <c r="AH80" i="1" s="1"/>
  <c r="AI80" i="1"/>
  <c r="AJ80" i="1" s="1"/>
  <c r="AE81" i="1"/>
  <c r="AF81" i="1" s="1"/>
  <c r="AG81" i="1"/>
  <c r="AH81" i="1" s="1"/>
  <c r="AI81" i="1"/>
  <c r="AJ81" i="1" s="1"/>
  <c r="AE82" i="1"/>
  <c r="AF82" i="1" s="1"/>
  <c r="AG82" i="1"/>
  <c r="AH82" i="1" s="1"/>
  <c r="AI82" i="1"/>
  <c r="AJ82" i="1" s="1"/>
  <c r="AE83" i="1"/>
  <c r="AF83" i="1"/>
  <c r="AG83" i="1"/>
  <c r="AH83" i="1" s="1"/>
  <c r="AI83" i="1"/>
  <c r="AJ83" i="1"/>
  <c r="AE84" i="1"/>
  <c r="AF84" i="1" s="1"/>
  <c r="AG84" i="1"/>
  <c r="AH84" i="1" s="1"/>
  <c r="AI84" i="1"/>
  <c r="AJ84" i="1" s="1"/>
  <c r="AE85" i="1"/>
  <c r="AF85" i="1" s="1"/>
  <c r="AG85" i="1"/>
  <c r="AH85" i="1" s="1"/>
  <c r="AI85" i="1"/>
  <c r="AJ85" i="1" s="1"/>
  <c r="AE86" i="1"/>
  <c r="AF86" i="1" s="1"/>
  <c r="AG86" i="1"/>
  <c r="AH86" i="1" s="1"/>
  <c r="AI86" i="1"/>
  <c r="AJ86" i="1" s="1"/>
  <c r="AE87" i="1"/>
  <c r="AF87" i="1" s="1"/>
  <c r="AG87" i="1"/>
  <c r="AH87" i="1" s="1"/>
  <c r="AI87" i="1"/>
  <c r="AJ87" i="1" s="1"/>
  <c r="AE88" i="1"/>
  <c r="AF88" i="1" s="1"/>
  <c r="AG88" i="1"/>
  <c r="AH88" i="1"/>
  <c r="AI88" i="1"/>
  <c r="AJ88" i="1" s="1"/>
  <c r="AE89" i="1"/>
  <c r="AF89" i="1"/>
  <c r="AG89" i="1"/>
  <c r="AH89" i="1" s="1"/>
  <c r="AI89" i="1"/>
  <c r="AJ89" i="1" s="1"/>
  <c r="AE90" i="1"/>
  <c r="AF90" i="1" s="1"/>
  <c r="AG90" i="1"/>
  <c r="AH90" i="1" s="1"/>
  <c r="AI90" i="1"/>
  <c r="AJ90" i="1" s="1"/>
  <c r="AE91" i="1"/>
  <c r="AF91" i="1" s="1"/>
  <c r="AG91" i="1"/>
  <c r="AH91" i="1" s="1"/>
  <c r="AI91" i="1"/>
  <c r="AJ91" i="1" s="1"/>
  <c r="AE92" i="1"/>
  <c r="AF92" i="1" s="1"/>
  <c r="AG92" i="1"/>
  <c r="AH92" i="1" s="1"/>
  <c r="AI92" i="1"/>
  <c r="AJ92" i="1" s="1"/>
  <c r="AE93" i="1"/>
  <c r="AF93" i="1" s="1"/>
  <c r="AG93" i="1"/>
  <c r="AH93" i="1" s="1"/>
  <c r="AI93" i="1"/>
  <c r="AJ93" i="1"/>
  <c r="AE94" i="1"/>
  <c r="AF94" i="1" s="1"/>
  <c r="AG94" i="1"/>
  <c r="AH94" i="1"/>
  <c r="AI94" i="1"/>
  <c r="AJ94" i="1" s="1"/>
  <c r="AE95" i="1"/>
  <c r="AF95" i="1" s="1"/>
  <c r="AG95" i="1"/>
  <c r="AH95" i="1" s="1"/>
  <c r="AI95" i="1"/>
  <c r="AJ95" i="1" s="1"/>
  <c r="AE96" i="1"/>
  <c r="AF96" i="1" s="1"/>
  <c r="AG96" i="1"/>
  <c r="AH96" i="1" s="1"/>
  <c r="AI96" i="1"/>
  <c r="AJ96" i="1" s="1"/>
  <c r="AE97" i="1"/>
  <c r="AF97" i="1" s="1"/>
  <c r="AG97" i="1"/>
  <c r="AH97" i="1" s="1"/>
  <c r="AI97" i="1"/>
  <c r="AJ97" i="1" s="1"/>
  <c r="AE98" i="1"/>
  <c r="AF98" i="1" s="1"/>
  <c r="AG98" i="1"/>
  <c r="AH98" i="1" s="1"/>
  <c r="AI98" i="1"/>
  <c r="AJ98" i="1" s="1"/>
  <c r="AE99" i="1"/>
  <c r="AF99" i="1"/>
  <c r="AG99" i="1"/>
  <c r="AH99" i="1" s="1"/>
  <c r="AI99" i="1"/>
  <c r="AJ99" i="1"/>
  <c r="AE100" i="1"/>
  <c r="AF100" i="1" s="1"/>
  <c r="AG100" i="1"/>
  <c r="AH100" i="1" s="1"/>
  <c r="AI100" i="1"/>
  <c r="AJ100" i="1" s="1"/>
  <c r="AE101" i="1"/>
  <c r="AF101" i="1" s="1"/>
  <c r="AG101" i="1"/>
  <c r="AH101" i="1" s="1"/>
  <c r="AI101" i="1"/>
  <c r="AJ101" i="1" s="1"/>
  <c r="AE102" i="1"/>
  <c r="AF102" i="1" s="1"/>
  <c r="AG102" i="1"/>
  <c r="AH102" i="1" s="1"/>
  <c r="AI102" i="1"/>
  <c r="AJ102" i="1" s="1"/>
  <c r="AE103" i="1"/>
  <c r="AF103" i="1" s="1"/>
  <c r="AG103" i="1"/>
  <c r="AH103" i="1" s="1"/>
  <c r="AI103" i="1"/>
  <c r="AJ103" i="1" s="1"/>
  <c r="AE104" i="1"/>
  <c r="AF104" i="1" s="1"/>
  <c r="AG104" i="1"/>
  <c r="AH104" i="1"/>
  <c r="AI104" i="1"/>
  <c r="AJ104" i="1" s="1"/>
  <c r="AE105" i="1"/>
  <c r="AF105" i="1"/>
  <c r="AG105" i="1"/>
  <c r="AH105" i="1" s="1"/>
  <c r="AI105" i="1"/>
  <c r="AJ105" i="1" s="1"/>
  <c r="AE106" i="1"/>
  <c r="AF106" i="1" s="1"/>
  <c r="AG106" i="1"/>
  <c r="AH106" i="1" s="1"/>
  <c r="AI106" i="1"/>
  <c r="AJ106" i="1" s="1"/>
  <c r="AE107" i="1"/>
  <c r="AF107" i="1" s="1"/>
  <c r="AG107" i="1"/>
  <c r="AH107" i="1" s="1"/>
  <c r="AI107" i="1"/>
  <c r="AJ107" i="1" s="1"/>
  <c r="AE108" i="1"/>
  <c r="AF108" i="1" s="1"/>
  <c r="AG108" i="1"/>
  <c r="AH108" i="1" s="1"/>
  <c r="AI108" i="1"/>
  <c r="AJ108" i="1" s="1"/>
  <c r="AE109" i="1"/>
  <c r="AF109" i="1" s="1"/>
  <c r="AG109" i="1"/>
  <c r="AH109" i="1" s="1"/>
  <c r="AI109" i="1"/>
  <c r="AJ109" i="1"/>
  <c r="AE110" i="1"/>
  <c r="AF110" i="1" s="1"/>
  <c r="AG110" i="1"/>
  <c r="AH110" i="1"/>
  <c r="AI110" i="1"/>
  <c r="AJ110" i="1" s="1"/>
  <c r="AE111" i="1"/>
  <c r="AF111" i="1" s="1"/>
  <c r="AG111" i="1"/>
  <c r="AH111" i="1" s="1"/>
  <c r="AI111" i="1"/>
  <c r="AJ111" i="1" s="1"/>
  <c r="AE112" i="1"/>
  <c r="AF112" i="1" s="1"/>
  <c r="AG112" i="1"/>
  <c r="AH112" i="1" s="1"/>
  <c r="AI112" i="1"/>
  <c r="AJ112" i="1" s="1"/>
  <c r="AE113" i="1"/>
  <c r="AF113" i="1" s="1"/>
  <c r="AG113" i="1"/>
  <c r="AH113" i="1" s="1"/>
  <c r="AI113" i="1"/>
  <c r="AJ113" i="1" s="1"/>
  <c r="AE114" i="1"/>
  <c r="AF114" i="1" s="1"/>
  <c r="AG114" i="1"/>
  <c r="AH114" i="1" s="1"/>
  <c r="AI114" i="1"/>
  <c r="AJ114" i="1" s="1"/>
  <c r="AE115" i="1"/>
  <c r="AF115" i="1"/>
  <c r="AG115" i="1"/>
  <c r="AH115" i="1" s="1"/>
  <c r="AI115" i="1"/>
  <c r="AJ115" i="1"/>
  <c r="AE116" i="1"/>
  <c r="AF116" i="1" s="1"/>
  <c r="AG116" i="1"/>
  <c r="AH116" i="1" s="1"/>
  <c r="AI116" i="1"/>
  <c r="AJ116" i="1" s="1"/>
  <c r="AE117" i="1"/>
  <c r="AF117" i="1" s="1"/>
  <c r="AG117" i="1"/>
  <c r="AH117" i="1" s="1"/>
  <c r="AI117" i="1"/>
  <c r="AJ117" i="1" s="1"/>
  <c r="AE118" i="1"/>
  <c r="AF118" i="1" s="1"/>
  <c r="AG118" i="1"/>
  <c r="AH118" i="1" s="1"/>
  <c r="AI118" i="1"/>
  <c r="AJ118" i="1" s="1"/>
  <c r="AE119" i="1"/>
  <c r="AF119" i="1" s="1"/>
  <c r="AG119" i="1"/>
  <c r="AH119" i="1" s="1"/>
  <c r="AI119" i="1"/>
  <c r="AJ119" i="1" s="1"/>
  <c r="AE120" i="1"/>
  <c r="AF120" i="1" s="1"/>
  <c r="AG120" i="1"/>
  <c r="AH120" i="1"/>
  <c r="AI120" i="1"/>
  <c r="AJ120" i="1" s="1"/>
  <c r="AE121" i="1"/>
  <c r="AF121" i="1"/>
  <c r="AG121" i="1"/>
  <c r="AH121" i="1" s="1"/>
  <c r="AI121" i="1"/>
  <c r="AJ121" i="1" s="1"/>
  <c r="AE122" i="1"/>
  <c r="AF122" i="1" s="1"/>
  <c r="AG122" i="1"/>
  <c r="AH122" i="1" s="1"/>
  <c r="AI122" i="1"/>
  <c r="AJ122" i="1" s="1"/>
  <c r="AE123" i="1"/>
  <c r="AF123" i="1" s="1"/>
  <c r="AG123" i="1"/>
  <c r="AH123" i="1" s="1"/>
  <c r="AI123" i="1"/>
  <c r="AJ123" i="1" s="1"/>
  <c r="AE124" i="1"/>
  <c r="AF124" i="1" s="1"/>
  <c r="AG124" i="1"/>
  <c r="AH124" i="1" s="1"/>
  <c r="AI124" i="1"/>
  <c r="AJ124" i="1" s="1"/>
  <c r="AE125" i="1"/>
  <c r="AF125" i="1" s="1"/>
  <c r="AG125" i="1"/>
  <c r="AH125" i="1" s="1"/>
  <c r="AI125" i="1"/>
  <c r="AJ125" i="1"/>
  <c r="AE126" i="1"/>
  <c r="AF126" i="1" s="1"/>
  <c r="AG126" i="1"/>
  <c r="AH126" i="1"/>
  <c r="AI126" i="1"/>
  <c r="AJ126" i="1" s="1"/>
  <c r="AE127" i="1"/>
  <c r="AF127" i="1" s="1"/>
  <c r="AG127" i="1"/>
  <c r="AH127" i="1" s="1"/>
  <c r="AI127" i="1"/>
  <c r="AJ127" i="1" s="1"/>
  <c r="AE128" i="1"/>
  <c r="AF128" i="1" s="1"/>
  <c r="AG128" i="1"/>
  <c r="AH128" i="1" s="1"/>
  <c r="AI128" i="1"/>
  <c r="AJ128" i="1" s="1"/>
  <c r="AE129" i="1"/>
  <c r="AF129" i="1" s="1"/>
  <c r="AG129" i="1"/>
  <c r="AH129" i="1" s="1"/>
  <c r="AI129" i="1"/>
  <c r="AJ129" i="1" s="1"/>
  <c r="AE130" i="1"/>
  <c r="AF130" i="1" s="1"/>
  <c r="AG130" i="1"/>
  <c r="AH130" i="1" s="1"/>
  <c r="AI130" i="1"/>
  <c r="AJ130" i="1" s="1"/>
  <c r="AE131" i="1"/>
  <c r="AF131" i="1"/>
  <c r="AG131" i="1"/>
  <c r="AH131" i="1" s="1"/>
  <c r="AI131" i="1"/>
  <c r="AJ131" i="1"/>
  <c r="AE132" i="1"/>
  <c r="AF132" i="1" s="1"/>
  <c r="AG132" i="1"/>
  <c r="AH132" i="1" s="1"/>
  <c r="AI132" i="1"/>
  <c r="AJ132" i="1" s="1"/>
  <c r="AE133" i="1"/>
  <c r="AF133" i="1" s="1"/>
  <c r="AG133" i="1"/>
  <c r="AH133" i="1" s="1"/>
  <c r="AI133" i="1"/>
  <c r="AJ133" i="1" s="1"/>
  <c r="AE134" i="1"/>
  <c r="AF134" i="1" s="1"/>
  <c r="AG134" i="1"/>
  <c r="AH134" i="1" s="1"/>
  <c r="AI134" i="1"/>
  <c r="AJ134" i="1" s="1"/>
  <c r="AE135" i="1"/>
  <c r="AF135" i="1" s="1"/>
  <c r="AG135" i="1"/>
  <c r="AH135" i="1" s="1"/>
  <c r="AI135" i="1"/>
  <c r="AJ135" i="1" s="1"/>
  <c r="AE136" i="1"/>
  <c r="AF136" i="1" s="1"/>
  <c r="AG136" i="1"/>
  <c r="AH136" i="1"/>
  <c r="AI136" i="1"/>
  <c r="AJ136" i="1" s="1"/>
  <c r="AE137" i="1"/>
  <c r="AF137" i="1"/>
  <c r="AG137" i="1"/>
  <c r="AH137" i="1" s="1"/>
  <c r="AI137" i="1"/>
  <c r="AJ137" i="1" s="1"/>
  <c r="AE138" i="1"/>
  <c r="AF138" i="1" s="1"/>
  <c r="AG138" i="1"/>
  <c r="AH138" i="1" s="1"/>
  <c r="AI138" i="1"/>
  <c r="AJ138" i="1" s="1"/>
  <c r="AE139" i="1"/>
  <c r="AF139" i="1" s="1"/>
  <c r="AG139" i="1"/>
  <c r="AH139" i="1" s="1"/>
  <c r="AI139" i="1"/>
  <c r="AJ139" i="1" s="1"/>
  <c r="AE140" i="1"/>
  <c r="AF140" i="1" s="1"/>
  <c r="AG140" i="1"/>
  <c r="AH140" i="1" s="1"/>
  <c r="AI140" i="1"/>
  <c r="AJ140" i="1" s="1"/>
  <c r="AE141" i="1"/>
  <c r="AF141" i="1" s="1"/>
  <c r="AG141" i="1"/>
  <c r="AH141" i="1" s="1"/>
  <c r="AI141" i="1"/>
  <c r="AJ141" i="1" s="1"/>
  <c r="AE142" i="1"/>
  <c r="AF142" i="1" s="1"/>
  <c r="AG142" i="1"/>
  <c r="AH142" i="1" s="1"/>
  <c r="AI142" i="1"/>
  <c r="AJ142" i="1" s="1"/>
  <c r="AE143" i="1"/>
  <c r="AF143" i="1" s="1"/>
  <c r="AG143" i="1"/>
  <c r="AH143" i="1" s="1"/>
  <c r="AI143" i="1"/>
  <c r="AJ143" i="1" s="1"/>
  <c r="AE144" i="1"/>
  <c r="AF144" i="1" s="1"/>
  <c r="AG144" i="1"/>
  <c r="AH144" i="1" s="1"/>
  <c r="AI144" i="1"/>
  <c r="AJ144" i="1" s="1"/>
  <c r="AE145" i="1"/>
  <c r="AF145" i="1"/>
  <c r="AG145" i="1"/>
  <c r="AH145" i="1" s="1"/>
  <c r="AI145" i="1"/>
  <c r="AJ145" i="1" s="1"/>
  <c r="AE146" i="1"/>
  <c r="AF146" i="1" s="1"/>
  <c r="AG146" i="1"/>
  <c r="AH146" i="1" s="1"/>
  <c r="AI146" i="1"/>
  <c r="AJ146" i="1" s="1"/>
  <c r="AE147" i="1"/>
  <c r="AF147" i="1" s="1"/>
  <c r="AG147" i="1"/>
  <c r="AH147" i="1" s="1"/>
  <c r="AI147" i="1"/>
  <c r="AJ147" i="1" s="1"/>
  <c r="AE148" i="1"/>
  <c r="AF148" i="1" s="1"/>
  <c r="AG148" i="1"/>
  <c r="AH148" i="1" s="1"/>
  <c r="AI148" i="1"/>
  <c r="AJ148" i="1" s="1"/>
  <c r="AE149" i="1"/>
  <c r="AF149" i="1" s="1"/>
  <c r="AG149" i="1"/>
  <c r="AH149" i="1" s="1"/>
  <c r="AI149" i="1"/>
  <c r="AJ149" i="1" s="1"/>
  <c r="AE150" i="1"/>
  <c r="AF150" i="1" s="1"/>
  <c r="AG150" i="1"/>
  <c r="AH150" i="1"/>
  <c r="AI150" i="1"/>
  <c r="AJ150" i="1" s="1"/>
  <c r="AE151" i="1"/>
  <c r="AF151" i="1" s="1"/>
  <c r="AG151" i="1"/>
  <c r="AH151" i="1" s="1"/>
  <c r="AI151" i="1"/>
  <c r="AJ151" i="1" s="1"/>
  <c r="AE152" i="1"/>
  <c r="AF152" i="1" s="1"/>
  <c r="AG152" i="1"/>
  <c r="AH152" i="1" s="1"/>
  <c r="AI152" i="1"/>
  <c r="AJ152" i="1" s="1"/>
  <c r="AE153" i="1"/>
  <c r="AF153" i="1" s="1"/>
  <c r="AG153" i="1"/>
  <c r="AH153" i="1" s="1"/>
  <c r="AI153" i="1"/>
  <c r="AJ153" i="1" s="1"/>
  <c r="AE154" i="1"/>
  <c r="AF154" i="1" s="1"/>
  <c r="AG154" i="1"/>
  <c r="AH154" i="1" s="1"/>
  <c r="AI154" i="1"/>
  <c r="AJ154" i="1" s="1"/>
  <c r="AE155" i="1"/>
  <c r="AF155" i="1"/>
  <c r="AG155" i="1"/>
  <c r="AH155" i="1" s="1"/>
  <c r="AI155" i="1"/>
  <c r="AJ155" i="1" s="1"/>
  <c r="AE156" i="1"/>
  <c r="AF156" i="1" s="1"/>
  <c r="AG156" i="1"/>
  <c r="AH156" i="1" s="1"/>
  <c r="AI156" i="1"/>
  <c r="AJ156" i="1" s="1"/>
  <c r="AE157" i="1"/>
  <c r="AF157" i="1" s="1"/>
  <c r="AG157" i="1"/>
  <c r="AH157" i="1" s="1"/>
  <c r="AI157" i="1"/>
  <c r="AJ157" i="1" s="1"/>
  <c r="AE158" i="1"/>
  <c r="AF158" i="1" s="1"/>
  <c r="AG158" i="1"/>
  <c r="AH158" i="1" s="1"/>
  <c r="AI158" i="1"/>
  <c r="AJ158" i="1" s="1"/>
  <c r="AE159" i="1"/>
  <c r="AF159" i="1" s="1"/>
  <c r="AG159" i="1"/>
  <c r="AH159" i="1" s="1"/>
  <c r="AI159" i="1"/>
  <c r="AJ159" i="1" s="1"/>
  <c r="AE160" i="1"/>
  <c r="AF160" i="1" s="1"/>
  <c r="AG160" i="1"/>
  <c r="AH160" i="1"/>
  <c r="AI160" i="1"/>
  <c r="AJ160" i="1" s="1"/>
  <c r="AE161" i="1"/>
  <c r="AF161" i="1"/>
  <c r="AG161" i="1"/>
  <c r="AH161" i="1" s="1"/>
  <c r="AI161" i="1"/>
  <c r="AJ161" i="1" s="1"/>
  <c r="AE162" i="1"/>
  <c r="AF162" i="1" s="1"/>
  <c r="AG162" i="1"/>
  <c r="AH162" i="1" s="1"/>
  <c r="AI162" i="1"/>
  <c r="AJ162" i="1" s="1"/>
  <c r="AE163" i="1"/>
  <c r="AF163" i="1" s="1"/>
  <c r="AG163" i="1"/>
  <c r="AH163" i="1" s="1"/>
  <c r="AI163" i="1"/>
  <c r="AJ163" i="1" s="1"/>
  <c r="AE164" i="1"/>
  <c r="AF164" i="1" s="1"/>
  <c r="AG164" i="1"/>
  <c r="AH164" i="1" s="1"/>
  <c r="AI164" i="1"/>
  <c r="AJ164" i="1" s="1"/>
  <c r="AE165" i="1"/>
  <c r="AF165" i="1" s="1"/>
  <c r="AG165" i="1"/>
  <c r="AH165" i="1" s="1"/>
  <c r="AI165" i="1"/>
  <c r="AJ165" i="1"/>
  <c r="AE166" i="1"/>
  <c r="AF166" i="1" s="1"/>
  <c r="AG166" i="1"/>
  <c r="AH166" i="1" s="1"/>
  <c r="AI166" i="1"/>
  <c r="AJ166" i="1" s="1"/>
  <c r="AE167" i="1"/>
  <c r="AF167" i="1" s="1"/>
  <c r="AG167" i="1"/>
  <c r="AH167" i="1" s="1"/>
  <c r="AI167" i="1"/>
  <c r="AJ167" i="1" s="1"/>
  <c r="AE168" i="1"/>
  <c r="AF168" i="1" s="1"/>
  <c r="AG168" i="1"/>
  <c r="AH168" i="1" s="1"/>
  <c r="AI168" i="1"/>
  <c r="AJ168" i="1" s="1"/>
  <c r="AE169" i="1"/>
  <c r="AF169" i="1" s="1"/>
  <c r="AG169" i="1"/>
  <c r="AH169" i="1" s="1"/>
  <c r="AI169" i="1"/>
  <c r="AJ169" i="1" s="1"/>
  <c r="AE170" i="1"/>
  <c r="AF170" i="1" s="1"/>
  <c r="AG170" i="1"/>
  <c r="AH170" i="1" s="1"/>
  <c r="AI170" i="1"/>
  <c r="AJ170" i="1" s="1"/>
  <c r="AE171" i="1"/>
  <c r="AF171" i="1"/>
  <c r="AG171" i="1"/>
  <c r="AH171" i="1" s="1"/>
  <c r="AI171" i="1"/>
  <c r="AJ171" i="1"/>
  <c r="AE172" i="1"/>
  <c r="AF172" i="1" s="1"/>
  <c r="AG172" i="1"/>
  <c r="AH172" i="1" s="1"/>
  <c r="AI172" i="1"/>
  <c r="AJ172" i="1" s="1"/>
  <c r="AE173" i="1"/>
  <c r="AF173" i="1" s="1"/>
  <c r="AG173" i="1"/>
  <c r="AH173" i="1" s="1"/>
  <c r="AI173" i="1"/>
  <c r="AJ173" i="1" s="1"/>
  <c r="AE174" i="1"/>
  <c r="AF174" i="1" s="1"/>
  <c r="AG174" i="1"/>
  <c r="AH174" i="1" s="1"/>
  <c r="AI174" i="1"/>
  <c r="AJ174" i="1" s="1"/>
  <c r="AE175" i="1"/>
  <c r="AF175" i="1" s="1"/>
  <c r="AG175" i="1"/>
  <c r="AH175" i="1" s="1"/>
  <c r="AI175" i="1"/>
  <c r="AJ175" i="1" s="1"/>
  <c r="AE176" i="1"/>
  <c r="AF176" i="1" s="1"/>
  <c r="AG176" i="1"/>
  <c r="AH176" i="1"/>
  <c r="AI176" i="1"/>
  <c r="AJ176" i="1" s="1"/>
  <c r="AE177" i="1"/>
  <c r="AF177" i="1" s="1"/>
  <c r="AG177" i="1"/>
  <c r="AH177" i="1" s="1"/>
  <c r="AI177" i="1"/>
  <c r="AJ177" i="1" s="1"/>
  <c r="AE178" i="1"/>
  <c r="AF178" i="1" s="1"/>
  <c r="AG178" i="1"/>
  <c r="AH178" i="1" s="1"/>
  <c r="AI178" i="1"/>
  <c r="AJ178" i="1" s="1"/>
  <c r="AE179" i="1"/>
  <c r="AF179" i="1" s="1"/>
  <c r="AG179" i="1"/>
  <c r="AH179" i="1"/>
  <c r="AI179" i="1"/>
  <c r="AJ179" i="1" s="1"/>
  <c r="AE180" i="1"/>
  <c r="AF180" i="1"/>
  <c r="AG180" i="1"/>
  <c r="AH180" i="1" s="1"/>
  <c r="AI180" i="1"/>
  <c r="AJ180" i="1" s="1"/>
  <c r="AE181" i="1"/>
  <c r="AF181" i="1" s="1"/>
  <c r="AG181" i="1"/>
  <c r="AH181" i="1" s="1"/>
  <c r="AI181" i="1"/>
  <c r="AJ181" i="1" s="1"/>
  <c r="AE182" i="1"/>
  <c r="AF182" i="1"/>
  <c r="AG182" i="1"/>
  <c r="AH182" i="1" s="1"/>
  <c r="AI182" i="1"/>
  <c r="AJ182" i="1" s="1"/>
  <c r="AE183" i="1"/>
  <c r="AF183" i="1" s="1"/>
  <c r="AG183" i="1"/>
  <c r="AH183" i="1"/>
  <c r="AI183" i="1"/>
  <c r="AJ183" i="1" s="1"/>
  <c r="AE184" i="1"/>
  <c r="AF184" i="1" s="1"/>
  <c r="AG184" i="1"/>
  <c r="AH184" i="1" s="1"/>
  <c r="AI184" i="1"/>
  <c r="AJ184" i="1"/>
  <c r="AE185" i="1"/>
  <c r="AF185" i="1" s="1"/>
  <c r="AG185" i="1"/>
  <c r="AH185" i="1"/>
  <c r="AI185" i="1"/>
  <c r="AJ185" i="1" s="1"/>
  <c r="AE186" i="1"/>
  <c r="AF186" i="1" s="1"/>
  <c r="AG186" i="1"/>
  <c r="AH186" i="1" s="1"/>
  <c r="AI186" i="1"/>
  <c r="AJ186" i="1" s="1"/>
  <c r="AE187" i="1"/>
  <c r="AF187" i="1" s="1"/>
  <c r="AG187" i="1"/>
  <c r="AH187" i="1" s="1"/>
  <c r="AI187" i="1"/>
  <c r="AJ187" i="1" s="1"/>
  <c r="AE188" i="1"/>
  <c r="AF188" i="1" s="1"/>
  <c r="AG188" i="1"/>
  <c r="AH188" i="1" s="1"/>
  <c r="AI188" i="1"/>
  <c r="AJ188" i="1" s="1"/>
  <c r="AE189" i="1"/>
  <c r="AF189" i="1" s="1"/>
  <c r="AG189" i="1"/>
  <c r="AH189" i="1" s="1"/>
  <c r="AI189" i="1"/>
  <c r="AJ189" i="1" s="1"/>
  <c r="AE190" i="1"/>
  <c r="AF190" i="1" s="1"/>
  <c r="AG190" i="1"/>
  <c r="AH190" i="1" s="1"/>
  <c r="AI190" i="1"/>
  <c r="AJ190" i="1" s="1"/>
  <c r="AE191" i="1"/>
  <c r="AF191" i="1" s="1"/>
  <c r="AG191" i="1"/>
  <c r="AH191" i="1" s="1"/>
  <c r="AI191" i="1"/>
  <c r="AJ191" i="1" s="1"/>
  <c r="AE192" i="1"/>
  <c r="AF192" i="1" s="1"/>
  <c r="AG192" i="1"/>
  <c r="AH192" i="1" s="1"/>
  <c r="AI192" i="1"/>
  <c r="AJ192" i="1" s="1"/>
  <c r="AE193" i="1"/>
  <c r="AF193" i="1" s="1"/>
  <c r="AG193" i="1"/>
  <c r="AH193" i="1" s="1"/>
  <c r="AI193" i="1"/>
  <c r="AJ193" i="1" s="1"/>
  <c r="AE194" i="1"/>
  <c r="AF194" i="1" s="1"/>
  <c r="AG194" i="1"/>
  <c r="AH194" i="1" s="1"/>
  <c r="AI194" i="1"/>
  <c r="AJ194" i="1" s="1"/>
  <c r="AE195" i="1"/>
  <c r="AF195" i="1" s="1"/>
  <c r="AG195" i="1"/>
  <c r="AH195" i="1" s="1"/>
  <c r="AI195" i="1"/>
  <c r="AJ195" i="1" s="1"/>
  <c r="AE196" i="1"/>
  <c r="AF196" i="1" s="1"/>
  <c r="AG196" i="1"/>
  <c r="AH196" i="1" s="1"/>
  <c r="AI196" i="1"/>
  <c r="AJ196" i="1" s="1"/>
  <c r="AE197" i="1"/>
  <c r="AF197" i="1" s="1"/>
  <c r="AG197" i="1"/>
  <c r="AH197" i="1" s="1"/>
  <c r="AI197" i="1"/>
  <c r="AJ197" i="1" s="1"/>
  <c r="AE198" i="1"/>
  <c r="AF198" i="1" s="1"/>
  <c r="AG198" i="1"/>
  <c r="AH198" i="1" s="1"/>
  <c r="AI198" i="1"/>
  <c r="AJ198" i="1" s="1"/>
  <c r="AE199" i="1"/>
  <c r="AF199" i="1" s="1"/>
  <c r="AG199" i="1"/>
  <c r="AH199" i="1" s="1"/>
  <c r="AI199" i="1"/>
  <c r="AJ199" i="1" s="1"/>
  <c r="AE200" i="1"/>
  <c r="AF200" i="1" s="1"/>
  <c r="AG200" i="1"/>
  <c r="AH200" i="1" s="1"/>
  <c r="AI200" i="1"/>
  <c r="AJ200" i="1" s="1"/>
  <c r="AE201" i="1"/>
  <c r="AF201" i="1" s="1"/>
  <c r="AG201" i="1"/>
  <c r="AH201" i="1" s="1"/>
  <c r="AI201" i="1"/>
  <c r="AJ201" i="1" s="1"/>
  <c r="AE202" i="1"/>
  <c r="AF202" i="1" s="1"/>
  <c r="AG202" i="1"/>
  <c r="AH202" i="1" s="1"/>
  <c r="AI202" i="1"/>
  <c r="AJ202" i="1" s="1"/>
  <c r="AE203" i="1"/>
  <c r="AF203" i="1" s="1"/>
  <c r="AG203" i="1"/>
  <c r="AH203" i="1" s="1"/>
  <c r="AI203" i="1"/>
  <c r="AJ203" i="1" s="1"/>
  <c r="AE204" i="1"/>
  <c r="AF204" i="1" s="1"/>
  <c r="AG204" i="1"/>
  <c r="AH204" i="1" s="1"/>
  <c r="AI204" i="1"/>
  <c r="AJ204" i="1" s="1"/>
  <c r="AE205" i="1"/>
  <c r="AF205" i="1" s="1"/>
  <c r="AG205" i="1"/>
  <c r="AH205" i="1" s="1"/>
  <c r="AI205" i="1"/>
  <c r="AJ205" i="1" s="1"/>
  <c r="AE206" i="1"/>
  <c r="AF206" i="1" s="1"/>
  <c r="AG206" i="1"/>
  <c r="AH206" i="1" s="1"/>
  <c r="AI206" i="1"/>
  <c r="AJ206" i="1" s="1"/>
  <c r="AE207" i="1"/>
  <c r="AF207" i="1" s="1"/>
  <c r="AG207" i="1"/>
  <c r="AH207" i="1" s="1"/>
  <c r="AI207" i="1"/>
  <c r="AJ207" i="1" s="1"/>
  <c r="AE208" i="1"/>
  <c r="AF208" i="1" s="1"/>
  <c r="AG208" i="1"/>
  <c r="AH208" i="1" s="1"/>
  <c r="AI208" i="1"/>
  <c r="AJ208" i="1" s="1"/>
  <c r="AE209" i="1"/>
  <c r="AF209" i="1" s="1"/>
  <c r="AG209" i="1"/>
  <c r="AH209" i="1" s="1"/>
  <c r="AI209" i="1"/>
  <c r="AJ209" i="1" s="1"/>
  <c r="AE210" i="1"/>
  <c r="AF210" i="1" s="1"/>
  <c r="AG210" i="1"/>
  <c r="AH210" i="1" s="1"/>
  <c r="AI210" i="1"/>
  <c r="AJ210" i="1" s="1"/>
  <c r="AE211" i="1"/>
  <c r="AF211" i="1" s="1"/>
  <c r="AG211" i="1"/>
  <c r="AH211" i="1" s="1"/>
  <c r="AI211" i="1"/>
  <c r="AJ211" i="1" s="1"/>
  <c r="AE212" i="1"/>
  <c r="AF212" i="1" s="1"/>
  <c r="AG212" i="1"/>
  <c r="AH212" i="1" s="1"/>
  <c r="AI212" i="1"/>
  <c r="AJ212" i="1" s="1"/>
  <c r="AE213" i="1"/>
  <c r="AF213" i="1" s="1"/>
  <c r="AG213" i="1"/>
  <c r="AH213" i="1" s="1"/>
  <c r="AI213" i="1"/>
  <c r="AJ213" i="1" s="1"/>
  <c r="AE214" i="1"/>
  <c r="AF214" i="1" s="1"/>
  <c r="AG214" i="1"/>
  <c r="AH214" i="1" s="1"/>
  <c r="AI214" i="1"/>
  <c r="AJ214" i="1" s="1"/>
  <c r="AE215" i="1"/>
  <c r="AF215" i="1" s="1"/>
  <c r="AG215" i="1"/>
  <c r="AH215" i="1" s="1"/>
  <c r="AI215" i="1"/>
  <c r="AJ215" i="1" s="1"/>
  <c r="AE216" i="1"/>
  <c r="AF216" i="1" s="1"/>
  <c r="AG216" i="1"/>
  <c r="AH216" i="1" s="1"/>
  <c r="AI216" i="1"/>
  <c r="AJ216" i="1" s="1"/>
  <c r="AE217" i="1"/>
  <c r="AF217" i="1" s="1"/>
  <c r="AG217" i="1"/>
  <c r="AH217" i="1" s="1"/>
  <c r="AI217" i="1"/>
  <c r="AJ217" i="1" s="1"/>
  <c r="AE218" i="1"/>
  <c r="AF218" i="1" s="1"/>
  <c r="AG218" i="1"/>
  <c r="AH218" i="1" s="1"/>
  <c r="AI218" i="1"/>
  <c r="AJ218" i="1" s="1"/>
  <c r="AE219" i="1"/>
  <c r="AF219" i="1" s="1"/>
  <c r="AG219" i="1"/>
  <c r="AH219" i="1" s="1"/>
  <c r="AI219" i="1"/>
  <c r="AJ219" i="1" s="1"/>
  <c r="AE220" i="1"/>
  <c r="AF220" i="1" s="1"/>
  <c r="AG220" i="1"/>
  <c r="AH220" i="1" s="1"/>
  <c r="AI220" i="1"/>
  <c r="AJ220" i="1" s="1"/>
  <c r="AE221" i="1"/>
  <c r="AF221" i="1" s="1"/>
  <c r="AG221" i="1"/>
  <c r="AH221" i="1" s="1"/>
  <c r="AI221" i="1"/>
  <c r="AJ221" i="1" s="1"/>
  <c r="AE222" i="1"/>
  <c r="AF222" i="1" s="1"/>
  <c r="AG222" i="1"/>
  <c r="AH222" i="1" s="1"/>
  <c r="AI222" i="1"/>
  <c r="AJ222" i="1" s="1"/>
  <c r="AE223" i="1"/>
  <c r="AF223" i="1" s="1"/>
  <c r="AG223" i="1"/>
  <c r="AH223" i="1" s="1"/>
  <c r="AI223" i="1"/>
  <c r="AJ223" i="1" s="1"/>
  <c r="AE224" i="1"/>
  <c r="AF224" i="1" s="1"/>
  <c r="AG224" i="1"/>
  <c r="AH224" i="1" s="1"/>
  <c r="AI224" i="1"/>
  <c r="AJ224" i="1" s="1"/>
  <c r="AE225" i="1"/>
  <c r="AF225" i="1" s="1"/>
  <c r="AG225" i="1"/>
  <c r="AH225" i="1" s="1"/>
  <c r="AI225" i="1"/>
  <c r="AJ225" i="1" s="1"/>
  <c r="AE226" i="1"/>
  <c r="AF226" i="1" s="1"/>
  <c r="AG226" i="1"/>
  <c r="AH226" i="1" s="1"/>
  <c r="AI226" i="1"/>
  <c r="AJ226" i="1" s="1"/>
  <c r="AE227" i="1"/>
  <c r="AF227" i="1" s="1"/>
  <c r="AG227" i="1"/>
  <c r="AH227" i="1" s="1"/>
  <c r="AI227" i="1"/>
  <c r="AJ227" i="1" s="1"/>
  <c r="AE228" i="1"/>
  <c r="AF228" i="1" s="1"/>
  <c r="AG228" i="1"/>
  <c r="AH228" i="1" s="1"/>
  <c r="AI228" i="1"/>
  <c r="AJ228" i="1" s="1"/>
  <c r="AE229" i="1"/>
  <c r="AF229" i="1" s="1"/>
  <c r="AG229" i="1"/>
  <c r="AH229" i="1" s="1"/>
  <c r="AI229" i="1"/>
  <c r="AJ229" i="1" s="1"/>
  <c r="AE230" i="1"/>
  <c r="AF230" i="1" s="1"/>
  <c r="AG230" i="1"/>
  <c r="AH230" i="1" s="1"/>
  <c r="AI230" i="1"/>
  <c r="AJ230" i="1" s="1"/>
  <c r="AE231" i="1"/>
  <c r="AF231" i="1" s="1"/>
  <c r="AG231" i="1"/>
  <c r="AH231" i="1" s="1"/>
  <c r="AI231" i="1"/>
  <c r="AJ231" i="1" s="1"/>
  <c r="AE232" i="1"/>
  <c r="AF232" i="1" s="1"/>
  <c r="AG232" i="1"/>
  <c r="AH232" i="1" s="1"/>
  <c r="AI232" i="1"/>
  <c r="AJ232" i="1" s="1"/>
  <c r="AE233" i="1"/>
  <c r="AF233" i="1" s="1"/>
  <c r="AG233" i="1"/>
  <c r="AH233" i="1" s="1"/>
  <c r="AI233" i="1"/>
  <c r="AJ233" i="1" s="1"/>
  <c r="AE234" i="1"/>
  <c r="AF234" i="1" s="1"/>
  <c r="AG234" i="1"/>
  <c r="AH234" i="1" s="1"/>
  <c r="AI234" i="1"/>
  <c r="AJ234" i="1" s="1"/>
  <c r="AE235" i="1"/>
  <c r="AF235" i="1" s="1"/>
  <c r="AG235" i="1"/>
  <c r="AH235" i="1" s="1"/>
  <c r="AI235" i="1"/>
  <c r="AJ235" i="1" s="1"/>
  <c r="AE236" i="1"/>
  <c r="AF236" i="1" s="1"/>
  <c r="AG236" i="1"/>
  <c r="AH236" i="1" s="1"/>
  <c r="AI236" i="1"/>
  <c r="AJ236" i="1" s="1"/>
  <c r="AE237" i="1"/>
  <c r="AF237" i="1" s="1"/>
  <c r="AG237" i="1"/>
  <c r="AH237" i="1" s="1"/>
  <c r="AI237" i="1"/>
  <c r="AJ237" i="1" s="1"/>
  <c r="AE238" i="1"/>
  <c r="AF238" i="1" s="1"/>
  <c r="AG238" i="1"/>
  <c r="AH238" i="1" s="1"/>
  <c r="AI238" i="1"/>
  <c r="AJ238" i="1" s="1"/>
  <c r="AE239" i="1"/>
  <c r="AF239" i="1" s="1"/>
  <c r="AG239" i="1"/>
  <c r="AH239" i="1" s="1"/>
  <c r="AI239" i="1"/>
  <c r="AJ239" i="1" s="1"/>
  <c r="AE240" i="1"/>
  <c r="AF240" i="1" s="1"/>
  <c r="AG240" i="1"/>
  <c r="AH240" i="1" s="1"/>
  <c r="AI240" i="1"/>
  <c r="AJ240" i="1" s="1"/>
  <c r="AE241" i="1"/>
  <c r="AF241" i="1" s="1"/>
  <c r="AG241" i="1"/>
  <c r="AH241" i="1" s="1"/>
  <c r="AI241" i="1"/>
  <c r="AJ241" i="1" s="1"/>
  <c r="AE242" i="1"/>
  <c r="AF242" i="1" s="1"/>
  <c r="AG242" i="1"/>
  <c r="AH242" i="1" s="1"/>
  <c r="AI242" i="1"/>
  <c r="AJ242" i="1" s="1"/>
  <c r="AE243" i="1"/>
  <c r="AF243" i="1" s="1"/>
  <c r="AG243" i="1"/>
  <c r="AH243" i="1" s="1"/>
  <c r="AI243" i="1"/>
  <c r="AJ243" i="1" s="1"/>
  <c r="AE244" i="1"/>
  <c r="AF244" i="1" s="1"/>
  <c r="AG244" i="1"/>
  <c r="AH244" i="1" s="1"/>
  <c r="AI244" i="1"/>
  <c r="AJ244" i="1" s="1"/>
  <c r="AE245" i="1"/>
  <c r="AF245" i="1" s="1"/>
  <c r="AG245" i="1"/>
  <c r="AH245" i="1" s="1"/>
  <c r="AI245" i="1"/>
  <c r="AJ245" i="1" s="1"/>
  <c r="AE246" i="1"/>
  <c r="AF246" i="1" s="1"/>
  <c r="AG246" i="1"/>
  <c r="AH246" i="1" s="1"/>
  <c r="AI246" i="1"/>
  <c r="AJ246" i="1" s="1"/>
  <c r="AE247" i="1"/>
  <c r="AF247" i="1" s="1"/>
  <c r="AG247" i="1"/>
  <c r="AH247" i="1" s="1"/>
  <c r="AI247" i="1"/>
  <c r="AJ247" i="1" s="1"/>
  <c r="AE248" i="1"/>
  <c r="AF248" i="1" s="1"/>
  <c r="AG248" i="1"/>
  <c r="AH248" i="1" s="1"/>
  <c r="AI248" i="1"/>
  <c r="AJ248" i="1" s="1"/>
  <c r="AE249" i="1"/>
  <c r="AF249" i="1" s="1"/>
  <c r="AG249" i="1"/>
  <c r="AH249" i="1" s="1"/>
  <c r="AI249" i="1"/>
  <c r="AJ249" i="1" s="1"/>
  <c r="AE250" i="1"/>
  <c r="AF250" i="1" s="1"/>
  <c r="AG250" i="1"/>
  <c r="AH250" i="1" s="1"/>
  <c r="AI250" i="1"/>
  <c r="AJ250" i="1" s="1"/>
  <c r="AE251" i="1"/>
  <c r="AF251" i="1" s="1"/>
  <c r="AG251" i="1"/>
  <c r="AH251" i="1" s="1"/>
  <c r="AI251" i="1"/>
  <c r="AJ251" i="1" s="1"/>
  <c r="AE252" i="1"/>
  <c r="AF252" i="1" s="1"/>
  <c r="AG252" i="1"/>
  <c r="AH252" i="1" s="1"/>
  <c r="AI252" i="1"/>
  <c r="AJ252" i="1" s="1"/>
  <c r="AE253" i="1"/>
  <c r="AF253" i="1" s="1"/>
  <c r="AG253" i="1"/>
  <c r="AH253" i="1" s="1"/>
  <c r="AI253" i="1"/>
  <c r="AJ253" i="1" s="1"/>
  <c r="AE254" i="1"/>
  <c r="AF254" i="1" s="1"/>
  <c r="AG254" i="1"/>
  <c r="AH254" i="1" s="1"/>
  <c r="AI254" i="1"/>
  <c r="AJ254" i="1" s="1"/>
  <c r="AE255" i="1"/>
  <c r="AF255" i="1" s="1"/>
  <c r="AG255" i="1"/>
  <c r="AH255" i="1" s="1"/>
  <c r="AI255" i="1"/>
  <c r="AJ255" i="1" s="1"/>
  <c r="AE256" i="1"/>
  <c r="AF256" i="1" s="1"/>
  <c r="AG256" i="1"/>
  <c r="AH256" i="1" s="1"/>
  <c r="AI256" i="1"/>
  <c r="AJ256" i="1" s="1"/>
  <c r="AE257" i="1"/>
  <c r="AF257" i="1" s="1"/>
  <c r="AG257" i="1"/>
  <c r="AH257" i="1" s="1"/>
  <c r="AI257" i="1"/>
  <c r="AJ257" i="1" s="1"/>
  <c r="AE258" i="1"/>
  <c r="AF258" i="1" s="1"/>
  <c r="AG258" i="1"/>
  <c r="AH258" i="1" s="1"/>
  <c r="AI258" i="1"/>
  <c r="AJ258" i="1" s="1"/>
  <c r="AE259" i="1"/>
  <c r="AF259" i="1" s="1"/>
  <c r="AG259" i="1"/>
  <c r="AH259" i="1" s="1"/>
  <c r="AI259" i="1"/>
  <c r="AJ259" i="1" s="1"/>
  <c r="AE260" i="1"/>
  <c r="AF260" i="1" s="1"/>
  <c r="AG260" i="1"/>
  <c r="AH260" i="1" s="1"/>
  <c r="AI260" i="1"/>
  <c r="AJ260" i="1" s="1"/>
  <c r="AE261" i="1"/>
  <c r="AF261" i="1" s="1"/>
  <c r="AG261" i="1"/>
  <c r="AH261" i="1" s="1"/>
  <c r="AI261" i="1"/>
  <c r="AJ261" i="1" s="1"/>
  <c r="AE262" i="1"/>
  <c r="AF262" i="1" s="1"/>
  <c r="AG262" i="1"/>
  <c r="AH262" i="1" s="1"/>
  <c r="AI262" i="1"/>
  <c r="AJ262" i="1" s="1"/>
  <c r="AE263" i="1"/>
  <c r="AF263" i="1" s="1"/>
  <c r="AG263" i="1"/>
  <c r="AH263" i="1" s="1"/>
  <c r="AI263" i="1"/>
  <c r="AJ263" i="1" s="1"/>
  <c r="AE264" i="1"/>
  <c r="AF264" i="1" s="1"/>
  <c r="AG264" i="1"/>
  <c r="AH264" i="1" s="1"/>
  <c r="AI264" i="1"/>
  <c r="AJ264" i="1" s="1"/>
  <c r="AE265" i="1"/>
  <c r="AF265" i="1" s="1"/>
  <c r="AG265" i="1"/>
  <c r="AH265" i="1" s="1"/>
  <c r="AI265" i="1"/>
  <c r="AJ265" i="1" s="1"/>
  <c r="AE266" i="1"/>
  <c r="AF266" i="1" s="1"/>
  <c r="AG266" i="1"/>
  <c r="AH266" i="1" s="1"/>
  <c r="AI266" i="1"/>
  <c r="AJ266" i="1" s="1"/>
  <c r="AE267" i="1"/>
  <c r="AF267" i="1" s="1"/>
  <c r="AG267" i="1"/>
  <c r="AH267" i="1" s="1"/>
  <c r="AI267" i="1"/>
  <c r="AJ267" i="1" s="1"/>
  <c r="AE268" i="1"/>
  <c r="AF268" i="1" s="1"/>
  <c r="AG268" i="1"/>
  <c r="AH268" i="1" s="1"/>
  <c r="AI268" i="1"/>
  <c r="AJ268" i="1" s="1"/>
  <c r="AE269" i="1"/>
  <c r="AF269" i="1" s="1"/>
  <c r="AG269" i="1"/>
  <c r="AH269" i="1" s="1"/>
  <c r="AI269" i="1"/>
  <c r="AJ269" i="1" s="1"/>
  <c r="AE270" i="1"/>
  <c r="AF270" i="1" s="1"/>
  <c r="AG270" i="1"/>
  <c r="AH270" i="1" s="1"/>
  <c r="AI270" i="1"/>
  <c r="AJ270" i="1" s="1"/>
  <c r="AE271" i="1"/>
  <c r="AF271" i="1" s="1"/>
  <c r="AG271" i="1"/>
  <c r="AH271" i="1" s="1"/>
  <c r="AI271" i="1"/>
  <c r="AJ271" i="1" s="1"/>
  <c r="AE272" i="1"/>
  <c r="AF272" i="1" s="1"/>
  <c r="AG272" i="1"/>
  <c r="AH272" i="1" s="1"/>
  <c r="AI272" i="1"/>
  <c r="AJ272" i="1" s="1"/>
  <c r="AE273" i="1"/>
  <c r="AF273" i="1" s="1"/>
  <c r="AG273" i="1"/>
  <c r="AH273" i="1" s="1"/>
  <c r="AI273" i="1"/>
  <c r="AJ273" i="1" s="1"/>
  <c r="AE274" i="1"/>
  <c r="AF274" i="1" s="1"/>
  <c r="AG274" i="1"/>
  <c r="AH274" i="1" s="1"/>
  <c r="AI274" i="1"/>
  <c r="AJ274" i="1" s="1"/>
  <c r="AE275" i="1"/>
  <c r="AF275" i="1" s="1"/>
  <c r="AG275" i="1"/>
  <c r="AH275" i="1" s="1"/>
  <c r="AI275" i="1"/>
  <c r="AJ275" i="1" s="1"/>
  <c r="AE276" i="1"/>
  <c r="AF276" i="1" s="1"/>
  <c r="AG276" i="1"/>
  <c r="AH276" i="1" s="1"/>
  <c r="AI276" i="1"/>
  <c r="AJ276" i="1" s="1"/>
  <c r="AE277" i="1"/>
  <c r="AF277" i="1" s="1"/>
  <c r="AG277" i="1"/>
  <c r="AH277" i="1" s="1"/>
  <c r="AI277" i="1"/>
  <c r="AJ277" i="1" s="1"/>
  <c r="AE278" i="1"/>
  <c r="AF278" i="1" s="1"/>
  <c r="AG278" i="1"/>
  <c r="AH278" i="1" s="1"/>
  <c r="AI278" i="1"/>
  <c r="AJ278" i="1" s="1"/>
  <c r="AE279" i="1"/>
  <c r="AF279" i="1" s="1"/>
  <c r="AG279" i="1"/>
  <c r="AH279" i="1" s="1"/>
  <c r="AI279" i="1"/>
  <c r="AJ279" i="1" s="1"/>
  <c r="AE280" i="1"/>
  <c r="AF280" i="1" s="1"/>
  <c r="AG280" i="1"/>
  <c r="AH280" i="1" s="1"/>
  <c r="AI280" i="1"/>
  <c r="AJ280" i="1" s="1"/>
  <c r="AE281" i="1"/>
  <c r="AF281" i="1" s="1"/>
  <c r="AG281" i="1"/>
  <c r="AH281" i="1" s="1"/>
  <c r="AI281" i="1"/>
  <c r="AJ281" i="1" s="1"/>
  <c r="AE282" i="1"/>
  <c r="AF282" i="1" s="1"/>
  <c r="AG282" i="1"/>
  <c r="AH282" i="1" s="1"/>
  <c r="AI282" i="1"/>
  <c r="AJ282" i="1" s="1"/>
  <c r="AE283" i="1"/>
  <c r="AF283" i="1" s="1"/>
  <c r="AG283" i="1"/>
  <c r="AH283" i="1" s="1"/>
  <c r="AI283" i="1"/>
  <c r="AJ283" i="1" s="1"/>
  <c r="AE284" i="1"/>
  <c r="AF284" i="1" s="1"/>
  <c r="AG284" i="1"/>
  <c r="AH284" i="1" s="1"/>
  <c r="AI284" i="1"/>
  <c r="AJ284" i="1" s="1"/>
  <c r="AE285" i="1"/>
  <c r="AF285" i="1" s="1"/>
  <c r="AG285" i="1"/>
  <c r="AH285" i="1" s="1"/>
  <c r="AI285" i="1"/>
  <c r="AJ285" i="1" s="1"/>
  <c r="AE286" i="1"/>
  <c r="AF286" i="1" s="1"/>
  <c r="AG286" i="1"/>
  <c r="AH286" i="1" s="1"/>
  <c r="AI286" i="1"/>
  <c r="AJ286" i="1" s="1"/>
  <c r="AE287" i="1"/>
  <c r="AF287" i="1" s="1"/>
  <c r="AG287" i="1"/>
  <c r="AH287" i="1" s="1"/>
  <c r="AI287" i="1"/>
  <c r="AJ287" i="1" s="1"/>
  <c r="AE288" i="1"/>
  <c r="AF288" i="1" s="1"/>
  <c r="AG288" i="1"/>
  <c r="AH288" i="1" s="1"/>
  <c r="AI288" i="1"/>
  <c r="AJ288" i="1" s="1"/>
  <c r="AE289" i="1"/>
  <c r="AF289" i="1" s="1"/>
  <c r="AG289" i="1"/>
  <c r="AH289" i="1" s="1"/>
  <c r="AI289" i="1"/>
  <c r="AJ289" i="1" s="1"/>
  <c r="AE290" i="1"/>
  <c r="AF290" i="1" s="1"/>
  <c r="AG290" i="1"/>
  <c r="AH290" i="1" s="1"/>
  <c r="AI290" i="1"/>
  <c r="AJ290" i="1" s="1"/>
  <c r="AE291" i="1"/>
  <c r="AF291" i="1" s="1"/>
  <c r="AG291" i="1"/>
  <c r="AH291" i="1" s="1"/>
  <c r="AI291" i="1"/>
  <c r="AJ291" i="1" s="1"/>
  <c r="AE292" i="1"/>
  <c r="AF292" i="1" s="1"/>
  <c r="AG292" i="1"/>
  <c r="AH292" i="1" s="1"/>
  <c r="AI292" i="1"/>
  <c r="AJ292" i="1" s="1"/>
  <c r="AE293" i="1"/>
  <c r="AF293" i="1" s="1"/>
  <c r="AG293" i="1"/>
  <c r="AH293" i="1" s="1"/>
  <c r="AI293" i="1"/>
  <c r="AJ293" i="1" s="1"/>
  <c r="AE294" i="1"/>
  <c r="AF294" i="1" s="1"/>
  <c r="AG294" i="1"/>
  <c r="AH294" i="1" s="1"/>
  <c r="AI294" i="1"/>
  <c r="AJ294" i="1" s="1"/>
  <c r="AE295" i="1"/>
  <c r="AF295" i="1" s="1"/>
  <c r="AG295" i="1"/>
  <c r="AH295" i="1" s="1"/>
  <c r="AI295" i="1"/>
  <c r="AJ295" i="1" s="1"/>
  <c r="AE296" i="1"/>
  <c r="AF296" i="1" s="1"/>
  <c r="AG296" i="1"/>
  <c r="AH296" i="1" s="1"/>
  <c r="AI296" i="1"/>
  <c r="AJ296" i="1" s="1"/>
  <c r="AE297" i="1"/>
  <c r="AF297" i="1" s="1"/>
  <c r="AG297" i="1"/>
  <c r="AH297" i="1" s="1"/>
  <c r="AI297" i="1"/>
  <c r="AJ297" i="1" s="1"/>
  <c r="AE298" i="1"/>
  <c r="AF298" i="1" s="1"/>
  <c r="AG298" i="1"/>
  <c r="AH298" i="1" s="1"/>
  <c r="AI298" i="1"/>
  <c r="AJ298" i="1"/>
  <c r="AE299" i="1"/>
  <c r="AF299" i="1" s="1"/>
  <c r="AG299" i="1"/>
  <c r="AH299" i="1"/>
  <c r="AI299" i="1"/>
  <c r="AJ299" i="1" s="1"/>
  <c r="AE300" i="1"/>
  <c r="AF300" i="1" s="1"/>
  <c r="AG300" i="1"/>
  <c r="AH300" i="1" s="1"/>
  <c r="AI300" i="1"/>
  <c r="AJ300" i="1" s="1"/>
  <c r="AE301" i="1"/>
  <c r="AF301" i="1"/>
  <c r="AG301" i="1"/>
  <c r="AH301" i="1" s="1"/>
  <c r="AI301" i="1"/>
  <c r="AJ301" i="1"/>
  <c r="AE302" i="1"/>
  <c r="AF302" i="1"/>
  <c r="AG302" i="1"/>
  <c r="AH302" i="1"/>
  <c r="AI302" i="1"/>
  <c r="AJ302" i="1" s="1"/>
  <c r="AE303" i="1"/>
  <c r="AF303" i="1" s="1"/>
  <c r="AG303" i="1"/>
  <c r="AH303" i="1" s="1"/>
  <c r="AI303" i="1"/>
  <c r="AJ303" i="1"/>
  <c r="AE304" i="1"/>
  <c r="AF304" i="1" s="1"/>
  <c r="AG304" i="1"/>
  <c r="AH304" i="1" s="1"/>
  <c r="AI304" i="1"/>
  <c r="AJ304" i="1" s="1"/>
  <c r="AE305" i="1"/>
  <c r="AF305" i="1"/>
  <c r="AG305" i="1"/>
  <c r="AH305" i="1" s="1"/>
  <c r="AI305" i="1"/>
  <c r="AJ305" i="1"/>
  <c r="AE306" i="1"/>
  <c r="AF306" i="1" s="1"/>
  <c r="AG306" i="1"/>
  <c r="AH306" i="1" s="1"/>
  <c r="AI306" i="1"/>
  <c r="AJ306" i="1" s="1"/>
  <c r="AE307" i="1"/>
  <c r="AF307" i="1" s="1"/>
  <c r="AG307" i="1"/>
  <c r="AH307" i="1" s="1"/>
  <c r="AI307" i="1"/>
  <c r="AJ307" i="1"/>
  <c r="AE308" i="1"/>
  <c r="AF308" i="1" s="1"/>
  <c r="AG308" i="1"/>
  <c r="AH308" i="1" s="1"/>
  <c r="AI308" i="1"/>
  <c r="AJ308" i="1" s="1"/>
  <c r="AE309" i="1"/>
  <c r="AF309" i="1"/>
  <c r="AG309" i="1"/>
  <c r="AH309" i="1" s="1"/>
  <c r="AI309" i="1"/>
  <c r="AJ309" i="1" s="1"/>
  <c r="AE310" i="1"/>
  <c r="AF310" i="1" s="1"/>
  <c r="AG310" i="1"/>
  <c r="AH310" i="1"/>
  <c r="AI310" i="1"/>
  <c r="AJ310" i="1" s="1"/>
  <c r="AE311" i="1"/>
  <c r="AF311" i="1"/>
  <c r="AG311" i="1"/>
  <c r="AH311" i="1" s="1"/>
  <c r="AI311" i="1"/>
  <c r="AJ311" i="1" s="1"/>
  <c r="AE312" i="1"/>
  <c r="AF312" i="1" s="1"/>
  <c r="AG312" i="1"/>
  <c r="AH312" i="1" s="1"/>
  <c r="AI312" i="1"/>
  <c r="AJ312" i="1" s="1"/>
  <c r="AE313" i="1"/>
  <c r="AF313" i="1"/>
  <c r="AG313" i="1"/>
  <c r="AH313" i="1" s="1"/>
  <c r="AI313" i="1"/>
  <c r="AJ313" i="1" s="1"/>
  <c r="AE314" i="1"/>
  <c r="AF314" i="1" s="1"/>
  <c r="AG314" i="1"/>
  <c r="AH314" i="1"/>
  <c r="AI314" i="1"/>
  <c r="AJ314" i="1" s="1"/>
  <c r="AE315" i="1"/>
  <c r="AF315" i="1" s="1"/>
  <c r="AG315" i="1"/>
  <c r="AH315" i="1" s="1"/>
  <c r="AI315" i="1"/>
  <c r="AJ315" i="1"/>
  <c r="AE316" i="1"/>
  <c r="AF316" i="1" s="1"/>
  <c r="AG316" i="1"/>
  <c r="AH316" i="1"/>
  <c r="AI316" i="1"/>
  <c r="AJ316" i="1" s="1"/>
  <c r="AE317" i="1"/>
  <c r="AF317" i="1" s="1"/>
  <c r="AG317" i="1"/>
  <c r="AH317" i="1" s="1"/>
  <c r="AI317" i="1"/>
  <c r="AJ317" i="1" s="1"/>
  <c r="AE318" i="1"/>
  <c r="AF318" i="1" s="1"/>
  <c r="AG318" i="1"/>
  <c r="AH318" i="1"/>
  <c r="AI318" i="1"/>
  <c r="AJ318" i="1" s="1"/>
  <c r="AE319" i="1"/>
  <c r="AF319" i="1" s="1"/>
  <c r="AG319" i="1"/>
  <c r="AH319" i="1" s="1"/>
  <c r="AI319" i="1"/>
  <c r="AJ319" i="1" s="1"/>
  <c r="AE320" i="1"/>
  <c r="AF320" i="1" s="1"/>
  <c r="AG320" i="1"/>
  <c r="AH320" i="1" s="1"/>
  <c r="AI320" i="1"/>
  <c r="AJ320" i="1" s="1"/>
  <c r="AE321" i="1"/>
  <c r="AF321" i="1"/>
  <c r="AG321" i="1"/>
  <c r="AH321" i="1" s="1"/>
  <c r="AI321" i="1"/>
  <c r="AJ321" i="1"/>
  <c r="AE322" i="1"/>
  <c r="AF322" i="1" s="1"/>
  <c r="AG322" i="1"/>
  <c r="AH322" i="1" s="1"/>
  <c r="AI322" i="1"/>
  <c r="AJ322" i="1" s="1"/>
  <c r="AE323" i="1"/>
  <c r="AF323" i="1" s="1"/>
  <c r="AG323" i="1"/>
  <c r="AH323" i="1" s="1"/>
  <c r="AI323" i="1"/>
  <c r="AJ323" i="1"/>
  <c r="AE324" i="1"/>
  <c r="AF324" i="1" s="1"/>
  <c r="AG324" i="1"/>
  <c r="AH324" i="1" s="1"/>
  <c r="AI324" i="1"/>
  <c r="AJ324" i="1" s="1"/>
  <c r="AE325" i="1"/>
  <c r="AF325" i="1" s="1"/>
  <c r="AG325" i="1"/>
  <c r="AH325" i="1" s="1"/>
  <c r="AI325" i="1"/>
  <c r="AJ325" i="1" s="1"/>
  <c r="AE326" i="1"/>
  <c r="AF326" i="1" s="1"/>
  <c r="AG326" i="1"/>
  <c r="AH326" i="1"/>
  <c r="AI326" i="1"/>
  <c r="AJ326" i="1" s="1"/>
  <c r="AE327" i="1"/>
  <c r="AF327" i="1"/>
  <c r="AG327" i="1"/>
  <c r="AH327" i="1" s="1"/>
  <c r="AI327" i="1"/>
  <c r="AJ327" i="1" s="1"/>
  <c r="AE328" i="1"/>
  <c r="AF328" i="1" s="1"/>
  <c r="AG328" i="1"/>
  <c r="AH328" i="1" s="1"/>
  <c r="AI328" i="1"/>
  <c r="AJ328" i="1" s="1"/>
  <c r="AJ2" i="1"/>
  <c r="AH2" i="1"/>
  <c r="AF2" i="1"/>
  <c r="AI2" i="1"/>
  <c r="AG2" i="1"/>
  <c r="AE2" i="1"/>
</calcChain>
</file>

<file path=xl/sharedStrings.xml><?xml version="1.0" encoding="utf-8"?>
<sst xmlns="http://schemas.openxmlformats.org/spreadsheetml/2006/main" count="4343" uniqueCount="3167">
  <si>
    <t>code_insee</t>
  </si>
  <si>
    <t>ARTHAUD</t>
  </si>
  <si>
    <t>ASSELINEAU</t>
  </si>
  <si>
    <t>CHEMINADE</t>
  </si>
  <si>
    <t>FILLON</t>
  </si>
  <si>
    <t>HAMON</t>
  </si>
  <si>
    <t>LASSALLE</t>
  </si>
  <si>
    <t>POUTOU</t>
  </si>
  <si>
    <t>Aire-sur-l'Adour</t>
  </si>
  <si>
    <t>18.34</t>
  </si>
  <si>
    <t>1.25</t>
  </si>
  <si>
    <t>0.508187464709204</t>
  </si>
  <si>
    <t>0.93167701863354</t>
  </si>
  <si>
    <t>4.34782608695652</t>
  </si>
  <si>
    <t>19.1981931112366</t>
  </si>
  <si>
    <t>7.22755505364201</t>
  </si>
  <si>
    <t>4.60191981931112</t>
  </si>
  <si>
    <t>18.7182382834557</t>
  </si>
  <si>
    <t>27.2727272727273</t>
  </si>
  <si>
    <t>15.8385093167702</t>
  </si>
  <si>
    <t>1.21400338791643</t>
  </si>
  <si>
    <t>Amou</t>
  </si>
  <si>
    <t>15.63</t>
  </si>
  <si>
    <t>3.2</t>
  </si>
  <si>
    <t>0.41407867494824</t>
  </si>
  <si>
    <t>0.5175983436853</t>
  </si>
  <si>
    <t>3.41614906832298</t>
  </si>
  <si>
    <t>20.8074534161491</t>
  </si>
  <si>
    <t>7.7639751552795</t>
  </si>
  <si>
    <t>4.96894409937888</t>
  </si>
  <si>
    <t>16.7701863354037</t>
  </si>
  <si>
    <t>25.2587991718427</t>
  </si>
  <si>
    <t>19.047619047619</t>
  </si>
  <si>
    <t>Angoumé</t>
  </si>
  <si>
    <t>14.91</t>
  </si>
  <si>
    <t>0.53475935828877</t>
  </si>
  <si>
    <t>4.27807486631016</t>
  </si>
  <si>
    <t>13.3689839572193</t>
  </si>
  <si>
    <t>6.95187165775401</t>
  </si>
  <si>
    <t>3.74331550802139</t>
  </si>
  <si>
    <t>17.1122994652406</t>
  </si>
  <si>
    <t>24.5989304812834</t>
  </si>
  <si>
    <t>28.3422459893048</t>
  </si>
  <si>
    <t>1.06951871657754</t>
  </si>
  <si>
    <t>Angresse</t>
  </si>
  <si>
    <t>18.6</t>
  </si>
  <si>
    <t>0.433275563258232</t>
  </si>
  <si>
    <t>0.779896013864818</t>
  </si>
  <si>
    <t>4.76603119584055</t>
  </si>
  <si>
    <t>18.5441941074523</t>
  </si>
  <si>
    <t>7.2790294627383</t>
  </si>
  <si>
    <t>3.63951473136915</t>
  </si>
  <si>
    <t>15.9445407279029</t>
  </si>
  <si>
    <t>27.2963604852686</t>
  </si>
  <si>
    <t>20.4506065857886</t>
  </si>
  <si>
    <t>Arboucave</t>
  </si>
  <si>
    <t>13.91</t>
  </si>
  <si>
    <t>0.78740157480315</t>
  </si>
  <si>
    <t>3.1496062992126</t>
  </si>
  <si>
    <t>31.496062992126</t>
  </si>
  <si>
    <t>7.8740157480315</t>
  </si>
  <si>
    <t>8.66141732283465</t>
  </si>
  <si>
    <t>11.0236220472441</t>
  </si>
  <si>
    <t>25.9842519685039</t>
  </si>
  <si>
    <t>9.44881889763779</t>
  </si>
  <si>
    <t>1.5748031496063</t>
  </si>
  <si>
    <t>Arengosse</t>
  </si>
  <si>
    <t>17.5</t>
  </si>
  <si>
    <t>1.08695652173913</t>
  </si>
  <si>
    <t>0.217391304347826</t>
  </si>
  <si>
    <t>3.47826086956522</t>
  </si>
  <si>
    <t>15.8695652173913</t>
  </si>
  <si>
    <t>9.34782608695652</t>
  </si>
  <si>
    <t>20.4347826086957</t>
  </si>
  <si>
    <t>22.6086956521739</t>
  </si>
  <si>
    <t>2.60869565217391</t>
  </si>
  <si>
    <t>Argelos</t>
  </si>
  <si>
    <t>16.89</t>
  </si>
  <si>
    <t>1.70940170940171</t>
  </si>
  <si>
    <t>0.854700854700855</t>
  </si>
  <si>
    <t>11.965811965812</t>
  </si>
  <si>
    <t>6.83760683760684</t>
  </si>
  <si>
    <t>9.4017094017094</t>
  </si>
  <si>
    <t>25.6410256410256</t>
  </si>
  <si>
    <t>20.5128205128205</t>
  </si>
  <si>
    <t>23.0769230769231</t>
  </si>
  <si>
    <t>Argelouse</t>
  </si>
  <si>
    <t>17.11</t>
  </si>
  <si>
    <t>1.58730158730159</t>
  </si>
  <si>
    <t>3.17460317460317</t>
  </si>
  <si>
    <t>25.3968253968254</t>
  </si>
  <si>
    <t>9.52380952380952</t>
  </si>
  <si>
    <t>22.2222222222222</t>
  </si>
  <si>
    <t>6.34920634920635</t>
  </si>
  <si>
    <t>0.757575757575758</t>
  </si>
  <si>
    <t>2.27272727272727</t>
  </si>
  <si>
    <t>16.6666666666667</t>
  </si>
  <si>
    <t>6.06060606060606</t>
  </si>
  <si>
    <t>4.54545454545455</t>
  </si>
  <si>
    <t>12.1212121212121</t>
  </si>
  <si>
    <t>Arsague</t>
  </si>
  <si>
    <t>13.29</t>
  </si>
  <si>
    <t>0.4</t>
  </si>
  <si>
    <t>0.40650406504065</t>
  </si>
  <si>
    <t>2.84552845528455</t>
  </si>
  <si>
    <t>17.0731707317073</t>
  </si>
  <si>
    <t>10.1626016260163</t>
  </si>
  <si>
    <t>7.72357723577236</t>
  </si>
  <si>
    <t>18.6991869918699</t>
  </si>
  <si>
    <t>20.7317073170732</t>
  </si>
  <si>
    <t>21.9512195121951</t>
  </si>
  <si>
    <t>Artassenx</t>
  </si>
  <si>
    <t>13.92</t>
  </si>
  <si>
    <t>1.2</t>
  </si>
  <si>
    <t>0.617283950617284</t>
  </si>
  <si>
    <t>24.0740740740741</t>
  </si>
  <si>
    <t>9.87654320987654</t>
  </si>
  <si>
    <t>4.32098765432099</t>
  </si>
  <si>
    <t>20.9876543209877</t>
  </si>
  <si>
    <t>22.8395061728395</t>
  </si>
  <si>
    <t>16.0493827160494</t>
  </si>
  <si>
    <t>Arthez-d'Armagnac</t>
  </si>
  <si>
    <t>16.09</t>
  </si>
  <si>
    <t>1.42857142857143</t>
  </si>
  <si>
    <t>4.28571428571429</t>
  </si>
  <si>
    <t>18.5714285714286</t>
  </si>
  <si>
    <t>8.57142857142857</t>
  </si>
  <si>
    <t>24.2857142857143</t>
  </si>
  <si>
    <t>12.8571428571429</t>
  </si>
  <si>
    <t>Arue</t>
  </si>
  <si>
    <t>13.01</t>
  </si>
  <si>
    <t>2.4</t>
  </si>
  <si>
    <t>0.416666666666667</t>
  </si>
  <si>
    <t>9.16666666666667</t>
  </si>
  <si>
    <t>18.3333333333333</t>
  </si>
  <si>
    <t>6.25</t>
  </si>
  <si>
    <t>20.4166666666667</t>
  </si>
  <si>
    <t>20.8333333333333</t>
  </si>
  <si>
    <t>1.66666666666667</t>
  </si>
  <si>
    <t>Arx</t>
  </si>
  <si>
    <t>12.9</t>
  </si>
  <si>
    <t>1.88679245283019</t>
  </si>
  <si>
    <t>18.8679245283019</t>
  </si>
  <si>
    <t>24.5283018867925</t>
  </si>
  <si>
    <t>32.0754716981132</t>
  </si>
  <si>
    <t>13.2075471698113</t>
  </si>
  <si>
    <t>5.66037735849057</t>
  </si>
  <si>
    <t>Aubagnan</t>
  </si>
  <si>
    <t>14.35</t>
  </si>
  <si>
    <t>0.584795321637427</t>
  </si>
  <si>
    <t>5.26315789473684</t>
  </si>
  <si>
    <t>11.1111111111111</t>
  </si>
  <si>
    <t>13.4502923976608</t>
  </si>
  <si>
    <t>4.67836257309941</t>
  </si>
  <si>
    <t>18.7134502923977</t>
  </si>
  <si>
    <t>32.1637426900585</t>
  </si>
  <si>
    <t>Audignon</t>
  </si>
  <si>
    <t>14.71</t>
  </si>
  <si>
    <t>2.37154150197628</t>
  </si>
  <si>
    <t>11.8577075098814</t>
  </si>
  <si>
    <t>28.8537549407115</t>
  </si>
  <si>
    <t>20.5533596837945</t>
  </si>
  <si>
    <t>19.7628458498024</t>
  </si>
  <si>
    <t>0.395256916996047</t>
  </si>
  <si>
    <t>Audon</t>
  </si>
  <si>
    <t>11.78</t>
  </si>
  <si>
    <t>0.784313725490196</t>
  </si>
  <si>
    <t>1.56862745098039</t>
  </si>
  <si>
    <t>5.09803921568627</t>
  </si>
  <si>
    <t>9.41176470588235</t>
  </si>
  <si>
    <t>9.80392156862745</t>
  </si>
  <si>
    <t>4.31372549019608</t>
  </si>
  <si>
    <t>21.1764705882353</t>
  </si>
  <si>
    <t>25.0980392156863</t>
  </si>
  <si>
    <t>20.7843137254902</t>
  </si>
  <si>
    <t>1.96078431372549</t>
  </si>
  <si>
    <t>Aureilhan</t>
  </si>
  <si>
    <t>13.64</t>
  </si>
  <si>
    <t>0.291120815138282</t>
  </si>
  <si>
    <t>1.01892285298399</t>
  </si>
  <si>
    <t>5.53129548762737</t>
  </si>
  <si>
    <t>13.8282387190684</t>
  </si>
  <si>
    <t>9.02474526928675</t>
  </si>
  <si>
    <t>3.63901018922853</t>
  </si>
  <si>
    <t>20.3784570596798</t>
  </si>
  <si>
    <t>25.0363901018923</t>
  </si>
  <si>
    <t>17.7583697234352</t>
  </si>
  <si>
    <t>3.20232896652111</t>
  </si>
  <si>
    <t>Aurice</t>
  </si>
  <si>
    <t>12.94</t>
  </si>
  <si>
    <t>0.233644859813084</t>
  </si>
  <si>
    <t>2.33644859813084</t>
  </si>
  <si>
    <t>14.4859813084112</t>
  </si>
  <si>
    <t>13.3177570093458</t>
  </si>
  <si>
    <t>5.37383177570093</t>
  </si>
  <si>
    <t>20.7943925233645</t>
  </si>
  <si>
    <t>27.3364485981308</t>
  </si>
  <si>
    <t>15.8878504672897</t>
  </si>
  <si>
    <t>Azur</t>
  </si>
  <si>
    <t>11.73</t>
  </si>
  <si>
    <t>0.569259962049336</t>
  </si>
  <si>
    <t>5.50284629981025</t>
  </si>
  <si>
    <t>20.8728652751423</t>
  </si>
  <si>
    <t>7.59013282732448</t>
  </si>
  <si>
    <t>4.55407969639469</t>
  </si>
  <si>
    <t>12.9032258064516</t>
  </si>
  <si>
    <t>25.8064516129032</t>
  </si>
  <si>
    <t>21.0626185958254</t>
  </si>
  <si>
    <t>0.94876660341556</t>
  </si>
  <si>
    <t>Bahus-Soubiran</t>
  </si>
  <si>
    <t>15.38</t>
  </si>
  <si>
    <t>1.98412698412698</t>
  </si>
  <si>
    <t>25.7936507936508</t>
  </si>
  <si>
    <t>6.74603174603175</t>
  </si>
  <si>
    <t>4.76190476190476</t>
  </si>
  <si>
    <t>19.4444444444444</t>
  </si>
  <si>
    <t>23.4126984126984</t>
  </si>
  <si>
    <t>12.3015873015873</t>
  </si>
  <si>
    <t>Baigts</t>
  </si>
  <si>
    <t>13.38</t>
  </si>
  <si>
    <t>1.63934426229508</t>
  </si>
  <si>
    <t>13.5245901639344</t>
  </si>
  <si>
    <t>12.2950819672131</t>
  </si>
  <si>
    <t>5.32786885245902</t>
  </si>
  <si>
    <t>27.0491803278689</t>
  </si>
  <si>
    <t>20.0819672131148</t>
  </si>
  <si>
    <t>19.672131147541</t>
  </si>
  <si>
    <t>0.409836065573771</t>
  </si>
  <si>
    <t>Banos</t>
  </si>
  <si>
    <t>17.45</t>
  </si>
  <si>
    <t>3.46820809248555</t>
  </si>
  <si>
    <t>2.89017341040462</t>
  </si>
  <si>
    <t>19.6531791907514</t>
  </si>
  <si>
    <t>12.1387283236994</t>
  </si>
  <si>
    <t>8.09248554913295</t>
  </si>
  <si>
    <t>13.2947976878613</t>
  </si>
  <si>
    <t>19.0751445086705</t>
  </si>
  <si>
    <t>2.3121387283237</t>
  </si>
  <si>
    <t>Bascons</t>
  </si>
  <si>
    <t>15.59</t>
  </si>
  <si>
    <t>0.50251256281407</t>
  </si>
  <si>
    <t>0.33500837520938</t>
  </si>
  <si>
    <t>5.36013400335008</t>
  </si>
  <si>
    <t>17.4204355108878</t>
  </si>
  <si>
    <t>12.3953098827471</t>
  </si>
  <si>
    <t>4.52261306532663</t>
  </si>
  <si>
    <t>19.9329983249581</t>
  </si>
  <si>
    <t>23.6180904522613</t>
  </si>
  <si>
    <t>14.572864321608</t>
  </si>
  <si>
    <t>1.34003350083752</t>
  </si>
  <si>
    <t>Bas-Mauco</t>
  </si>
  <si>
    <t>7.84</t>
  </si>
  <si>
    <t>5.55555555555556</t>
  </si>
  <si>
    <t>12.3931623931624</t>
  </si>
  <si>
    <t>10.6837606837607</t>
  </si>
  <si>
    <t>2.13675213675214</t>
  </si>
  <si>
    <t>21.7948717948718</t>
  </si>
  <si>
    <t>1.28205128205128</t>
  </si>
  <si>
    <t>Bassercles</t>
  </si>
  <si>
    <t>12.5</t>
  </si>
  <si>
    <t>5.20833333333333</t>
  </si>
  <si>
    <t>15.625</t>
  </si>
  <si>
    <t>10.4166666666667</t>
  </si>
  <si>
    <t>27.0833333333333</t>
  </si>
  <si>
    <t>17.7083333333333</t>
  </si>
  <si>
    <t>Bastennes</t>
  </si>
  <si>
    <t>16.38</t>
  </si>
  <si>
    <t>1.04712041884817</t>
  </si>
  <si>
    <t>2.09424083769634</t>
  </si>
  <si>
    <t>10.4712041884817</t>
  </si>
  <si>
    <t>9.94764397905759</t>
  </si>
  <si>
    <t>8.90052356020942</t>
  </si>
  <si>
    <t>15.1832460732984</t>
  </si>
  <si>
    <t>19.8952879581152</t>
  </si>
  <si>
    <t>31.9371727748691</t>
  </si>
  <si>
    <t>0.523560209424084</t>
  </si>
  <si>
    <t>Bats</t>
  </si>
  <si>
    <t>12.23</t>
  </si>
  <si>
    <t>0.5</t>
  </si>
  <si>
    <t>1.53061224489796</t>
  </si>
  <si>
    <t>3.57142857142857</t>
  </si>
  <si>
    <t>15.3061224489796</t>
  </si>
  <si>
    <t>6.63265306122449</t>
  </si>
  <si>
    <t>5.10204081632653</t>
  </si>
  <si>
    <t>23.9795918367347</t>
  </si>
  <si>
    <t>28.0612244897959</t>
  </si>
  <si>
    <t>13.7755102040816</t>
  </si>
  <si>
    <t>2.04081632653061</t>
  </si>
  <si>
    <t>Baudignan</t>
  </si>
  <si>
    <t>4.65116279069767</t>
  </si>
  <si>
    <t>16.2790697674419</t>
  </si>
  <si>
    <t>2.32558139534884</t>
  </si>
  <si>
    <t>34.8837209302326</t>
  </si>
  <si>
    <t>18.6046511627907</t>
  </si>
  <si>
    <t>Bégaar</t>
  </si>
  <si>
    <t>15.67</t>
  </si>
  <si>
    <t>0.404312668463612</t>
  </si>
  <si>
    <t>0.539083557951482</t>
  </si>
  <si>
    <t>5.92991913746631</t>
  </si>
  <si>
    <t>12.2641509433962</t>
  </si>
  <si>
    <t>7.27762803234501</t>
  </si>
  <si>
    <t>3.90835579514825</t>
  </si>
  <si>
    <t>20.8894878706199</t>
  </si>
  <si>
    <t>25.2021563342318</t>
  </si>
  <si>
    <t>22.3719676549865</t>
  </si>
  <si>
    <t>1.21293800539084</t>
  </si>
  <si>
    <t>Belhade</t>
  </si>
  <si>
    <t>14.77</t>
  </si>
  <si>
    <t>2.41935483870968</t>
  </si>
  <si>
    <t>0.806451612903226</t>
  </si>
  <si>
    <t>4.03225806451613</t>
  </si>
  <si>
    <t>16.9354838709677</t>
  </si>
  <si>
    <t>4.83870967741935</t>
  </si>
  <si>
    <t>17.741935483871</t>
  </si>
  <si>
    <t>23.3870967741935</t>
  </si>
  <si>
    <t>Bélis</t>
  </si>
  <si>
    <t>14.88</t>
  </si>
  <si>
    <t>6.93069306930693</t>
  </si>
  <si>
    <t>17.8217821782178</t>
  </si>
  <si>
    <t>7.92079207920792</t>
  </si>
  <si>
    <t>5.94059405940594</t>
  </si>
  <si>
    <t>25.7425742574257</t>
  </si>
  <si>
    <t>22.7722772277228</t>
  </si>
  <si>
    <t>12.8712871287129</t>
  </si>
  <si>
    <t>Bélus</t>
  </si>
  <si>
    <t>12.8</t>
  </si>
  <si>
    <t>0.50761421319797</t>
  </si>
  <si>
    <t>7.10659898477157</t>
  </si>
  <si>
    <t>16.497461928934</t>
  </si>
  <si>
    <t>7.61421319796954</t>
  </si>
  <si>
    <t>5.32994923857868</t>
  </si>
  <si>
    <t>17.5126903553299</t>
  </si>
  <si>
    <t>20.5583756345178</t>
  </si>
  <si>
    <t>23.3502538071066</t>
  </si>
  <si>
    <t>1.26903553299492</t>
  </si>
  <si>
    <t>Bénesse-lès-Dax</t>
  </si>
  <si>
    <t>14.22</t>
  </si>
  <si>
    <t>0.557103064066852</t>
  </si>
  <si>
    <t>0.835654596100279</t>
  </si>
  <si>
    <t>3.34261838440111</t>
  </si>
  <si>
    <t>13.3704735376045</t>
  </si>
  <si>
    <t>9.19220055710306</t>
  </si>
  <si>
    <t>5.57103064066852</t>
  </si>
  <si>
    <t>18.3844011142061</t>
  </si>
  <si>
    <t>29.8050139275766</t>
  </si>
  <si>
    <t>18.1058495821727</t>
  </si>
  <si>
    <t>Bénesse-Maremne</t>
  </si>
  <si>
    <t>19.97</t>
  </si>
  <si>
    <t>0.60207991242474</t>
  </si>
  <si>
    <t>4.65243568691845</t>
  </si>
  <si>
    <t>15.7635467980296</t>
  </si>
  <si>
    <t>6.95128626163109</t>
  </si>
  <si>
    <t>20.9085933223864</t>
  </si>
  <si>
    <t>23.4263820470717</t>
  </si>
  <si>
    <t>20.6349206349206</t>
  </si>
  <si>
    <t>1.53256704980843</t>
  </si>
  <si>
    <t>Benquet</t>
  </si>
  <si>
    <t>0.6233303650935</t>
  </si>
  <si>
    <t>0.801424755120214</t>
  </si>
  <si>
    <t>5.52092609082814</t>
  </si>
  <si>
    <t>19.3232413178985</t>
  </si>
  <si>
    <t>8.72662511130899</t>
  </si>
  <si>
    <t>4.09617097061443</t>
  </si>
  <si>
    <t>16.7408726625111</t>
  </si>
  <si>
    <t>27.0703472840606</t>
  </si>
  <si>
    <t>15.5832591273375</t>
  </si>
  <si>
    <t>1.15761353517364</t>
  </si>
  <si>
    <t>Bergouey</t>
  </si>
  <si>
    <t>6.59</t>
  </si>
  <si>
    <t>1.21951219512195</t>
  </si>
  <si>
    <t>3.65853658536585</t>
  </si>
  <si>
    <t>12.1951219512195</t>
  </si>
  <si>
    <t>13.4146341463415</t>
  </si>
  <si>
    <t>2.4390243902439</t>
  </si>
  <si>
    <t>25.609756097561</t>
  </si>
  <si>
    <t>15.8536585365854</t>
  </si>
  <si>
    <t>Betbezer-d'Armagnac</t>
  </si>
  <si>
    <t>26.13</t>
  </si>
  <si>
    <t>1.35135135135135</t>
  </si>
  <si>
    <t>17.5675675675676</t>
  </si>
  <si>
    <t>14.8648648648649</t>
  </si>
  <si>
    <t>5.40540540540541</t>
  </si>
  <si>
    <t>25.6756756756757</t>
  </si>
  <si>
    <t>2.7027027027027</t>
  </si>
  <si>
    <t>Beylongue</t>
  </si>
  <si>
    <t>14.72</t>
  </si>
  <si>
    <t>0.403225806451613</t>
  </si>
  <si>
    <t>5.24193548387097</t>
  </si>
  <si>
    <t>15.3225806451613</t>
  </si>
  <si>
    <t>5.64516129032258</t>
  </si>
  <si>
    <t>22.5806451612903</t>
  </si>
  <si>
    <t>17.3387096774194</t>
  </si>
  <si>
    <t>26.6129032258065</t>
  </si>
  <si>
    <t>Beyries</t>
  </si>
  <si>
    <t>13.21</t>
  </si>
  <si>
    <t>1.0989010989011</t>
  </si>
  <si>
    <t>4.3956043956044</t>
  </si>
  <si>
    <t>18.6813186813187</t>
  </si>
  <si>
    <t>10.989010989011</t>
  </si>
  <si>
    <t>5.49450549450549</t>
  </si>
  <si>
    <t>16.4835164835165</t>
  </si>
  <si>
    <t>31.8681318681319</t>
  </si>
  <si>
    <t>9.89010989010989</t>
  </si>
  <si>
    <t>Biarrotte</t>
  </si>
  <si>
    <t>16.59</t>
  </si>
  <si>
    <t>1.0752688172043</t>
  </si>
  <si>
    <t>3.76344086021505</t>
  </si>
  <si>
    <t>6.98924731182796</t>
  </si>
  <si>
    <t>13.4408602150538</t>
  </si>
  <si>
    <t>6.45161290322581</t>
  </si>
  <si>
    <t>19.8924731182796</t>
  </si>
  <si>
    <t>23.6559139784946</t>
  </si>
  <si>
    <t>2.1505376344086</t>
  </si>
  <si>
    <t>Bias</t>
  </si>
  <si>
    <t>14.67</t>
  </si>
  <si>
    <t>0.932400932400932</t>
  </si>
  <si>
    <t>0.466200466200466</t>
  </si>
  <si>
    <t>7.69230769230769</t>
  </si>
  <si>
    <t>16.5501165501165</t>
  </si>
  <si>
    <t>8.39160839160839</t>
  </si>
  <si>
    <t>5.59440559440559</t>
  </si>
  <si>
    <t>18.8811188811189</t>
  </si>
  <si>
    <t>18.4149184149184</t>
  </si>
  <si>
    <t>20.979020979021</t>
  </si>
  <si>
    <t>1.86480186480186</t>
  </si>
  <si>
    <t>Biaudos</t>
  </si>
  <si>
    <t>15.57</t>
  </si>
  <si>
    <t>0.996677740863787</t>
  </si>
  <si>
    <t>2.99003322259136</t>
  </si>
  <si>
    <t>13.1229235880399</t>
  </si>
  <si>
    <t>8.80398671096346</t>
  </si>
  <si>
    <t>6.14617940199336</t>
  </si>
  <si>
    <t>18.1063122923588</t>
  </si>
  <si>
    <t>19.4352159468439</t>
  </si>
  <si>
    <t>28.9036544850498</t>
  </si>
  <si>
    <t>1.32890365448505</t>
  </si>
  <si>
    <t>Biscarrosse</t>
  </si>
  <si>
    <t>22.59</t>
  </si>
  <si>
    <t>0.441306266548985</t>
  </si>
  <si>
    <t>0.772285966460724</t>
  </si>
  <si>
    <t>5.67078552515446</t>
  </si>
  <si>
    <t>21.6240070609003</t>
  </si>
  <si>
    <t>5.80317740511915</t>
  </si>
  <si>
    <t>2.81332744924978</t>
  </si>
  <si>
    <t>21.3812886142983</t>
  </si>
  <si>
    <t>24.0622241835834</t>
  </si>
  <si>
    <t>16.1959399823477</t>
  </si>
  <si>
    <t>1.04810238305384</t>
  </si>
  <si>
    <t>Bonnegarde</t>
  </si>
  <si>
    <t>16.3</t>
  </si>
  <si>
    <t>0.540540540540541</t>
  </si>
  <si>
    <t>5.94594594594595</t>
  </si>
  <si>
    <t>12.972972972973</t>
  </si>
  <si>
    <t>18.3783783783784</t>
  </si>
  <si>
    <t>10.2702702702703</t>
  </si>
  <si>
    <t>27.027027027027</t>
  </si>
  <si>
    <t>17.2972972972973</t>
  </si>
  <si>
    <t>2.16216216216216</t>
  </si>
  <si>
    <t>Bordères-et-Lamensans</t>
  </si>
  <si>
    <t>16.96</t>
  </si>
  <si>
    <t>0.427350427350427</t>
  </si>
  <si>
    <t>2.99145299145299</t>
  </si>
  <si>
    <t>9.82905982905983</t>
  </si>
  <si>
    <t>26.9230769230769</t>
  </si>
  <si>
    <t>20.0854700854701</t>
  </si>
  <si>
    <t>Bostens</t>
  </si>
  <si>
    <t>13.18</t>
  </si>
  <si>
    <t>0.892857142857143</t>
  </si>
  <si>
    <t>1.78571428571429</t>
  </si>
  <si>
    <t>2.67857142857143</t>
  </si>
  <si>
    <t>16.9642857142857</t>
  </si>
  <si>
    <t>7.14285714285714</t>
  </si>
  <si>
    <t>19.6428571428571</t>
  </si>
  <si>
    <t>30.3571428571429</t>
  </si>
  <si>
    <t>Bougue</t>
  </si>
  <si>
    <t>11.92</t>
  </si>
  <si>
    <t>0.203252032520325</t>
  </si>
  <si>
    <t>0.609756097560976</t>
  </si>
  <si>
    <t>3.86178861788618</t>
  </si>
  <si>
    <t>15.0406504065041</t>
  </si>
  <si>
    <t>11.3821138211382</t>
  </si>
  <si>
    <t>4.47154471544715</t>
  </si>
  <si>
    <t>20.1219512195122</t>
  </si>
  <si>
    <t>22.3577235772358</t>
  </si>
  <si>
    <t>20.5284552845528</t>
  </si>
  <si>
    <t>1.01626016260163</t>
  </si>
  <si>
    <t>Bourdalat</t>
  </si>
  <si>
    <t>11.41</t>
  </si>
  <si>
    <t>4.93827160493827</t>
  </si>
  <si>
    <t>24.6913580246914</t>
  </si>
  <si>
    <t>6.17283950617284</t>
  </si>
  <si>
    <t>12.3456790123457</t>
  </si>
  <si>
    <t>Bourriot-Bergonce</t>
  </si>
  <si>
    <t>17.85</t>
  </si>
  <si>
    <t>1.27659574468085</t>
  </si>
  <si>
    <t>4.68085106382979</t>
  </si>
  <si>
    <t>17.8723404255319</t>
  </si>
  <si>
    <t>8.08510638297872</t>
  </si>
  <si>
    <t>2.5531914893617</t>
  </si>
  <si>
    <t>28.936170212766</t>
  </si>
  <si>
    <t>14.8936170212766</t>
  </si>
  <si>
    <t>21.7021276595745</t>
  </si>
  <si>
    <t>Brassempouy</t>
  </si>
  <si>
    <t>11.84</t>
  </si>
  <si>
    <t>1.02564102564103</t>
  </si>
  <si>
    <t>0.512820512820513</t>
  </si>
  <si>
    <t>5.64102564102564</t>
  </si>
  <si>
    <t>13.8461538461538</t>
  </si>
  <si>
    <t>4.1025641025641</t>
  </si>
  <si>
    <t>11.2820512820513</t>
  </si>
  <si>
    <t>27.1794871794872</t>
  </si>
  <si>
    <t>21.025641025641</t>
  </si>
  <si>
    <t>1.53846153846154</t>
  </si>
  <si>
    <t>Bretagne-de-Marsan</t>
  </si>
  <si>
    <t>14.21</t>
  </si>
  <si>
    <t>2.8</t>
  </si>
  <si>
    <t>0.727272727272727</t>
  </si>
  <si>
    <t>0.484848484848485</t>
  </si>
  <si>
    <t>5.93939393939394</t>
  </si>
  <si>
    <t>17.5757575757576</t>
  </si>
  <si>
    <t>9.21212121212121</t>
  </si>
  <si>
    <t>2.06060606060606</t>
  </si>
  <si>
    <t>20.4848484848485</t>
  </si>
  <si>
    <t>26.7878787878788</t>
  </si>
  <si>
    <t>15.5151515151515</t>
  </si>
  <si>
    <t>0.96969696969697</t>
  </si>
  <si>
    <t>Brocas</t>
  </si>
  <si>
    <t>13.32</t>
  </si>
  <si>
    <t>0.37243947858473</t>
  </si>
  <si>
    <t>0.558659217877095</t>
  </si>
  <si>
    <t>6.14525139664805</t>
  </si>
  <si>
    <t>11.5456238361266</t>
  </si>
  <si>
    <t>11.9180633147114</t>
  </si>
  <si>
    <t>7.07635009310987</t>
  </si>
  <si>
    <t>18.2495344506518</t>
  </si>
  <si>
    <t>20.6703910614525</t>
  </si>
  <si>
    <t>22.1601489757914</t>
  </si>
  <si>
    <t>0.74487895716946</t>
  </si>
  <si>
    <t>Buanes</t>
  </si>
  <si>
    <t>20.75</t>
  </si>
  <si>
    <t>3.06748466257669</t>
  </si>
  <si>
    <t>14.7239263803681</t>
  </si>
  <si>
    <t>4.29447852760736</t>
  </si>
  <si>
    <t>7.36196319018405</t>
  </si>
  <si>
    <t>25.1533742331288</t>
  </si>
  <si>
    <t>19.0184049079755</t>
  </si>
  <si>
    <t>24.5398773006135</t>
  </si>
  <si>
    <t>1.84049079754601</t>
  </si>
  <si>
    <t>Cachen</t>
  </si>
  <si>
    <t>21.62</t>
  </si>
  <si>
    <t>0.735294117647059</t>
  </si>
  <si>
    <t>9.55882352941176</t>
  </si>
  <si>
    <t>4.41176470588235</t>
  </si>
  <si>
    <t>21.3235294117647</t>
  </si>
  <si>
    <t>17.6470588235294</t>
  </si>
  <si>
    <t>26.4705882352941</t>
  </si>
  <si>
    <t>Cagnotte</t>
  </si>
  <si>
    <t>12.82</t>
  </si>
  <si>
    <t>0.432900432900433</t>
  </si>
  <si>
    <t>0.865800865800866</t>
  </si>
  <si>
    <t>2.38095238095238</t>
  </si>
  <si>
    <t>11.038961038961</t>
  </si>
  <si>
    <t>10.3896103896104</t>
  </si>
  <si>
    <t>5.62770562770563</t>
  </si>
  <si>
    <t>19.6969696969697</t>
  </si>
  <si>
    <t>26.6233766233766</t>
  </si>
  <si>
    <t>21.8614718614719</t>
  </si>
  <si>
    <t>Callen</t>
  </si>
  <si>
    <t>13.89</t>
  </si>
  <si>
    <t>4.0983606557377</t>
  </si>
  <si>
    <t>22.9508196721311</t>
  </si>
  <si>
    <t>9.83606557377049</t>
  </si>
  <si>
    <t>2.45901639344262</t>
  </si>
  <si>
    <t>29.5081967213115</t>
  </si>
  <si>
    <t>6.55737704918033</t>
  </si>
  <si>
    <t>22.1311475409836</t>
  </si>
  <si>
    <t>Campagne</t>
  </si>
  <si>
    <t>15.96</t>
  </si>
  <si>
    <t>0.329489291598023</t>
  </si>
  <si>
    <t>0.823723228995058</t>
  </si>
  <si>
    <t>3.95387149917628</t>
  </si>
  <si>
    <t>11.0378912685338</t>
  </si>
  <si>
    <t>8.23723228995058</t>
  </si>
  <si>
    <t>4.44810543657331</t>
  </si>
  <si>
    <t>25.5354200988468</t>
  </si>
  <si>
    <t>25.0411861614498</t>
  </si>
  <si>
    <t>19.4398682042834</t>
  </si>
  <si>
    <t>0.988467874794069</t>
  </si>
  <si>
    <t>Campet-et-Lamolère</t>
  </si>
  <si>
    <t>13.56</t>
  </si>
  <si>
    <t>0.749063670411985</t>
  </si>
  <si>
    <t>6.74157303370786</t>
  </si>
  <si>
    <t>9.36329588014981</t>
  </si>
  <si>
    <t>11.2359550561798</t>
  </si>
  <si>
    <t>4.11985018726592</t>
  </si>
  <si>
    <t>26.5917602996255</t>
  </si>
  <si>
    <t>20.5992509363296</t>
  </si>
  <si>
    <t>17.6029962546816</t>
  </si>
  <si>
    <t>1.87265917602996</t>
  </si>
  <si>
    <t>Candresse</t>
  </si>
  <si>
    <t>20.51</t>
  </si>
  <si>
    <t>0.573613766730402</t>
  </si>
  <si>
    <t>2.67686424474187</t>
  </si>
  <si>
    <t>16.4435946462715</t>
  </si>
  <si>
    <t>9.17782026768642</t>
  </si>
  <si>
    <t>5.35372848948375</t>
  </si>
  <si>
    <t>18.1644359464627</t>
  </si>
  <si>
    <t>28.8718929254302</t>
  </si>
  <si>
    <t>16.8260038240918</t>
  </si>
  <si>
    <t>1.33843212237094</t>
  </si>
  <si>
    <t>Canenx-et-Réaut</t>
  </si>
  <si>
    <t>13.14</t>
  </si>
  <si>
    <t>5.12820512820513</t>
  </si>
  <si>
    <t>13.6752136752137</t>
  </si>
  <si>
    <t>8.54700854700855</t>
  </si>
  <si>
    <t>24.7863247863248</t>
  </si>
  <si>
    <t>18.8034188034188</t>
  </si>
  <si>
    <t>19.6581196581197</t>
  </si>
  <si>
    <t>Capbreton</t>
  </si>
  <si>
    <t>21.25</t>
  </si>
  <si>
    <t>0.262237762237762</t>
  </si>
  <si>
    <t>1.31118881118881</t>
  </si>
  <si>
    <t>3.4965034965035</t>
  </si>
  <si>
    <t>24.3006993006993</t>
  </si>
  <si>
    <t>6.90559440559441</t>
  </si>
  <si>
    <t>3.47902097902098</t>
  </si>
  <si>
    <t>13.9335664335664</t>
  </si>
  <si>
    <t>26.1888111888112</t>
  </si>
  <si>
    <t>19.1258741258741</t>
  </si>
  <si>
    <t>0.909090909090909</t>
  </si>
  <si>
    <t>Carcarès-Sainte-Croix</t>
  </si>
  <si>
    <t>16.99</t>
  </si>
  <si>
    <t>0.911854103343465</t>
  </si>
  <si>
    <t>0.303951367781155</t>
  </si>
  <si>
    <t>2.12765957446809</t>
  </si>
  <si>
    <t>12.7659574468085</t>
  </si>
  <si>
    <t>9.11854103343465</t>
  </si>
  <si>
    <t>5.16717325227964</t>
  </si>
  <si>
    <t>22.4924012158055</t>
  </si>
  <si>
    <t>17.629179331307</t>
  </si>
  <si>
    <t>28.5714285714286</t>
  </si>
  <si>
    <t>0.60790273556231</t>
  </si>
  <si>
    <t>Carcen-Ponson</t>
  </si>
  <si>
    <t>12.33</t>
  </si>
  <si>
    <t>0.234192037470726</t>
  </si>
  <si>
    <t>0.468384074941452</t>
  </si>
  <si>
    <t>2.81030444964871</t>
  </si>
  <si>
    <t>8.89929742388759</t>
  </si>
  <si>
    <t>8.43091334894614</t>
  </si>
  <si>
    <t>4.68384074941452</t>
  </si>
  <si>
    <t>16.8618266978923</t>
  </si>
  <si>
    <t>23.4192037470726</t>
  </si>
  <si>
    <t>32.0843091334895</t>
  </si>
  <si>
    <t>1.87353629976581</t>
  </si>
  <si>
    <t>Cassen</t>
  </si>
  <si>
    <t>17.63</t>
  </si>
  <si>
    <t>0.320512820512821</t>
  </si>
  <si>
    <t>0.641025641025641</t>
  </si>
  <si>
    <t>6.41025641025641</t>
  </si>
  <si>
    <t>10.5769230769231</t>
  </si>
  <si>
    <t>14.4230769230769</t>
  </si>
  <si>
    <t>6.08974358974359</t>
  </si>
  <si>
    <t>17.6282051282051</t>
  </si>
  <si>
    <t>22.7564102564103</t>
  </si>
  <si>
    <t>Castaignos-Souslens</t>
  </si>
  <si>
    <t>16.84</t>
  </si>
  <si>
    <t>1.72413793103448</t>
  </si>
  <si>
    <t>0.431034482758621</t>
  </si>
  <si>
    <t>5.17241379310345</t>
  </si>
  <si>
    <t>13.7931034482759</t>
  </si>
  <si>
    <t>10.3448275862069</t>
  </si>
  <si>
    <t>4.31034482758621</t>
  </si>
  <si>
    <t>17.2413793103448</t>
  </si>
  <si>
    <t>17.6724137931034</t>
  </si>
  <si>
    <t>27.1551724137931</t>
  </si>
  <si>
    <t>Castandet</t>
  </si>
  <si>
    <t>14.24</t>
  </si>
  <si>
    <t>0.796812749003984</t>
  </si>
  <si>
    <t>3.18725099601594</t>
  </si>
  <si>
    <t>23.5059760956175</t>
  </si>
  <si>
    <t>9.56175298804781</t>
  </si>
  <si>
    <t>2.39043824701195</t>
  </si>
  <si>
    <t>17.1314741035857</t>
  </si>
  <si>
    <t>26.2948207171315</t>
  </si>
  <si>
    <t>15.1394422310757</t>
  </si>
  <si>
    <t>Castelnau-Chalosse</t>
  </si>
  <si>
    <t>13.82</t>
  </si>
  <si>
    <t>0.769230769230769</t>
  </si>
  <si>
    <t>5.8974358974359</t>
  </si>
  <si>
    <t>11.5384615384615</t>
  </si>
  <si>
    <t>11.7948717948718</t>
  </si>
  <si>
    <t>3.33333333333333</t>
  </si>
  <si>
    <t>14.6153846153846</t>
  </si>
  <si>
    <t>26.4102564102564</t>
  </si>
  <si>
    <t>25.1282051282051</t>
  </si>
  <si>
    <t>Castelnau-Tursan</t>
  </si>
  <si>
    <t>0.746268656716418</t>
  </si>
  <si>
    <t>8.2089552238806</t>
  </si>
  <si>
    <t>20.8955223880597</t>
  </si>
  <si>
    <t>11.1940298507463</t>
  </si>
  <si>
    <t>17.1641791044776</t>
  </si>
  <si>
    <t>1.49253731343284</t>
  </si>
  <si>
    <t>Castelner</t>
  </si>
  <si>
    <t>9.28</t>
  </si>
  <si>
    <t>3.44827586206897</t>
  </si>
  <si>
    <t>6.89655172413793</t>
  </si>
  <si>
    <t>9.19540229885057</t>
  </si>
  <si>
    <t>11.4942528735632</t>
  </si>
  <si>
    <t>29.8850574712644</t>
  </si>
  <si>
    <t>27.5862068965517</t>
  </si>
  <si>
    <t>1.14942528735632</t>
  </si>
  <si>
    <t>Castel-Sarrazin</t>
  </si>
  <si>
    <t>16.88</t>
  </si>
  <si>
    <t>0.317460317460317</t>
  </si>
  <si>
    <t>10.4761904761905</t>
  </si>
  <si>
    <t>17.4603174603175</t>
  </si>
  <si>
    <t>27.6190476190476</t>
  </si>
  <si>
    <t>1.26984126984127</t>
  </si>
  <si>
    <t>Castets</t>
  </si>
  <si>
    <t>16.95</t>
  </si>
  <si>
    <t>0.300978179082017</t>
  </si>
  <si>
    <t>5.19187358916479</t>
  </si>
  <si>
    <t>12.1143717080512</t>
  </si>
  <si>
    <t>8.95410082768999</t>
  </si>
  <si>
    <t>6.84725357411588</t>
  </si>
  <si>
    <t>20.0902934537246</t>
  </si>
  <si>
    <t>21.3694507148232</t>
  </si>
  <si>
    <t>23.2505643340858</t>
  </si>
  <si>
    <t>1.27915726109857</t>
  </si>
  <si>
    <t>Cauna</t>
  </si>
  <si>
    <t>17.8</t>
  </si>
  <si>
    <t>0.738007380073801</t>
  </si>
  <si>
    <t>5.16605166051661</t>
  </si>
  <si>
    <t>9.22509225092251</t>
  </si>
  <si>
    <t>9.96309963099631</t>
  </si>
  <si>
    <t>6.27306273062731</t>
  </si>
  <si>
    <t>26.5682656826568</t>
  </si>
  <si>
    <t>21.7712177121771</t>
  </si>
  <si>
    <t>18.8191881918819</t>
  </si>
  <si>
    <t>Cauneille</t>
  </si>
  <si>
    <t>17.22</t>
  </si>
  <si>
    <t>0.453514739229025</t>
  </si>
  <si>
    <t>2.94784580498866</t>
  </si>
  <si>
    <t>16.3265306122449</t>
  </si>
  <si>
    <t>16.5532879818594</t>
  </si>
  <si>
    <t>25.1700680272109</t>
  </si>
  <si>
    <t>21.5419501133787</t>
  </si>
  <si>
    <t>0.90702947845805</t>
  </si>
  <si>
    <t>Caupenne</t>
  </si>
  <si>
    <t>16.26</t>
  </si>
  <si>
    <t>1.13636363636364</t>
  </si>
  <si>
    <t>4.92424242424242</t>
  </si>
  <si>
    <t>14.7727272727273</t>
  </si>
  <si>
    <t>20.0757575757576</t>
  </si>
  <si>
    <t>7.95454545454545</t>
  </si>
  <si>
    <t>25.7575757575758</t>
  </si>
  <si>
    <t>19.3181818181818</t>
  </si>
  <si>
    <t>Cazalis</t>
  </si>
  <si>
    <t>15.15</t>
  </si>
  <si>
    <t>0.900900900900901</t>
  </si>
  <si>
    <t>7.20720720720721</t>
  </si>
  <si>
    <t>36.9369369369369</t>
  </si>
  <si>
    <t>4.5045045045045</t>
  </si>
  <si>
    <t>3.6036036036036</t>
  </si>
  <si>
    <t>17.1171171171171</t>
  </si>
  <si>
    <t>13.5135135135135</t>
  </si>
  <si>
    <t>14.4144144144144</t>
  </si>
  <si>
    <t>Cazères-sur-l'Adour</t>
  </si>
  <si>
    <t>16.02</t>
  </si>
  <si>
    <t>0.923076923076923</t>
  </si>
  <si>
    <t>6.76923076923077</t>
  </si>
  <si>
    <t>6.92307692307692</t>
  </si>
  <si>
    <t>5.84615384615385</t>
  </si>
  <si>
    <t>27.8461538461538</t>
  </si>
  <si>
    <t>20.1538461538462</t>
  </si>
  <si>
    <t>1.38461538461538</t>
  </si>
  <si>
    <t>Cère</t>
  </si>
  <si>
    <t>1.20967741935484</t>
  </si>
  <si>
    <t>4.43548387096774</t>
  </si>
  <si>
    <t>15.7258064516129</t>
  </si>
  <si>
    <t>11.2903225806452</t>
  </si>
  <si>
    <t>27.0161290322581</t>
  </si>
  <si>
    <t>20.5645161290323</t>
  </si>
  <si>
    <t>Classun</t>
  </si>
  <si>
    <t>10.05</t>
  </si>
  <si>
    <t>25.2873563218391</t>
  </si>
  <si>
    <t>23.5632183908046</t>
  </si>
  <si>
    <t>22.4137931034483</t>
  </si>
  <si>
    <t>12.6436781609195</t>
  </si>
  <si>
    <t>Clèdes</t>
  </si>
  <si>
    <t>18.18</t>
  </si>
  <si>
    <t>2.10526315789474</t>
  </si>
  <si>
    <t>25.2631578947368</t>
  </si>
  <si>
    <t>3.15789473684211</t>
  </si>
  <si>
    <t>6.31578947368421</t>
  </si>
  <si>
    <t>15.7894736842105</t>
  </si>
  <si>
    <t>27.3684210526316</t>
  </si>
  <si>
    <t>Clermont</t>
  </si>
  <si>
    <t>16.1</t>
  </si>
  <si>
    <t>1.45719489981785</t>
  </si>
  <si>
    <t>4.18943533697632</t>
  </si>
  <si>
    <t>18.9435336976321</t>
  </si>
  <si>
    <t>8.19672131147541</t>
  </si>
  <si>
    <t>3.4608378870674</t>
  </si>
  <si>
    <t>22.5865209471767</t>
  </si>
  <si>
    <t>22.4043715846995</t>
  </si>
  <si>
    <t>17.1220400728597</t>
  </si>
  <si>
    <t>Commensacq</t>
  </si>
  <si>
    <t>15.85</t>
  </si>
  <si>
    <t>0.701754385964912</t>
  </si>
  <si>
    <t>7.01754385964912</t>
  </si>
  <si>
    <t>11.9298245614035</t>
  </si>
  <si>
    <t>10.1754385964912</t>
  </si>
  <si>
    <t>1.75438596491228</t>
  </si>
  <si>
    <t>16.4912280701754</t>
  </si>
  <si>
    <t>19.2982456140351</t>
  </si>
  <si>
    <t>32.280701754386</t>
  </si>
  <si>
    <t>0.350877192982456</t>
  </si>
  <si>
    <t>Coudures</t>
  </si>
  <si>
    <t>19.36</t>
  </si>
  <si>
    <t>1.49812734082397</t>
  </si>
  <si>
    <t>3.37078651685393</t>
  </si>
  <si>
    <t>16.4794007490637</t>
  </si>
  <si>
    <t>7.86516853932584</t>
  </si>
  <si>
    <t>5.2434456928839</t>
  </si>
  <si>
    <t>19.4756554307116</t>
  </si>
  <si>
    <t>31.4606741573034</t>
  </si>
  <si>
    <t>14.6067415730337</t>
  </si>
  <si>
    <t>Créon-d'Armagnac</t>
  </si>
  <si>
    <t>22.78</t>
  </si>
  <si>
    <t>1.92307692307692</t>
  </si>
  <si>
    <t>0.961538461538462</t>
  </si>
  <si>
    <t>9.61538461538461</t>
  </si>
  <si>
    <t>22.5961538461538</t>
  </si>
  <si>
    <t>19.2307692307692</t>
  </si>
  <si>
    <t>19.7115384615385</t>
  </si>
  <si>
    <t>Dax</t>
  </si>
  <si>
    <t>22.57</t>
  </si>
  <si>
    <t>0.404363362798571</t>
  </si>
  <si>
    <t>0.742900131653188</t>
  </si>
  <si>
    <t>3.38536768854617</t>
  </si>
  <si>
    <t>23.7822080120369</t>
  </si>
  <si>
    <t>8.52924581530939</t>
  </si>
  <si>
    <t>3.61105886778258</t>
  </si>
  <si>
    <t>15.3375963889411</t>
  </si>
  <si>
    <t>24.8542411134098</t>
  </si>
  <si>
    <t>18.3468121120933</t>
  </si>
  <si>
    <t>0.921572315215347</t>
  </si>
  <si>
    <t>Doazit</t>
  </si>
  <si>
    <t>13.1</t>
  </si>
  <si>
    <t>0.655737704918033</t>
  </si>
  <si>
    <t>0.327868852459016</t>
  </si>
  <si>
    <t>5.73770491803279</t>
  </si>
  <si>
    <t>16.3934426229508</t>
  </si>
  <si>
    <t>12.9508196721311</t>
  </si>
  <si>
    <t>3.27868852459016</t>
  </si>
  <si>
    <t>14.7540983606557</t>
  </si>
  <si>
    <t>15.0819672131148</t>
  </si>
  <si>
    <t>0.819672131147541</t>
  </si>
  <si>
    <t>Donzacq</t>
  </si>
  <si>
    <t>13.45</t>
  </si>
  <si>
    <t>2.95081967213115</t>
  </si>
  <si>
    <t>17.3770491803279</t>
  </si>
  <si>
    <t>12.7868852459016</t>
  </si>
  <si>
    <t>22.6229508196721</t>
  </si>
  <si>
    <t>21.6393442622951</t>
  </si>
  <si>
    <t>2.29508196721311</t>
  </si>
  <si>
    <t>Duhort-Bachen</t>
  </si>
  <si>
    <t>15.08</t>
  </si>
  <si>
    <t>0.460829493087558</t>
  </si>
  <si>
    <t>0.230414746543779</t>
  </si>
  <si>
    <t>3.2258064516129</t>
  </si>
  <si>
    <t>13.3640552995392</t>
  </si>
  <si>
    <t>6.22119815668203</t>
  </si>
  <si>
    <t>22.1198156682028</t>
  </si>
  <si>
    <t>24.1935483870968</t>
  </si>
  <si>
    <t>16.5898617511521</t>
  </si>
  <si>
    <t>0.691244239631336</t>
  </si>
  <si>
    <t>Dumes</t>
  </si>
  <si>
    <t>11.83</t>
  </si>
  <si>
    <t>0.625</t>
  </si>
  <si>
    <t>10.625</t>
  </si>
  <si>
    <t>22.5</t>
  </si>
  <si>
    <t>23.75</t>
  </si>
  <si>
    <t>Escalans</t>
  </si>
  <si>
    <t>18.47</t>
  </si>
  <si>
    <t>2.28571428571429</t>
  </si>
  <si>
    <t>1.14285714285714</t>
  </si>
  <si>
    <t>21.7142857142857</t>
  </si>
  <si>
    <t>3.42857142857143</t>
  </si>
  <si>
    <t>27.4285714285714</t>
  </si>
  <si>
    <t>17.7142857142857</t>
  </si>
  <si>
    <t>20.5714285714286</t>
  </si>
  <si>
    <t>Escource</t>
  </si>
  <si>
    <t>18.75</t>
  </si>
  <si>
    <t>0.659340659340659</t>
  </si>
  <si>
    <t>0.879120879120879</t>
  </si>
  <si>
    <t>6.59340659340659</t>
  </si>
  <si>
    <t>5.93406593406593</t>
  </si>
  <si>
    <t>1.97802197802198</t>
  </si>
  <si>
    <t>20.8791208791209</t>
  </si>
  <si>
    <t>24.6153846153846</t>
  </si>
  <si>
    <t>23.2967032967033</t>
  </si>
  <si>
    <t>Estibeaux</t>
  </si>
  <si>
    <t>15.4</t>
  </si>
  <si>
    <t>0.491400491400491</t>
  </si>
  <si>
    <t>3.68550368550369</t>
  </si>
  <si>
    <t>13.022113022113</t>
  </si>
  <si>
    <t>5.8968058968059</t>
  </si>
  <si>
    <t>8.35380835380835</t>
  </si>
  <si>
    <t>20.3931203931204</t>
  </si>
  <si>
    <t>23.3415233415233</t>
  </si>
  <si>
    <t>23.0958230958231</t>
  </si>
  <si>
    <t>1.22850122850123</t>
  </si>
  <si>
    <t>Estigarde</t>
  </si>
  <si>
    <t>21.69</t>
  </si>
  <si>
    <t>1.61290322580645</t>
  </si>
  <si>
    <t>20.9677419354839</t>
  </si>
  <si>
    <t>8.06451612903226</t>
  </si>
  <si>
    <t>Eugénie-les-Bains</t>
  </si>
  <si>
    <t>14.25</t>
  </si>
  <si>
    <t>0.62111801242236</t>
  </si>
  <si>
    <t>27.3291925465839</t>
  </si>
  <si>
    <t>6.2111801242236</t>
  </si>
  <si>
    <t>1.24223602484472</t>
  </si>
  <si>
    <t>16.1490683229814</t>
  </si>
  <si>
    <t>Eyres-Moncube</t>
  </si>
  <si>
    <t>13.55</t>
  </si>
  <si>
    <t>0.772200772200772</t>
  </si>
  <si>
    <t>3.47490347490348</t>
  </si>
  <si>
    <t>15.8301158301158</t>
  </si>
  <si>
    <t>13.1274131274131</t>
  </si>
  <si>
    <t>3.86100386100386</t>
  </si>
  <si>
    <t>12.7413127413127</t>
  </si>
  <si>
    <t>27.4131274131274</t>
  </si>
  <si>
    <t>20.8494208494208</t>
  </si>
  <si>
    <t>1.93050193050193</t>
  </si>
  <si>
    <t>Fargues</t>
  </si>
  <si>
    <t>14.13</t>
  </si>
  <si>
    <t>0.904977375565611</t>
  </si>
  <si>
    <t>4.07239819004525</t>
  </si>
  <si>
    <t>9.95475113122172</t>
  </si>
  <si>
    <t>9.04977375565611</t>
  </si>
  <si>
    <t>8.5972850678733</t>
  </si>
  <si>
    <t>15.3846153846154</t>
  </si>
  <si>
    <t>33.4841628959276</t>
  </si>
  <si>
    <t>16.289592760181</t>
  </si>
  <si>
    <t>1.80995475113122</t>
  </si>
  <si>
    <t>Le Frêche</t>
  </si>
  <si>
    <t>19.38</t>
  </si>
  <si>
    <t>0.8</t>
  </si>
  <si>
    <t>6.8</t>
  </si>
  <si>
    <t>22.4</t>
  </si>
  <si>
    <t>27.2</t>
  </si>
  <si>
    <t>15.6</t>
  </si>
  <si>
    <t>Gaas</t>
  </si>
  <si>
    <t>11.38</t>
  </si>
  <si>
    <t>0.307692307692308</t>
  </si>
  <si>
    <t>0.615384615384615</t>
  </si>
  <si>
    <t>1.84615384615385</t>
  </si>
  <si>
    <t>11.6923076923077</t>
  </si>
  <si>
    <t>10.7692307692308</t>
  </si>
  <si>
    <t>3.69230769230769</t>
  </si>
  <si>
    <t>18.4615384615385</t>
  </si>
  <si>
    <t>27.6923076923077</t>
  </si>
  <si>
    <t>22.7692307692308</t>
  </si>
  <si>
    <t>2.15384615384615</t>
  </si>
  <si>
    <t>Gabarret</t>
  </si>
  <si>
    <t>19.1</t>
  </si>
  <si>
    <t>1.11111111111111</t>
  </si>
  <si>
    <t>6.66666666666667</t>
  </si>
  <si>
    <t>7.22222222222222</t>
  </si>
  <si>
    <t>5.13888888888889</t>
  </si>
  <si>
    <t>25.8333333333333</t>
  </si>
  <si>
    <t>13.4722222222222</t>
  </si>
  <si>
    <t>0.555555555555556</t>
  </si>
  <si>
    <t>Gaillères</t>
  </si>
  <si>
    <t>16.49</t>
  </si>
  <si>
    <t>0.263852242744063</t>
  </si>
  <si>
    <t>0.79155672823219</t>
  </si>
  <si>
    <t>5.80474934036939</t>
  </si>
  <si>
    <t>11.6094986807388</t>
  </si>
  <si>
    <t>10.8179419525066</t>
  </si>
  <si>
    <t>3.69393139841689</t>
  </si>
  <si>
    <t>24.2744063324538</t>
  </si>
  <si>
    <t>22.1635883905013</t>
  </si>
  <si>
    <t>19.2612137203166</t>
  </si>
  <si>
    <t>1.05540897097625</t>
  </si>
  <si>
    <t>Gamarde-les-Bains</t>
  </si>
  <si>
    <t>13.22</t>
  </si>
  <si>
    <t>0.897435897435897</t>
  </si>
  <si>
    <t>4.87179487179487</t>
  </si>
  <si>
    <t>11.6666666666667</t>
  </si>
  <si>
    <t>19.6153846153846</t>
  </si>
  <si>
    <t>27.5641025641026</t>
  </si>
  <si>
    <t>Garein</t>
  </si>
  <si>
    <t>11.66</t>
  </si>
  <si>
    <t>4.08163265306122</t>
  </si>
  <si>
    <t>10.2040816326531</t>
  </si>
  <si>
    <t>12.6530612244898</t>
  </si>
  <si>
    <t>4.89795918367347</t>
  </si>
  <si>
    <t>20.4081632653061</t>
  </si>
  <si>
    <t>20.8163265306122</t>
  </si>
  <si>
    <t>22.8571428571429</t>
  </si>
  <si>
    <t>Garrey</t>
  </si>
  <si>
    <t>12.58</t>
  </si>
  <si>
    <t>3.67647058823529</t>
  </si>
  <si>
    <t>22.0588235294118</t>
  </si>
  <si>
    <t>13.2352941176471</t>
  </si>
  <si>
    <t>5.14705882352941</t>
  </si>
  <si>
    <t>23.5294117647059</t>
  </si>
  <si>
    <t>19.1176470588235</t>
  </si>
  <si>
    <t>3.05676855895197</t>
  </si>
  <si>
    <t>Gastes</t>
  </si>
  <si>
    <t>14.93</t>
  </si>
  <si>
    <t>0.803212851405622</t>
  </si>
  <si>
    <t>1.40562248995984</t>
  </si>
  <si>
    <t>7.0281124497992</t>
  </si>
  <si>
    <t>13.4538152610442</t>
  </si>
  <si>
    <t>5.62248995983936</t>
  </si>
  <si>
    <t>2.81124497991968</t>
  </si>
  <si>
    <t>23.0923694779116</t>
  </si>
  <si>
    <t>20.8835341365462</t>
  </si>
  <si>
    <t>1.00401606425703</t>
  </si>
  <si>
    <t>Gaujacq</t>
  </si>
  <si>
    <t>14.78</t>
  </si>
  <si>
    <t>0.32258064516129</t>
  </si>
  <si>
    <t>1.93548387096774</t>
  </si>
  <si>
    <t>3.54838709677419</t>
  </si>
  <si>
    <t>15.4838709677419</t>
  </si>
  <si>
    <t>12.5806451612903</t>
  </si>
  <si>
    <t>6.12903225806452</t>
  </si>
  <si>
    <t>16.1290322580645</t>
  </si>
  <si>
    <t>25.1612903225806</t>
  </si>
  <si>
    <t>18.0645161290323</t>
  </si>
  <si>
    <t>0.645161290322581</t>
  </si>
  <si>
    <t>Geaune</t>
  </si>
  <si>
    <t>16.14</t>
  </si>
  <si>
    <t>0.510204081632653</t>
  </si>
  <si>
    <t>1.27551020408163</t>
  </si>
  <si>
    <t>3.06122448979592</t>
  </si>
  <si>
    <t>18.8775510204082</t>
  </si>
  <si>
    <t>9.43877551020408</t>
  </si>
  <si>
    <t>16.0714285714286</t>
  </si>
  <si>
    <t>25.2551020408163</t>
  </si>
  <si>
    <t>17.3469387755102</t>
  </si>
  <si>
    <t>Geloux</t>
  </si>
  <si>
    <t>0.680272108843537</t>
  </si>
  <si>
    <t>6.12244897959184</t>
  </si>
  <si>
    <t>11.5646258503401</t>
  </si>
  <si>
    <t>7.93650793650794</t>
  </si>
  <si>
    <t>21.3151927437642</t>
  </si>
  <si>
    <t>24.7165532879819</t>
  </si>
  <si>
    <t>1.36054421768707</t>
  </si>
  <si>
    <t>Gibret</t>
  </si>
  <si>
    <t>2.29885057471264</t>
  </si>
  <si>
    <t>14.9425287356322</t>
  </si>
  <si>
    <t>33.3333333333333</t>
  </si>
  <si>
    <t>16.0919540229885</t>
  </si>
  <si>
    <t>Goos</t>
  </si>
  <si>
    <t>14.29</t>
  </si>
  <si>
    <t>1.5015015015015</t>
  </si>
  <si>
    <t>4.2042042042042</t>
  </si>
  <si>
    <t>13.8138138138138</t>
  </si>
  <si>
    <t>14.1141141141141</t>
  </si>
  <si>
    <t>5.10510510510511</t>
  </si>
  <si>
    <t>21.021021021021</t>
  </si>
  <si>
    <t>25.5255255255255</t>
  </si>
  <si>
    <t>0.3003003003003</t>
  </si>
  <si>
    <t>Gourbera</t>
  </si>
  <si>
    <t>14.58</t>
  </si>
  <si>
    <t>0.411522633744856</t>
  </si>
  <si>
    <t>0.823045267489712</t>
  </si>
  <si>
    <t>2.88065843621399</t>
  </si>
  <si>
    <t>21.3991769547325</t>
  </si>
  <si>
    <t>6.99588477366255</t>
  </si>
  <si>
    <t>16.8724279835391</t>
  </si>
  <si>
    <t>25.1028806584362</t>
  </si>
  <si>
    <t>18.5185185185185</t>
  </si>
  <si>
    <t>2.05761316872428</t>
  </si>
  <si>
    <t>Gousse</t>
  </si>
  <si>
    <t>15.71</t>
  </si>
  <si>
    <t>7.51445086705202</t>
  </si>
  <si>
    <t>9.82658959537572</t>
  </si>
  <si>
    <t>4.04624277456647</t>
  </si>
  <si>
    <t>24.2774566473988</t>
  </si>
  <si>
    <t>24.8554913294798</t>
  </si>
  <si>
    <t>1.15606936416185</t>
  </si>
  <si>
    <t>Gouts</t>
  </si>
  <si>
    <t>17.05</t>
  </si>
  <si>
    <t>8.52272727272727</t>
  </si>
  <si>
    <t>17.6136363636364</t>
  </si>
  <si>
    <t>10.7954545454545</t>
  </si>
  <si>
    <t>21.5909090909091</t>
  </si>
  <si>
    <t>17.0454545454545</t>
  </si>
  <si>
    <t>Grenade-sur-l'Adour</t>
  </si>
  <si>
    <t>23.22</t>
  </si>
  <si>
    <t>0.19907100199071</t>
  </si>
  <si>
    <t>0.72992700729927</t>
  </si>
  <si>
    <t>5.90577305905773</t>
  </si>
  <si>
    <t>20.7697412076974</t>
  </si>
  <si>
    <t>5.57398805573988</t>
  </si>
  <si>
    <t>3.45056403450564</t>
  </si>
  <si>
    <t>21.3669542136695</t>
  </si>
  <si>
    <t>24.4857332448573</t>
  </si>
  <si>
    <t>16.0583941605839</t>
  </si>
  <si>
    <t>1.45985401459854</t>
  </si>
  <si>
    <t>Habas</t>
  </si>
  <si>
    <t>14.41</t>
  </si>
  <si>
    <t>0.736842105263158</t>
  </si>
  <si>
    <t>0.631578947368421</t>
  </si>
  <si>
    <t>3.78947368421053</t>
  </si>
  <si>
    <t>15.8947368421053</t>
  </si>
  <si>
    <t>9.36842105263158</t>
  </si>
  <si>
    <t>3.57894736842105</t>
  </si>
  <si>
    <t>17.7894736842105</t>
  </si>
  <si>
    <t>23.4736842105263</t>
  </si>
  <si>
    <t>22.6315789473684</t>
  </si>
  <si>
    <t>Hagetmau</t>
  </si>
  <si>
    <t>16.5</t>
  </si>
  <si>
    <t>0.742490718866014</t>
  </si>
  <si>
    <t>0.911238609517381</t>
  </si>
  <si>
    <t>3.37495781302734</t>
  </si>
  <si>
    <t>17.9885251434357</t>
  </si>
  <si>
    <t>11.7786027674654</t>
  </si>
  <si>
    <t>6.61491731353358</t>
  </si>
  <si>
    <t>15.3560580492744</t>
  </si>
  <si>
    <t>27.2359095511306</t>
  </si>
  <si>
    <t>14.8498143773203</t>
  </si>
  <si>
    <t>1.04623692203847</t>
  </si>
  <si>
    <t>Hastingues</t>
  </si>
  <si>
    <t>13.73</t>
  </si>
  <si>
    <t>0.26525198938992</t>
  </si>
  <si>
    <t>5.57029177718833</t>
  </si>
  <si>
    <t>17.5066312997347</t>
  </si>
  <si>
    <t>9.81432360742706</t>
  </si>
  <si>
    <t>8.75331564986737</t>
  </si>
  <si>
    <t>13.5278514588859</t>
  </si>
  <si>
    <t>26.525198938992</t>
  </si>
  <si>
    <t>16.710875331565</t>
  </si>
  <si>
    <t>0.795755968169761</t>
  </si>
  <si>
    <t>Hauriet</t>
  </si>
  <si>
    <t>18.84</t>
  </si>
  <si>
    <t>11.7283950617284</t>
  </si>
  <si>
    <t>7.40740740740741</t>
  </si>
  <si>
    <t>15.4320987654321</t>
  </si>
  <si>
    <t>14.8148148148148</t>
  </si>
  <si>
    <t>33.9506172839506</t>
  </si>
  <si>
    <t>Haut-Mauco</t>
  </si>
  <si>
    <t>12.3</t>
  </si>
  <si>
    <t>0.158478605388273</t>
  </si>
  <si>
    <t>0.475435816164818</t>
  </si>
  <si>
    <t>5.54675118858954</t>
  </si>
  <si>
    <t>16.6402535657686</t>
  </si>
  <si>
    <t>7.92393026941363</t>
  </si>
  <si>
    <t>2.21870047543582</t>
  </si>
  <si>
    <t>19.0174326465927</t>
  </si>
  <si>
    <t>31.5372424722662</t>
  </si>
  <si>
    <t>15.0554675118859</t>
  </si>
  <si>
    <t>1.26782884310618</t>
  </si>
  <si>
    <t>Herm</t>
  </si>
  <si>
    <t>14.19</t>
  </si>
  <si>
    <t>0.408163265306122</t>
  </si>
  <si>
    <t>5.03401360544218</t>
  </si>
  <si>
    <t>16.0544217687075</t>
  </si>
  <si>
    <t>9.38775510204082</t>
  </si>
  <si>
    <t>5.4421768707483</t>
  </si>
  <si>
    <t>19.5918367346939</t>
  </si>
  <si>
    <t>23.265306122449</t>
  </si>
  <si>
    <t>18.6394557823129</t>
  </si>
  <si>
    <t>0.952380952380952</t>
  </si>
  <si>
    <t>Herré</t>
  </si>
  <si>
    <t>12.04</t>
  </si>
  <si>
    <t>13.1868131868132</t>
  </si>
  <si>
    <t>32.967032967033</t>
  </si>
  <si>
    <t>19.7802197802198</t>
  </si>
  <si>
    <t>17.5824175824176</t>
  </si>
  <si>
    <t>Heugas</t>
  </si>
  <si>
    <t>14.05</t>
  </si>
  <si>
    <t>0.538213132400431</t>
  </si>
  <si>
    <t>0.753498385360603</t>
  </si>
  <si>
    <t>3.33692142088267</t>
  </si>
  <si>
    <t>18.1916038751346</t>
  </si>
  <si>
    <t>9.25726587728741</t>
  </si>
  <si>
    <t>5.59741657696448</t>
  </si>
  <si>
    <t>13.1324004305705</t>
  </si>
  <si>
    <t>29.1711517761033</t>
  </si>
  <si>
    <t>19.1603875134553</t>
  </si>
  <si>
    <t>0.861141011840689</t>
  </si>
  <si>
    <t>Hinx</t>
  </si>
  <si>
    <t>13.66</t>
  </si>
  <si>
    <t>0.351185250219491</t>
  </si>
  <si>
    <t>4.91659350307287</t>
  </si>
  <si>
    <t>16.2423178226514</t>
  </si>
  <si>
    <t>7.02370500438982</t>
  </si>
  <si>
    <t>4.74100087796313</t>
  </si>
  <si>
    <t>23.0026338893766</t>
  </si>
  <si>
    <t>22.1246707638279</t>
  </si>
  <si>
    <t>19.2273924495171</t>
  </si>
  <si>
    <t>0.790166812993854</t>
  </si>
  <si>
    <t>Hontanx</t>
  </si>
  <si>
    <t>13.48</t>
  </si>
  <si>
    <t>0.23696682464455</t>
  </si>
  <si>
    <t>5.92417061611374</t>
  </si>
  <si>
    <t>15.6398104265403</t>
  </si>
  <si>
    <t>11.6113744075829</t>
  </si>
  <si>
    <t>8.05687203791469</t>
  </si>
  <si>
    <t>20.1421800947867</t>
  </si>
  <si>
    <t>21.563981042654</t>
  </si>
  <si>
    <t>15.8767772511848</t>
  </si>
  <si>
    <t>0.710900473933649</t>
  </si>
  <si>
    <t>Horsarrieu</t>
  </si>
  <si>
    <t>6.67</t>
  </si>
  <si>
    <t>0.1953125</t>
  </si>
  <si>
    <t>0.390625</t>
  </si>
  <si>
    <t>3.90625</t>
  </si>
  <si>
    <t>18.5546875</t>
  </si>
  <si>
    <t>13.8671875</t>
  </si>
  <si>
    <t>25.1953125</t>
  </si>
  <si>
    <t>13.4765625</t>
  </si>
  <si>
    <t>1.3671875</t>
  </si>
  <si>
    <t>Josse</t>
  </si>
  <si>
    <t>17.64</t>
  </si>
  <si>
    <t>0.588235294117647</t>
  </si>
  <si>
    <t>0.980392156862745</t>
  </si>
  <si>
    <t>6.27450980392157</t>
  </si>
  <si>
    <t>11.7647058823529</t>
  </si>
  <si>
    <t>8.82352941176471</t>
  </si>
  <si>
    <t>4.90196078431373</t>
  </si>
  <si>
    <t>21.9607843137255</t>
  </si>
  <si>
    <t>21.5686274509804</t>
  </si>
  <si>
    <t>22.7450980392157</t>
  </si>
  <si>
    <t>0.392156862745098</t>
  </si>
  <si>
    <t>Labastide-Chalosse</t>
  </si>
  <si>
    <t>13.1313131313131</t>
  </si>
  <si>
    <t>14.1414141414141</t>
  </si>
  <si>
    <t>15.1515151515152</t>
  </si>
  <si>
    <t>24.2424242424242</t>
  </si>
  <si>
    <t>3.03030303030303</t>
  </si>
  <si>
    <t>Labastide-d'Armagnac</t>
  </si>
  <si>
    <t>21.21</t>
  </si>
  <si>
    <t>0.941176470588235</t>
  </si>
  <si>
    <t>0.705882352941177</t>
  </si>
  <si>
    <t>3.52941176470588</t>
  </si>
  <si>
    <t>24.9411764705882</t>
  </si>
  <si>
    <t>8.23529411764706</t>
  </si>
  <si>
    <t>4.94117647058824</t>
  </si>
  <si>
    <t>18.5882352941176</t>
  </si>
  <si>
    <t>22.8235294117647</t>
  </si>
  <si>
    <t>13.4117647058824</t>
  </si>
  <si>
    <t>1.64705882352941</t>
  </si>
  <si>
    <t>Labatut</t>
  </si>
  <si>
    <t>0.702576112412178</t>
  </si>
  <si>
    <t>1.40515222482436</t>
  </si>
  <si>
    <t>3.51288056206089</t>
  </si>
  <si>
    <t>11.5925058548009</t>
  </si>
  <si>
    <t>9.01639344262295</t>
  </si>
  <si>
    <t>5.50351288056206</t>
  </si>
  <si>
    <t>19.5550351288056</t>
  </si>
  <si>
    <t>22.0140515222482</t>
  </si>
  <si>
    <t>25.175644028103</t>
  </si>
  <si>
    <t>1.28805620608899</t>
  </si>
  <si>
    <t>Labenne</t>
  </si>
  <si>
    <t>16.7</t>
  </si>
  <si>
    <t>0.386100386100386</t>
  </si>
  <si>
    <t>0.523993381136238</t>
  </si>
  <si>
    <t>4.99172642029785</t>
  </si>
  <si>
    <t>14.6442360728075</t>
  </si>
  <si>
    <t>6.97738554881412</t>
  </si>
  <si>
    <t>3.69553226696084</t>
  </si>
  <si>
    <t>19.4704908990623</t>
  </si>
  <si>
    <t>24.3519029233315</t>
  </si>
  <si>
    <t>23.5797021511307</t>
  </si>
  <si>
    <t>1.18587975730833</t>
  </si>
  <si>
    <t>Labouheyre</t>
  </si>
  <si>
    <t>21.58</t>
  </si>
  <si>
    <t>1.28571428571429</t>
  </si>
  <si>
    <t>1.07142857142857</t>
  </si>
  <si>
    <t>5.07142857142857</t>
  </si>
  <si>
    <t>11.2857142857143</t>
  </si>
  <si>
    <t>23.5714285714286</t>
  </si>
  <si>
    <t>21.0714285714286</t>
  </si>
  <si>
    <t>21.5</t>
  </si>
  <si>
    <t>Labrit</t>
  </si>
  <si>
    <t>16.12</t>
  </si>
  <si>
    <t>0.397614314115308</t>
  </si>
  <si>
    <t>0.99403578528827</t>
  </si>
  <si>
    <t>4.57256461232604</t>
  </si>
  <si>
    <t>17.4950298210736</t>
  </si>
  <si>
    <t>8.34990059642147</t>
  </si>
  <si>
    <t>16.3021868787276</t>
  </si>
  <si>
    <t>23.2604373757455</t>
  </si>
  <si>
    <t>21.4711729622266</t>
  </si>
  <si>
    <t>2.5844930417495</t>
  </si>
  <si>
    <t>Lacajunte</t>
  </si>
  <si>
    <t>9.73</t>
  </si>
  <si>
    <t>1.02040816326531</t>
  </si>
  <si>
    <t>14.2857142857143</t>
  </si>
  <si>
    <t>18.3673469387755</t>
  </si>
  <si>
    <t>22.4489795918367</t>
  </si>
  <si>
    <t>Lacquy</t>
  </si>
  <si>
    <t>11.68</t>
  </si>
  <si>
    <t>7.26256983240223</t>
  </si>
  <si>
    <t>16.2011173184358</t>
  </si>
  <si>
    <t>2.79329608938547</t>
  </si>
  <si>
    <t>21.2290502793296</t>
  </si>
  <si>
    <t>22.3463687150838</t>
  </si>
  <si>
    <t>1.67597765363128</t>
  </si>
  <si>
    <t>Lacrabe</t>
  </si>
  <si>
    <t>12.74</t>
  </si>
  <si>
    <t>2.77777777777778</t>
  </si>
  <si>
    <t>3.88888888888889</t>
  </si>
  <si>
    <t>17.2222222222222</t>
  </si>
  <si>
    <t>27.7777777777778</t>
  </si>
  <si>
    <t>23.3333333333333</t>
  </si>
  <si>
    <t>Laglorieuse</t>
  </si>
  <si>
    <t>12.01</t>
  </si>
  <si>
    <t>0.959232613908873</t>
  </si>
  <si>
    <t>0.719424460431655</t>
  </si>
  <si>
    <t>0.479616306954436</t>
  </si>
  <si>
    <t>3.83693045563549</t>
  </si>
  <si>
    <t>21.3429256594724</t>
  </si>
  <si>
    <t>7.43405275779376</t>
  </si>
  <si>
    <t>3.11750599520384</t>
  </si>
  <si>
    <t>18.4652278177458</t>
  </si>
  <si>
    <t>27.0983213429257</t>
  </si>
  <si>
    <t>16.0671462829736</t>
  </si>
  <si>
    <t>Lagrange</t>
  </si>
  <si>
    <t>15.76</t>
  </si>
  <si>
    <t>13.9705882352941</t>
  </si>
  <si>
    <t>7.35294117647059</t>
  </si>
  <si>
    <t>5.88235294117647</t>
  </si>
  <si>
    <t>30.1470588235294</t>
  </si>
  <si>
    <t>20.5882352941176</t>
  </si>
  <si>
    <t>15.4411764705882</t>
  </si>
  <si>
    <t>Lahosse</t>
  </si>
  <si>
    <t>16.94</t>
  </si>
  <si>
    <t>0.490196078431373</t>
  </si>
  <si>
    <t>2.45098039215686</t>
  </si>
  <si>
    <t>10.2941176470588</t>
  </si>
  <si>
    <t>14.7058823529412</t>
  </si>
  <si>
    <t>6.86274509803922</t>
  </si>
  <si>
    <t>23.0392156862745</t>
  </si>
  <si>
    <t>Laluque</t>
  </si>
  <si>
    <t>19.27</t>
  </si>
  <si>
    <t>0.857632933104631</t>
  </si>
  <si>
    <t>0.171526586620926</t>
  </si>
  <si>
    <t>4.11663807890223</t>
  </si>
  <si>
    <t>11.8353344768439</t>
  </si>
  <si>
    <t>7.37564322469983</t>
  </si>
  <si>
    <t>4.80274442538594</t>
  </si>
  <si>
    <t>23.327615780446</t>
  </si>
  <si>
    <t>20.7547169811321</t>
  </si>
  <si>
    <t>25.7289879931389</t>
  </si>
  <si>
    <t>Lamothe</t>
  </si>
  <si>
    <t>11.67</t>
  </si>
  <si>
    <t>0.970873786407767</t>
  </si>
  <si>
    <t>2.9126213592233</t>
  </si>
  <si>
    <t>11.6504854368932</t>
  </si>
  <si>
    <t>9.70873786407767</t>
  </si>
  <si>
    <t>8.7378640776699</t>
  </si>
  <si>
    <t>20.3883495145631</t>
  </si>
  <si>
    <t>23.3009708737864</t>
  </si>
  <si>
    <t>1.94174757281553</t>
  </si>
  <si>
    <t>Larbey</t>
  </si>
  <si>
    <t>1.20481927710843</t>
  </si>
  <si>
    <t>1.80722891566265</t>
  </si>
  <si>
    <t>6.62650602409639</t>
  </si>
  <si>
    <t>33.7349397590361</t>
  </si>
  <si>
    <t>4.21686746987952</t>
  </si>
  <si>
    <t>8.43373493975904</t>
  </si>
  <si>
    <t>25.9036144578313</t>
  </si>
  <si>
    <t>16.8674698795181</t>
  </si>
  <si>
    <t>Larrivière</t>
  </si>
  <si>
    <t>17.19</t>
  </si>
  <si>
    <t>0.497512437810945</t>
  </si>
  <si>
    <t>5.72139303482587</t>
  </si>
  <si>
    <t>20.3980099502488</t>
  </si>
  <si>
    <t>7.96019900497512</t>
  </si>
  <si>
    <t>5.22388059701493</t>
  </si>
  <si>
    <t>20.1492537313433</t>
  </si>
  <si>
    <t>21.8905472636816</t>
  </si>
  <si>
    <t>16.4179104477612</t>
  </si>
  <si>
    <t>1.24378109452736</t>
  </si>
  <si>
    <t>Latrille</t>
  </si>
  <si>
    <t>14.6</t>
  </si>
  <si>
    <t>6.03448275862069</t>
  </si>
  <si>
    <t>18.1034482758621</t>
  </si>
  <si>
    <t>9.48275862068965</t>
  </si>
  <si>
    <t>25.8620689655172</t>
  </si>
  <si>
    <t>23.2758620689655</t>
  </si>
  <si>
    <t>11.2068965517241</t>
  </si>
  <si>
    <t>Laurède</t>
  </si>
  <si>
    <t>12.13</t>
  </si>
  <si>
    <t>0.775193798449612</t>
  </si>
  <si>
    <t>12.015503875969</t>
  </si>
  <si>
    <t>20.1550387596899</t>
  </si>
  <si>
    <t>18.9922480620155</t>
  </si>
  <si>
    <t>22.8682170542636</t>
  </si>
  <si>
    <t>1.93798449612403</t>
  </si>
  <si>
    <t>Lauret</t>
  </si>
  <si>
    <t>20.83</t>
  </si>
  <si>
    <t>1.85185185185185</t>
  </si>
  <si>
    <t>29.6296296296296</t>
  </si>
  <si>
    <t>12.962962962963</t>
  </si>
  <si>
    <t>Lencouacq</t>
  </si>
  <si>
    <t>21.6</t>
  </si>
  <si>
    <t>1.60642570281124</t>
  </si>
  <si>
    <t>19.2771084337349</t>
  </si>
  <si>
    <t>8.03212851405623</t>
  </si>
  <si>
    <t>23.6947791164659</t>
  </si>
  <si>
    <t>21.285140562249</t>
  </si>
  <si>
    <t>22.4899598393574</t>
  </si>
  <si>
    <t>Léon</t>
  </si>
  <si>
    <t>17.86</t>
  </si>
  <si>
    <t>0.37147102526003</t>
  </si>
  <si>
    <t>0.668647845468053</t>
  </si>
  <si>
    <t>4.38335809806835</t>
  </si>
  <si>
    <t>19.7622585438336</t>
  </si>
  <si>
    <t>7.87518573551263</t>
  </si>
  <si>
    <t>4.68053491827637</t>
  </si>
  <si>
    <t>14.4130757800892</t>
  </si>
  <si>
    <t>25.7800891530461</t>
  </si>
  <si>
    <t>20.8023774145617</t>
  </si>
  <si>
    <t>1.2630014858841</t>
  </si>
  <si>
    <t>Lesgor</t>
  </si>
  <si>
    <t>13.61</t>
  </si>
  <si>
    <t>8.33333333333333</t>
  </si>
  <si>
    <t>11.25</t>
  </si>
  <si>
    <t>3.75</t>
  </si>
  <si>
    <t>27.5</t>
  </si>
  <si>
    <t>Lesperon</t>
  </si>
  <si>
    <t>17.58</t>
  </si>
  <si>
    <t>0.298507462686567</t>
  </si>
  <si>
    <t>4.17910447761194</t>
  </si>
  <si>
    <t>9.85074626865672</t>
  </si>
  <si>
    <t>4.32835820895522</t>
  </si>
  <si>
    <t>20.2985074626866</t>
  </si>
  <si>
    <t>26.1194029850746</t>
  </si>
  <si>
    <t>22.2388059701493</t>
  </si>
  <si>
    <t>0.895522388059702</t>
  </si>
  <si>
    <t>Le Leuy</t>
  </si>
  <si>
    <t>13.3</t>
  </si>
  <si>
    <t>8.38709677419355</t>
  </si>
  <si>
    <t>3.87096774193548</t>
  </si>
  <si>
    <t>23.8709677419355</t>
  </si>
  <si>
    <t>24.5161290322581</t>
  </si>
  <si>
    <t>Lévignacq</t>
  </si>
  <si>
    <t>10.32</t>
  </si>
  <si>
    <t>0.446428571428571</t>
  </si>
  <si>
    <t>4.91071428571429</t>
  </si>
  <si>
    <t>20.5357142857143</t>
  </si>
  <si>
    <t>5.80357142857143</t>
  </si>
  <si>
    <t>18.3035714285714</t>
  </si>
  <si>
    <t>28.125</t>
  </si>
  <si>
    <t>2.23214285714286</t>
  </si>
  <si>
    <t>Linxe</t>
  </si>
  <si>
    <t>12.2</t>
  </si>
  <si>
    <t>0.106723585912487</t>
  </si>
  <si>
    <t>0.533617929562433</t>
  </si>
  <si>
    <t>3.62860192102455</t>
  </si>
  <si>
    <t>16.008537886873</t>
  </si>
  <si>
    <t>9.81856990394877</t>
  </si>
  <si>
    <t>3.94877267876201</t>
  </si>
  <si>
    <t>13.8740661686233</t>
  </si>
  <si>
    <t>28.6019210245464</t>
  </si>
  <si>
    <t>21.6648879402348</t>
  </si>
  <si>
    <t>1.28068303094984</t>
  </si>
  <si>
    <t>Liposthey</t>
  </si>
  <si>
    <t>19.35</t>
  </si>
  <si>
    <t>1.02389078498294</t>
  </si>
  <si>
    <t>0.68259385665529</t>
  </si>
  <si>
    <t>6.14334470989761</t>
  </si>
  <si>
    <t>11.9453924914676</t>
  </si>
  <si>
    <t>3.7542662116041</t>
  </si>
  <si>
    <t>3.07167235494881</t>
  </si>
  <si>
    <t>29.6928327645051</t>
  </si>
  <si>
    <t>21.8430034129693</t>
  </si>
  <si>
    <t>21.5017064846416</t>
  </si>
  <si>
    <t>0.341296928327645</t>
  </si>
  <si>
    <t>Lit-et-Mixe</t>
  </si>
  <si>
    <t>14.7</t>
  </si>
  <si>
    <t>0.697471665213601</t>
  </si>
  <si>
    <t>5.57977332170881</t>
  </si>
  <si>
    <t>21.6216216216216</t>
  </si>
  <si>
    <t>6.97471665213601</t>
  </si>
  <si>
    <t>4.9694856146469</t>
  </si>
  <si>
    <t>13.2519616390584</t>
  </si>
  <si>
    <t>27.9860505666957</t>
  </si>
  <si>
    <t>17.0008718395815</t>
  </si>
  <si>
    <t>1.2205754141238</t>
  </si>
  <si>
    <t>Losse</t>
  </si>
  <si>
    <t>10.41</t>
  </si>
  <si>
    <t>1.03626943005181</t>
  </si>
  <si>
    <t>3.62694300518135</t>
  </si>
  <si>
    <t>25.9067357512953</t>
  </si>
  <si>
    <t>9.32642487046632</t>
  </si>
  <si>
    <t>18.6528497409326</t>
  </si>
  <si>
    <t>13.4715025906736</t>
  </si>
  <si>
    <t>23.8341968911917</t>
  </si>
  <si>
    <t>0.518134715025907</t>
  </si>
  <si>
    <t>Louer</t>
  </si>
  <si>
    <t>9.96</t>
  </si>
  <si>
    <t>0.4739336492891</t>
  </si>
  <si>
    <t>1.8957345971564</t>
  </si>
  <si>
    <t>3.3175355450237</t>
  </si>
  <si>
    <t>9.47867298578199</t>
  </si>
  <si>
    <t>6.63507109004739</t>
  </si>
  <si>
    <t>4.2654028436019</t>
  </si>
  <si>
    <t>20.3791469194313</t>
  </si>
  <si>
    <t>25.1184834123223</t>
  </si>
  <si>
    <t>27.0142180094787</t>
  </si>
  <si>
    <t>1.4218009478673</t>
  </si>
  <si>
    <t>Lourquen</t>
  </si>
  <si>
    <t>23.08</t>
  </si>
  <si>
    <t>13.6</t>
  </si>
  <si>
    <t>10.4</t>
  </si>
  <si>
    <t>29.6</t>
  </si>
  <si>
    <t>26.4</t>
  </si>
  <si>
    <t>Lubbon</t>
  </si>
  <si>
    <t>9.57</t>
  </si>
  <si>
    <t>1.23456790123457</t>
  </si>
  <si>
    <t>2.46913580246914</t>
  </si>
  <si>
    <t>Lucbardez-et-Bargues</t>
  </si>
  <si>
    <t>14.82</t>
  </si>
  <si>
    <t>0.303030303030303</t>
  </si>
  <si>
    <t>0.606060606060606</t>
  </si>
  <si>
    <t>5.75757575757576</t>
  </si>
  <si>
    <t>10.3030303030303</t>
  </si>
  <si>
    <t>11.5151515151515</t>
  </si>
  <si>
    <t>1.21212121212121</t>
  </si>
  <si>
    <t>36.0606060606061</t>
  </si>
  <si>
    <t>18.4848484848485</t>
  </si>
  <si>
    <t>14.5454545454545</t>
  </si>
  <si>
    <t>Lüe</t>
  </si>
  <si>
    <t>17.37</t>
  </si>
  <si>
    <t>1.12676056338028</t>
  </si>
  <si>
    <t>0.563380281690141</t>
  </si>
  <si>
    <t>3.94366197183099</t>
  </si>
  <si>
    <t>12.9577464788732</t>
  </si>
  <si>
    <t>6.19718309859155</t>
  </si>
  <si>
    <t>3.66197183098592</t>
  </si>
  <si>
    <t>33.5211267605634</t>
  </si>
  <si>
    <t>15.4929577464789</t>
  </si>
  <si>
    <t>2.25352112676056</t>
  </si>
  <si>
    <t>Retjons</t>
  </si>
  <si>
    <t>14.45</t>
  </si>
  <si>
    <t>0.45662100456621</t>
  </si>
  <si>
    <t>2.28310502283105</t>
  </si>
  <si>
    <t>12.7853881278539</t>
  </si>
  <si>
    <t>6.84931506849315</t>
  </si>
  <si>
    <t>5.02283105022831</t>
  </si>
  <si>
    <t>29.2237442922374</t>
  </si>
  <si>
    <t>19.634703196347</t>
  </si>
  <si>
    <t>20.5479452054795</t>
  </si>
  <si>
    <t>Luglon</t>
  </si>
  <si>
    <t>20.14</t>
  </si>
  <si>
    <t>1.36363636363636</t>
  </si>
  <si>
    <t>11.8181818181818</t>
  </si>
  <si>
    <t>8.63636363636364</t>
  </si>
  <si>
    <t>19.0909090909091</t>
  </si>
  <si>
    <t>22.2727272727273</t>
  </si>
  <si>
    <t>29.5454545454545</t>
  </si>
  <si>
    <t>Lussagnet</t>
  </si>
  <si>
    <t>19.12</t>
  </si>
  <si>
    <t>7.54716981132075</t>
  </si>
  <si>
    <t>26.4150943396226</t>
  </si>
  <si>
    <t>Luxey</t>
  </si>
  <si>
    <t>11.36</t>
  </si>
  <si>
    <t>0.220264317180617</t>
  </si>
  <si>
    <t>0.440528634361233</t>
  </si>
  <si>
    <t>3.74449339207048</t>
  </si>
  <si>
    <t>13.4361233480176</t>
  </si>
  <si>
    <t>9.47136563876652</t>
  </si>
  <si>
    <t>4.62555066079295</t>
  </si>
  <si>
    <t>12.1145374449339</t>
  </si>
  <si>
    <t>22.4669603524229</t>
  </si>
  <si>
    <t>31.7180616740088</t>
  </si>
  <si>
    <t>1.76211453744493</t>
  </si>
  <si>
    <t>Magescq</t>
  </si>
  <si>
    <t>14.73</t>
  </si>
  <si>
    <t>0.237529691211401</t>
  </si>
  <si>
    <t>0.950118764845606</t>
  </si>
  <si>
    <t>4.11718131433096</t>
  </si>
  <si>
    <t>16.0728424386382</t>
  </si>
  <si>
    <t>8.78859857482185</t>
  </si>
  <si>
    <t>6.17577197149644</t>
  </si>
  <si>
    <t>15.9144893111639</t>
  </si>
  <si>
    <t>26.1282660332542</t>
  </si>
  <si>
    <t>20.4275534441805</t>
  </si>
  <si>
    <t>0.791765637371338</t>
  </si>
  <si>
    <t>Maillas</t>
  </si>
  <si>
    <t>9.2</t>
  </si>
  <si>
    <t>2.5974025974026</t>
  </si>
  <si>
    <t>3.8961038961039</t>
  </si>
  <si>
    <t>18.1818181818182</t>
  </si>
  <si>
    <t>11.6883116883117</t>
  </si>
  <si>
    <t>25.974025974026</t>
  </si>
  <si>
    <t>1.2987012987013</t>
  </si>
  <si>
    <t>Maillères</t>
  </si>
  <si>
    <t>9.71</t>
  </si>
  <si>
    <t>13.4615384615385</t>
  </si>
  <si>
    <t>7.05128205128205</t>
  </si>
  <si>
    <t>3.20512820512821</t>
  </si>
  <si>
    <t>18.5897435897436</t>
  </si>
  <si>
    <t>23.7179487179487</t>
  </si>
  <si>
    <t>26.2820512820513</t>
  </si>
  <si>
    <t>Mano</t>
  </si>
  <si>
    <t>21.15</t>
  </si>
  <si>
    <t>28.75</t>
  </si>
  <si>
    <t>Mant</t>
  </si>
  <si>
    <t>12.67</t>
  </si>
  <si>
    <t>2.61780104712042</t>
  </si>
  <si>
    <t>30.8900523560209</t>
  </si>
  <si>
    <t>8.37696335078534</t>
  </si>
  <si>
    <t>14.1361256544503</t>
  </si>
  <si>
    <t>26.1780104712042</t>
  </si>
  <si>
    <t>Marpaps</t>
  </si>
  <si>
    <t>11.43</t>
  </si>
  <si>
    <t>4.49438202247191</t>
  </si>
  <si>
    <t>10.1123595505618</t>
  </si>
  <si>
    <t>32.5842696629214</t>
  </si>
  <si>
    <t>17.9775280898876</t>
  </si>
  <si>
    <t>1.12359550561798</t>
  </si>
  <si>
    <t>Mauries</t>
  </si>
  <si>
    <t>17.46</t>
  </si>
  <si>
    <t>Maurrin</t>
  </si>
  <si>
    <t>10.06</t>
  </si>
  <si>
    <t>1.00334448160535</t>
  </si>
  <si>
    <t>0.334448160535117</t>
  </si>
  <si>
    <t>6.35451505016722</t>
  </si>
  <si>
    <t>21.0702341137124</t>
  </si>
  <si>
    <t>5.35117056856187</t>
  </si>
  <si>
    <t>2.34113712374582</t>
  </si>
  <si>
    <t>17.7257525083612</t>
  </si>
  <si>
    <t>28.7625418060201</t>
  </si>
  <si>
    <t>16.3879598662207</t>
  </si>
  <si>
    <t>0.668896321070234</t>
  </si>
  <si>
    <t>Mauvezin-d'Armagnac</t>
  </si>
  <si>
    <t>9.25925925925926</t>
  </si>
  <si>
    <t>3.7037037037037</t>
  </si>
  <si>
    <t>31.4814814814815</t>
  </si>
  <si>
    <t>Maylis</t>
  </si>
  <si>
    <t>0.833333333333333</t>
  </si>
  <si>
    <t>5.83333333333333</t>
  </si>
  <si>
    <t>19.5833333333333</t>
  </si>
  <si>
    <t>7.91666666666667</t>
  </si>
  <si>
    <t>32.0833333333333</t>
  </si>
  <si>
    <t>14.1666666666667</t>
  </si>
  <si>
    <t>Mazerolles</t>
  </si>
  <si>
    <t>12.21</t>
  </si>
  <si>
    <t>1.05485232067511</t>
  </si>
  <si>
    <t>6.32911392405063</t>
  </si>
  <si>
    <t>18.1434599156118</t>
  </si>
  <si>
    <t>8.64978902953587</t>
  </si>
  <si>
    <t>3.58649789029536</t>
  </si>
  <si>
    <t>12.0253164556962</t>
  </si>
  <si>
    <t>33.1223628691983</t>
  </si>
  <si>
    <t>15.8227848101266</t>
  </si>
  <si>
    <t>0.843881856540084</t>
  </si>
  <si>
    <t>Mées</t>
  </si>
  <si>
    <t>15.41</t>
  </si>
  <si>
    <t>0.257953568357696</t>
  </si>
  <si>
    <t>0.60189165950129</t>
  </si>
  <si>
    <t>5.15907136715391</t>
  </si>
  <si>
    <t>18.4866723989682</t>
  </si>
  <si>
    <t>7.73860705073087</t>
  </si>
  <si>
    <t>4.12725709372313</t>
  </si>
  <si>
    <t>18.5726569217541</t>
  </si>
  <si>
    <t>25.451418744626</t>
  </si>
  <si>
    <t>1.11779879621668</t>
  </si>
  <si>
    <t>Meilhan</t>
  </si>
  <si>
    <t>16.67</t>
  </si>
  <si>
    <t>0.139664804469274</t>
  </si>
  <si>
    <t>1.39664804469274</t>
  </si>
  <si>
    <t>4.18994413407821</t>
  </si>
  <si>
    <t>15.3631284916201</t>
  </si>
  <si>
    <t>5.72625698324022</t>
  </si>
  <si>
    <t>4.88826815642458</t>
  </si>
  <si>
    <t>23.1843575418994</t>
  </si>
  <si>
    <t>22.6256983240223</t>
  </si>
  <si>
    <t>1.25698324022346</t>
  </si>
  <si>
    <t>Messanges</t>
  </si>
  <si>
    <t>17.33</t>
  </si>
  <si>
    <t>0.578871201157742</t>
  </si>
  <si>
    <t>0.289435600578871</t>
  </si>
  <si>
    <t>3.47322720694645</t>
  </si>
  <si>
    <t>20.260492040521</t>
  </si>
  <si>
    <t>8.82778581765557</t>
  </si>
  <si>
    <t>4.34153400868307</t>
  </si>
  <si>
    <t>11.7221418234443</t>
  </si>
  <si>
    <t>28.0752532561505</t>
  </si>
  <si>
    <t>21.5629522431259</t>
  </si>
  <si>
    <t>0.868306801736614</t>
  </si>
  <si>
    <t>Mézos</t>
  </si>
  <si>
    <t>21.46</t>
  </si>
  <si>
    <t>1.79856115107914</t>
  </si>
  <si>
    <t>0.899280575539568</t>
  </si>
  <si>
    <t>7.01438848920863</t>
  </si>
  <si>
    <t>22.3021582733813</t>
  </si>
  <si>
    <t>8.81294964028777</t>
  </si>
  <si>
    <t>3.9568345323741</t>
  </si>
  <si>
    <t>12.9496402877698</t>
  </si>
  <si>
    <t>20.5035971223022</t>
  </si>
  <si>
    <t>1.07913669064748</t>
  </si>
  <si>
    <t>Mimbaste</t>
  </si>
  <si>
    <t>14.87</t>
  </si>
  <si>
    <t>0.429184549356223</t>
  </si>
  <si>
    <t>0.715307582260372</t>
  </si>
  <si>
    <t>3.57653791130186</t>
  </si>
  <si>
    <t>15.5937052932761</t>
  </si>
  <si>
    <t>11.7310443490701</t>
  </si>
  <si>
    <t>3.86266094420601</t>
  </si>
  <si>
    <t>16.4520743919886</t>
  </si>
  <si>
    <t>24.0343347639485</t>
  </si>
  <si>
    <t>22.7467811158798</t>
  </si>
  <si>
    <t>0.858369098712446</t>
  </si>
  <si>
    <t>Mimizan</t>
  </si>
  <si>
    <t>20.23</t>
  </si>
  <si>
    <t>0.523321956769056</t>
  </si>
  <si>
    <t>0.591581342434585</t>
  </si>
  <si>
    <t>3.00341296928328</t>
  </si>
  <si>
    <t>17.4061433447099</t>
  </si>
  <si>
    <t>10.7622298065984</t>
  </si>
  <si>
    <t>3.11717861205916</t>
  </si>
  <si>
    <t>17.292377701934</t>
  </si>
  <si>
    <t>24.6643913538111</t>
  </si>
  <si>
    <t>21.2969283276451</t>
  </si>
  <si>
    <t>1.11490329920364</t>
  </si>
  <si>
    <t>Miramont-Sensacq</t>
  </si>
  <si>
    <t>19.7</t>
  </si>
  <si>
    <t>3.125</t>
  </si>
  <si>
    <t>4.6875</t>
  </si>
  <si>
    <t>26.953125</t>
  </si>
  <si>
    <t>4.296875</t>
  </si>
  <si>
    <t>8.59375</t>
  </si>
  <si>
    <t>18.359375</t>
  </si>
  <si>
    <t>23.046875</t>
  </si>
  <si>
    <t>8.984375</t>
  </si>
  <si>
    <t>1.171875</t>
  </si>
  <si>
    <t>Misson</t>
  </si>
  <si>
    <t>16.08</t>
  </si>
  <si>
    <t>0.205338809034908</t>
  </si>
  <si>
    <t>1.23203285420945</t>
  </si>
  <si>
    <t>3.08008213552361</t>
  </si>
  <si>
    <t>10.8829568788501</t>
  </si>
  <si>
    <t>9.03490759753593</t>
  </si>
  <si>
    <t>3.49075975359343</t>
  </si>
  <si>
    <t>19.0965092402464</t>
  </si>
  <si>
    <t>19.7125256673511</t>
  </si>
  <si>
    <t>32.6488706365503</t>
  </si>
  <si>
    <t>0.616016427104723</t>
  </si>
  <si>
    <t>Moliets-et-Maa</t>
  </si>
  <si>
    <t>13.96</t>
  </si>
  <si>
    <t>0.13550135501355</t>
  </si>
  <si>
    <t>0.5420054200542</t>
  </si>
  <si>
    <t>3.7940379403794</t>
  </si>
  <si>
    <t>23.0352303523035</t>
  </si>
  <si>
    <t>8.53658536585366</t>
  </si>
  <si>
    <t>11.7886178861789</t>
  </si>
  <si>
    <t>28.1842818428184</t>
  </si>
  <si>
    <t>20.189701897019</t>
  </si>
  <si>
    <t>1.3550135501355</t>
  </si>
  <si>
    <t>Momuy</t>
  </si>
  <si>
    <t>10.03</t>
  </si>
  <si>
    <t>1.74825174825175</t>
  </si>
  <si>
    <t>1.04895104895105</t>
  </si>
  <si>
    <t>7.34265734265734</t>
  </si>
  <si>
    <t>20.2797202797203</t>
  </si>
  <si>
    <t>5.94405594405594</t>
  </si>
  <si>
    <t>21.3286713286713</t>
  </si>
  <si>
    <t>22.3776223776224</t>
  </si>
  <si>
    <t>13.986013986014</t>
  </si>
  <si>
    <t>0.34965034965035</t>
  </si>
  <si>
    <t>Monget</t>
  </si>
  <si>
    <t>21.92</t>
  </si>
  <si>
    <t>8.92857142857143</t>
  </si>
  <si>
    <t>35.7142857142857</t>
  </si>
  <si>
    <t>10.7142857142857</t>
  </si>
  <si>
    <t>Monségur</t>
  </si>
  <si>
    <t>2.31660231660232</t>
  </si>
  <si>
    <t>17.3745173745174</t>
  </si>
  <si>
    <t>12.3552123552124</t>
  </si>
  <si>
    <t>6.17760617760618</t>
  </si>
  <si>
    <t>19.3050193050193</t>
  </si>
  <si>
    <t>22.7799227799228</t>
  </si>
  <si>
    <t>1.15830115830116</t>
  </si>
  <si>
    <t>Montaut</t>
  </si>
  <si>
    <t>11.34</t>
  </si>
  <si>
    <t>0.488997555012225</t>
  </si>
  <si>
    <t>4.88997555012225</t>
  </si>
  <si>
    <t>17.1149144254279</t>
  </si>
  <si>
    <t>12.4694376528117</t>
  </si>
  <si>
    <t>7.09046454767726</t>
  </si>
  <si>
    <t>15.158924205379</t>
  </si>
  <si>
    <t>24.9388753056235</t>
  </si>
  <si>
    <t>17.359413202934</t>
  </si>
  <si>
    <t>Mont-de-Marsan</t>
  </si>
  <si>
    <t>22.65</t>
  </si>
  <si>
    <t>0.554480980012895</t>
  </si>
  <si>
    <t>0.851063829787234</t>
  </si>
  <si>
    <t>4.60992907801418</t>
  </si>
  <si>
    <t>16.6537717601547</t>
  </si>
  <si>
    <t>10.2385557704707</t>
  </si>
  <si>
    <t>3.36557059961315</t>
  </si>
  <si>
    <t>16.7440361057382</t>
  </si>
  <si>
    <t>26.7375886524823</t>
  </si>
  <si>
    <t>19.1424887169568</t>
  </si>
  <si>
    <t>0.947775628626692</t>
  </si>
  <si>
    <t>Montégut</t>
  </si>
  <si>
    <t>8.88888888888889</t>
  </si>
  <si>
    <t>13.3333333333333</t>
  </si>
  <si>
    <t>4.44444444444444</t>
  </si>
  <si>
    <t>28.8888888888889</t>
  </si>
  <si>
    <t>15.5555555555556</t>
  </si>
  <si>
    <t>Montfort-en-Chalosse</t>
  </si>
  <si>
    <t>19.22</t>
  </si>
  <si>
    <t>0.288600288600289</t>
  </si>
  <si>
    <t>0.577200577200577</t>
  </si>
  <si>
    <t>4.18470418470418</t>
  </si>
  <si>
    <t>15.2958152958153</t>
  </si>
  <si>
    <t>12.8427128427128</t>
  </si>
  <si>
    <t>5.05050505050505</t>
  </si>
  <si>
    <t>16.3059163059163</t>
  </si>
  <si>
    <t>24.963924963925</t>
  </si>
  <si>
    <t>19.7691197691198</t>
  </si>
  <si>
    <t>Montgaillard</t>
  </si>
  <si>
    <t>15.64</t>
  </si>
  <si>
    <t>0.810810810810811</t>
  </si>
  <si>
    <t>4.86486486486486</t>
  </si>
  <si>
    <t>14.3243243243243</t>
  </si>
  <si>
    <t>8.91891891891892</t>
  </si>
  <si>
    <t>21.8918918918919</t>
  </si>
  <si>
    <t>28.9189189189189</t>
  </si>
  <si>
    <t>13.2432432432432</t>
  </si>
  <si>
    <t>1.08108108108108</t>
  </si>
  <si>
    <t>Montsoué</t>
  </si>
  <si>
    <t>17.18</t>
  </si>
  <si>
    <t>1.55038759689922</t>
  </si>
  <si>
    <t>6.2015503875969</t>
  </si>
  <si>
    <t>20.9302325581395</t>
  </si>
  <si>
    <t>13.6950904392765</t>
  </si>
  <si>
    <t>4.1343669250646</t>
  </si>
  <si>
    <t>21.9638242894057</t>
  </si>
  <si>
    <t>9.04392764857881</t>
  </si>
  <si>
    <t>Morganx</t>
  </si>
  <si>
    <t>2.72108843537415</t>
  </si>
  <si>
    <t>8.84353741496599</t>
  </si>
  <si>
    <t>10.8843537414966</t>
  </si>
  <si>
    <t>6.80272108843537</t>
  </si>
  <si>
    <t>35.3741496598639</t>
  </si>
  <si>
    <t>19.7278911564626</t>
  </si>
  <si>
    <t>Mouscardès</t>
  </si>
  <si>
    <t>15.17</t>
  </si>
  <si>
    <t>0.571428571428571</t>
  </si>
  <si>
    <t>2.85714285714286</t>
  </si>
  <si>
    <t>11.4285714285714</t>
  </si>
  <si>
    <t>5.14285714285714</t>
  </si>
  <si>
    <t>13.7142857142857</t>
  </si>
  <si>
    <t>14.8571428571429</t>
  </si>
  <si>
    <t>46.8571428571429</t>
  </si>
  <si>
    <t>Moustey</t>
  </si>
  <si>
    <t>16.2</t>
  </si>
  <si>
    <t>1.5625</t>
  </si>
  <si>
    <t>4.94791666666667</t>
  </si>
  <si>
    <t>26.3020833333333</t>
  </si>
  <si>
    <t>16.9270833333333</t>
  </si>
  <si>
    <t>24.4791666666667</t>
  </si>
  <si>
    <t>2.34375</t>
  </si>
  <si>
    <t>Mugron</t>
  </si>
  <si>
    <t>12.65</t>
  </si>
  <si>
    <t>0.500625782227785</t>
  </si>
  <si>
    <t>0.625782227784731</t>
  </si>
  <si>
    <t>3.75469336670839</t>
  </si>
  <si>
    <t>13.1414267834793</t>
  </si>
  <si>
    <t>19.0237797246558</t>
  </si>
  <si>
    <t>4.13016270337922</t>
  </si>
  <si>
    <t>14.017521902378</t>
  </si>
  <si>
    <t>22.5281602002503</t>
  </si>
  <si>
    <t>20.6508135168961</t>
  </si>
  <si>
    <t>1.25156445556946</t>
  </si>
  <si>
    <t>Narrosse</t>
  </si>
  <si>
    <t>0.619195046439629</t>
  </si>
  <si>
    <t>0.87719298245614</t>
  </si>
  <si>
    <t>4.54076367389061</t>
  </si>
  <si>
    <t>18.1630546955624</t>
  </si>
  <si>
    <t>8.20433436532508</t>
  </si>
  <si>
    <t>3.92156862745098</t>
  </si>
  <si>
    <t>17.5954592363261</t>
  </si>
  <si>
    <t>26.8317853457172</t>
  </si>
  <si>
    <t>17.9566563467492</t>
  </si>
  <si>
    <t>1.13519091847265</t>
  </si>
  <si>
    <t>Nassiet</t>
  </si>
  <si>
    <t>0.884955752212389</t>
  </si>
  <si>
    <t>3.53982300884956</t>
  </si>
  <si>
    <t>19.9115044247788</t>
  </si>
  <si>
    <t>12.8318584070796</t>
  </si>
  <si>
    <t>7.07964601769912</t>
  </si>
  <si>
    <t>21.2389380530973</t>
  </si>
  <si>
    <t>20.7964601769912</t>
  </si>
  <si>
    <t>Nerbis</t>
  </si>
  <si>
    <t>9.52</t>
  </si>
  <si>
    <t>0.529100529100529</t>
  </si>
  <si>
    <t>1.05820105820106</t>
  </si>
  <si>
    <t>2.11640211640212</t>
  </si>
  <si>
    <t>8.46560846560847</t>
  </si>
  <si>
    <t>11.6402116402116</t>
  </si>
  <si>
    <t>20.1058201058201</t>
  </si>
  <si>
    <t>Nousse</t>
  </si>
  <si>
    <t>13.71</t>
  </si>
  <si>
    <t>1.81818181818182</t>
  </si>
  <si>
    <t>16.3636363636364</t>
  </si>
  <si>
    <t>12.7272727272727</t>
  </si>
  <si>
    <t>Oeyregave</t>
  </si>
  <si>
    <t>19.26</t>
  </si>
  <si>
    <t>0.943396226415094</t>
  </si>
  <si>
    <t>2.83018867924528</t>
  </si>
  <si>
    <t>12.7358490566038</t>
  </si>
  <si>
    <t>6.13207547169811</t>
  </si>
  <si>
    <t>25.9433962264151</t>
  </si>
  <si>
    <t>25.4716981132075</t>
  </si>
  <si>
    <t>17.9245283018868</t>
  </si>
  <si>
    <t>2.35849056603774</t>
  </si>
  <si>
    <t>Oeyreluy</t>
  </si>
  <si>
    <t>15.29</t>
  </si>
  <si>
    <t>0.556173526140156</t>
  </si>
  <si>
    <t>1.11234705228031</t>
  </si>
  <si>
    <t>6.56284760845384</t>
  </si>
  <si>
    <t>15.6840934371524</t>
  </si>
  <si>
    <t>4.11568409343715</t>
  </si>
  <si>
    <t>17.908787541713</t>
  </si>
  <si>
    <t>26.5850945494994</t>
  </si>
  <si>
    <t>19.7997775305895</t>
  </si>
  <si>
    <t>0.778642936596218</t>
  </si>
  <si>
    <t>Onard</t>
  </si>
  <si>
    <t>13.15</t>
  </si>
  <si>
    <t>11.6</t>
  </si>
  <si>
    <t>11.2</t>
  </si>
  <si>
    <t>19.2</t>
  </si>
  <si>
    <t>20.4</t>
  </si>
  <si>
    <t>Ondres</t>
  </si>
  <si>
    <t>16.05</t>
  </si>
  <si>
    <t>0.309597523219814</t>
  </si>
  <si>
    <t>0.681114551083591</t>
  </si>
  <si>
    <t>3.96284829721362</t>
  </si>
  <si>
    <t>15.2321981424149</t>
  </si>
  <si>
    <t>8.01857585139319</t>
  </si>
  <si>
    <t>4.21052631578947</t>
  </si>
  <si>
    <t>16.3467492260062</t>
  </si>
  <si>
    <t>26.71826625387</t>
  </si>
  <si>
    <t>23.0959752321981</t>
  </si>
  <si>
    <t>1.26934984520124</t>
  </si>
  <si>
    <t>Onesse-et-Laharie</t>
  </si>
  <si>
    <t>15.25</t>
  </si>
  <si>
    <t>0.62402496099844</t>
  </si>
  <si>
    <t>0.31201248049922</t>
  </si>
  <si>
    <t>3.90015600624025</t>
  </si>
  <si>
    <t>19.6567862714509</t>
  </si>
  <si>
    <t>8.89235569422777</t>
  </si>
  <si>
    <t>3.27613104524181</t>
  </si>
  <si>
    <t>15.600624024961</t>
  </si>
  <si>
    <t>21.3728549141966</t>
  </si>
  <si>
    <t>23.5569422776911</t>
  </si>
  <si>
    <t>2.34009360374415</t>
  </si>
  <si>
    <t>Orist</t>
  </si>
  <si>
    <t>14.98</t>
  </si>
  <si>
    <t>0.881057268722467</t>
  </si>
  <si>
    <t>7.70925110132159</t>
  </si>
  <si>
    <t>16.5198237885463</t>
  </si>
  <si>
    <t>7.9295154185022</t>
  </si>
  <si>
    <t>16.9603524229075</t>
  </si>
  <si>
    <t>21.5859030837004</t>
  </si>
  <si>
    <t>18.2819383259912</t>
  </si>
  <si>
    <t>Orthevielle</t>
  </si>
  <si>
    <t>0.340136054421769</t>
  </si>
  <si>
    <t>0.850340136054422</t>
  </si>
  <si>
    <t>3.40136054421769</t>
  </si>
  <si>
    <t>11.2244897959184</t>
  </si>
  <si>
    <t>9.18367346938776</t>
  </si>
  <si>
    <t>5.78231292517007</t>
  </si>
  <si>
    <t>20.9183673469388</t>
  </si>
  <si>
    <t>25.5102040816327</t>
  </si>
  <si>
    <t>20.578231292517</t>
  </si>
  <si>
    <t>1.87074829931973</t>
  </si>
  <si>
    <t>Orx</t>
  </si>
  <si>
    <t>14.11</t>
  </si>
  <si>
    <t>0.987654320987654</t>
  </si>
  <si>
    <t>3.45679012345679</t>
  </si>
  <si>
    <t>16.2962962962963</t>
  </si>
  <si>
    <t>24.1975308641975</t>
  </si>
  <si>
    <t>25.4320987654321</t>
  </si>
  <si>
    <t>2.22222222222222</t>
  </si>
  <si>
    <t>Ossages</t>
  </si>
  <si>
    <t>18.09</t>
  </si>
  <si>
    <t>1.62866449511401</t>
  </si>
  <si>
    <t>0.977198697068404</t>
  </si>
  <si>
    <t>7.49185667752443</t>
  </si>
  <si>
    <t>10.7491856677524</t>
  </si>
  <si>
    <t>10.4234527687296</t>
  </si>
  <si>
    <t>5.21172638436482</t>
  </si>
  <si>
    <t>14.0065146579805</t>
  </si>
  <si>
    <t>18.5667752442997</t>
  </si>
  <si>
    <t>28.9902280130293</t>
  </si>
  <si>
    <t>1.95439739413681</t>
  </si>
  <si>
    <t>Ousse-Suzan</t>
  </si>
  <si>
    <t>13.94</t>
  </si>
  <si>
    <t>0.591715976331361</t>
  </si>
  <si>
    <t>1.77514792899408</t>
  </si>
  <si>
    <t>13.0177514792899</t>
  </si>
  <si>
    <t>8.87573964497041</t>
  </si>
  <si>
    <t>5.32544378698225</t>
  </si>
  <si>
    <t>20.1183431952663</t>
  </si>
  <si>
    <t>26.6272189349112</t>
  </si>
  <si>
    <t>21.301775147929</t>
  </si>
  <si>
    <t>Ozourt</t>
  </si>
  <si>
    <t>3.78787878787879</t>
  </si>
  <si>
    <t>7.57575757575758</t>
  </si>
  <si>
    <t>12.8787878787879</t>
  </si>
  <si>
    <t>6.81818181818182</t>
  </si>
  <si>
    <t>22.7272727272727</t>
  </si>
  <si>
    <t>21.2121212121212</t>
  </si>
  <si>
    <t>Parentis-en-Born</t>
  </si>
  <si>
    <t>16.68</t>
  </si>
  <si>
    <t>0.485306012402265</t>
  </si>
  <si>
    <t>1.07845780533837</t>
  </si>
  <si>
    <t>6.36290105149636</t>
  </si>
  <si>
    <t>15.2871393906713</t>
  </si>
  <si>
    <t>7.0638986249663</t>
  </si>
  <si>
    <t>2.96575896468051</t>
  </si>
  <si>
    <t>22.7554596926395</t>
  </si>
  <si>
    <t>21.4613103262335</t>
  </si>
  <si>
    <t>21.1108115394985</t>
  </si>
  <si>
    <t>1.29414936640604</t>
  </si>
  <si>
    <t>Parleboscq</t>
  </si>
  <si>
    <t>12.32</t>
  </si>
  <si>
    <t>0.666666666666667</t>
  </si>
  <si>
    <t>5.66666666666667</t>
  </si>
  <si>
    <t>19.6666666666667</t>
  </si>
  <si>
    <t>25.6666666666667</t>
  </si>
  <si>
    <t>Payros-Cazautets</t>
  </si>
  <si>
    <t>16.87</t>
  </si>
  <si>
    <t>6.15384615384615</t>
  </si>
  <si>
    <t>12.3076923076923</t>
  </si>
  <si>
    <t>9.23076923076923</t>
  </si>
  <si>
    <t>Pécorade</t>
  </si>
  <si>
    <t>Perquie</t>
  </si>
  <si>
    <t>10.64</t>
  </si>
  <si>
    <t>3.6734693877551</t>
  </si>
  <si>
    <t>13.8775510204082</t>
  </si>
  <si>
    <t>13.469387755102</t>
  </si>
  <si>
    <t>5.30612244897959</t>
  </si>
  <si>
    <t>15.1020408163265</t>
  </si>
  <si>
    <t>17.9591836734694</t>
  </si>
  <si>
    <t>28.1632653061224</t>
  </si>
  <si>
    <t>1.63265306122449</t>
  </si>
  <si>
    <t>Pey</t>
  </si>
  <si>
    <t>16.82</t>
  </si>
  <si>
    <t>0.681818181818182</t>
  </si>
  <si>
    <t>3.86363636363636</t>
  </si>
  <si>
    <t>17.9545454545455</t>
  </si>
  <si>
    <t>8.86363636363636</t>
  </si>
  <si>
    <t>5.90909090909091</t>
  </si>
  <si>
    <t>15.6818181818182</t>
  </si>
  <si>
    <t>24.0909090909091</t>
  </si>
  <si>
    <t>21.3636363636364</t>
  </si>
  <si>
    <t>Peyre</t>
  </si>
  <si>
    <t>2.45398773006135</t>
  </si>
  <si>
    <t>12.2699386503067</t>
  </si>
  <si>
    <t>17.1779141104294</t>
  </si>
  <si>
    <t>9.8159509202454</t>
  </si>
  <si>
    <t>34.3558282208589</t>
  </si>
  <si>
    <t>13.4969325153374</t>
  </si>
  <si>
    <t>0.613496932515337</t>
  </si>
  <si>
    <t>Peyrehorade</t>
  </si>
  <si>
    <t>22.97</t>
  </si>
  <si>
    <t>0.501002004008016</t>
  </si>
  <si>
    <t>0.901803607214429</t>
  </si>
  <si>
    <t>4.00801603206413</t>
  </si>
  <si>
    <t>16.8837675350701</t>
  </si>
  <si>
    <t>7.56513026052104</t>
  </si>
  <si>
    <t>5.61122244488978</t>
  </si>
  <si>
    <t>20.3907815631263</t>
  </si>
  <si>
    <t>21.9438877755511</t>
  </si>
  <si>
    <t>20.3406813627255</t>
  </si>
  <si>
    <t>1.75350701402806</t>
  </si>
  <si>
    <t>Philondenx</t>
  </si>
  <si>
    <t>21.05</t>
  </si>
  <si>
    <t>3.87596899224806</t>
  </si>
  <si>
    <t>23.2558139534884</t>
  </si>
  <si>
    <t>6.97674418604651</t>
  </si>
  <si>
    <t>9.30232558139535</t>
  </si>
  <si>
    <t>17.8294573643411</t>
  </si>
  <si>
    <t>24.8062015503876</t>
  </si>
  <si>
    <t>10.8527131782946</t>
  </si>
  <si>
    <t>Pimbo</t>
  </si>
  <si>
    <t>10.93</t>
  </si>
  <si>
    <t>0.628930817610063</t>
  </si>
  <si>
    <t>1.25786163522013</t>
  </si>
  <si>
    <t>4.40251572327044</t>
  </si>
  <si>
    <t>20.125786163522</t>
  </si>
  <si>
    <t>6.28930817610063</t>
  </si>
  <si>
    <t>13.8364779874214</t>
  </si>
  <si>
    <t>23.2704402515723</t>
  </si>
  <si>
    <t>3.14465408805031</t>
  </si>
  <si>
    <t>Pissos</t>
  </si>
  <si>
    <t>18.29</t>
  </si>
  <si>
    <t>0.657174151150055</t>
  </si>
  <si>
    <t>0.876232201533406</t>
  </si>
  <si>
    <t>5.25739320920044</t>
  </si>
  <si>
    <t>15.553121577218</t>
  </si>
  <si>
    <t>6.24315443592552</t>
  </si>
  <si>
    <t>3.28587075575027</t>
  </si>
  <si>
    <t>19.8247535596933</t>
  </si>
  <si>
    <t>24.5345016429354</t>
  </si>
  <si>
    <t>22.3439211391019</t>
  </si>
  <si>
    <t>1.31434830230011</t>
  </si>
  <si>
    <t>Pomarez</t>
  </si>
  <si>
    <t>15.43</t>
  </si>
  <si>
    <t>0.105932203389831</t>
  </si>
  <si>
    <t>0.635593220338983</t>
  </si>
  <si>
    <t>4.97881355932203</t>
  </si>
  <si>
    <t>16.4194915254237</t>
  </si>
  <si>
    <t>9.53389830508475</t>
  </si>
  <si>
    <t>6.56779661016949</t>
  </si>
  <si>
    <t>18.8559322033898</t>
  </si>
  <si>
    <t>22.6694915254237</t>
  </si>
  <si>
    <t>19.2796610169492</t>
  </si>
  <si>
    <t>0.847457627118644</t>
  </si>
  <si>
    <t>Pontenx-les-Forges</t>
  </si>
  <si>
    <t>19.42</t>
  </si>
  <si>
    <t>0.888888888888889</t>
  </si>
  <si>
    <t>4.66666666666667</t>
  </si>
  <si>
    <t>15.3333333333333</t>
  </si>
  <si>
    <t>21.5555555555556</t>
  </si>
  <si>
    <t>22.1111111111111</t>
  </si>
  <si>
    <t>1.44444444444444</t>
  </si>
  <si>
    <t>Pontonx-sur-l'Adour</t>
  </si>
  <si>
    <t>14.76</t>
  </si>
  <si>
    <t>0.406976744186047</t>
  </si>
  <si>
    <t>0.697674418604651</t>
  </si>
  <si>
    <t>4.30232558139535</t>
  </si>
  <si>
    <t>10.8720930232558</t>
  </si>
  <si>
    <t>10.406976744186</t>
  </si>
  <si>
    <t>18.6627906976744</t>
  </si>
  <si>
    <t>26.2790697674419</t>
  </si>
  <si>
    <t>22.4418604651163</t>
  </si>
  <si>
    <t>1.45348837209302</t>
  </si>
  <si>
    <t>Port-de-Lanne</t>
  </si>
  <si>
    <t>16.76</t>
  </si>
  <si>
    <t>1.15702479338843</t>
  </si>
  <si>
    <t>3.63636363636364</t>
  </si>
  <si>
    <t>16.5289256198347</t>
  </si>
  <si>
    <t>5.28925619834711</t>
  </si>
  <si>
    <t>6.44628099173554</t>
  </si>
  <si>
    <t>19.1735537190083</t>
  </si>
  <si>
    <t>24.297520661157</t>
  </si>
  <si>
    <t>22.6446280991736</t>
  </si>
  <si>
    <t>0.661157024793388</t>
  </si>
  <si>
    <t>Poudenx</t>
  </si>
  <si>
    <t>9.55</t>
  </si>
  <si>
    <t>1.91082802547771</t>
  </si>
  <si>
    <t>5.09554140127389</t>
  </si>
  <si>
    <t>12.1019108280255</t>
  </si>
  <si>
    <t>8.28025477707006</t>
  </si>
  <si>
    <t>6.36942675159236</t>
  </si>
  <si>
    <t>23.5668789808917</t>
  </si>
  <si>
    <t>28.0254777070064</t>
  </si>
  <si>
    <t>13.3757961783439</t>
  </si>
  <si>
    <t>1.27388535031847</t>
  </si>
  <si>
    <t>Pouillon</t>
  </si>
  <si>
    <t>19.64</t>
  </si>
  <si>
    <t>0.51440329218107</t>
  </si>
  <si>
    <t>3.6522633744856</t>
  </si>
  <si>
    <t>20.9362139917695</t>
  </si>
  <si>
    <t>9.41358024691358</t>
  </si>
  <si>
    <t>5.34979423868313</t>
  </si>
  <si>
    <t>16.9753086419753</t>
  </si>
  <si>
    <t>20.7304526748971</t>
  </si>
  <si>
    <t>21.3477366255144</t>
  </si>
  <si>
    <t>0.565843621399177</t>
  </si>
  <si>
    <t>Pouydesseaux</t>
  </si>
  <si>
    <t>15.73</t>
  </si>
  <si>
    <t>1.66975881261596</t>
  </si>
  <si>
    <t>5.93692022263451</t>
  </si>
  <si>
    <t>15.3988868274583</t>
  </si>
  <si>
    <t>7.79220779220779</t>
  </si>
  <si>
    <t>2.78293135435993</t>
  </si>
  <si>
    <t>20.7792207792208</t>
  </si>
  <si>
    <t>24.6753246753247</t>
  </si>
  <si>
    <t>17.8107606679035</t>
  </si>
  <si>
    <t>1.48423005565863</t>
  </si>
  <si>
    <t>Poyanne</t>
  </si>
  <si>
    <t>16.44</t>
  </si>
  <si>
    <t>1.17096018735363</t>
  </si>
  <si>
    <t>3.04449648711944</t>
  </si>
  <si>
    <t>7.02576112412178</t>
  </si>
  <si>
    <t>15.9250585480094</t>
  </si>
  <si>
    <t>18.0327868852459</t>
  </si>
  <si>
    <t>26.2295081967213</t>
  </si>
  <si>
    <t>23.6533957845433</t>
  </si>
  <si>
    <t>Poyartin</t>
  </si>
  <si>
    <t>0.375234521575985</t>
  </si>
  <si>
    <t>1.87617260787993</t>
  </si>
  <si>
    <t>15.7598499061914</t>
  </si>
  <si>
    <t>8.81801125703565</t>
  </si>
  <si>
    <t>3.93996247654784</t>
  </si>
  <si>
    <t>20.6378986866792</t>
  </si>
  <si>
    <t>27.7673545966229</t>
  </si>
  <si>
    <t>18.9493433395872</t>
  </si>
  <si>
    <t>1.31332082551595</t>
  </si>
  <si>
    <t>Préchacq-les-Bains</t>
  </si>
  <si>
    <t>18.08</t>
  </si>
  <si>
    <t>0.72289156626506</t>
  </si>
  <si>
    <t>5.06024096385542</t>
  </si>
  <si>
    <t>7.46987951807229</t>
  </si>
  <si>
    <t>13.4939759036145</t>
  </si>
  <si>
    <t>4.33734939759036</t>
  </si>
  <si>
    <t>16.6265060240964</t>
  </si>
  <si>
    <t>26.7469879518072</t>
  </si>
  <si>
    <t>22.8915662650602</t>
  </si>
  <si>
    <t>1.92771084337349</t>
  </si>
  <si>
    <t>Pujo-le-Plan</t>
  </si>
  <si>
    <t>14.03</t>
  </si>
  <si>
    <t>0.477326968973747</t>
  </si>
  <si>
    <t>3.81861575178998</t>
  </si>
  <si>
    <t>17.8997613365155</t>
  </si>
  <si>
    <t>7.87589498806683</t>
  </si>
  <si>
    <t>2.86396181384248</t>
  </si>
  <si>
    <t>26.491646778043</t>
  </si>
  <si>
    <t>22.4343675417661</t>
  </si>
  <si>
    <t>16.945107398568</t>
  </si>
  <si>
    <t>1.19331742243437</t>
  </si>
  <si>
    <t>Puyol-Cazalet</t>
  </si>
  <si>
    <t>10.47</t>
  </si>
  <si>
    <t>5.19480519480519</t>
  </si>
  <si>
    <t>32.4675324675325</t>
  </si>
  <si>
    <t>Renung</t>
  </si>
  <si>
    <t>13.62</t>
  </si>
  <si>
    <t>3.61111111111111</t>
  </si>
  <si>
    <t>13.0555555555556</t>
  </si>
  <si>
    <t>5.27777777777778</t>
  </si>
  <si>
    <t>21.3888888888889</t>
  </si>
  <si>
    <t>21.1111111111111</t>
  </si>
  <si>
    <t>23.0555555555556</t>
  </si>
  <si>
    <t>1.94444444444444</t>
  </si>
  <si>
    <t>Rimbez-et-Baudiets</t>
  </si>
  <si>
    <t>10.67</t>
  </si>
  <si>
    <t>28.7878787878788</t>
  </si>
  <si>
    <t>1.51515151515152</t>
  </si>
  <si>
    <t>Rion-des-Landes</t>
  </si>
  <si>
    <t>17.78</t>
  </si>
  <si>
    <t>0.887409872434831</t>
  </si>
  <si>
    <t>0.665557404326123</t>
  </si>
  <si>
    <t>4.10427066001109</t>
  </si>
  <si>
    <t>12.3682750970605</t>
  </si>
  <si>
    <t>11.1480865224626</t>
  </si>
  <si>
    <t>19.8557958957293</t>
  </si>
  <si>
    <t>21.0205213533001</t>
  </si>
  <si>
    <t>23.5718247365502</t>
  </si>
  <si>
    <t>1.88574597892402</t>
  </si>
  <si>
    <t>Rivière-Saas-et-Gourby</t>
  </si>
  <si>
    <t>13.51</t>
  </si>
  <si>
    <t>1.17955439056356</t>
  </si>
  <si>
    <t>4.45609436435125</t>
  </si>
  <si>
    <t>12.9750982961992</t>
  </si>
  <si>
    <t>8.25688073394495</t>
  </si>
  <si>
    <t>5.3735255570118</t>
  </si>
  <si>
    <t>18.610747051114</t>
  </si>
  <si>
    <t>25.5570117955439</t>
  </si>
  <si>
    <t>22.9357798165138</t>
  </si>
  <si>
    <t>0.524246395806029</t>
  </si>
  <si>
    <t>Roquefort</t>
  </si>
  <si>
    <t>18.87</t>
  </si>
  <si>
    <t>0.439367311072056</t>
  </si>
  <si>
    <t>0.878734622144112</t>
  </si>
  <si>
    <t>4.6572934973638</t>
  </si>
  <si>
    <t>16.0808435852373</t>
  </si>
  <si>
    <t>9.75395430579965</t>
  </si>
  <si>
    <t>3.69068541300527</t>
  </si>
  <si>
    <t>20.8260105448155</t>
  </si>
  <si>
    <t>23.286467486819</t>
  </si>
  <si>
    <t>19.0685413005272</t>
  </si>
  <si>
    <t>1.31810193321617</t>
  </si>
  <si>
    <t>Sabres</t>
  </si>
  <si>
    <t>18.53</t>
  </si>
  <si>
    <t>0.70323488045007</t>
  </si>
  <si>
    <t>0.562587904360056</t>
  </si>
  <si>
    <t>2.67229254571027</t>
  </si>
  <si>
    <t>10.6891701828411</t>
  </si>
  <si>
    <t>17.0182841068917</t>
  </si>
  <si>
    <t>3.79746835443038</t>
  </si>
  <si>
    <t>14.3459915611814</t>
  </si>
  <si>
    <t>20.393811533052</t>
  </si>
  <si>
    <t>27.1448663853727</t>
  </si>
  <si>
    <t>2.25035161744022</t>
  </si>
  <si>
    <t>Saint-Agnet</t>
  </si>
  <si>
    <t>30.7692307692308</t>
  </si>
  <si>
    <t>8.46153846153846</t>
  </si>
  <si>
    <t>3.07692307692308</t>
  </si>
  <si>
    <t>21.5384615384615</t>
  </si>
  <si>
    <t>16.9230769230769</t>
  </si>
  <si>
    <t>Saint-André-de-Seignanx</t>
  </si>
  <si>
    <t>15.79</t>
  </si>
  <si>
    <t>0.473036896877956</t>
  </si>
  <si>
    <t>0.378429517502365</t>
  </si>
  <si>
    <t>4.44654683065279</t>
  </si>
  <si>
    <t>13.7180700094607</t>
  </si>
  <si>
    <t>6.90633869441816</t>
  </si>
  <si>
    <t>4.3519394512772</t>
  </si>
  <si>
    <t>20.2459791863765</t>
  </si>
  <si>
    <t>24.8817407757805</t>
  </si>
  <si>
    <t>22.232734153264</t>
  </si>
  <si>
    <t>2.27057710501419</t>
  </si>
  <si>
    <t>Saint-Aubin</t>
  </si>
  <si>
    <t>4.8048048048048</t>
  </si>
  <si>
    <t>36.036036036036</t>
  </si>
  <si>
    <t>9.30930930930931</t>
  </si>
  <si>
    <t>23.7237237237237</t>
  </si>
  <si>
    <t>16.5165165165165</t>
  </si>
  <si>
    <t>Saint-Avit</t>
  </si>
  <si>
    <t>12.52</t>
  </si>
  <si>
    <t>0.43956043956044</t>
  </si>
  <si>
    <t>6.37362637362637</t>
  </si>
  <si>
    <t>18.021978021978</t>
  </si>
  <si>
    <t>4.17582417582418</t>
  </si>
  <si>
    <t>26.3736263736264</t>
  </si>
  <si>
    <t>17.1428571428571</t>
  </si>
  <si>
    <t>Saint-Barthélemy</t>
  </si>
  <si>
    <t>10.53</t>
  </si>
  <si>
    <t>0.401606425702811</t>
  </si>
  <si>
    <t>4.41767068273092</t>
  </si>
  <si>
    <t>15.2610441767068</t>
  </si>
  <si>
    <t>5.22088353413655</t>
  </si>
  <si>
    <t>6.82730923694779</t>
  </si>
  <si>
    <t>Sainte-Colombe</t>
  </si>
  <si>
    <t>14.32</t>
  </si>
  <si>
    <t>1.01010101010101</t>
  </si>
  <si>
    <t>5.3030303030303</t>
  </si>
  <si>
    <t>13.3838383838384</t>
  </si>
  <si>
    <t>14.8989898989899</t>
  </si>
  <si>
    <t>30.8080808080808</t>
  </si>
  <si>
    <t>15.9090909090909</t>
  </si>
  <si>
    <t>0.505050505050505</t>
  </si>
  <si>
    <t>Saint-Cricq-Chalosse</t>
  </si>
  <si>
    <t>10.21</t>
  </si>
  <si>
    <t>0.549450549450549</t>
  </si>
  <si>
    <t>4.67032967032967</t>
  </si>
  <si>
    <t>12.0879120879121</t>
  </si>
  <si>
    <t>6.31868131868132</t>
  </si>
  <si>
    <t>28.021978021978</t>
  </si>
  <si>
    <t>18.4065934065934</t>
  </si>
  <si>
    <t>Saint-Cricq-du-Gave</t>
  </si>
  <si>
    <t>1.26050420168067</t>
  </si>
  <si>
    <t>3.78151260504202</t>
  </si>
  <si>
    <t>10.5042016806723</t>
  </si>
  <si>
    <t>6.72268907563025</t>
  </si>
  <si>
    <t>21.8487394957983</t>
  </si>
  <si>
    <t>21.0084033613445</t>
  </si>
  <si>
    <t>19.7478991596639</t>
  </si>
  <si>
    <t>Saint-Cricq-Villeneuve</t>
  </si>
  <si>
    <t>14.81</t>
  </si>
  <si>
    <t>5.71428571428571</t>
  </si>
  <si>
    <t>18.0952380952381</t>
  </si>
  <si>
    <t>7.61904761904762</t>
  </si>
  <si>
    <t>25.0793650793651</t>
  </si>
  <si>
    <t>19.3650793650794</t>
  </si>
  <si>
    <t>17.7777777777778</t>
  </si>
  <si>
    <t>0.634920634920635</t>
  </si>
  <si>
    <t>Saint-Etienne-d'Orthe</t>
  </si>
  <si>
    <t>12.06</t>
  </si>
  <si>
    <t>1.2847965738758</t>
  </si>
  <si>
    <t>0.642398286937901</t>
  </si>
  <si>
    <t>4.06852248394004</t>
  </si>
  <si>
    <t>14.1327623126338</t>
  </si>
  <si>
    <t>8.35117773019272</t>
  </si>
  <si>
    <t>7.28051391862955</t>
  </si>
  <si>
    <t>19.4860813704497</t>
  </si>
  <si>
    <t>22.0556745182013</t>
  </si>
  <si>
    <t>20.5567451820128</t>
  </si>
  <si>
    <t>1.71306209850107</t>
  </si>
  <si>
    <t>Sainte-Eulalie-en-Born</t>
  </si>
  <si>
    <t>17.04</t>
  </si>
  <si>
    <t>0.640204865556978</t>
  </si>
  <si>
    <t>1.02432778489117</t>
  </si>
  <si>
    <t>4.73751600512164</t>
  </si>
  <si>
    <t>14.7247119078105</t>
  </si>
  <si>
    <t>6.65813060179257</t>
  </si>
  <si>
    <t>3.20102432778489</t>
  </si>
  <si>
    <t>24.0717029449424</t>
  </si>
  <si>
    <t>20.7426376440461</t>
  </si>
  <si>
    <t>21.6389244558259</t>
  </si>
  <si>
    <t>2.17669654289373</t>
  </si>
  <si>
    <t>Sainte-Foy</t>
  </si>
  <si>
    <t>10.65</t>
  </si>
  <si>
    <t>23.1292517006803</t>
  </si>
  <si>
    <t>30.6122448979592</t>
  </si>
  <si>
    <t>Saint-Gein</t>
  </si>
  <si>
    <t>16.31</t>
  </si>
  <si>
    <t>0.380228136882129</t>
  </si>
  <si>
    <t>6.08365019011407</t>
  </si>
  <si>
    <t>20.1520912547529</t>
  </si>
  <si>
    <t>11.787072243346</t>
  </si>
  <si>
    <t>7.60456273764259</t>
  </si>
  <si>
    <t>19.7718631178707</t>
  </si>
  <si>
    <t>15.9695817490494</t>
  </si>
  <si>
    <t>0.760456273764259</t>
  </si>
  <si>
    <t>Saint-Geours-d'Auribat</t>
  </si>
  <si>
    <t>13.76</t>
  </si>
  <si>
    <t>4.4</t>
  </si>
  <si>
    <t>7.2</t>
  </si>
  <si>
    <t>5.6</t>
  </si>
  <si>
    <t>29.2</t>
  </si>
  <si>
    <t>16.8</t>
  </si>
  <si>
    <t>Saint-Geours-de-Maremne</t>
  </si>
  <si>
    <t>18.8</t>
  </si>
  <si>
    <t>0.521172638436482</t>
  </si>
  <si>
    <t>1.17263843648208</t>
  </si>
  <si>
    <t>5.14657980456026</t>
  </si>
  <si>
    <t>14.7882736156352</t>
  </si>
  <si>
    <t>7.55700325732899</t>
  </si>
  <si>
    <t>6.0586319218241</t>
  </si>
  <si>
    <t>20.2605863192182</t>
  </si>
  <si>
    <t>22.8664495114007</t>
  </si>
  <si>
    <t>20.3908794788274</t>
  </si>
  <si>
    <t>Saint-Gor</t>
  </si>
  <si>
    <t>21.9047619047619</t>
  </si>
  <si>
    <t>1.9047619047619</t>
  </si>
  <si>
    <t>Saint-Jean-de-Lier</t>
  </si>
  <si>
    <t>13.67</t>
  </si>
  <si>
    <t>5.859375</t>
  </si>
  <si>
    <t>10.15625</t>
  </si>
  <si>
    <t>10.9375</t>
  </si>
  <si>
    <t>2.734375</t>
  </si>
  <si>
    <t>21.09375</t>
  </si>
  <si>
    <t>23.828125</t>
  </si>
  <si>
    <t>22.65625</t>
  </si>
  <si>
    <t>Saint-Jean-de-Marsacq</t>
  </si>
  <si>
    <t>0.730688935281837</t>
  </si>
  <si>
    <t>0.835073068893528</t>
  </si>
  <si>
    <t>4.17536534446764</t>
  </si>
  <si>
    <t>12.6304801670146</t>
  </si>
  <si>
    <t>7.82881002087683</t>
  </si>
  <si>
    <t>5.53235908141962</t>
  </si>
  <si>
    <t>17.223382045929</t>
  </si>
  <si>
    <t>26.7223382045929</t>
  </si>
  <si>
    <t>23.3820459290188</t>
  </si>
  <si>
    <t>Saint-Julien-d'Armagnac</t>
  </si>
  <si>
    <t>2.56410256410256</t>
  </si>
  <si>
    <t>12.8205128205128</t>
  </si>
  <si>
    <t>Saint-Julien-en-Born</t>
  </si>
  <si>
    <t>0.723327305605787</t>
  </si>
  <si>
    <t>0.452079566003617</t>
  </si>
  <si>
    <t>2.26039783001808</t>
  </si>
  <si>
    <t>16.5461121157324</t>
  </si>
  <si>
    <t>13.1103074141049</t>
  </si>
  <si>
    <t>4.15913200723327</t>
  </si>
  <si>
    <t>16.1844484629295</t>
  </si>
  <si>
    <t>20.3435804701627</t>
  </si>
  <si>
    <t>24.4122965641953</t>
  </si>
  <si>
    <t>1.71790235081374</t>
  </si>
  <si>
    <t>Saint-Justin</t>
  </si>
  <si>
    <t>18.35</t>
  </si>
  <si>
    <t>0.453172205438066</t>
  </si>
  <si>
    <t>1.05740181268882</t>
  </si>
  <si>
    <t>4.0785498489426</t>
  </si>
  <si>
    <t>20.0906344410876</t>
  </si>
  <si>
    <t>8.1570996978852</t>
  </si>
  <si>
    <t>4.53172205438066</t>
  </si>
  <si>
    <t>23.5649546827795</t>
  </si>
  <si>
    <t>19.6374622356495</t>
  </si>
  <si>
    <t>16.9184290030211</t>
  </si>
  <si>
    <t>1.20845921450151</t>
  </si>
  <si>
    <t>Saint-Laurent-de-Gosse</t>
  </si>
  <si>
    <t>14.92</t>
  </si>
  <si>
    <t>0.246305418719212</t>
  </si>
  <si>
    <t>2.46305418719212</t>
  </si>
  <si>
    <t>4.1871921182266</t>
  </si>
  <si>
    <t>17.9802955665025</t>
  </si>
  <si>
    <t>8.12807881773399</t>
  </si>
  <si>
    <t>9.85221674876847</t>
  </si>
  <si>
    <t>14.0394088669951</t>
  </si>
  <si>
    <t>25.1231527093596</t>
  </si>
  <si>
    <t>16.256157635468</t>
  </si>
  <si>
    <t>1.47783251231527</t>
  </si>
  <si>
    <t>Saint-Lon-les-Mines</t>
  </si>
  <si>
    <t>13.36</t>
  </si>
  <si>
    <t>0.125628140703518</t>
  </si>
  <si>
    <t>0.753768844221106</t>
  </si>
  <si>
    <t>6.15577889447236</t>
  </si>
  <si>
    <t>14.6984924623116</t>
  </si>
  <si>
    <t>9.67336683417085</t>
  </si>
  <si>
    <t>4.89949748743719</t>
  </si>
  <si>
    <t>15.5778894472362</t>
  </si>
  <si>
    <t>24.1206030150754</t>
  </si>
  <si>
    <t>23.2412060301508</t>
  </si>
  <si>
    <t>0.628140703517588</t>
  </si>
  <si>
    <t>Saint-Loubouer</t>
  </si>
  <si>
    <t>15.36</t>
  </si>
  <si>
    <t>0.344827586206897</t>
  </si>
  <si>
    <t>4.48275862068965</t>
  </si>
  <si>
    <t>27.9310344827586</t>
  </si>
  <si>
    <t>4.13793103448276</t>
  </si>
  <si>
    <t>22.7586206896552</t>
  </si>
  <si>
    <t>28.2758620689655</t>
  </si>
  <si>
    <t>6.20689655172414</t>
  </si>
  <si>
    <t>1.37931034482759</t>
  </si>
  <si>
    <t>Sainte-Marie-de-Gosse</t>
  </si>
  <si>
    <t>0.942126514131898</t>
  </si>
  <si>
    <t>1.34589502018843</t>
  </si>
  <si>
    <t>3.90309555854643</t>
  </si>
  <si>
    <t>13.7281292059219</t>
  </si>
  <si>
    <t>6.72947510094213</t>
  </si>
  <si>
    <t>6.99865410497981</t>
  </si>
  <si>
    <t>18.9771197846568</t>
  </si>
  <si>
    <t>22.8802153432032</t>
  </si>
  <si>
    <t>23.4185733512786</t>
  </si>
  <si>
    <t>Saint-Martin-de-Hinx</t>
  </si>
  <si>
    <t>0.461361014994233</t>
  </si>
  <si>
    <t>0.807381776239908</t>
  </si>
  <si>
    <t>4.72895040369089</t>
  </si>
  <si>
    <t>13.840830449827</t>
  </si>
  <si>
    <t>10.2652825836217</t>
  </si>
  <si>
    <t>4.1522491349481</t>
  </si>
  <si>
    <t>17.1856978085352</t>
  </si>
  <si>
    <t>24.79815455594</t>
  </si>
  <si>
    <t>21.7993079584775</t>
  </si>
  <si>
    <t>1.73010380622837</t>
  </si>
  <si>
    <t>Saint-Martin-de-Seignanx</t>
  </si>
  <si>
    <t>0.417163289630513</t>
  </si>
  <si>
    <t>0.893921334922527</t>
  </si>
  <si>
    <t>4.49940405244338</t>
  </si>
  <si>
    <t>15.911799761621</t>
  </si>
  <si>
    <t>6.19785458879619</t>
  </si>
  <si>
    <t>4.9165673420739</t>
  </si>
  <si>
    <t>18.295589988081</t>
  </si>
  <si>
    <t>26.2216924910608</t>
  </si>
  <si>
    <t>21.4541120381406</t>
  </si>
  <si>
    <t>1.07270560190703</t>
  </si>
  <si>
    <t>Saint-Martin-d'Oney</t>
  </si>
  <si>
    <t>17.2</t>
  </si>
  <si>
    <t>0.121506682867558</t>
  </si>
  <si>
    <t>0.243013365735115</t>
  </si>
  <si>
    <t>4.61725394896719</t>
  </si>
  <si>
    <t>12.8797083839611</t>
  </si>
  <si>
    <t>6.92588092345079</t>
  </si>
  <si>
    <t>5.4678007290401</t>
  </si>
  <si>
    <t>25.6379100850547</t>
  </si>
  <si>
    <t>24.4228432563791</t>
  </si>
  <si>
    <t>18.3475091130012</t>
  </si>
  <si>
    <t>1.21506682867558</t>
  </si>
  <si>
    <t>Saint-Maurice-sur-Adour</t>
  </si>
  <si>
    <t>0.737100737100737</t>
  </si>
  <si>
    <t>5.65110565110565</t>
  </si>
  <si>
    <t>19.6560196560197</t>
  </si>
  <si>
    <t>9.09090909090909</t>
  </si>
  <si>
    <t>19.4103194103194</t>
  </si>
  <si>
    <t>21.8673218673219</t>
  </si>
  <si>
    <t>16.2162162162162</t>
  </si>
  <si>
    <t>Saint-Michel-Escalus</t>
  </si>
  <si>
    <t>0.492610837438424</t>
  </si>
  <si>
    <t>1.97044334975369</t>
  </si>
  <si>
    <t>22.1674876847291</t>
  </si>
  <si>
    <t>6.40394088669951</t>
  </si>
  <si>
    <t>3.94088669950739</t>
  </si>
  <si>
    <t>18.2266009852217</t>
  </si>
  <si>
    <t>24.1379310344828</t>
  </si>
  <si>
    <t>Saint-Pandelon</t>
  </si>
  <si>
    <t>13.06</t>
  </si>
  <si>
    <t>0.404040404040404</t>
  </si>
  <si>
    <t>4.64646464646465</t>
  </si>
  <si>
    <t>22.020202020202</t>
  </si>
  <si>
    <t>29.8989898989899</t>
  </si>
  <si>
    <t>16.1616161616162</t>
  </si>
  <si>
    <t>Saint-Paul-en-Born</t>
  </si>
  <si>
    <t>14.59</t>
  </si>
  <si>
    <t>0.345423143350604</t>
  </si>
  <si>
    <t>3.97236614853195</t>
  </si>
  <si>
    <t>15.3713298791019</t>
  </si>
  <si>
    <t>12.0898100172712</t>
  </si>
  <si>
    <t>2.93609671848014</t>
  </si>
  <si>
    <t>16.7530224525043</t>
  </si>
  <si>
    <t>24.3523316062176</t>
  </si>
  <si>
    <t>21.9343696027634</t>
  </si>
  <si>
    <t>1.20898100172712</t>
  </si>
  <si>
    <t>Saint-Paul lès Dax</t>
  </si>
  <si>
    <t>17.35</t>
  </si>
  <si>
    <t>0.601604278074866</t>
  </si>
  <si>
    <t>0.775401069518717</t>
  </si>
  <si>
    <t>4.22459893048128</t>
  </si>
  <si>
    <t>16.3235294117647</t>
  </si>
  <si>
    <t>8.56951871657754</t>
  </si>
  <si>
    <t>17.8743315508021</t>
  </si>
  <si>
    <t>26.7245989304813</t>
  </si>
  <si>
    <t>20.0534759358289</t>
  </si>
  <si>
    <t>Saint-Perdon</t>
  </si>
  <si>
    <t>17.06</t>
  </si>
  <si>
    <t>0.589970501474926</t>
  </si>
  <si>
    <t>6.98131760078663</t>
  </si>
  <si>
    <t>12.4877089478859</t>
  </si>
  <si>
    <t>7.57128810226155</t>
  </si>
  <si>
    <t>3.63815142576205</t>
  </si>
  <si>
    <t>23.4021632251721</t>
  </si>
  <si>
    <t>26.2536873156342</t>
  </si>
  <si>
    <t>17.6991150442478</t>
  </si>
  <si>
    <t>Saint-Pierre-du-Mont</t>
  </si>
  <si>
    <t>17.89</t>
  </si>
  <si>
    <t>0.47926267281106</t>
  </si>
  <si>
    <t>0.71889400921659</t>
  </si>
  <si>
    <t>4.71889400921659</t>
  </si>
  <si>
    <t>9.03225806451613</t>
  </si>
  <si>
    <t>3.09677419354839</t>
  </si>
  <si>
    <t>17.5852534562212</t>
  </si>
  <si>
    <t>27.1336405529954</t>
  </si>
  <si>
    <t>18.4516129032258</t>
  </si>
  <si>
    <t>0.95852534562212</t>
  </si>
  <si>
    <t>Saint-Sever</t>
  </si>
  <si>
    <t>17.77</t>
  </si>
  <si>
    <t>0.751388435151911</t>
  </si>
  <si>
    <t>0.718719372754002</t>
  </si>
  <si>
    <t>4.57366873570728</t>
  </si>
  <si>
    <t>21.1042143090493</t>
  </si>
  <si>
    <t>9.99673309376021</t>
  </si>
  <si>
    <t>3.88761842535119</t>
  </si>
  <si>
    <t>16.8245671349232</t>
  </si>
  <si>
    <t>25.3838614831754</t>
  </si>
  <si>
    <t>15.5178046390069</t>
  </si>
  <si>
    <t>1.14341718392682</t>
  </si>
  <si>
    <t>Saint-Vincent-de-Paul</t>
  </si>
  <si>
    <t>16.03</t>
  </si>
  <si>
    <t>0.597176981541802</t>
  </si>
  <si>
    <t>0.705754614549403</t>
  </si>
  <si>
    <t>4.28881650380022</t>
  </si>
  <si>
    <t>15.2008686210641</t>
  </si>
  <si>
    <t>8.84907709011943</t>
  </si>
  <si>
    <t>3.47448425624321</t>
  </si>
  <si>
    <t>17.6981541802389</t>
  </si>
  <si>
    <t>25.7328990228013</t>
  </si>
  <si>
    <t>22.2041259500543</t>
  </si>
  <si>
    <t>1.24864277958741</t>
  </si>
  <si>
    <t>Saint-Vincent-de-Tyrosse</t>
  </si>
  <si>
    <t>21.45</t>
  </si>
  <si>
    <t>0.63848524878908</t>
  </si>
  <si>
    <t>0.748568912373404</t>
  </si>
  <si>
    <t>5.35006605019815</t>
  </si>
  <si>
    <t>16.0281814178776</t>
  </si>
  <si>
    <t>7.83795684720388</t>
  </si>
  <si>
    <t>3.85292822545134</t>
  </si>
  <si>
    <t>18.6261558784676</t>
  </si>
  <si>
    <t>24.6147071774549</t>
  </si>
  <si>
    <t>21.0700132100396</t>
  </si>
  <si>
    <t>1.12285336856011</t>
  </si>
  <si>
    <t>Saint-Yaguen</t>
  </si>
  <si>
    <t>14.53</t>
  </si>
  <si>
    <t>0.688073394495413</t>
  </si>
  <si>
    <t>0.229357798165138</t>
  </si>
  <si>
    <t>8.94495412844037</t>
  </si>
  <si>
    <t>9.86238532110092</t>
  </si>
  <si>
    <t>2.52293577981651</t>
  </si>
  <si>
    <t>20.1834862385321</t>
  </si>
  <si>
    <t>19.954128440367</t>
  </si>
  <si>
    <t>27.0642201834862</t>
  </si>
  <si>
    <t>1.60550458715596</t>
  </si>
  <si>
    <t>Samadet</t>
  </si>
  <si>
    <t>17.1</t>
  </si>
  <si>
    <t>0.855920114122682</t>
  </si>
  <si>
    <t>0.998573466476462</t>
  </si>
  <si>
    <t>2.56776034236805</t>
  </si>
  <si>
    <t>23.39514978602</t>
  </si>
  <si>
    <t>6.70470756062767</t>
  </si>
  <si>
    <t>6.56205420827389</t>
  </si>
  <si>
    <t>18.9728958630528</t>
  </si>
  <si>
    <t>24.679029957204</t>
  </si>
  <si>
    <t>14.1226818830243</t>
  </si>
  <si>
    <t>Sanguinet</t>
  </si>
  <si>
    <t>17.61</t>
  </si>
  <si>
    <t>0.622027076472741</t>
  </si>
  <si>
    <t>1.3172338090011</t>
  </si>
  <si>
    <t>6.6593487010611</t>
  </si>
  <si>
    <t>19.465788510794</t>
  </si>
  <si>
    <t>5.19575557994877</t>
  </si>
  <si>
    <t>2.56128796194658</t>
  </si>
  <si>
    <t>23.9297475301866</t>
  </si>
  <si>
    <t>22.905232345408</t>
  </si>
  <si>
    <t>15.8068057080132</t>
  </si>
  <si>
    <t>1.42700329308452</t>
  </si>
  <si>
    <t>Sarbazan</t>
  </si>
  <si>
    <t>15.75</t>
  </si>
  <si>
    <t>0.286123032904149</t>
  </si>
  <si>
    <t>0.572246065808298</t>
  </si>
  <si>
    <t>9.44206008583691</t>
  </si>
  <si>
    <t>9.72818311874106</t>
  </si>
  <si>
    <t>4.29184549356223</t>
  </si>
  <si>
    <t>24.4635193133047</t>
  </si>
  <si>
    <t>26.7525035765379</t>
  </si>
  <si>
    <t>19.5994277539342</t>
  </si>
  <si>
    <t>Sarraziet</t>
  </si>
  <si>
    <t>9.43</t>
  </si>
  <si>
    <t>3.64963503649635</t>
  </si>
  <si>
    <t>5.10948905109489</t>
  </si>
  <si>
    <t>8.02919708029197</t>
  </si>
  <si>
    <t>21.1678832116788</t>
  </si>
  <si>
    <t>25.5474452554745</t>
  </si>
  <si>
    <t>17.5182481751825</t>
  </si>
  <si>
    <t>Sarron</t>
  </si>
  <si>
    <t>15.12</t>
  </si>
  <si>
    <t>1.36986301369863</t>
  </si>
  <si>
    <t>13.6986301369863</t>
  </si>
  <si>
    <t>4.10958904109589</t>
  </si>
  <si>
    <t>17.8082191780822</t>
  </si>
  <si>
    <t>32.8767123287671</t>
  </si>
  <si>
    <t>15.0684931506849</t>
  </si>
  <si>
    <t>12.3287671232877</t>
  </si>
  <si>
    <t>Saubion</t>
  </si>
  <si>
    <t>19.07</t>
  </si>
  <si>
    <t>0.228050171037628</t>
  </si>
  <si>
    <t>0.684150513112885</t>
  </si>
  <si>
    <t>3.53477765108324</t>
  </si>
  <si>
    <t>22.9190421892816</t>
  </si>
  <si>
    <t>5.81527936145952</t>
  </si>
  <si>
    <t>4.56100342075257</t>
  </si>
  <si>
    <t>13.2269099201824</t>
  </si>
  <si>
    <t>28.0501710376283</t>
  </si>
  <si>
    <t>19.612314709236</t>
  </si>
  <si>
    <t>1.02622576966933</t>
  </si>
  <si>
    <t>Saubrigues</t>
  </si>
  <si>
    <t>17.67</t>
  </si>
  <si>
    <t>0.655021834061135</t>
  </si>
  <si>
    <t>0.873362445414847</t>
  </si>
  <si>
    <t>18.2314410480349</t>
  </si>
  <si>
    <t>7.64192139737991</t>
  </si>
  <si>
    <t>5.24017467248908</t>
  </si>
  <si>
    <t>12.4454148471616</t>
  </si>
  <si>
    <t>1.74672489082969</t>
  </si>
  <si>
    <t>Saubusse</t>
  </si>
  <si>
    <t>18.4</t>
  </si>
  <si>
    <t>1.1686143572621</t>
  </si>
  <si>
    <t>0.667779632721202</t>
  </si>
  <si>
    <t>4.50751252086811</t>
  </si>
  <si>
    <t>14.3572621035058</t>
  </si>
  <si>
    <t>5.84307178631052</t>
  </si>
  <si>
    <t>6.34390651085142</t>
  </si>
  <si>
    <t>18.5308848080134</t>
  </si>
  <si>
    <t>26.0434056761269</t>
  </si>
  <si>
    <t>21.3689482470785</t>
  </si>
  <si>
    <t>1.0016694490818</t>
  </si>
  <si>
    <t>Saugnac-et-Cambran</t>
  </si>
  <si>
    <t>14.54</t>
  </si>
  <si>
    <t>0.193986420950533</t>
  </si>
  <si>
    <t>0.2909796314258</t>
  </si>
  <si>
    <t>3.7827352085354</t>
  </si>
  <si>
    <t>17.0708050436469</t>
  </si>
  <si>
    <t>5.91658583899127</t>
  </si>
  <si>
    <t>4.364694471387</t>
  </si>
  <si>
    <t>18.5257032007759</t>
  </si>
  <si>
    <t>29.1949563530553</t>
  </si>
  <si>
    <t>19.3986420950533</t>
  </si>
  <si>
    <t>1.06692531522793</t>
  </si>
  <si>
    <t>Saugnacq-et-Muret</t>
  </si>
  <si>
    <t>0.536672629695885</t>
  </si>
  <si>
    <t>1.25223613595707</t>
  </si>
  <si>
    <t>13.4168157423971</t>
  </si>
  <si>
    <t>7.5134168157424</t>
  </si>
  <si>
    <t>2.50447227191413</t>
  </si>
  <si>
    <t>26.2969588550984</t>
  </si>
  <si>
    <t>16.4579606440072</t>
  </si>
  <si>
    <t>24.3291592128801</t>
  </si>
  <si>
    <t>0.715563506261181</t>
  </si>
  <si>
    <t>Seignosse</t>
  </si>
  <si>
    <t>17.41</t>
  </si>
  <si>
    <t>0.310077519379845</t>
  </si>
  <si>
    <t>1.08527131782946</t>
  </si>
  <si>
    <t>26.6279069767442</t>
  </si>
  <si>
    <t>7.09302325581395</t>
  </si>
  <si>
    <t>3.68217054263566</t>
  </si>
  <si>
    <t>27.3643410852713</t>
  </si>
  <si>
    <t>17.7906976744186</t>
  </si>
  <si>
    <t>1.16279069767442</t>
  </si>
  <si>
    <t>Le Sen</t>
  </si>
  <si>
    <t>0.689655172413793</t>
  </si>
  <si>
    <t>4.82758620689655</t>
  </si>
  <si>
    <t>8.27586206896552</t>
  </si>
  <si>
    <t>11.0344827586207</t>
  </si>
  <si>
    <t>26.2068965517241</t>
  </si>
  <si>
    <t>Serres-Gaston</t>
  </si>
  <si>
    <t>0.355871886120996</t>
  </si>
  <si>
    <t>2.49110320284698</t>
  </si>
  <si>
    <t>22.7758007117438</t>
  </si>
  <si>
    <t>8.18505338078292</t>
  </si>
  <si>
    <t>5.69395017793594</t>
  </si>
  <si>
    <t>14.5907473309609</t>
  </si>
  <si>
    <t>29.1814946619217</t>
  </si>
  <si>
    <t>13.8790035587189</t>
  </si>
  <si>
    <t>2.84697508896797</t>
  </si>
  <si>
    <t>Serreslous-et-Arribans</t>
  </si>
  <si>
    <t>11.24</t>
  </si>
  <si>
    <t>1.34228187919463</t>
  </si>
  <si>
    <t>6.04026845637584</t>
  </si>
  <si>
    <t>9.39597315436242</t>
  </si>
  <si>
    <t>11.4093959731544</t>
  </si>
  <si>
    <t>21.4765100671141</t>
  </si>
  <si>
    <t>28.1879194630872</t>
  </si>
  <si>
    <t>Seyresse</t>
  </si>
  <si>
    <t>14.66</t>
  </si>
  <si>
    <t>0.851788756388416</t>
  </si>
  <si>
    <t>0.511073253833049</t>
  </si>
  <si>
    <t>4.77001703577513</t>
  </si>
  <si>
    <t>14.6507666098807</t>
  </si>
  <si>
    <t>8.34752981260647</t>
  </si>
  <si>
    <t>4.08858603066439</t>
  </si>
  <si>
    <t>16.8654173764906</t>
  </si>
  <si>
    <t>28.2793867120954</t>
  </si>
  <si>
    <t>20.6132879045997</t>
  </si>
  <si>
    <t>1.0221465076661</t>
  </si>
  <si>
    <t>Siest</t>
  </si>
  <si>
    <t>15.84</t>
  </si>
  <si>
    <t>7.5</t>
  </si>
  <si>
    <t>33.75</t>
  </si>
  <si>
    <t>26.25</t>
  </si>
  <si>
    <t>Solférino</t>
  </si>
  <si>
    <t>18.3</t>
  </si>
  <si>
    <t>0.561797752808989</t>
  </si>
  <si>
    <t>5.61797752808989</t>
  </si>
  <si>
    <t>19.1011235955056</t>
  </si>
  <si>
    <t>23.5955056179775</t>
  </si>
  <si>
    <t>23.0337078651685</t>
  </si>
  <si>
    <t>Soorts-Hossegor</t>
  </si>
  <si>
    <t>0.264988406757204</t>
  </si>
  <si>
    <t>0.430606160980457</t>
  </si>
  <si>
    <t>3.11361377939715</t>
  </si>
  <si>
    <t>40.8744617422988</t>
  </si>
  <si>
    <t>4.10732030473667</t>
  </si>
  <si>
    <t>3.2129844319311</t>
  </si>
  <si>
    <t>8.8439880755217</t>
  </si>
  <si>
    <t>27.49254720106</t>
  </si>
  <si>
    <t>11.0301424312686</t>
  </si>
  <si>
    <t>0.563100364359059</t>
  </si>
  <si>
    <t>Sorbets</t>
  </si>
  <si>
    <t>13.1147540983607</t>
  </si>
  <si>
    <t>Sorde-l'Abbaye</t>
  </si>
  <si>
    <t>12.63</t>
  </si>
  <si>
    <t>1.46341463414634</t>
  </si>
  <si>
    <t>2.92682926829268</t>
  </si>
  <si>
    <t>16.0975609756098</t>
  </si>
  <si>
    <t>9.75609756097561</t>
  </si>
  <si>
    <t>12.9268292682927</t>
  </si>
  <si>
    <t>0.48780487804878</t>
  </si>
  <si>
    <t>Sore</t>
  </si>
  <si>
    <t>13.26</t>
  </si>
  <si>
    <t>0.575539568345324</t>
  </si>
  <si>
    <t>0.287769784172662</t>
  </si>
  <si>
    <t>3.30935251798561</t>
  </si>
  <si>
    <t>17.5539568345324</t>
  </si>
  <si>
    <t>8.92086330935252</t>
  </si>
  <si>
    <t>4.89208633093525</t>
  </si>
  <si>
    <t>15.8273381294964</t>
  </si>
  <si>
    <t>22.0143884892086</t>
  </si>
  <si>
    <t>25.0359712230216</t>
  </si>
  <si>
    <t>1.43884892086331</t>
  </si>
  <si>
    <t>Sort-en-Chalosse</t>
  </si>
  <si>
    <t>15.52</t>
  </si>
  <si>
    <t>0.688468158347676</t>
  </si>
  <si>
    <t>0.860585197934596</t>
  </si>
  <si>
    <t>4.13080895008606</t>
  </si>
  <si>
    <t>18.0722891566265</t>
  </si>
  <si>
    <t>8.26161790017212</t>
  </si>
  <si>
    <t>5.50774526678141</t>
  </si>
  <si>
    <t>18.5886402753873</t>
  </si>
  <si>
    <t>25.6454388984509</t>
  </si>
  <si>
    <t>17.3838209982788</t>
  </si>
  <si>
    <t>Souprosse</t>
  </si>
  <si>
    <t>16.22</t>
  </si>
  <si>
    <t>0.706214689265537</t>
  </si>
  <si>
    <t>0.423728813559322</t>
  </si>
  <si>
    <t>5.36723163841808</t>
  </si>
  <si>
    <t>11.4406779661017</t>
  </si>
  <si>
    <t>10.7344632768362</t>
  </si>
  <si>
    <t>3.95480225988701</t>
  </si>
  <si>
    <t>13.5593220338983</t>
  </si>
  <si>
    <t>22.1751412429379</t>
  </si>
  <si>
    <t>30.0847457627119</t>
  </si>
  <si>
    <t>1.55367231638418</t>
  </si>
  <si>
    <t>Soustons</t>
  </si>
  <si>
    <t>18.98</t>
  </si>
  <si>
    <t>0.437462716245774</t>
  </si>
  <si>
    <t>0.695963412209187</t>
  </si>
  <si>
    <t>3.77808709484987</t>
  </si>
  <si>
    <t>18.8705508053291</t>
  </si>
  <si>
    <t>8.45098429111155</t>
  </si>
  <si>
    <t>4.15589580433486</t>
  </si>
  <si>
    <t>15.2515410618413</t>
  </si>
  <si>
    <t>27.500497116723</t>
  </si>
  <si>
    <t>19.5267448796978</t>
  </si>
  <si>
    <t>1.1135414595347</t>
  </si>
  <si>
    <t>Taller</t>
  </si>
  <si>
    <t>11.35</t>
  </si>
  <si>
    <t>0.763358778625954</t>
  </si>
  <si>
    <t>0.254452926208651</t>
  </si>
  <si>
    <t>6.36132315521628</t>
  </si>
  <si>
    <t>15.5216284987277</t>
  </si>
  <si>
    <t>8.9058524173028</t>
  </si>
  <si>
    <t>3.30788804071247</t>
  </si>
  <si>
    <t>20.1017811704835</t>
  </si>
  <si>
    <t>24.4274809160305</t>
  </si>
  <si>
    <t>18.0661577608142</t>
  </si>
  <si>
    <t>2.29007633587786</t>
  </si>
  <si>
    <t>Tarnos</t>
  </si>
  <si>
    <t>0.521716447110995</t>
  </si>
  <si>
    <t>0.886917960088692</t>
  </si>
  <si>
    <t>3.58680057388809</t>
  </si>
  <si>
    <t>11.6081909482196</t>
  </si>
  <si>
    <t>7.57793139428721</t>
  </si>
  <si>
    <t>4.01721664275466</t>
  </si>
  <si>
    <t>16.3818964392852</t>
  </si>
  <si>
    <t>22.825094561106</t>
  </si>
  <si>
    <t>31.2116864484153</t>
  </si>
  <si>
    <t>1.29124820659971</t>
  </si>
  <si>
    <t>Tartas</t>
  </si>
  <si>
    <t>17.01</t>
  </si>
  <si>
    <t>1.05988341282459</t>
  </si>
  <si>
    <t>0.688924218335983</t>
  </si>
  <si>
    <t>4.34552199258082</t>
  </si>
  <si>
    <t>7.89613142554319</t>
  </si>
  <si>
    <t>4.29252782193959</t>
  </si>
  <si>
    <t>21.4626391096979</t>
  </si>
  <si>
    <t>23.105458399576</t>
  </si>
  <si>
    <t>22.7344992050874</t>
  </si>
  <si>
    <t>0.847906730259671</t>
  </si>
  <si>
    <t>Tercis-les-Bains</t>
  </si>
  <si>
    <t>15.83</t>
  </si>
  <si>
    <t>0.515463917525773</t>
  </si>
  <si>
    <t>0.257731958762887</t>
  </si>
  <si>
    <t>5.41237113402062</t>
  </si>
  <si>
    <t>23.7113402061856</t>
  </si>
  <si>
    <t>6.44329896907217</t>
  </si>
  <si>
    <t>2.19072164948454</t>
  </si>
  <si>
    <t>16.2371134020619</t>
  </si>
  <si>
    <t>24.7422680412371</t>
  </si>
  <si>
    <t>19.0721649484536</t>
  </si>
  <si>
    <t>1.28865979381443</t>
  </si>
  <si>
    <t>Téthieu</t>
  </si>
  <si>
    <t>15.69</t>
  </si>
  <si>
    <t>0.443458980044346</t>
  </si>
  <si>
    <t>0.665188470066519</t>
  </si>
  <si>
    <t>4.21286031042129</t>
  </si>
  <si>
    <t>14.4124168514412</t>
  </si>
  <si>
    <t>8.42572062084257</t>
  </si>
  <si>
    <t>4.65631929046563</t>
  </si>
  <si>
    <t>15.7427937915743</t>
  </si>
  <si>
    <t>31.7073170731707</t>
  </si>
  <si>
    <t>19.0687361419069</t>
  </si>
  <si>
    <t>Tilh</t>
  </si>
  <si>
    <t>14.97</t>
  </si>
  <si>
    <t>0.570342205323194</t>
  </si>
  <si>
    <t>1.52091254752852</t>
  </si>
  <si>
    <t>5.13307984790875</t>
  </si>
  <si>
    <t>15.7794676806084</t>
  </si>
  <si>
    <t>6.27376425855513</t>
  </si>
  <si>
    <t>5.893536121673</t>
  </si>
  <si>
    <t>20.722433460076</t>
  </si>
  <si>
    <t>19.5817490494297</t>
  </si>
  <si>
    <t>23.7642585551331</t>
  </si>
  <si>
    <t>Tosse</t>
  </si>
  <si>
    <t>16.55</t>
  </si>
  <si>
    <t>0.441257584114727</t>
  </si>
  <si>
    <t>0.717043574186431</t>
  </si>
  <si>
    <t>5.73634859349145</t>
  </si>
  <si>
    <t>20.6839492553778</t>
  </si>
  <si>
    <t>7.280750137893</t>
  </si>
  <si>
    <t>4.35741864313293</t>
  </si>
  <si>
    <t>13.8444567015996</t>
  </si>
  <si>
    <t>26.8063982349697</t>
  </si>
  <si>
    <t>18.8637617209046</t>
  </si>
  <si>
    <t>Toulouzette</t>
  </si>
  <si>
    <t>19.13</t>
  </si>
  <si>
    <t>7.82122905027933</t>
  </si>
  <si>
    <t>3.91061452513966</t>
  </si>
  <si>
    <t>19.5530726256983</t>
  </si>
  <si>
    <t>30.7262569832402</t>
  </si>
  <si>
    <t>18.4357541899441</t>
  </si>
  <si>
    <t>Trensacq</t>
  </si>
  <si>
    <t>10.55</t>
  </si>
  <si>
    <t>3.20855614973262</t>
  </si>
  <si>
    <t>21.3903743315508</t>
  </si>
  <si>
    <t>8.55614973262032</t>
  </si>
  <si>
    <t>2.13903743315508</t>
  </si>
  <si>
    <t>28.8770053475936</t>
  </si>
  <si>
    <t>11.2299465240642</t>
  </si>
  <si>
    <t>1.60427807486631</t>
  </si>
  <si>
    <t>Uchacq-et-Parentis</t>
  </si>
  <si>
    <t>15.98</t>
  </si>
  <si>
    <t>0.264550264550265</t>
  </si>
  <si>
    <t>17.989417989418</t>
  </si>
  <si>
    <t>21.6931216931217</t>
  </si>
  <si>
    <t>23.8095238095238</t>
  </si>
  <si>
    <t>Urgons</t>
  </si>
  <si>
    <t>17.82</t>
  </si>
  <si>
    <t>6.70731707317073</t>
  </si>
  <si>
    <t>28.0487804878049</t>
  </si>
  <si>
    <t>11.5853658536585</t>
  </si>
  <si>
    <t>14.6341463414634</t>
  </si>
  <si>
    <t>15.2439024390244</t>
  </si>
  <si>
    <t>17.6829268292683</t>
  </si>
  <si>
    <t>1.82926829268293</t>
  </si>
  <si>
    <t>Vert</t>
  </si>
  <si>
    <t>20.4968944099379</t>
  </si>
  <si>
    <t>22.360248447205</t>
  </si>
  <si>
    <t>1.86335403726708</t>
  </si>
  <si>
    <t>Vicq-d'Auribat</t>
  </si>
  <si>
    <t>0.578034682080925</t>
  </si>
  <si>
    <t>10.4046242774566</t>
  </si>
  <si>
    <t>6.35838150289017</t>
  </si>
  <si>
    <t>16.1849710982659</t>
  </si>
  <si>
    <t>20.2312138728324</t>
  </si>
  <si>
    <t>1.73410404624277</t>
  </si>
  <si>
    <t>Vielle-Tursan</t>
  </si>
  <si>
    <t>11.3</t>
  </si>
  <si>
    <t>0.975609756097561</t>
  </si>
  <si>
    <t>3.90243902439024</t>
  </si>
  <si>
    <t>19.0243902439024</t>
  </si>
  <si>
    <t>13.6585365853659</t>
  </si>
  <si>
    <t>16.5853658536585</t>
  </si>
  <si>
    <t>26.3414634146341</t>
  </si>
  <si>
    <t>Vielle-Saint-Girons</t>
  </si>
  <si>
    <t>0.723888314374354</t>
  </si>
  <si>
    <t>0.31023784901758</t>
  </si>
  <si>
    <t>4.03309203722854</t>
  </si>
  <si>
    <t>16.2357807652534</t>
  </si>
  <si>
    <t>10.9617373319545</t>
  </si>
  <si>
    <t>3.51602895553257</t>
  </si>
  <si>
    <t>15.4084798345398</t>
  </si>
  <si>
    <t>26.6804550155119</t>
  </si>
  <si>
    <t>20.0620475698035</t>
  </si>
  <si>
    <t>2.06825232678387</t>
  </si>
  <si>
    <t>Vielle-Soubiran</t>
  </si>
  <si>
    <t>3.84615384615385</t>
  </si>
  <si>
    <t>2.1978021978022</t>
  </si>
  <si>
    <t>24.7252747252747</t>
  </si>
  <si>
    <t>20.3296703296703</t>
  </si>
  <si>
    <t>25.8241758241758</t>
  </si>
  <si>
    <t>Vieux-Boucau-les-Bains</t>
  </si>
  <si>
    <t>0.544747081712062</t>
  </si>
  <si>
    <t>0.778210116731518</t>
  </si>
  <si>
    <t>3.19066147859922</t>
  </si>
  <si>
    <t>21.2451361867704</t>
  </si>
  <si>
    <t>7.00389105058366</t>
  </si>
  <si>
    <t>4.5136186770428</t>
  </si>
  <si>
    <t>14.0077821011673</t>
  </si>
  <si>
    <t>23.5019455252918</t>
  </si>
  <si>
    <t>24.2023346303502</t>
  </si>
  <si>
    <t>Le Vignau</t>
  </si>
  <si>
    <t>9.93589743589744</t>
  </si>
  <si>
    <t>4.48717948717949</t>
  </si>
  <si>
    <t>22.4358974358974</t>
  </si>
  <si>
    <t>17.3076923076923</t>
  </si>
  <si>
    <t>Villenave</t>
  </si>
  <si>
    <t>6.5</t>
  </si>
  <si>
    <t>5.5</t>
  </si>
  <si>
    <t>19.5</t>
  </si>
  <si>
    <t>Villeneuve-de-Marsan</t>
  </si>
  <si>
    <t>22.48</t>
  </si>
  <si>
    <t>0.369549150036955</t>
  </si>
  <si>
    <t>4.43458980044346</t>
  </si>
  <si>
    <t>16.1123429416112</t>
  </si>
  <si>
    <t>8.94308943089431</t>
  </si>
  <si>
    <t>2.95639320029564</t>
  </si>
  <si>
    <t>21.7294900221729</t>
  </si>
  <si>
    <t>22.9859571322986</t>
  </si>
  <si>
    <t>20.1034737620103</t>
  </si>
  <si>
    <t>1.40428677014043</t>
  </si>
  <si>
    <t>Ychoux</t>
  </si>
  <si>
    <t>19.91</t>
  </si>
  <si>
    <t>0.541376643464811</t>
  </si>
  <si>
    <t>1.08275328692962</t>
  </si>
  <si>
    <t>6.41918020108275</t>
  </si>
  <si>
    <t>14.0757927300851</t>
  </si>
  <si>
    <t>6.96055684454756</t>
  </si>
  <si>
    <t>2.70688321732405</t>
  </si>
  <si>
    <t>24.5166279969064</t>
  </si>
  <si>
    <t>20.8816705336427</t>
  </si>
  <si>
    <t>21.1910286156226</t>
  </si>
  <si>
    <t>1.46945088940449</t>
  </si>
  <si>
    <t>Ygos-Saint-Saturnin</t>
  </si>
  <si>
    <t>22.53</t>
  </si>
  <si>
    <t>0.752823086574655</t>
  </si>
  <si>
    <t>0.878293601003764</t>
  </si>
  <si>
    <t>6.39899623588457</t>
  </si>
  <si>
    <t>12.5470514429109</t>
  </si>
  <si>
    <t>7.52823086574655</t>
  </si>
  <si>
    <t>4.1405269761606</t>
  </si>
  <si>
    <t>21.2045169385194</t>
  </si>
  <si>
    <t>22.4592220828105</t>
  </si>
  <si>
    <t>22.8356336260979</t>
  </si>
  <si>
    <t>1.25470514429109</t>
  </si>
  <si>
    <t>Yzosse</t>
  </si>
  <si>
    <t>16.61</t>
  </si>
  <si>
    <t>0.78125</t>
  </si>
  <si>
    <t>5.078125</t>
  </si>
  <si>
    <t>9.375</t>
  </si>
  <si>
    <t>14.84375</t>
  </si>
  <si>
    <t>25.78125</t>
  </si>
  <si>
    <t>19.140625</t>
  </si>
  <si>
    <t>Morcenx-la-Nouvelle</t>
  </si>
  <si>
    <t>20.15</t>
  </si>
  <si>
    <t>Uza</t>
  </si>
  <si>
    <t>M</t>
  </si>
  <si>
    <t>F</t>
  </si>
  <si>
    <t>Benoît</t>
  </si>
  <si>
    <t>Nathalie</t>
  </si>
  <si>
    <t>Philippe</t>
  </si>
  <si>
    <t>Jacques</t>
  </si>
  <si>
    <t>Jean</t>
  </si>
  <si>
    <t>MÉLENCHON</t>
  </si>
  <si>
    <t>Jean-Luc</t>
  </si>
  <si>
    <t>François</t>
  </si>
  <si>
    <t>code_circo</t>
  </si>
  <si>
    <t>nom_circo</t>
  </si>
  <si>
    <t>3ème circonscription</t>
  </si>
  <si>
    <t>2ème circonscription</t>
  </si>
  <si>
    <t>1ère circonscription</t>
  </si>
  <si>
    <t>CODECANTON</t>
  </si>
  <si>
    <t>NOMCANTON</t>
  </si>
  <si>
    <t>Adour Armagnac</t>
  </si>
  <si>
    <t>Coteau de Chalosse</t>
  </si>
  <si>
    <t>Dax-1</t>
  </si>
  <si>
    <t>Marensin Sud</t>
  </si>
  <si>
    <t>Chalosse Tursan</t>
  </si>
  <si>
    <t>Pays Morcenais Tarusate</t>
  </si>
  <si>
    <t>Haute Lande Armagnac</t>
  </si>
  <si>
    <t>Côte d'Argent</t>
  </si>
  <si>
    <t>Grands Lacs</t>
  </si>
  <si>
    <t>Orthe et Arrigans</t>
  </si>
  <si>
    <t>Dax-2</t>
  </si>
  <si>
    <t>Pays Tyrossais</t>
  </si>
  <si>
    <t>Mont-de-Marsan-2</t>
  </si>
  <si>
    <t>Seignanx</t>
  </si>
  <si>
    <t>Mont-de-Marsan-1</t>
  </si>
  <si>
    <t>INSCRITS_PRES</t>
  </si>
  <si>
    <t>VOTANTS_PRES</t>
  </si>
  <si>
    <t>TOTAL_EXTDR_PRES_17_PER</t>
  </si>
  <si>
    <t>ABST_PRES_17_PER</t>
  </si>
  <si>
    <t>EXPR_PRES_17</t>
  </si>
  <si>
    <t>LO_PRES_17</t>
  </si>
  <si>
    <t>UPR_PRES_17</t>
  </si>
  <si>
    <t>DLF_PRES_17</t>
  </si>
  <si>
    <t>LR_PRES_17</t>
  </si>
  <si>
    <t>PS_PRES_17</t>
  </si>
  <si>
    <t>RURALITE_PRES_17</t>
  </si>
  <si>
    <t>RN_PRES_17</t>
  </si>
  <si>
    <t>LREM_PRES_17</t>
  </si>
  <si>
    <t>LFI_PRES_17</t>
  </si>
  <si>
    <t>NPA_PRES_17</t>
  </si>
  <si>
    <t>LO_PRES_17_PER</t>
  </si>
  <si>
    <t>UPR_PRES_17_PER</t>
  </si>
  <si>
    <t>DLF_PRES_17_PER</t>
  </si>
  <si>
    <t>LR_PRES_17_PER</t>
  </si>
  <si>
    <t>PS_PRES_17_PER</t>
  </si>
  <si>
    <t>RURALITE_PRES_17_PER</t>
  </si>
  <si>
    <t>RN_PRES_17_PER</t>
  </si>
  <si>
    <t>LREM_PRES_17_PER</t>
  </si>
  <si>
    <t>LFI_PRES_17_PER</t>
  </si>
  <si>
    <t>NPA_PRES_17_PER</t>
  </si>
  <si>
    <t>TOTAL_GAUCHE_PRES_17</t>
  </si>
  <si>
    <t>TOTAL_GAUCHE_PRES_17_PER</t>
  </si>
  <si>
    <t>TOTAL_DROITE_PRES_17</t>
  </si>
  <si>
    <t>TOTAL_DROITE_PRES_17_PER</t>
  </si>
  <si>
    <t>TOTAL_EXTRDR_PRES_17</t>
  </si>
  <si>
    <t>LIBSUBCOM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</si>
</sst>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2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4" max="4" width="33" customWidth="1"/>
    <col min="30" max="30" width="17.7109375" bestFit="1" customWidth="1"/>
  </cols>
  <sheetData>
    <row r="1" spans="1:36" x14ac:dyDescent="0.25">
      <c r="A1" t="s">
        <v>3114</v>
      </c>
      <c r="B1" t="s">
        <v>3115</v>
      </c>
      <c r="C1" t="s">
        <v>0</v>
      </c>
      <c r="D1" t="s">
        <v>3166</v>
      </c>
      <c r="E1" t="s">
        <v>3119</v>
      </c>
      <c r="F1" t="s">
        <v>3120</v>
      </c>
      <c r="G1" t="s">
        <v>3136</v>
      </c>
      <c r="H1" t="s">
        <v>3137</v>
      </c>
      <c r="I1" t="s">
        <v>3139</v>
      </c>
      <c r="J1" t="s">
        <v>3140</v>
      </c>
      <c r="K1" t="s">
        <v>3141</v>
      </c>
      <c r="L1" t="s">
        <v>3142</v>
      </c>
      <c r="M1" t="s">
        <v>3143</v>
      </c>
      <c r="N1" t="s">
        <v>3144</v>
      </c>
      <c r="O1" t="s">
        <v>3145</v>
      </c>
      <c r="P1" t="s">
        <v>3146</v>
      </c>
      <c r="Q1" t="s">
        <v>3147</v>
      </c>
      <c r="R1" t="s">
        <v>3148</v>
      </c>
      <c r="S1" t="s">
        <v>3149</v>
      </c>
      <c r="T1" t="s">
        <v>3150</v>
      </c>
      <c r="U1" t="s">
        <v>3151</v>
      </c>
      <c r="V1" t="s">
        <v>3152</v>
      </c>
      <c r="W1" t="s">
        <v>3153</v>
      </c>
      <c r="X1" t="s">
        <v>3154</v>
      </c>
      <c r="Y1" t="s">
        <v>3155</v>
      </c>
      <c r="Z1" t="s">
        <v>3156</v>
      </c>
      <c r="AA1" t="s">
        <v>3157</v>
      </c>
      <c r="AB1" t="s">
        <v>3158</v>
      </c>
      <c r="AC1" t="s">
        <v>3159</v>
      </c>
      <c r="AD1" t="s">
        <v>3160</v>
      </c>
      <c r="AE1" t="s">
        <v>3161</v>
      </c>
      <c r="AF1" t="s">
        <v>3162</v>
      </c>
      <c r="AG1" t="s">
        <v>3163</v>
      </c>
      <c r="AH1" t="s">
        <v>3164</v>
      </c>
      <c r="AI1" t="s">
        <v>3165</v>
      </c>
      <c r="AJ1" t="s">
        <v>3138</v>
      </c>
    </row>
    <row r="2" spans="1:36" x14ac:dyDescent="0.25">
      <c r="A2">
        <v>3</v>
      </c>
      <c r="B2" t="s">
        <v>3116</v>
      </c>
      <c r="C2">
        <v>40001</v>
      </c>
      <c r="D2" t="s">
        <v>8</v>
      </c>
      <c r="E2">
        <v>1</v>
      </c>
      <c r="F2" t="s">
        <v>3121</v>
      </c>
      <c r="G2">
        <v>4466</v>
      </c>
      <c r="H2">
        <v>3647</v>
      </c>
      <c r="I2" t="s">
        <v>9</v>
      </c>
      <c r="J2">
        <v>3542</v>
      </c>
      <c r="K2">
        <v>18</v>
      </c>
      <c r="L2">
        <v>33</v>
      </c>
      <c r="M2">
        <v>154</v>
      </c>
      <c r="N2">
        <v>680</v>
      </c>
      <c r="O2">
        <v>256</v>
      </c>
      <c r="P2">
        <v>163</v>
      </c>
      <c r="Q2">
        <v>663</v>
      </c>
      <c r="R2">
        <v>966</v>
      </c>
      <c r="S2">
        <v>561</v>
      </c>
      <c r="T2">
        <v>43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>
        <f>K2+O2+S2+T2</f>
        <v>878</v>
      </c>
      <c r="AF2">
        <f>(AE2*100)/J2</f>
        <v>24.788255223037833</v>
      </c>
      <c r="AG2">
        <f>N2+R2</f>
        <v>1646</v>
      </c>
      <c r="AH2">
        <f>(AG2*100)/J2</f>
        <v>46.470920383963865</v>
      </c>
      <c r="AI2">
        <f>Q2+P2+M2+L2</f>
        <v>1013</v>
      </c>
      <c r="AJ2">
        <f>(AI2*100)/J2</f>
        <v>28.59966120835686</v>
      </c>
    </row>
    <row r="3" spans="1:36" x14ac:dyDescent="0.25">
      <c r="A3">
        <v>3</v>
      </c>
      <c r="B3" t="s">
        <v>3116</v>
      </c>
      <c r="C3">
        <v>40002</v>
      </c>
      <c r="D3" t="s">
        <v>21</v>
      </c>
      <c r="E3">
        <v>4</v>
      </c>
      <c r="F3" t="s">
        <v>3122</v>
      </c>
      <c r="G3">
        <v>1184</v>
      </c>
      <c r="H3">
        <v>999</v>
      </c>
      <c r="I3" t="s">
        <v>22</v>
      </c>
      <c r="J3">
        <v>966</v>
      </c>
      <c r="K3">
        <v>4</v>
      </c>
      <c r="L3">
        <v>5</v>
      </c>
      <c r="M3">
        <v>33</v>
      </c>
      <c r="N3">
        <v>201</v>
      </c>
      <c r="O3">
        <v>75</v>
      </c>
      <c r="P3">
        <v>48</v>
      </c>
      <c r="Q3">
        <v>162</v>
      </c>
      <c r="R3">
        <v>244</v>
      </c>
      <c r="S3">
        <v>184</v>
      </c>
      <c r="T3">
        <v>9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12</v>
      </c>
      <c r="AE3">
        <f t="shared" ref="AE3:AE66" si="0">K3+O3+S3+T3</f>
        <v>272</v>
      </c>
      <c r="AF3">
        <f t="shared" ref="AF3:AF66" si="1">(AE3*100)/J3</f>
        <v>28.15734989648033</v>
      </c>
      <c r="AG3">
        <f t="shared" ref="AG3:AG66" si="2">N3+R3</f>
        <v>445</v>
      </c>
      <c r="AH3">
        <f t="shared" ref="AH3:AH66" si="3">(AG3*100)/J3</f>
        <v>46.06625258799172</v>
      </c>
      <c r="AI3">
        <f t="shared" ref="AI3:AI66" si="4">Q3+P3+M3+L3</f>
        <v>248</v>
      </c>
      <c r="AJ3">
        <f t="shared" ref="AJ3:AJ66" si="5">(AI3*100)/J3</f>
        <v>25.67287784679089</v>
      </c>
    </row>
    <row r="4" spans="1:36" x14ac:dyDescent="0.25">
      <c r="A4">
        <v>2</v>
      </c>
      <c r="B4" t="s">
        <v>3117</v>
      </c>
      <c r="C4">
        <v>40003</v>
      </c>
      <c r="D4" t="s">
        <v>33</v>
      </c>
      <c r="E4">
        <v>5</v>
      </c>
      <c r="F4" t="s">
        <v>3123</v>
      </c>
      <c r="G4">
        <v>228</v>
      </c>
      <c r="H4">
        <v>194</v>
      </c>
      <c r="I4" t="s">
        <v>34</v>
      </c>
      <c r="J4">
        <v>187</v>
      </c>
      <c r="K4">
        <v>1</v>
      </c>
      <c r="L4">
        <v>0</v>
      </c>
      <c r="M4">
        <v>8</v>
      </c>
      <c r="N4">
        <v>25</v>
      </c>
      <c r="O4">
        <v>13</v>
      </c>
      <c r="P4">
        <v>7</v>
      </c>
      <c r="Q4">
        <v>32</v>
      </c>
      <c r="R4">
        <v>46</v>
      </c>
      <c r="S4">
        <v>53</v>
      </c>
      <c r="T4">
        <v>2</v>
      </c>
      <c r="U4" t="s">
        <v>35</v>
      </c>
      <c r="V4">
        <v>0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>
        <f t="shared" si="0"/>
        <v>69</v>
      </c>
      <c r="AF4">
        <f t="shared" si="1"/>
        <v>36.898395721925134</v>
      </c>
      <c r="AG4">
        <f t="shared" si="2"/>
        <v>71</v>
      </c>
      <c r="AH4">
        <f t="shared" si="3"/>
        <v>37.967914438502675</v>
      </c>
      <c r="AI4">
        <f t="shared" si="4"/>
        <v>47</v>
      </c>
      <c r="AJ4">
        <f t="shared" si="5"/>
        <v>25.133689839572192</v>
      </c>
    </row>
    <row r="5" spans="1:36" x14ac:dyDescent="0.25">
      <c r="A5">
        <v>2</v>
      </c>
      <c r="B5" t="s">
        <v>3117</v>
      </c>
      <c r="C5">
        <v>40004</v>
      </c>
      <c r="D5" t="s">
        <v>44</v>
      </c>
      <c r="E5">
        <v>9</v>
      </c>
      <c r="F5" t="s">
        <v>3124</v>
      </c>
      <c r="G5">
        <v>1462</v>
      </c>
      <c r="H5">
        <v>1190</v>
      </c>
      <c r="I5" t="s">
        <v>45</v>
      </c>
      <c r="J5">
        <v>1154</v>
      </c>
      <c r="K5">
        <v>5</v>
      </c>
      <c r="L5">
        <v>9</v>
      </c>
      <c r="M5">
        <v>55</v>
      </c>
      <c r="N5">
        <v>214</v>
      </c>
      <c r="O5">
        <v>84</v>
      </c>
      <c r="P5">
        <v>42</v>
      </c>
      <c r="Q5">
        <v>184</v>
      </c>
      <c r="R5">
        <v>315</v>
      </c>
      <c r="S5">
        <v>236</v>
      </c>
      <c r="T5">
        <v>9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47</v>
      </c>
      <c r="AE5">
        <f t="shared" si="0"/>
        <v>334</v>
      </c>
      <c r="AF5">
        <f t="shared" si="1"/>
        <v>28.942807625649912</v>
      </c>
      <c r="AG5">
        <f t="shared" si="2"/>
        <v>529</v>
      </c>
      <c r="AH5">
        <f t="shared" si="3"/>
        <v>45.84055459272097</v>
      </c>
      <c r="AI5">
        <f t="shared" si="4"/>
        <v>290</v>
      </c>
      <c r="AJ5">
        <f t="shared" si="5"/>
        <v>25.129982668977469</v>
      </c>
    </row>
    <row r="6" spans="1:36" x14ac:dyDescent="0.25">
      <c r="A6">
        <v>3</v>
      </c>
      <c r="B6" t="s">
        <v>3116</v>
      </c>
      <c r="C6">
        <v>40005</v>
      </c>
      <c r="D6" t="s">
        <v>55</v>
      </c>
      <c r="E6">
        <v>2</v>
      </c>
      <c r="F6" t="s">
        <v>3125</v>
      </c>
      <c r="G6">
        <v>151</v>
      </c>
      <c r="H6">
        <v>130</v>
      </c>
      <c r="I6" t="s">
        <v>56</v>
      </c>
      <c r="J6">
        <v>127</v>
      </c>
      <c r="K6">
        <v>1</v>
      </c>
      <c r="L6">
        <v>0</v>
      </c>
      <c r="M6">
        <v>4</v>
      </c>
      <c r="N6">
        <v>40</v>
      </c>
      <c r="O6">
        <v>10</v>
      </c>
      <c r="P6">
        <v>11</v>
      </c>
      <c r="Q6">
        <v>14</v>
      </c>
      <c r="R6">
        <v>33</v>
      </c>
      <c r="S6">
        <v>12</v>
      </c>
      <c r="T6">
        <v>2</v>
      </c>
      <c r="U6" t="s">
        <v>57</v>
      </c>
      <c r="V6">
        <v>0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>
        <f t="shared" si="0"/>
        <v>25</v>
      </c>
      <c r="AF6">
        <f t="shared" si="1"/>
        <v>19.685039370078741</v>
      </c>
      <c r="AG6">
        <f t="shared" si="2"/>
        <v>73</v>
      </c>
      <c r="AH6">
        <f t="shared" si="3"/>
        <v>57.480314960629919</v>
      </c>
      <c r="AI6">
        <f t="shared" si="4"/>
        <v>29</v>
      </c>
      <c r="AJ6">
        <f t="shared" si="5"/>
        <v>22.834645669291337</v>
      </c>
    </row>
    <row r="7" spans="1:36" x14ac:dyDescent="0.25">
      <c r="A7">
        <v>3</v>
      </c>
      <c r="B7" t="s">
        <v>3116</v>
      </c>
      <c r="C7">
        <v>40006</v>
      </c>
      <c r="D7" t="s">
        <v>66</v>
      </c>
      <c r="E7">
        <v>13</v>
      </c>
      <c r="F7" t="s">
        <v>3126</v>
      </c>
      <c r="G7">
        <v>577</v>
      </c>
      <c r="H7">
        <v>476</v>
      </c>
      <c r="I7" t="s">
        <v>67</v>
      </c>
      <c r="J7">
        <v>460</v>
      </c>
      <c r="K7">
        <v>5</v>
      </c>
      <c r="L7">
        <v>1</v>
      </c>
      <c r="M7">
        <v>16</v>
      </c>
      <c r="N7">
        <v>73</v>
      </c>
      <c r="O7">
        <v>43</v>
      </c>
      <c r="P7">
        <v>20</v>
      </c>
      <c r="Q7">
        <v>92</v>
      </c>
      <c r="R7">
        <v>94</v>
      </c>
      <c r="S7">
        <v>104</v>
      </c>
      <c r="T7">
        <v>12</v>
      </c>
      <c r="U7" t="s">
        <v>68</v>
      </c>
      <c r="V7" t="s">
        <v>69</v>
      </c>
      <c r="W7" t="s">
        <v>70</v>
      </c>
      <c r="X7" t="s">
        <v>71</v>
      </c>
      <c r="Y7" t="s">
        <v>72</v>
      </c>
      <c r="Z7" t="s">
        <v>13</v>
      </c>
      <c r="AA7">
        <v>20</v>
      </c>
      <c r="AB7" t="s">
        <v>73</v>
      </c>
      <c r="AC7" t="s">
        <v>74</v>
      </c>
      <c r="AD7" t="s">
        <v>75</v>
      </c>
      <c r="AE7">
        <f t="shared" si="0"/>
        <v>164</v>
      </c>
      <c r="AF7">
        <f t="shared" si="1"/>
        <v>35.652173913043477</v>
      </c>
      <c r="AG7">
        <f t="shared" si="2"/>
        <v>167</v>
      </c>
      <c r="AH7">
        <f t="shared" si="3"/>
        <v>36.304347826086953</v>
      </c>
      <c r="AI7">
        <f t="shared" si="4"/>
        <v>129</v>
      </c>
      <c r="AJ7">
        <f t="shared" si="5"/>
        <v>28.043478260869566</v>
      </c>
    </row>
    <row r="8" spans="1:36" x14ac:dyDescent="0.25">
      <c r="A8">
        <v>3</v>
      </c>
      <c r="B8" t="s">
        <v>3116</v>
      </c>
      <c r="C8">
        <v>40007</v>
      </c>
      <c r="D8" t="s">
        <v>76</v>
      </c>
      <c r="E8">
        <v>4</v>
      </c>
      <c r="F8" t="s">
        <v>3122</v>
      </c>
      <c r="G8">
        <v>148</v>
      </c>
      <c r="H8">
        <v>123</v>
      </c>
      <c r="I8" t="s">
        <v>77</v>
      </c>
      <c r="J8">
        <v>117</v>
      </c>
      <c r="K8">
        <v>2</v>
      </c>
      <c r="L8">
        <v>0</v>
      </c>
      <c r="M8">
        <v>1</v>
      </c>
      <c r="N8">
        <v>14</v>
      </c>
      <c r="O8">
        <v>8</v>
      </c>
      <c r="P8">
        <v>11</v>
      </c>
      <c r="Q8">
        <v>30</v>
      </c>
      <c r="R8">
        <v>24</v>
      </c>
      <c r="S8">
        <v>27</v>
      </c>
      <c r="T8">
        <v>0</v>
      </c>
      <c r="U8" t="s">
        <v>78</v>
      </c>
      <c r="V8">
        <v>0</v>
      </c>
      <c r="W8" t="s">
        <v>79</v>
      </c>
      <c r="X8" t="s">
        <v>80</v>
      </c>
      <c r="Y8" t="s">
        <v>81</v>
      </c>
      <c r="Z8" t="s">
        <v>82</v>
      </c>
      <c r="AA8" t="s">
        <v>83</v>
      </c>
      <c r="AB8" t="s">
        <v>84</v>
      </c>
      <c r="AC8" t="s">
        <v>85</v>
      </c>
      <c r="AD8">
        <v>0</v>
      </c>
      <c r="AE8">
        <f t="shared" si="0"/>
        <v>37</v>
      </c>
      <c r="AF8">
        <f t="shared" si="1"/>
        <v>31.623931623931625</v>
      </c>
      <c r="AG8">
        <f t="shared" si="2"/>
        <v>38</v>
      </c>
      <c r="AH8">
        <f t="shared" si="3"/>
        <v>32.478632478632477</v>
      </c>
      <c r="AI8">
        <f t="shared" si="4"/>
        <v>42</v>
      </c>
      <c r="AJ8">
        <f t="shared" si="5"/>
        <v>35.897435897435898</v>
      </c>
    </row>
    <row r="9" spans="1:36" x14ac:dyDescent="0.25">
      <c r="A9">
        <v>1</v>
      </c>
      <c r="B9" t="s">
        <v>3118</v>
      </c>
      <c r="C9">
        <v>40008</v>
      </c>
      <c r="D9" t="s">
        <v>86</v>
      </c>
      <c r="E9">
        <v>8</v>
      </c>
      <c r="F9" t="s">
        <v>3127</v>
      </c>
      <c r="G9">
        <v>76</v>
      </c>
      <c r="H9">
        <v>63</v>
      </c>
      <c r="I9" t="s">
        <v>87</v>
      </c>
      <c r="J9">
        <v>63</v>
      </c>
      <c r="K9">
        <v>1</v>
      </c>
      <c r="L9">
        <v>1</v>
      </c>
      <c r="M9">
        <v>2</v>
      </c>
      <c r="N9">
        <v>16</v>
      </c>
      <c r="O9">
        <v>2</v>
      </c>
      <c r="P9">
        <v>1</v>
      </c>
      <c r="Q9">
        <v>6</v>
      </c>
      <c r="R9">
        <v>16</v>
      </c>
      <c r="S9">
        <v>14</v>
      </c>
      <c r="T9">
        <v>4</v>
      </c>
      <c r="U9" t="s">
        <v>88</v>
      </c>
      <c r="V9" t="s">
        <v>88</v>
      </c>
      <c r="W9" t="s">
        <v>89</v>
      </c>
      <c r="X9" t="s">
        <v>90</v>
      </c>
      <c r="Y9" t="s">
        <v>89</v>
      </c>
      <c r="Z9" t="s">
        <v>88</v>
      </c>
      <c r="AA9" t="s">
        <v>91</v>
      </c>
      <c r="AB9" t="s">
        <v>90</v>
      </c>
      <c r="AC9" t="s">
        <v>92</v>
      </c>
      <c r="AD9" t="s">
        <v>93</v>
      </c>
      <c r="AE9">
        <f t="shared" si="0"/>
        <v>21</v>
      </c>
      <c r="AF9">
        <f t="shared" si="1"/>
        <v>33.333333333333336</v>
      </c>
      <c r="AG9">
        <f t="shared" si="2"/>
        <v>32</v>
      </c>
      <c r="AH9">
        <f t="shared" si="3"/>
        <v>50.793650793650791</v>
      </c>
      <c r="AI9">
        <f t="shared" si="4"/>
        <v>10</v>
      </c>
      <c r="AJ9">
        <f t="shared" si="5"/>
        <v>15.873015873015873</v>
      </c>
    </row>
    <row r="10" spans="1:36" x14ac:dyDescent="0.25">
      <c r="A10">
        <v>3</v>
      </c>
      <c r="B10" t="s">
        <v>3116</v>
      </c>
      <c r="C10">
        <v>40011</v>
      </c>
      <c r="D10" t="s">
        <v>100</v>
      </c>
      <c r="E10">
        <v>4</v>
      </c>
      <c r="F10" t="s">
        <v>3122</v>
      </c>
      <c r="G10">
        <v>286</v>
      </c>
      <c r="H10">
        <v>248</v>
      </c>
      <c r="I10" t="s">
        <v>101</v>
      </c>
      <c r="J10">
        <v>246</v>
      </c>
      <c r="K10">
        <v>1</v>
      </c>
      <c r="L10">
        <v>1</v>
      </c>
      <c r="M10">
        <v>7</v>
      </c>
      <c r="N10">
        <v>42</v>
      </c>
      <c r="O10">
        <v>25</v>
      </c>
      <c r="P10">
        <v>19</v>
      </c>
      <c r="Q10">
        <v>46</v>
      </c>
      <c r="R10">
        <v>51</v>
      </c>
      <c r="S10">
        <v>54</v>
      </c>
      <c r="T10">
        <v>0</v>
      </c>
      <c r="U10" t="s">
        <v>103</v>
      </c>
      <c r="V10" t="s">
        <v>103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  <c r="AB10" t="s">
        <v>109</v>
      </c>
      <c r="AC10" t="s">
        <v>110</v>
      </c>
      <c r="AD10">
        <v>0</v>
      </c>
      <c r="AE10">
        <f t="shared" si="0"/>
        <v>80</v>
      </c>
      <c r="AF10">
        <f t="shared" si="1"/>
        <v>32.520325203252035</v>
      </c>
      <c r="AG10">
        <f t="shared" si="2"/>
        <v>93</v>
      </c>
      <c r="AH10">
        <f t="shared" si="3"/>
        <v>37.804878048780488</v>
      </c>
      <c r="AI10">
        <f t="shared" si="4"/>
        <v>73</v>
      </c>
      <c r="AJ10">
        <f t="shared" si="5"/>
        <v>29.674796747967481</v>
      </c>
    </row>
    <row r="11" spans="1:36" x14ac:dyDescent="0.25">
      <c r="A11">
        <v>3</v>
      </c>
      <c r="B11" t="s">
        <v>3116</v>
      </c>
      <c r="C11">
        <v>40012</v>
      </c>
      <c r="D11" t="s">
        <v>111</v>
      </c>
      <c r="E11">
        <v>1</v>
      </c>
      <c r="F11" t="s">
        <v>3121</v>
      </c>
      <c r="G11">
        <v>194</v>
      </c>
      <c r="H11">
        <v>167</v>
      </c>
      <c r="I11" t="s">
        <v>112</v>
      </c>
      <c r="J11">
        <v>162</v>
      </c>
      <c r="K11">
        <v>0</v>
      </c>
      <c r="L11">
        <v>1</v>
      </c>
      <c r="M11">
        <v>1</v>
      </c>
      <c r="N11">
        <v>39</v>
      </c>
      <c r="O11">
        <v>16</v>
      </c>
      <c r="P11">
        <v>7</v>
      </c>
      <c r="Q11">
        <v>34</v>
      </c>
      <c r="R11">
        <v>37</v>
      </c>
      <c r="S11">
        <v>26</v>
      </c>
      <c r="T11">
        <v>1</v>
      </c>
      <c r="U11">
        <v>0</v>
      </c>
      <c r="V11" t="s">
        <v>114</v>
      </c>
      <c r="W11" t="s">
        <v>114</v>
      </c>
      <c r="X11" t="s">
        <v>115</v>
      </c>
      <c r="Y11" t="s">
        <v>116</v>
      </c>
      <c r="Z11" t="s">
        <v>117</v>
      </c>
      <c r="AA11" t="s">
        <v>118</v>
      </c>
      <c r="AB11" t="s">
        <v>119</v>
      </c>
      <c r="AC11" t="s">
        <v>120</v>
      </c>
      <c r="AD11" t="s">
        <v>114</v>
      </c>
      <c r="AE11">
        <f t="shared" si="0"/>
        <v>43</v>
      </c>
      <c r="AF11">
        <f t="shared" si="1"/>
        <v>26.543209876543209</v>
      </c>
      <c r="AG11">
        <f t="shared" si="2"/>
        <v>76</v>
      </c>
      <c r="AH11">
        <f t="shared" si="3"/>
        <v>46.913580246913583</v>
      </c>
      <c r="AI11">
        <f t="shared" si="4"/>
        <v>43</v>
      </c>
      <c r="AJ11">
        <f t="shared" si="5"/>
        <v>26.543209876543209</v>
      </c>
    </row>
    <row r="12" spans="1:36" x14ac:dyDescent="0.25">
      <c r="A12">
        <v>3</v>
      </c>
      <c r="B12" t="s">
        <v>3116</v>
      </c>
      <c r="C12">
        <v>40013</v>
      </c>
      <c r="D12" t="s">
        <v>121</v>
      </c>
      <c r="E12">
        <v>1</v>
      </c>
      <c r="F12" t="s">
        <v>3121</v>
      </c>
      <c r="G12">
        <v>87</v>
      </c>
      <c r="H12">
        <v>73</v>
      </c>
      <c r="I12" t="s">
        <v>122</v>
      </c>
      <c r="J12">
        <v>70</v>
      </c>
      <c r="K12">
        <v>1</v>
      </c>
      <c r="L12">
        <v>1</v>
      </c>
      <c r="M12">
        <v>3</v>
      </c>
      <c r="N12">
        <v>13</v>
      </c>
      <c r="O12">
        <v>6</v>
      </c>
      <c r="P12">
        <v>6</v>
      </c>
      <c r="Q12">
        <v>17</v>
      </c>
      <c r="R12">
        <v>14</v>
      </c>
      <c r="S12">
        <v>9</v>
      </c>
      <c r="T12">
        <v>0</v>
      </c>
      <c r="U12" t="s">
        <v>123</v>
      </c>
      <c r="V12" t="s">
        <v>123</v>
      </c>
      <c r="W12" t="s">
        <v>124</v>
      </c>
      <c r="X12" t="s">
        <v>125</v>
      </c>
      <c r="Y12" t="s">
        <v>126</v>
      </c>
      <c r="Z12" t="s">
        <v>126</v>
      </c>
      <c r="AA12" t="s">
        <v>127</v>
      </c>
      <c r="AB12">
        <v>20</v>
      </c>
      <c r="AC12" t="s">
        <v>128</v>
      </c>
      <c r="AD12">
        <v>0</v>
      </c>
      <c r="AE12">
        <f t="shared" si="0"/>
        <v>16</v>
      </c>
      <c r="AF12">
        <f t="shared" si="1"/>
        <v>22.857142857142858</v>
      </c>
      <c r="AG12">
        <f t="shared" si="2"/>
        <v>27</v>
      </c>
      <c r="AH12">
        <f t="shared" si="3"/>
        <v>38.571428571428569</v>
      </c>
      <c r="AI12">
        <f t="shared" si="4"/>
        <v>27</v>
      </c>
      <c r="AJ12">
        <f t="shared" si="5"/>
        <v>38.571428571428569</v>
      </c>
    </row>
    <row r="13" spans="1:36" x14ac:dyDescent="0.25">
      <c r="A13">
        <v>1</v>
      </c>
      <c r="B13" t="s">
        <v>3118</v>
      </c>
      <c r="C13">
        <v>40014</v>
      </c>
      <c r="D13" t="s">
        <v>129</v>
      </c>
      <c r="E13">
        <v>8</v>
      </c>
      <c r="F13" t="s">
        <v>3127</v>
      </c>
      <c r="G13">
        <v>292</v>
      </c>
      <c r="H13">
        <v>254</v>
      </c>
      <c r="I13" t="s">
        <v>130</v>
      </c>
      <c r="J13">
        <v>240</v>
      </c>
      <c r="K13">
        <v>1</v>
      </c>
      <c r="L13">
        <v>1</v>
      </c>
      <c r="M13">
        <v>12</v>
      </c>
      <c r="N13">
        <v>22</v>
      </c>
      <c r="O13">
        <v>44</v>
      </c>
      <c r="P13">
        <v>15</v>
      </c>
      <c r="Q13">
        <v>49</v>
      </c>
      <c r="R13">
        <v>50</v>
      </c>
      <c r="S13">
        <v>42</v>
      </c>
      <c r="T13">
        <v>4</v>
      </c>
      <c r="U13" t="s">
        <v>132</v>
      </c>
      <c r="V13" t="s">
        <v>132</v>
      </c>
      <c r="W13">
        <v>5</v>
      </c>
      <c r="X13" t="s">
        <v>133</v>
      </c>
      <c r="Y13" t="s">
        <v>134</v>
      </c>
      <c r="Z13" t="s">
        <v>135</v>
      </c>
      <c r="AA13" t="s">
        <v>136</v>
      </c>
      <c r="AB13" t="s">
        <v>137</v>
      </c>
      <c r="AC13" t="s">
        <v>67</v>
      </c>
      <c r="AD13" t="s">
        <v>138</v>
      </c>
      <c r="AE13">
        <f t="shared" si="0"/>
        <v>91</v>
      </c>
      <c r="AF13">
        <f t="shared" si="1"/>
        <v>37.916666666666664</v>
      </c>
      <c r="AG13">
        <f t="shared" si="2"/>
        <v>72</v>
      </c>
      <c r="AH13">
        <f t="shared" si="3"/>
        <v>30</v>
      </c>
      <c r="AI13">
        <f t="shared" si="4"/>
        <v>77</v>
      </c>
      <c r="AJ13">
        <f t="shared" si="5"/>
        <v>32.083333333333336</v>
      </c>
    </row>
    <row r="14" spans="1:36" x14ac:dyDescent="0.25">
      <c r="A14">
        <v>1</v>
      </c>
      <c r="B14" t="s">
        <v>3118</v>
      </c>
      <c r="C14">
        <v>40015</v>
      </c>
      <c r="D14" t="s">
        <v>139</v>
      </c>
      <c r="E14">
        <v>8</v>
      </c>
      <c r="F14" t="s">
        <v>3127</v>
      </c>
      <c r="G14">
        <v>62</v>
      </c>
      <c r="H14">
        <v>54</v>
      </c>
      <c r="I14" t="s">
        <v>140</v>
      </c>
      <c r="J14">
        <v>53</v>
      </c>
      <c r="K14">
        <v>1</v>
      </c>
      <c r="L14">
        <v>0</v>
      </c>
      <c r="M14">
        <v>0</v>
      </c>
      <c r="N14">
        <v>10</v>
      </c>
      <c r="O14">
        <v>1</v>
      </c>
      <c r="P14">
        <v>1</v>
      </c>
      <c r="Q14">
        <v>13</v>
      </c>
      <c r="R14">
        <v>17</v>
      </c>
      <c r="S14">
        <v>7</v>
      </c>
      <c r="T14">
        <v>3</v>
      </c>
      <c r="U14" t="s">
        <v>141</v>
      </c>
      <c r="V14">
        <v>0</v>
      </c>
      <c r="W14">
        <v>0</v>
      </c>
      <c r="X14" t="s">
        <v>142</v>
      </c>
      <c r="Y14" t="s">
        <v>141</v>
      </c>
      <c r="Z14" t="s">
        <v>141</v>
      </c>
      <c r="AA14" t="s">
        <v>143</v>
      </c>
      <c r="AB14" t="s">
        <v>144</v>
      </c>
      <c r="AC14" t="s">
        <v>145</v>
      </c>
      <c r="AD14" t="s">
        <v>146</v>
      </c>
      <c r="AE14">
        <f t="shared" si="0"/>
        <v>12</v>
      </c>
      <c r="AF14">
        <f t="shared" si="1"/>
        <v>22.641509433962263</v>
      </c>
      <c r="AG14">
        <f t="shared" si="2"/>
        <v>27</v>
      </c>
      <c r="AH14">
        <f t="shared" si="3"/>
        <v>50.943396226415096</v>
      </c>
      <c r="AI14">
        <f t="shared" si="4"/>
        <v>14</v>
      </c>
      <c r="AJ14">
        <f t="shared" si="5"/>
        <v>26.415094339622641</v>
      </c>
    </row>
    <row r="15" spans="1:36" x14ac:dyDescent="0.25">
      <c r="A15">
        <v>3</v>
      </c>
      <c r="B15" t="s">
        <v>3116</v>
      </c>
      <c r="C15">
        <v>40016</v>
      </c>
      <c r="D15" t="s">
        <v>147</v>
      </c>
      <c r="E15">
        <v>2</v>
      </c>
      <c r="F15" t="s">
        <v>3125</v>
      </c>
      <c r="G15">
        <v>216</v>
      </c>
      <c r="H15">
        <v>185</v>
      </c>
      <c r="I15" t="s">
        <v>148</v>
      </c>
      <c r="J15">
        <v>171</v>
      </c>
      <c r="K15">
        <v>1</v>
      </c>
      <c r="L15">
        <v>1</v>
      </c>
      <c r="M15">
        <v>9</v>
      </c>
      <c r="N15">
        <v>19</v>
      </c>
      <c r="O15">
        <v>23</v>
      </c>
      <c r="P15">
        <v>8</v>
      </c>
      <c r="Q15">
        <v>32</v>
      </c>
      <c r="R15">
        <v>55</v>
      </c>
      <c r="S15">
        <v>23</v>
      </c>
      <c r="T15">
        <v>0</v>
      </c>
      <c r="U15" t="s">
        <v>149</v>
      </c>
      <c r="V15" t="s">
        <v>149</v>
      </c>
      <c r="W15" t="s">
        <v>150</v>
      </c>
      <c r="X15" t="s">
        <v>151</v>
      </c>
      <c r="Y15" t="s">
        <v>152</v>
      </c>
      <c r="Z15" t="s">
        <v>153</v>
      </c>
      <c r="AA15" t="s">
        <v>154</v>
      </c>
      <c r="AB15" t="s">
        <v>155</v>
      </c>
      <c r="AC15" t="s">
        <v>152</v>
      </c>
      <c r="AD15">
        <v>0</v>
      </c>
      <c r="AE15">
        <f t="shared" si="0"/>
        <v>47</v>
      </c>
      <c r="AF15">
        <f t="shared" si="1"/>
        <v>27.485380116959064</v>
      </c>
      <c r="AG15">
        <f t="shared" si="2"/>
        <v>74</v>
      </c>
      <c r="AH15">
        <f t="shared" si="3"/>
        <v>43.274853801169591</v>
      </c>
      <c r="AI15">
        <f t="shared" si="4"/>
        <v>50</v>
      </c>
      <c r="AJ15">
        <f t="shared" si="5"/>
        <v>29.239766081871345</v>
      </c>
    </row>
    <row r="16" spans="1:36" x14ac:dyDescent="0.25">
      <c r="A16">
        <v>3</v>
      </c>
      <c r="B16" t="s">
        <v>3116</v>
      </c>
      <c r="C16">
        <v>40017</v>
      </c>
      <c r="D16" t="s">
        <v>156</v>
      </c>
      <c r="E16">
        <v>2</v>
      </c>
      <c r="F16" t="s">
        <v>3125</v>
      </c>
      <c r="G16">
        <v>306</v>
      </c>
      <c r="H16">
        <v>261</v>
      </c>
      <c r="I16" t="s">
        <v>157</v>
      </c>
      <c r="J16">
        <v>253</v>
      </c>
      <c r="K16">
        <v>0</v>
      </c>
      <c r="L16">
        <v>0</v>
      </c>
      <c r="M16">
        <v>6</v>
      </c>
      <c r="N16">
        <v>30</v>
      </c>
      <c r="O16">
        <v>30</v>
      </c>
      <c r="P16">
        <v>11</v>
      </c>
      <c r="Q16">
        <v>73</v>
      </c>
      <c r="R16">
        <v>52</v>
      </c>
      <c r="S16">
        <v>50</v>
      </c>
      <c r="T16">
        <v>1</v>
      </c>
      <c r="U16">
        <v>0</v>
      </c>
      <c r="V16">
        <v>0</v>
      </c>
      <c r="W16" t="s">
        <v>158</v>
      </c>
      <c r="X16" t="s">
        <v>159</v>
      </c>
      <c r="Y16" t="s">
        <v>159</v>
      </c>
      <c r="Z16" t="s">
        <v>13</v>
      </c>
      <c r="AA16" t="s">
        <v>160</v>
      </c>
      <c r="AB16" t="s">
        <v>161</v>
      </c>
      <c r="AC16" t="s">
        <v>162</v>
      </c>
      <c r="AD16" t="s">
        <v>163</v>
      </c>
      <c r="AE16">
        <f t="shared" si="0"/>
        <v>81</v>
      </c>
      <c r="AF16">
        <f t="shared" si="1"/>
        <v>32.015810276679844</v>
      </c>
      <c r="AG16">
        <f t="shared" si="2"/>
        <v>82</v>
      </c>
      <c r="AH16">
        <f t="shared" si="3"/>
        <v>32.411067193675891</v>
      </c>
      <c r="AI16">
        <f t="shared" si="4"/>
        <v>90</v>
      </c>
      <c r="AJ16">
        <f t="shared" si="5"/>
        <v>35.573122529644266</v>
      </c>
    </row>
    <row r="17" spans="1:36" x14ac:dyDescent="0.25">
      <c r="A17">
        <v>3</v>
      </c>
      <c r="B17" t="s">
        <v>3116</v>
      </c>
      <c r="C17">
        <v>40018</v>
      </c>
      <c r="D17" t="s">
        <v>164</v>
      </c>
      <c r="E17">
        <v>13</v>
      </c>
      <c r="F17" t="s">
        <v>3126</v>
      </c>
      <c r="G17">
        <v>297</v>
      </c>
      <c r="H17">
        <v>262</v>
      </c>
      <c r="I17" t="s">
        <v>165</v>
      </c>
      <c r="J17">
        <v>255</v>
      </c>
      <c r="K17">
        <v>2</v>
      </c>
      <c r="L17">
        <v>4</v>
      </c>
      <c r="M17">
        <v>13</v>
      </c>
      <c r="N17">
        <v>24</v>
      </c>
      <c r="O17">
        <v>25</v>
      </c>
      <c r="P17">
        <v>11</v>
      </c>
      <c r="Q17">
        <v>54</v>
      </c>
      <c r="R17">
        <v>64</v>
      </c>
      <c r="S17">
        <v>53</v>
      </c>
      <c r="T17">
        <v>5</v>
      </c>
      <c r="U17" t="s">
        <v>166</v>
      </c>
      <c r="V17" t="s">
        <v>167</v>
      </c>
      <c r="W17" t="s">
        <v>168</v>
      </c>
      <c r="X17" t="s">
        <v>169</v>
      </c>
      <c r="Y17" t="s">
        <v>170</v>
      </c>
      <c r="Z17" t="s">
        <v>171</v>
      </c>
      <c r="AA17" t="s">
        <v>172</v>
      </c>
      <c r="AB17" t="s">
        <v>173</v>
      </c>
      <c r="AC17" t="s">
        <v>174</v>
      </c>
      <c r="AD17" t="s">
        <v>175</v>
      </c>
      <c r="AE17">
        <f t="shared" si="0"/>
        <v>85</v>
      </c>
      <c r="AF17">
        <f t="shared" si="1"/>
        <v>33.333333333333336</v>
      </c>
      <c r="AG17">
        <f t="shared" si="2"/>
        <v>88</v>
      </c>
      <c r="AH17">
        <f t="shared" si="3"/>
        <v>34.509803921568626</v>
      </c>
      <c r="AI17">
        <f t="shared" si="4"/>
        <v>82</v>
      </c>
      <c r="AJ17">
        <f t="shared" si="5"/>
        <v>32.156862745098039</v>
      </c>
    </row>
    <row r="18" spans="1:36" x14ac:dyDescent="0.25">
      <c r="A18">
        <v>1</v>
      </c>
      <c r="B18" t="s">
        <v>3118</v>
      </c>
      <c r="C18">
        <v>40019</v>
      </c>
      <c r="D18" t="s">
        <v>176</v>
      </c>
      <c r="E18">
        <v>3</v>
      </c>
      <c r="F18" t="s">
        <v>3128</v>
      </c>
      <c r="G18">
        <v>814</v>
      </c>
      <c r="H18">
        <v>703</v>
      </c>
      <c r="I18" t="s">
        <v>177</v>
      </c>
      <c r="J18">
        <v>687</v>
      </c>
      <c r="K18">
        <v>2</v>
      </c>
      <c r="L18">
        <v>7</v>
      </c>
      <c r="M18">
        <v>38</v>
      </c>
      <c r="N18">
        <v>95</v>
      </c>
      <c r="O18">
        <v>62</v>
      </c>
      <c r="P18">
        <v>25</v>
      </c>
      <c r="Q18">
        <v>140</v>
      </c>
      <c r="R18">
        <v>172</v>
      </c>
      <c r="S18">
        <v>122</v>
      </c>
      <c r="T18">
        <v>22</v>
      </c>
      <c r="U18" t="s">
        <v>178</v>
      </c>
      <c r="V18" t="s">
        <v>179</v>
      </c>
      <c r="W18" t="s">
        <v>180</v>
      </c>
      <c r="X18" t="s">
        <v>181</v>
      </c>
      <c r="Y18" t="s">
        <v>182</v>
      </c>
      <c r="Z18" t="s">
        <v>183</v>
      </c>
      <c r="AA18" t="s">
        <v>184</v>
      </c>
      <c r="AB18" t="s">
        <v>185</v>
      </c>
      <c r="AC18" t="s">
        <v>186</v>
      </c>
      <c r="AD18" t="s">
        <v>187</v>
      </c>
      <c r="AE18">
        <f t="shared" si="0"/>
        <v>208</v>
      </c>
      <c r="AF18">
        <f t="shared" si="1"/>
        <v>30.276564774381367</v>
      </c>
      <c r="AG18">
        <f t="shared" si="2"/>
        <v>267</v>
      </c>
      <c r="AH18">
        <f t="shared" si="3"/>
        <v>38.864628820960696</v>
      </c>
      <c r="AI18">
        <f t="shared" si="4"/>
        <v>210</v>
      </c>
      <c r="AJ18">
        <f t="shared" si="5"/>
        <v>30.567685589519652</v>
      </c>
    </row>
    <row r="19" spans="1:36" x14ac:dyDescent="0.25">
      <c r="A19">
        <v>3</v>
      </c>
      <c r="B19" t="s">
        <v>3116</v>
      </c>
      <c r="C19">
        <v>40020</v>
      </c>
      <c r="D19" t="s">
        <v>188</v>
      </c>
      <c r="E19">
        <v>2</v>
      </c>
      <c r="F19" t="s">
        <v>3125</v>
      </c>
      <c r="G19">
        <v>510</v>
      </c>
      <c r="H19">
        <v>444</v>
      </c>
      <c r="I19" t="s">
        <v>189</v>
      </c>
      <c r="J19">
        <v>428</v>
      </c>
      <c r="K19">
        <v>1</v>
      </c>
      <c r="L19">
        <v>0</v>
      </c>
      <c r="M19">
        <v>10</v>
      </c>
      <c r="N19">
        <v>62</v>
      </c>
      <c r="O19">
        <v>57</v>
      </c>
      <c r="P19">
        <v>23</v>
      </c>
      <c r="Q19">
        <v>89</v>
      </c>
      <c r="R19">
        <v>117</v>
      </c>
      <c r="S19">
        <v>68</v>
      </c>
      <c r="T19">
        <v>1</v>
      </c>
      <c r="U19" t="s">
        <v>190</v>
      </c>
      <c r="V19">
        <v>0</v>
      </c>
      <c r="W19" t="s">
        <v>191</v>
      </c>
      <c r="X19" t="s">
        <v>192</v>
      </c>
      <c r="Y19" t="s">
        <v>193</v>
      </c>
      <c r="Z19" t="s">
        <v>194</v>
      </c>
      <c r="AA19" t="s">
        <v>195</v>
      </c>
      <c r="AB19" t="s">
        <v>196</v>
      </c>
      <c r="AC19" t="s">
        <v>197</v>
      </c>
      <c r="AD19" t="s">
        <v>190</v>
      </c>
      <c r="AE19">
        <f t="shared" si="0"/>
        <v>127</v>
      </c>
      <c r="AF19">
        <f t="shared" si="1"/>
        <v>29.672897196261683</v>
      </c>
      <c r="AG19">
        <f t="shared" si="2"/>
        <v>179</v>
      </c>
      <c r="AH19">
        <f t="shared" si="3"/>
        <v>41.822429906542055</v>
      </c>
      <c r="AI19">
        <f t="shared" si="4"/>
        <v>122</v>
      </c>
      <c r="AJ19">
        <f t="shared" si="5"/>
        <v>28.504672897196262</v>
      </c>
    </row>
    <row r="20" spans="1:36" x14ac:dyDescent="0.25">
      <c r="A20">
        <v>2</v>
      </c>
      <c r="B20" t="s">
        <v>3117</v>
      </c>
      <c r="C20">
        <v>40021</v>
      </c>
      <c r="D20" t="s">
        <v>198</v>
      </c>
      <c r="E20">
        <v>9</v>
      </c>
      <c r="F20" t="s">
        <v>3124</v>
      </c>
      <c r="G20">
        <v>614</v>
      </c>
      <c r="H20">
        <v>542</v>
      </c>
      <c r="I20" t="s">
        <v>199</v>
      </c>
      <c r="J20">
        <v>527</v>
      </c>
      <c r="K20">
        <v>0</v>
      </c>
      <c r="L20">
        <v>3</v>
      </c>
      <c r="M20">
        <v>29</v>
      </c>
      <c r="N20">
        <v>110</v>
      </c>
      <c r="O20">
        <v>40</v>
      </c>
      <c r="P20">
        <v>24</v>
      </c>
      <c r="Q20">
        <v>68</v>
      </c>
      <c r="R20">
        <v>136</v>
      </c>
      <c r="S20">
        <v>111</v>
      </c>
      <c r="T20">
        <v>5</v>
      </c>
      <c r="U20">
        <v>0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205</v>
      </c>
      <c r="AB20" t="s">
        <v>206</v>
      </c>
      <c r="AC20" t="s">
        <v>207</v>
      </c>
      <c r="AD20" t="s">
        <v>208</v>
      </c>
      <c r="AE20">
        <f t="shared" si="0"/>
        <v>156</v>
      </c>
      <c r="AF20">
        <f t="shared" si="1"/>
        <v>29.601518026565465</v>
      </c>
      <c r="AG20">
        <f t="shared" si="2"/>
        <v>246</v>
      </c>
      <c r="AH20">
        <f t="shared" si="3"/>
        <v>46.679316888045541</v>
      </c>
      <c r="AI20">
        <f t="shared" si="4"/>
        <v>124</v>
      </c>
      <c r="AJ20">
        <f t="shared" si="5"/>
        <v>23.529411764705884</v>
      </c>
    </row>
    <row r="21" spans="1:36" x14ac:dyDescent="0.25">
      <c r="A21">
        <v>3</v>
      </c>
      <c r="B21" t="s">
        <v>3116</v>
      </c>
      <c r="C21">
        <v>40022</v>
      </c>
      <c r="D21" t="s">
        <v>209</v>
      </c>
      <c r="E21">
        <v>1</v>
      </c>
      <c r="F21" t="s">
        <v>3121</v>
      </c>
      <c r="G21">
        <v>312</v>
      </c>
      <c r="H21">
        <v>264</v>
      </c>
      <c r="I21" t="s">
        <v>210</v>
      </c>
      <c r="J21">
        <v>252</v>
      </c>
      <c r="K21">
        <v>0</v>
      </c>
      <c r="L21">
        <v>5</v>
      </c>
      <c r="M21">
        <v>8</v>
      </c>
      <c r="N21">
        <v>65</v>
      </c>
      <c r="O21">
        <v>17</v>
      </c>
      <c r="P21">
        <v>12</v>
      </c>
      <c r="Q21">
        <v>49</v>
      </c>
      <c r="R21">
        <v>59</v>
      </c>
      <c r="S21">
        <v>31</v>
      </c>
      <c r="T21">
        <v>4</v>
      </c>
      <c r="U21">
        <v>0</v>
      </c>
      <c r="V21" t="s">
        <v>211</v>
      </c>
      <c r="W21" t="s">
        <v>89</v>
      </c>
      <c r="X21" t="s">
        <v>212</v>
      </c>
      <c r="Y21" t="s">
        <v>213</v>
      </c>
      <c r="Z21" t="s">
        <v>214</v>
      </c>
      <c r="AA21" t="s">
        <v>215</v>
      </c>
      <c r="AB21" t="s">
        <v>216</v>
      </c>
      <c r="AC21" t="s">
        <v>217</v>
      </c>
      <c r="AD21" t="s">
        <v>88</v>
      </c>
      <c r="AE21">
        <f t="shared" si="0"/>
        <v>52</v>
      </c>
      <c r="AF21">
        <f t="shared" si="1"/>
        <v>20.634920634920636</v>
      </c>
      <c r="AG21">
        <f t="shared" si="2"/>
        <v>124</v>
      </c>
      <c r="AH21">
        <f t="shared" si="3"/>
        <v>49.206349206349209</v>
      </c>
      <c r="AI21">
        <f t="shared" si="4"/>
        <v>74</v>
      </c>
      <c r="AJ21">
        <f t="shared" si="5"/>
        <v>29.365079365079364</v>
      </c>
    </row>
    <row r="22" spans="1:36" x14ac:dyDescent="0.25">
      <c r="A22">
        <v>3</v>
      </c>
      <c r="B22" t="s">
        <v>3116</v>
      </c>
      <c r="C22">
        <v>40023</v>
      </c>
      <c r="D22" t="s">
        <v>218</v>
      </c>
      <c r="E22">
        <v>4</v>
      </c>
      <c r="F22" t="s">
        <v>3122</v>
      </c>
      <c r="G22">
        <v>284</v>
      </c>
      <c r="H22">
        <v>246</v>
      </c>
      <c r="I22" t="s">
        <v>219</v>
      </c>
      <c r="J22">
        <v>244</v>
      </c>
      <c r="K22">
        <v>0</v>
      </c>
      <c r="L22">
        <v>0</v>
      </c>
      <c r="M22">
        <v>4</v>
      </c>
      <c r="N22">
        <v>33</v>
      </c>
      <c r="O22">
        <v>30</v>
      </c>
      <c r="P22">
        <v>13</v>
      </c>
      <c r="Q22">
        <v>66</v>
      </c>
      <c r="R22">
        <v>49</v>
      </c>
      <c r="S22">
        <v>48</v>
      </c>
      <c r="T22">
        <v>1</v>
      </c>
      <c r="U22">
        <v>0</v>
      </c>
      <c r="V22">
        <v>0</v>
      </c>
      <c r="W22" t="s">
        <v>220</v>
      </c>
      <c r="X22" t="s">
        <v>221</v>
      </c>
      <c r="Y22" t="s">
        <v>222</v>
      </c>
      <c r="Z22" t="s">
        <v>223</v>
      </c>
      <c r="AA22" t="s">
        <v>224</v>
      </c>
      <c r="AB22" t="s">
        <v>225</v>
      </c>
      <c r="AC22" t="s">
        <v>226</v>
      </c>
      <c r="AD22" t="s">
        <v>227</v>
      </c>
      <c r="AE22">
        <f t="shared" si="0"/>
        <v>79</v>
      </c>
      <c r="AF22">
        <f t="shared" si="1"/>
        <v>32.377049180327866</v>
      </c>
      <c r="AG22">
        <f t="shared" si="2"/>
        <v>82</v>
      </c>
      <c r="AH22">
        <f t="shared" si="3"/>
        <v>33.606557377049178</v>
      </c>
      <c r="AI22">
        <f t="shared" si="4"/>
        <v>83</v>
      </c>
      <c r="AJ22">
        <f t="shared" si="5"/>
        <v>34.016393442622949</v>
      </c>
    </row>
    <row r="23" spans="1:36" x14ac:dyDescent="0.25">
      <c r="A23">
        <v>3</v>
      </c>
      <c r="B23" t="s">
        <v>3116</v>
      </c>
      <c r="C23">
        <v>40024</v>
      </c>
      <c r="D23" t="s">
        <v>228</v>
      </c>
      <c r="E23">
        <v>2</v>
      </c>
      <c r="F23" t="s">
        <v>3125</v>
      </c>
      <c r="G23">
        <v>212</v>
      </c>
      <c r="H23">
        <v>175</v>
      </c>
      <c r="I23" t="s">
        <v>229</v>
      </c>
      <c r="J23">
        <v>173</v>
      </c>
      <c r="K23">
        <v>0</v>
      </c>
      <c r="L23">
        <v>6</v>
      </c>
      <c r="M23">
        <v>5</v>
      </c>
      <c r="N23">
        <v>34</v>
      </c>
      <c r="O23">
        <v>21</v>
      </c>
      <c r="P23">
        <v>14</v>
      </c>
      <c r="Q23">
        <v>23</v>
      </c>
      <c r="R23">
        <v>33</v>
      </c>
      <c r="S23">
        <v>33</v>
      </c>
      <c r="T23">
        <v>4</v>
      </c>
      <c r="U23">
        <v>0</v>
      </c>
      <c r="V23" t="s">
        <v>230</v>
      </c>
      <c r="W23" t="s">
        <v>231</v>
      </c>
      <c r="X23" t="s">
        <v>232</v>
      </c>
      <c r="Y23" t="s">
        <v>233</v>
      </c>
      <c r="Z23" t="s">
        <v>234</v>
      </c>
      <c r="AA23" t="s">
        <v>235</v>
      </c>
      <c r="AB23" t="s">
        <v>236</v>
      </c>
      <c r="AC23" t="s">
        <v>236</v>
      </c>
      <c r="AD23" t="s">
        <v>237</v>
      </c>
      <c r="AE23">
        <f t="shared" si="0"/>
        <v>58</v>
      </c>
      <c r="AF23">
        <f t="shared" si="1"/>
        <v>33.52601156069364</v>
      </c>
      <c r="AG23">
        <f t="shared" si="2"/>
        <v>67</v>
      </c>
      <c r="AH23">
        <f t="shared" si="3"/>
        <v>38.728323699421964</v>
      </c>
      <c r="AI23">
        <f t="shared" si="4"/>
        <v>48</v>
      </c>
      <c r="AJ23">
        <f t="shared" si="5"/>
        <v>27.745664739884393</v>
      </c>
    </row>
    <row r="24" spans="1:36" x14ac:dyDescent="0.25">
      <c r="A24">
        <v>3</v>
      </c>
      <c r="B24" t="s">
        <v>3116</v>
      </c>
      <c r="C24">
        <v>40025</v>
      </c>
      <c r="D24" t="s">
        <v>238</v>
      </c>
      <c r="E24">
        <v>2</v>
      </c>
      <c r="F24" t="s">
        <v>3125</v>
      </c>
      <c r="G24">
        <v>725</v>
      </c>
      <c r="H24">
        <v>612</v>
      </c>
      <c r="I24" t="s">
        <v>239</v>
      </c>
      <c r="J24">
        <v>597</v>
      </c>
      <c r="K24">
        <v>3</v>
      </c>
      <c r="L24">
        <v>2</v>
      </c>
      <c r="M24">
        <v>32</v>
      </c>
      <c r="N24">
        <v>104</v>
      </c>
      <c r="O24">
        <v>74</v>
      </c>
      <c r="P24">
        <v>27</v>
      </c>
      <c r="Q24">
        <v>119</v>
      </c>
      <c r="R24">
        <v>141</v>
      </c>
      <c r="S24">
        <v>87</v>
      </c>
      <c r="T24">
        <v>8</v>
      </c>
      <c r="U24" t="s">
        <v>240</v>
      </c>
      <c r="V24" t="s">
        <v>241</v>
      </c>
      <c r="W24" t="s">
        <v>242</v>
      </c>
      <c r="X24" t="s">
        <v>243</v>
      </c>
      <c r="Y24" t="s">
        <v>244</v>
      </c>
      <c r="Z24" t="s">
        <v>245</v>
      </c>
      <c r="AA24" t="s">
        <v>246</v>
      </c>
      <c r="AB24" t="s">
        <v>247</v>
      </c>
      <c r="AC24" t="s">
        <v>248</v>
      </c>
      <c r="AD24" t="s">
        <v>249</v>
      </c>
      <c r="AE24">
        <f t="shared" si="0"/>
        <v>172</v>
      </c>
      <c r="AF24">
        <f t="shared" si="1"/>
        <v>28.810720268006701</v>
      </c>
      <c r="AG24">
        <f t="shared" si="2"/>
        <v>245</v>
      </c>
      <c r="AH24">
        <f t="shared" si="3"/>
        <v>41.038525963149077</v>
      </c>
      <c r="AI24">
        <f t="shared" si="4"/>
        <v>180</v>
      </c>
      <c r="AJ24">
        <f t="shared" si="5"/>
        <v>30.150753768844222</v>
      </c>
    </row>
    <row r="25" spans="1:36" x14ac:dyDescent="0.25">
      <c r="A25">
        <v>3</v>
      </c>
      <c r="B25" t="s">
        <v>3116</v>
      </c>
      <c r="C25">
        <v>40026</v>
      </c>
      <c r="D25" t="s">
        <v>250</v>
      </c>
      <c r="E25">
        <v>1</v>
      </c>
      <c r="F25" t="s">
        <v>3121</v>
      </c>
      <c r="G25">
        <v>268</v>
      </c>
      <c r="H25">
        <v>247</v>
      </c>
      <c r="I25" t="s">
        <v>251</v>
      </c>
      <c r="J25">
        <v>234</v>
      </c>
      <c r="K25">
        <v>0</v>
      </c>
      <c r="L25">
        <v>0</v>
      </c>
      <c r="M25">
        <v>13</v>
      </c>
      <c r="N25">
        <v>29</v>
      </c>
      <c r="O25">
        <v>25</v>
      </c>
      <c r="P25">
        <v>5</v>
      </c>
      <c r="Q25">
        <v>54</v>
      </c>
      <c r="R25">
        <v>51</v>
      </c>
      <c r="S25">
        <v>54</v>
      </c>
      <c r="T25">
        <v>3</v>
      </c>
      <c r="U25">
        <v>0</v>
      </c>
      <c r="V25">
        <v>0</v>
      </c>
      <c r="W25" t="s">
        <v>252</v>
      </c>
      <c r="X25" t="s">
        <v>253</v>
      </c>
      <c r="Y25" t="s">
        <v>254</v>
      </c>
      <c r="Z25" t="s">
        <v>255</v>
      </c>
      <c r="AA25" t="s">
        <v>85</v>
      </c>
      <c r="AB25" t="s">
        <v>256</v>
      </c>
      <c r="AC25" t="s">
        <v>85</v>
      </c>
      <c r="AD25" t="s">
        <v>257</v>
      </c>
      <c r="AE25">
        <f t="shared" si="0"/>
        <v>82</v>
      </c>
      <c r="AF25">
        <f t="shared" si="1"/>
        <v>35.042735042735046</v>
      </c>
      <c r="AG25">
        <f t="shared" si="2"/>
        <v>80</v>
      </c>
      <c r="AH25">
        <f t="shared" si="3"/>
        <v>34.188034188034187</v>
      </c>
      <c r="AI25">
        <f t="shared" si="4"/>
        <v>72</v>
      </c>
      <c r="AJ25">
        <f t="shared" si="5"/>
        <v>30.76923076923077</v>
      </c>
    </row>
    <row r="26" spans="1:36" x14ac:dyDescent="0.25">
      <c r="A26">
        <v>3</v>
      </c>
      <c r="B26" t="s">
        <v>3116</v>
      </c>
      <c r="C26">
        <v>40027</v>
      </c>
      <c r="D26" t="s">
        <v>258</v>
      </c>
      <c r="E26">
        <v>4</v>
      </c>
      <c r="F26" t="s">
        <v>3122</v>
      </c>
      <c r="G26">
        <v>112</v>
      </c>
      <c r="H26">
        <v>98</v>
      </c>
      <c r="I26" t="s">
        <v>259</v>
      </c>
      <c r="J26">
        <v>96</v>
      </c>
      <c r="K26">
        <v>0</v>
      </c>
      <c r="L26">
        <v>0</v>
      </c>
      <c r="M26">
        <v>5</v>
      </c>
      <c r="N26">
        <v>15</v>
      </c>
      <c r="O26">
        <v>10</v>
      </c>
      <c r="P26">
        <v>6</v>
      </c>
      <c r="Q26">
        <v>26</v>
      </c>
      <c r="R26">
        <v>17</v>
      </c>
      <c r="S26">
        <v>17</v>
      </c>
      <c r="T26">
        <v>0</v>
      </c>
      <c r="U26">
        <v>0</v>
      </c>
      <c r="V26">
        <v>0</v>
      </c>
      <c r="W26" t="s">
        <v>260</v>
      </c>
      <c r="X26" t="s">
        <v>261</v>
      </c>
      <c r="Y26" t="s">
        <v>262</v>
      </c>
      <c r="Z26" t="s">
        <v>135</v>
      </c>
      <c r="AA26" t="s">
        <v>263</v>
      </c>
      <c r="AB26" t="s">
        <v>264</v>
      </c>
      <c r="AC26" t="s">
        <v>264</v>
      </c>
      <c r="AD26">
        <v>0</v>
      </c>
      <c r="AE26">
        <f t="shared" si="0"/>
        <v>27</v>
      </c>
      <c r="AF26">
        <f t="shared" si="1"/>
        <v>28.125</v>
      </c>
      <c r="AG26">
        <f t="shared" si="2"/>
        <v>32</v>
      </c>
      <c r="AH26">
        <f t="shared" si="3"/>
        <v>33.333333333333336</v>
      </c>
      <c r="AI26">
        <f t="shared" si="4"/>
        <v>37</v>
      </c>
      <c r="AJ26">
        <f t="shared" si="5"/>
        <v>38.541666666666664</v>
      </c>
    </row>
    <row r="27" spans="1:36" x14ac:dyDescent="0.25">
      <c r="A27">
        <v>3</v>
      </c>
      <c r="B27" t="s">
        <v>3116</v>
      </c>
      <c r="C27">
        <v>40028</v>
      </c>
      <c r="D27" t="s">
        <v>265</v>
      </c>
      <c r="E27">
        <v>4</v>
      </c>
      <c r="F27" t="s">
        <v>3122</v>
      </c>
      <c r="G27">
        <v>232</v>
      </c>
      <c r="H27">
        <v>194</v>
      </c>
      <c r="I27" t="s">
        <v>266</v>
      </c>
      <c r="J27">
        <v>191</v>
      </c>
      <c r="K27">
        <v>2</v>
      </c>
      <c r="L27">
        <v>0</v>
      </c>
      <c r="M27">
        <v>4</v>
      </c>
      <c r="N27">
        <v>20</v>
      </c>
      <c r="O27">
        <v>19</v>
      </c>
      <c r="P27">
        <v>17</v>
      </c>
      <c r="Q27">
        <v>29</v>
      </c>
      <c r="R27">
        <v>38</v>
      </c>
      <c r="S27">
        <v>61</v>
      </c>
      <c r="T27">
        <v>1</v>
      </c>
      <c r="U27" t="s">
        <v>267</v>
      </c>
      <c r="V27">
        <v>0</v>
      </c>
      <c r="W27" t="s">
        <v>268</v>
      </c>
      <c r="X27" t="s">
        <v>269</v>
      </c>
      <c r="Y27" t="s">
        <v>270</v>
      </c>
      <c r="Z27" t="s">
        <v>271</v>
      </c>
      <c r="AA27" t="s">
        <v>272</v>
      </c>
      <c r="AB27" t="s">
        <v>273</v>
      </c>
      <c r="AC27" t="s">
        <v>274</v>
      </c>
      <c r="AD27" t="s">
        <v>275</v>
      </c>
      <c r="AE27">
        <f t="shared" si="0"/>
        <v>83</v>
      </c>
      <c r="AF27">
        <f t="shared" si="1"/>
        <v>43.455497382198956</v>
      </c>
      <c r="AG27">
        <f t="shared" si="2"/>
        <v>58</v>
      </c>
      <c r="AH27">
        <f t="shared" si="3"/>
        <v>30.366492146596858</v>
      </c>
      <c r="AI27">
        <f t="shared" si="4"/>
        <v>50</v>
      </c>
      <c r="AJ27">
        <f t="shared" si="5"/>
        <v>26.178010471204189</v>
      </c>
    </row>
    <row r="28" spans="1:36" x14ac:dyDescent="0.25">
      <c r="A28">
        <v>3</v>
      </c>
      <c r="B28" t="s">
        <v>3116</v>
      </c>
      <c r="C28">
        <v>40029</v>
      </c>
      <c r="D28" t="s">
        <v>276</v>
      </c>
      <c r="E28">
        <v>2</v>
      </c>
      <c r="F28" t="s">
        <v>3125</v>
      </c>
      <c r="G28">
        <v>229</v>
      </c>
      <c r="H28">
        <v>201</v>
      </c>
      <c r="I28" t="s">
        <v>277</v>
      </c>
      <c r="J28">
        <v>196</v>
      </c>
      <c r="K28">
        <v>0</v>
      </c>
      <c r="L28">
        <v>3</v>
      </c>
      <c r="M28">
        <v>7</v>
      </c>
      <c r="N28">
        <v>30</v>
      </c>
      <c r="O28">
        <v>13</v>
      </c>
      <c r="P28">
        <v>10</v>
      </c>
      <c r="Q28">
        <v>47</v>
      </c>
      <c r="R28">
        <v>55</v>
      </c>
      <c r="S28">
        <v>27</v>
      </c>
      <c r="T28">
        <v>4</v>
      </c>
      <c r="U28">
        <v>0</v>
      </c>
      <c r="V28" t="s">
        <v>279</v>
      </c>
      <c r="W28" t="s">
        <v>280</v>
      </c>
      <c r="X28" t="s">
        <v>281</v>
      </c>
      <c r="Y28" t="s">
        <v>282</v>
      </c>
      <c r="Z28" t="s">
        <v>283</v>
      </c>
      <c r="AA28" t="s">
        <v>284</v>
      </c>
      <c r="AB28" t="s">
        <v>285</v>
      </c>
      <c r="AC28" t="s">
        <v>286</v>
      </c>
      <c r="AD28" t="s">
        <v>287</v>
      </c>
      <c r="AE28">
        <f t="shared" si="0"/>
        <v>44</v>
      </c>
      <c r="AF28">
        <f t="shared" si="1"/>
        <v>22.448979591836736</v>
      </c>
      <c r="AG28">
        <f t="shared" si="2"/>
        <v>85</v>
      </c>
      <c r="AH28">
        <f t="shared" si="3"/>
        <v>43.367346938775512</v>
      </c>
      <c r="AI28">
        <f t="shared" si="4"/>
        <v>67</v>
      </c>
      <c r="AJ28">
        <f t="shared" si="5"/>
        <v>34.183673469387756</v>
      </c>
    </row>
    <row r="29" spans="1:36" x14ac:dyDescent="0.25">
      <c r="A29">
        <v>1</v>
      </c>
      <c r="B29" t="s">
        <v>3118</v>
      </c>
      <c r="C29">
        <v>40030</v>
      </c>
      <c r="D29" t="s">
        <v>288</v>
      </c>
      <c r="E29">
        <v>8</v>
      </c>
      <c r="F29" t="s">
        <v>3127</v>
      </c>
      <c r="G29">
        <v>52</v>
      </c>
      <c r="H29">
        <v>44</v>
      </c>
      <c r="I29" t="s">
        <v>210</v>
      </c>
      <c r="J29">
        <v>43</v>
      </c>
      <c r="K29">
        <v>0</v>
      </c>
      <c r="L29">
        <v>0</v>
      </c>
      <c r="M29">
        <v>2</v>
      </c>
      <c r="N29">
        <v>7</v>
      </c>
      <c r="O29">
        <v>2</v>
      </c>
      <c r="P29">
        <v>1</v>
      </c>
      <c r="Q29">
        <v>15</v>
      </c>
      <c r="R29">
        <v>8</v>
      </c>
      <c r="S29">
        <v>8</v>
      </c>
      <c r="T29">
        <v>0</v>
      </c>
      <c r="U29">
        <v>0</v>
      </c>
      <c r="V29">
        <v>0</v>
      </c>
      <c r="W29" t="s">
        <v>289</v>
      </c>
      <c r="X29" t="s">
        <v>290</v>
      </c>
      <c r="Y29" t="s">
        <v>289</v>
      </c>
      <c r="Z29" t="s">
        <v>291</v>
      </c>
      <c r="AA29" t="s">
        <v>292</v>
      </c>
      <c r="AB29" t="s">
        <v>293</v>
      </c>
      <c r="AC29" t="s">
        <v>293</v>
      </c>
      <c r="AD29">
        <v>0</v>
      </c>
      <c r="AE29">
        <f t="shared" si="0"/>
        <v>10</v>
      </c>
      <c r="AF29">
        <f t="shared" si="1"/>
        <v>23.255813953488371</v>
      </c>
      <c r="AG29">
        <f t="shared" si="2"/>
        <v>15</v>
      </c>
      <c r="AH29">
        <f t="shared" si="3"/>
        <v>34.883720930232556</v>
      </c>
      <c r="AI29">
        <f t="shared" si="4"/>
        <v>18</v>
      </c>
      <c r="AJ29">
        <f t="shared" si="5"/>
        <v>41.860465116279073</v>
      </c>
    </row>
    <row r="30" spans="1:36" x14ac:dyDescent="0.25">
      <c r="A30">
        <v>3</v>
      </c>
      <c r="B30" t="s">
        <v>3116</v>
      </c>
      <c r="C30">
        <v>40031</v>
      </c>
      <c r="D30" t="s">
        <v>294</v>
      </c>
      <c r="E30">
        <v>13</v>
      </c>
      <c r="F30" t="s">
        <v>3126</v>
      </c>
      <c r="G30">
        <v>919</v>
      </c>
      <c r="H30">
        <v>775</v>
      </c>
      <c r="I30" t="s">
        <v>295</v>
      </c>
      <c r="J30">
        <v>742</v>
      </c>
      <c r="K30">
        <v>3</v>
      </c>
      <c r="L30">
        <v>4</v>
      </c>
      <c r="M30">
        <v>44</v>
      </c>
      <c r="N30">
        <v>91</v>
      </c>
      <c r="O30">
        <v>54</v>
      </c>
      <c r="P30">
        <v>29</v>
      </c>
      <c r="Q30">
        <v>155</v>
      </c>
      <c r="R30">
        <v>187</v>
      </c>
      <c r="S30">
        <v>166</v>
      </c>
      <c r="T30">
        <v>9</v>
      </c>
      <c r="U30" t="s">
        <v>296</v>
      </c>
      <c r="V30" t="s">
        <v>297</v>
      </c>
      <c r="W30" t="s">
        <v>298</v>
      </c>
      <c r="X30" t="s">
        <v>299</v>
      </c>
      <c r="Y30" t="s">
        <v>300</v>
      </c>
      <c r="Z30" t="s">
        <v>301</v>
      </c>
      <c r="AA30" t="s">
        <v>302</v>
      </c>
      <c r="AB30" t="s">
        <v>303</v>
      </c>
      <c r="AC30" t="s">
        <v>304</v>
      </c>
      <c r="AD30" t="s">
        <v>305</v>
      </c>
      <c r="AE30">
        <f t="shared" si="0"/>
        <v>232</v>
      </c>
      <c r="AF30">
        <f t="shared" si="1"/>
        <v>31.266846361185983</v>
      </c>
      <c r="AG30">
        <f t="shared" si="2"/>
        <v>278</v>
      </c>
      <c r="AH30">
        <f t="shared" si="3"/>
        <v>37.466307277628033</v>
      </c>
      <c r="AI30">
        <f t="shared" si="4"/>
        <v>232</v>
      </c>
      <c r="AJ30">
        <f t="shared" si="5"/>
        <v>31.266846361185983</v>
      </c>
    </row>
    <row r="31" spans="1:36" x14ac:dyDescent="0.25">
      <c r="A31">
        <v>1</v>
      </c>
      <c r="B31" t="s">
        <v>3118</v>
      </c>
      <c r="C31">
        <v>40032</v>
      </c>
      <c r="D31" t="s">
        <v>306</v>
      </c>
      <c r="E31">
        <v>7</v>
      </c>
      <c r="F31" t="s">
        <v>3129</v>
      </c>
      <c r="G31">
        <v>149</v>
      </c>
      <c r="H31">
        <v>127</v>
      </c>
      <c r="I31" t="s">
        <v>307</v>
      </c>
      <c r="J31">
        <v>124</v>
      </c>
      <c r="K31">
        <v>0</v>
      </c>
      <c r="L31">
        <v>3</v>
      </c>
      <c r="M31">
        <v>5</v>
      </c>
      <c r="N31">
        <v>21</v>
      </c>
      <c r="O31">
        <v>6</v>
      </c>
      <c r="P31">
        <v>5</v>
      </c>
      <c r="Q31">
        <v>22</v>
      </c>
      <c r="R31">
        <v>29</v>
      </c>
      <c r="S31">
        <v>29</v>
      </c>
      <c r="T31">
        <v>3</v>
      </c>
      <c r="U31">
        <v>0</v>
      </c>
      <c r="V31" t="s">
        <v>308</v>
      </c>
      <c r="W31" t="s">
        <v>310</v>
      </c>
      <c r="X31" t="s">
        <v>311</v>
      </c>
      <c r="Y31" t="s">
        <v>312</v>
      </c>
      <c r="Z31" t="s">
        <v>310</v>
      </c>
      <c r="AA31" t="s">
        <v>313</v>
      </c>
      <c r="AB31" t="s">
        <v>314</v>
      </c>
      <c r="AC31" t="s">
        <v>314</v>
      </c>
      <c r="AD31" t="s">
        <v>308</v>
      </c>
      <c r="AE31">
        <f t="shared" si="0"/>
        <v>38</v>
      </c>
      <c r="AF31">
        <f t="shared" si="1"/>
        <v>30.64516129032258</v>
      </c>
      <c r="AG31">
        <f t="shared" si="2"/>
        <v>50</v>
      </c>
      <c r="AH31">
        <f t="shared" si="3"/>
        <v>40.322580645161288</v>
      </c>
      <c r="AI31">
        <f t="shared" si="4"/>
        <v>35</v>
      </c>
      <c r="AJ31">
        <f t="shared" si="5"/>
        <v>28.225806451612904</v>
      </c>
    </row>
    <row r="32" spans="1:36" x14ac:dyDescent="0.25">
      <c r="A32">
        <v>1</v>
      </c>
      <c r="B32" t="s">
        <v>3118</v>
      </c>
      <c r="C32">
        <v>40033</v>
      </c>
      <c r="D32" t="s">
        <v>315</v>
      </c>
      <c r="E32">
        <v>8</v>
      </c>
      <c r="F32" t="s">
        <v>3127</v>
      </c>
      <c r="G32">
        <v>121</v>
      </c>
      <c r="H32">
        <v>103</v>
      </c>
      <c r="I32" t="s">
        <v>316</v>
      </c>
      <c r="J32">
        <v>101</v>
      </c>
      <c r="K32">
        <v>0</v>
      </c>
      <c r="L32">
        <v>0</v>
      </c>
      <c r="M32">
        <v>7</v>
      </c>
      <c r="N32">
        <v>18</v>
      </c>
      <c r="O32">
        <v>8</v>
      </c>
      <c r="P32">
        <v>6</v>
      </c>
      <c r="Q32">
        <v>26</v>
      </c>
      <c r="R32">
        <v>23</v>
      </c>
      <c r="S32">
        <v>13</v>
      </c>
      <c r="T32">
        <v>0</v>
      </c>
      <c r="U32">
        <v>0</v>
      </c>
      <c r="V32">
        <v>0</v>
      </c>
      <c r="W32" t="s">
        <v>317</v>
      </c>
      <c r="X32" t="s">
        <v>318</v>
      </c>
      <c r="Y32" t="s">
        <v>319</v>
      </c>
      <c r="Z32" t="s">
        <v>320</v>
      </c>
      <c r="AA32" t="s">
        <v>321</v>
      </c>
      <c r="AB32" t="s">
        <v>322</v>
      </c>
      <c r="AC32" t="s">
        <v>323</v>
      </c>
      <c r="AD32">
        <v>0</v>
      </c>
      <c r="AE32">
        <f t="shared" si="0"/>
        <v>21</v>
      </c>
      <c r="AF32">
        <f t="shared" si="1"/>
        <v>20.792079207920793</v>
      </c>
      <c r="AG32">
        <f t="shared" si="2"/>
        <v>41</v>
      </c>
      <c r="AH32">
        <f t="shared" si="3"/>
        <v>40.594059405940591</v>
      </c>
      <c r="AI32">
        <f t="shared" si="4"/>
        <v>39</v>
      </c>
      <c r="AJ32">
        <f t="shared" si="5"/>
        <v>38.613861386138616</v>
      </c>
    </row>
    <row r="33" spans="1:36" x14ac:dyDescent="0.25">
      <c r="A33">
        <v>3</v>
      </c>
      <c r="B33" t="s">
        <v>3116</v>
      </c>
      <c r="C33">
        <v>40034</v>
      </c>
      <c r="D33" t="s">
        <v>324</v>
      </c>
      <c r="E33">
        <v>12</v>
      </c>
      <c r="F33" t="s">
        <v>3130</v>
      </c>
      <c r="G33">
        <v>461</v>
      </c>
      <c r="H33">
        <v>402</v>
      </c>
      <c r="I33" t="s">
        <v>325</v>
      </c>
      <c r="J33">
        <v>394</v>
      </c>
      <c r="K33">
        <v>2</v>
      </c>
      <c r="L33">
        <v>0</v>
      </c>
      <c r="M33">
        <v>28</v>
      </c>
      <c r="N33">
        <v>65</v>
      </c>
      <c r="O33">
        <v>30</v>
      </c>
      <c r="P33">
        <v>21</v>
      </c>
      <c r="Q33">
        <v>69</v>
      </c>
      <c r="R33">
        <v>81</v>
      </c>
      <c r="S33">
        <v>92</v>
      </c>
      <c r="T33">
        <v>5</v>
      </c>
      <c r="U33" t="s">
        <v>326</v>
      </c>
      <c r="V33">
        <v>0</v>
      </c>
      <c r="W33" t="s">
        <v>327</v>
      </c>
      <c r="X33" t="s">
        <v>328</v>
      </c>
      <c r="Y33" t="s">
        <v>329</v>
      </c>
      <c r="Z33" t="s">
        <v>330</v>
      </c>
      <c r="AA33" t="s">
        <v>331</v>
      </c>
      <c r="AB33" t="s">
        <v>332</v>
      </c>
      <c r="AC33" t="s">
        <v>333</v>
      </c>
      <c r="AD33" t="s">
        <v>334</v>
      </c>
      <c r="AE33">
        <f t="shared" si="0"/>
        <v>129</v>
      </c>
      <c r="AF33">
        <f t="shared" si="1"/>
        <v>32.741116751269033</v>
      </c>
      <c r="AG33">
        <f t="shared" si="2"/>
        <v>146</v>
      </c>
      <c r="AH33">
        <f t="shared" si="3"/>
        <v>37.055837563451774</v>
      </c>
      <c r="AI33">
        <f t="shared" si="4"/>
        <v>118</v>
      </c>
      <c r="AJ33">
        <f t="shared" si="5"/>
        <v>29.949238578680202</v>
      </c>
    </row>
    <row r="34" spans="1:36" x14ac:dyDescent="0.25">
      <c r="A34">
        <v>2</v>
      </c>
      <c r="B34" t="s">
        <v>3117</v>
      </c>
      <c r="C34">
        <v>40035</v>
      </c>
      <c r="D34" t="s">
        <v>335</v>
      </c>
      <c r="E34">
        <v>6</v>
      </c>
      <c r="F34" t="s">
        <v>3131</v>
      </c>
      <c r="G34">
        <v>429</v>
      </c>
      <c r="H34">
        <v>368</v>
      </c>
      <c r="I34" t="s">
        <v>336</v>
      </c>
      <c r="J34">
        <v>359</v>
      </c>
      <c r="K34">
        <v>2</v>
      </c>
      <c r="L34">
        <v>3</v>
      </c>
      <c r="M34">
        <v>12</v>
      </c>
      <c r="N34">
        <v>48</v>
      </c>
      <c r="O34">
        <v>33</v>
      </c>
      <c r="P34">
        <v>20</v>
      </c>
      <c r="Q34">
        <v>66</v>
      </c>
      <c r="R34">
        <v>107</v>
      </c>
      <c r="S34">
        <v>65</v>
      </c>
      <c r="T34">
        <v>3</v>
      </c>
      <c r="U34" t="s">
        <v>337</v>
      </c>
      <c r="V34" t="s">
        <v>338</v>
      </c>
      <c r="W34" t="s">
        <v>339</v>
      </c>
      <c r="X34" t="s">
        <v>340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 t="s">
        <v>338</v>
      </c>
      <c r="AE34">
        <f t="shared" si="0"/>
        <v>103</v>
      </c>
      <c r="AF34">
        <f t="shared" si="1"/>
        <v>28.690807799442897</v>
      </c>
      <c r="AG34">
        <f t="shared" si="2"/>
        <v>155</v>
      </c>
      <c r="AH34">
        <f t="shared" si="3"/>
        <v>43.175487465181057</v>
      </c>
      <c r="AI34">
        <f t="shared" si="4"/>
        <v>101</v>
      </c>
      <c r="AJ34">
        <f t="shared" si="5"/>
        <v>28.133704735376046</v>
      </c>
    </row>
    <row r="35" spans="1:36" x14ac:dyDescent="0.25">
      <c r="A35">
        <v>2</v>
      </c>
      <c r="B35" t="s">
        <v>3117</v>
      </c>
      <c r="C35">
        <v>40036</v>
      </c>
      <c r="D35" t="s">
        <v>346</v>
      </c>
      <c r="E35">
        <v>14</v>
      </c>
      <c r="F35" t="s">
        <v>3132</v>
      </c>
      <c r="G35">
        <v>2339</v>
      </c>
      <c r="H35">
        <v>1872</v>
      </c>
      <c r="I35" t="s">
        <v>347</v>
      </c>
      <c r="J35">
        <v>1827</v>
      </c>
      <c r="K35">
        <v>11</v>
      </c>
      <c r="L35">
        <v>11</v>
      </c>
      <c r="M35">
        <v>85</v>
      </c>
      <c r="N35">
        <v>288</v>
      </c>
      <c r="O35">
        <v>127</v>
      </c>
      <c r="P35">
        <v>87</v>
      </c>
      <c r="Q35">
        <v>382</v>
      </c>
      <c r="R35">
        <v>428</v>
      </c>
      <c r="S35">
        <v>377</v>
      </c>
      <c r="T35">
        <v>28</v>
      </c>
      <c r="U35" t="s">
        <v>348</v>
      </c>
      <c r="V35" t="s">
        <v>348</v>
      </c>
      <c r="W35" t="s">
        <v>349</v>
      </c>
      <c r="X35" t="s">
        <v>350</v>
      </c>
      <c r="Y35" t="s">
        <v>351</v>
      </c>
      <c r="Z35" t="s">
        <v>214</v>
      </c>
      <c r="AA35" t="s">
        <v>352</v>
      </c>
      <c r="AB35" t="s">
        <v>353</v>
      </c>
      <c r="AC35" t="s">
        <v>354</v>
      </c>
      <c r="AD35" t="s">
        <v>355</v>
      </c>
      <c r="AE35">
        <f t="shared" si="0"/>
        <v>543</v>
      </c>
      <c r="AF35">
        <f t="shared" si="1"/>
        <v>29.720853858784892</v>
      </c>
      <c r="AG35">
        <f t="shared" si="2"/>
        <v>716</v>
      </c>
      <c r="AH35">
        <f t="shared" si="3"/>
        <v>39.189928845101257</v>
      </c>
      <c r="AI35">
        <f t="shared" si="4"/>
        <v>565</v>
      </c>
      <c r="AJ35">
        <f t="shared" si="5"/>
        <v>30.925013683634372</v>
      </c>
    </row>
    <row r="36" spans="1:36" x14ac:dyDescent="0.25">
      <c r="A36">
        <v>1</v>
      </c>
      <c r="B36" t="s">
        <v>3118</v>
      </c>
      <c r="C36">
        <v>40037</v>
      </c>
      <c r="D36" t="s">
        <v>356</v>
      </c>
      <c r="E36">
        <v>11</v>
      </c>
      <c r="F36" t="s">
        <v>3133</v>
      </c>
      <c r="G36">
        <v>1397</v>
      </c>
      <c r="H36">
        <v>1158</v>
      </c>
      <c r="I36" t="s">
        <v>87</v>
      </c>
      <c r="J36">
        <v>1123</v>
      </c>
      <c r="K36">
        <v>7</v>
      </c>
      <c r="L36">
        <v>9</v>
      </c>
      <c r="M36">
        <v>62</v>
      </c>
      <c r="N36">
        <v>217</v>
      </c>
      <c r="O36">
        <v>98</v>
      </c>
      <c r="P36">
        <v>46</v>
      </c>
      <c r="Q36">
        <v>188</v>
      </c>
      <c r="R36">
        <v>304</v>
      </c>
      <c r="S36">
        <v>175</v>
      </c>
      <c r="T36">
        <v>13</v>
      </c>
      <c r="U36" t="s">
        <v>357</v>
      </c>
      <c r="V36" t="s">
        <v>358</v>
      </c>
      <c r="W36" t="s">
        <v>359</v>
      </c>
      <c r="X36" t="s">
        <v>360</v>
      </c>
      <c r="Y36" t="s">
        <v>361</v>
      </c>
      <c r="Z36" t="s">
        <v>362</v>
      </c>
      <c r="AA36" t="s">
        <v>363</v>
      </c>
      <c r="AB36" t="s">
        <v>364</v>
      </c>
      <c r="AC36" t="s">
        <v>365</v>
      </c>
      <c r="AD36" t="s">
        <v>366</v>
      </c>
      <c r="AE36">
        <f t="shared" si="0"/>
        <v>293</v>
      </c>
      <c r="AF36">
        <f t="shared" si="1"/>
        <v>26.090828138913626</v>
      </c>
      <c r="AG36">
        <f t="shared" si="2"/>
        <v>521</v>
      </c>
      <c r="AH36">
        <f t="shared" si="3"/>
        <v>46.393588601959038</v>
      </c>
      <c r="AI36">
        <f t="shared" si="4"/>
        <v>305</v>
      </c>
      <c r="AJ36">
        <f t="shared" si="5"/>
        <v>27.15939447907391</v>
      </c>
    </row>
    <row r="37" spans="1:36" x14ac:dyDescent="0.25">
      <c r="A37">
        <v>3</v>
      </c>
      <c r="B37" t="s">
        <v>3116</v>
      </c>
      <c r="C37">
        <v>40038</v>
      </c>
      <c r="D37" t="s">
        <v>367</v>
      </c>
      <c r="E37">
        <v>4</v>
      </c>
      <c r="F37" t="s">
        <v>3122</v>
      </c>
      <c r="G37">
        <v>91</v>
      </c>
      <c r="H37">
        <v>85</v>
      </c>
      <c r="I37" t="s">
        <v>368</v>
      </c>
      <c r="J37">
        <v>82</v>
      </c>
      <c r="K37">
        <v>1</v>
      </c>
      <c r="L37">
        <v>0</v>
      </c>
      <c r="M37">
        <v>3</v>
      </c>
      <c r="N37">
        <v>10</v>
      </c>
      <c r="O37">
        <v>11</v>
      </c>
      <c r="P37">
        <v>2</v>
      </c>
      <c r="Q37">
        <v>21</v>
      </c>
      <c r="R37">
        <v>21</v>
      </c>
      <c r="S37">
        <v>13</v>
      </c>
      <c r="T37">
        <v>0</v>
      </c>
      <c r="U37" t="s">
        <v>369</v>
      </c>
      <c r="V37">
        <v>0</v>
      </c>
      <c r="W37" t="s">
        <v>370</v>
      </c>
      <c r="X37" t="s">
        <v>371</v>
      </c>
      <c r="Y37" t="s">
        <v>372</v>
      </c>
      <c r="Z37" t="s">
        <v>373</v>
      </c>
      <c r="AA37" t="s">
        <v>374</v>
      </c>
      <c r="AB37" t="s">
        <v>374</v>
      </c>
      <c r="AC37" t="s">
        <v>375</v>
      </c>
      <c r="AD37">
        <v>0</v>
      </c>
      <c r="AE37">
        <f t="shared" si="0"/>
        <v>25</v>
      </c>
      <c r="AF37">
        <f t="shared" si="1"/>
        <v>30.487804878048781</v>
      </c>
      <c r="AG37">
        <f t="shared" si="2"/>
        <v>31</v>
      </c>
      <c r="AH37">
        <f t="shared" si="3"/>
        <v>37.804878048780488</v>
      </c>
      <c r="AI37">
        <f t="shared" si="4"/>
        <v>26</v>
      </c>
      <c r="AJ37">
        <f t="shared" si="5"/>
        <v>31.707317073170731</v>
      </c>
    </row>
    <row r="38" spans="1:36" x14ac:dyDescent="0.25">
      <c r="A38">
        <v>1</v>
      </c>
      <c r="B38" t="s">
        <v>3118</v>
      </c>
      <c r="C38">
        <v>40039</v>
      </c>
      <c r="D38" t="s">
        <v>376</v>
      </c>
      <c r="E38">
        <v>8</v>
      </c>
      <c r="F38" t="s">
        <v>3127</v>
      </c>
      <c r="G38">
        <v>111</v>
      </c>
      <c r="H38">
        <v>82</v>
      </c>
      <c r="I38" t="s">
        <v>377</v>
      </c>
      <c r="J38">
        <v>74</v>
      </c>
      <c r="K38">
        <v>0</v>
      </c>
      <c r="L38">
        <v>0</v>
      </c>
      <c r="M38">
        <v>1</v>
      </c>
      <c r="N38">
        <v>13</v>
      </c>
      <c r="O38">
        <v>11</v>
      </c>
      <c r="P38">
        <v>4</v>
      </c>
      <c r="Q38">
        <v>11</v>
      </c>
      <c r="R38">
        <v>13</v>
      </c>
      <c r="S38">
        <v>19</v>
      </c>
      <c r="T38">
        <v>2</v>
      </c>
      <c r="U38">
        <v>0</v>
      </c>
      <c r="V38">
        <v>0</v>
      </c>
      <c r="W38" t="s">
        <v>378</v>
      </c>
      <c r="X38" t="s">
        <v>379</v>
      </c>
      <c r="Y38" t="s">
        <v>380</v>
      </c>
      <c r="Z38" t="s">
        <v>381</v>
      </c>
      <c r="AA38" t="s">
        <v>380</v>
      </c>
      <c r="AB38" t="s">
        <v>379</v>
      </c>
      <c r="AC38" t="s">
        <v>382</v>
      </c>
      <c r="AD38" t="s">
        <v>383</v>
      </c>
      <c r="AE38">
        <f t="shared" si="0"/>
        <v>32</v>
      </c>
      <c r="AF38">
        <f t="shared" si="1"/>
        <v>43.243243243243242</v>
      </c>
      <c r="AG38">
        <f t="shared" si="2"/>
        <v>26</v>
      </c>
      <c r="AH38">
        <f t="shared" si="3"/>
        <v>35.135135135135137</v>
      </c>
      <c r="AI38">
        <f t="shared" si="4"/>
        <v>16</v>
      </c>
      <c r="AJ38">
        <f t="shared" si="5"/>
        <v>21.621621621621621</v>
      </c>
    </row>
    <row r="39" spans="1:36" x14ac:dyDescent="0.25">
      <c r="A39">
        <v>3</v>
      </c>
      <c r="B39" t="s">
        <v>3116</v>
      </c>
      <c r="C39">
        <v>40040</v>
      </c>
      <c r="D39" t="s">
        <v>384</v>
      </c>
      <c r="E39">
        <v>13</v>
      </c>
      <c r="F39" t="s">
        <v>3126</v>
      </c>
      <c r="G39">
        <v>299</v>
      </c>
      <c r="H39">
        <v>255</v>
      </c>
      <c r="I39" t="s">
        <v>385</v>
      </c>
      <c r="J39">
        <v>248</v>
      </c>
      <c r="K39">
        <v>1</v>
      </c>
      <c r="L39">
        <v>2</v>
      </c>
      <c r="M39">
        <v>13</v>
      </c>
      <c r="N39">
        <v>38</v>
      </c>
      <c r="O39">
        <v>14</v>
      </c>
      <c r="P39">
        <v>12</v>
      </c>
      <c r="Q39">
        <v>56</v>
      </c>
      <c r="R39">
        <v>43</v>
      </c>
      <c r="S39">
        <v>66</v>
      </c>
      <c r="T39">
        <v>2</v>
      </c>
      <c r="U39" t="s">
        <v>386</v>
      </c>
      <c r="V39" t="s">
        <v>309</v>
      </c>
      <c r="W39" t="s">
        <v>387</v>
      </c>
      <c r="X39" t="s">
        <v>388</v>
      </c>
      <c r="Y39" t="s">
        <v>389</v>
      </c>
      <c r="Z39" t="s">
        <v>312</v>
      </c>
      <c r="AA39" t="s">
        <v>390</v>
      </c>
      <c r="AB39" t="s">
        <v>391</v>
      </c>
      <c r="AC39" t="s">
        <v>392</v>
      </c>
      <c r="AD39" t="s">
        <v>309</v>
      </c>
      <c r="AE39">
        <f t="shared" si="0"/>
        <v>83</v>
      </c>
      <c r="AF39">
        <f t="shared" si="1"/>
        <v>33.467741935483872</v>
      </c>
      <c r="AG39">
        <f t="shared" si="2"/>
        <v>81</v>
      </c>
      <c r="AH39">
        <f t="shared" si="3"/>
        <v>32.661290322580648</v>
      </c>
      <c r="AI39">
        <f t="shared" si="4"/>
        <v>83</v>
      </c>
      <c r="AJ39">
        <f t="shared" si="5"/>
        <v>33.467741935483872</v>
      </c>
    </row>
    <row r="40" spans="1:36" x14ac:dyDescent="0.25">
      <c r="A40">
        <v>3</v>
      </c>
      <c r="B40" t="s">
        <v>3116</v>
      </c>
      <c r="C40">
        <v>40041</v>
      </c>
      <c r="D40" t="s">
        <v>393</v>
      </c>
      <c r="E40">
        <v>4</v>
      </c>
      <c r="F40" t="s">
        <v>3122</v>
      </c>
      <c r="G40">
        <v>106</v>
      </c>
      <c r="H40">
        <v>92</v>
      </c>
      <c r="I40" t="s">
        <v>394</v>
      </c>
      <c r="J40">
        <v>91</v>
      </c>
      <c r="K40">
        <v>0</v>
      </c>
      <c r="L40">
        <v>1</v>
      </c>
      <c r="M40">
        <v>4</v>
      </c>
      <c r="N40">
        <v>17</v>
      </c>
      <c r="O40">
        <v>10</v>
      </c>
      <c r="P40">
        <v>5</v>
      </c>
      <c r="Q40">
        <v>15</v>
      </c>
      <c r="R40">
        <v>29</v>
      </c>
      <c r="S40">
        <v>9</v>
      </c>
      <c r="T40">
        <v>1</v>
      </c>
      <c r="U40">
        <v>0</v>
      </c>
      <c r="V40" t="s">
        <v>395</v>
      </c>
      <c r="W40" t="s">
        <v>396</v>
      </c>
      <c r="X40" t="s">
        <v>397</v>
      </c>
      <c r="Y40" t="s">
        <v>398</v>
      </c>
      <c r="Z40" t="s">
        <v>399</v>
      </c>
      <c r="AA40" t="s">
        <v>400</v>
      </c>
      <c r="AB40" t="s">
        <v>401</v>
      </c>
      <c r="AC40" t="s">
        <v>402</v>
      </c>
      <c r="AD40" t="s">
        <v>395</v>
      </c>
      <c r="AE40">
        <f t="shared" si="0"/>
        <v>20</v>
      </c>
      <c r="AF40">
        <f t="shared" si="1"/>
        <v>21.978021978021978</v>
      </c>
      <c r="AG40">
        <f t="shared" si="2"/>
        <v>46</v>
      </c>
      <c r="AH40">
        <f t="shared" si="3"/>
        <v>50.549450549450547</v>
      </c>
      <c r="AI40">
        <f t="shared" si="4"/>
        <v>25</v>
      </c>
      <c r="AJ40">
        <f t="shared" si="5"/>
        <v>27.472527472527471</v>
      </c>
    </row>
    <row r="41" spans="1:36" x14ac:dyDescent="0.25">
      <c r="A41">
        <v>2</v>
      </c>
      <c r="B41" t="s">
        <v>3117</v>
      </c>
      <c r="C41">
        <v>40042</v>
      </c>
      <c r="D41" t="s">
        <v>403</v>
      </c>
      <c r="E41">
        <v>15</v>
      </c>
      <c r="F41" t="s">
        <v>3134</v>
      </c>
      <c r="G41">
        <v>229</v>
      </c>
      <c r="H41">
        <v>191</v>
      </c>
      <c r="I41" t="s">
        <v>404</v>
      </c>
      <c r="J41">
        <v>186</v>
      </c>
      <c r="K41">
        <v>2</v>
      </c>
      <c r="L41">
        <v>0</v>
      </c>
      <c r="M41">
        <v>7</v>
      </c>
      <c r="N41">
        <v>13</v>
      </c>
      <c r="O41">
        <v>25</v>
      </c>
      <c r="P41">
        <v>12</v>
      </c>
      <c r="Q41">
        <v>37</v>
      </c>
      <c r="R41">
        <v>42</v>
      </c>
      <c r="S41">
        <v>44</v>
      </c>
      <c r="T41">
        <v>4</v>
      </c>
      <c r="U41" t="s">
        <v>405</v>
      </c>
      <c r="V41">
        <v>0</v>
      </c>
      <c r="W41" t="s">
        <v>406</v>
      </c>
      <c r="X41" t="s">
        <v>407</v>
      </c>
      <c r="Y41" t="s">
        <v>408</v>
      </c>
      <c r="Z41" t="s">
        <v>409</v>
      </c>
      <c r="AA41" t="s">
        <v>410</v>
      </c>
      <c r="AB41" t="s">
        <v>390</v>
      </c>
      <c r="AC41" t="s">
        <v>411</v>
      </c>
      <c r="AD41" t="s">
        <v>412</v>
      </c>
      <c r="AE41">
        <f t="shared" si="0"/>
        <v>75</v>
      </c>
      <c r="AF41">
        <f t="shared" si="1"/>
        <v>40.322580645161288</v>
      </c>
      <c r="AG41">
        <f t="shared" si="2"/>
        <v>55</v>
      </c>
      <c r="AH41">
        <f t="shared" si="3"/>
        <v>29.56989247311828</v>
      </c>
      <c r="AI41">
        <f t="shared" si="4"/>
        <v>56</v>
      </c>
      <c r="AJ41">
        <f t="shared" si="5"/>
        <v>30.107526881720432</v>
      </c>
    </row>
    <row r="42" spans="1:36" x14ac:dyDescent="0.25">
      <c r="A42">
        <v>1</v>
      </c>
      <c r="B42" t="s">
        <v>3118</v>
      </c>
      <c r="C42">
        <v>40043</v>
      </c>
      <c r="D42" t="s">
        <v>413</v>
      </c>
      <c r="E42">
        <v>3</v>
      </c>
      <c r="F42" t="s">
        <v>3128</v>
      </c>
      <c r="G42">
        <v>518</v>
      </c>
      <c r="H42">
        <v>442</v>
      </c>
      <c r="I42" t="s">
        <v>414</v>
      </c>
      <c r="J42">
        <v>429</v>
      </c>
      <c r="K42">
        <v>4</v>
      </c>
      <c r="L42">
        <v>2</v>
      </c>
      <c r="M42">
        <v>33</v>
      </c>
      <c r="N42">
        <v>71</v>
      </c>
      <c r="O42">
        <v>36</v>
      </c>
      <c r="P42">
        <v>24</v>
      </c>
      <c r="Q42">
        <v>81</v>
      </c>
      <c r="R42">
        <v>79</v>
      </c>
      <c r="S42">
        <v>90</v>
      </c>
      <c r="T42">
        <v>8</v>
      </c>
      <c r="U42" t="s">
        <v>415</v>
      </c>
      <c r="V42" t="s">
        <v>416</v>
      </c>
      <c r="W42" t="s">
        <v>417</v>
      </c>
      <c r="X42" t="s">
        <v>418</v>
      </c>
      <c r="Y42" t="s">
        <v>419</v>
      </c>
      <c r="Z42" t="s">
        <v>420</v>
      </c>
      <c r="AA42" t="s">
        <v>421</v>
      </c>
      <c r="AB42" t="s">
        <v>422</v>
      </c>
      <c r="AC42" t="s">
        <v>423</v>
      </c>
      <c r="AD42" t="s">
        <v>424</v>
      </c>
      <c r="AE42">
        <f t="shared" si="0"/>
        <v>138</v>
      </c>
      <c r="AF42">
        <f t="shared" si="1"/>
        <v>32.167832167832167</v>
      </c>
      <c r="AG42">
        <f t="shared" si="2"/>
        <v>150</v>
      </c>
      <c r="AH42">
        <f t="shared" si="3"/>
        <v>34.965034965034967</v>
      </c>
      <c r="AI42">
        <f t="shared" si="4"/>
        <v>140</v>
      </c>
      <c r="AJ42">
        <f t="shared" si="5"/>
        <v>32.634032634032636</v>
      </c>
    </row>
    <row r="43" spans="1:36" x14ac:dyDescent="0.25">
      <c r="A43">
        <v>2</v>
      </c>
      <c r="B43" t="s">
        <v>3117</v>
      </c>
      <c r="C43">
        <v>40044</v>
      </c>
      <c r="D43" t="s">
        <v>425</v>
      </c>
      <c r="E43">
        <v>15</v>
      </c>
      <c r="F43" t="s">
        <v>3134</v>
      </c>
      <c r="G43">
        <v>732</v>
      </c>
      <c r="H43">
        <v>618</v>
      </c>
      <c r="I43" t="s">
        <v>426</v>
      </c>
      <c r="J43">
        <v>602</v>
      </c>
      <c r="K43">
        <v>0</v>
      </c>
      <c r="L43">
        <v>6</v>
      </c>
      <c r="M43">
        <v>18</v>
      </c>
      <c r="N43">
        <v>79</v>
      </c>
      <c r="O43">
        <v>53</v>
      </c>
      <c r="P43">
        <v>37</v>
      </c>
      <c r="Q43">
        <v>109</v>
      </c>
      <c r="R43">
        <v>117</v>
      </c>
      <c r="S43">
        <v>174</v>
      </c>
      <c r="T43">
        <v>8</v>
      </c>
      <c r="U43">
        <v>0</v>
      </c>
      <c r="V43" t="s">
        <v>427</v>
      </c>
      <c r="W43" t="s">
        <v>428</v>
      </c>
      <c r="X43" t="s">
        <v>429</v>
      </c>
      <c r="Y43" t="s">
        <v>430</v>
      </c>
      <c r="Z43" t="s">
        <v>431</v>
      </c>
      <c r="AA43" t="s">
        <v>432</v>
      </c>
      <c r="AB43" t="s">
        <v>433</v>
      </c>
      <c r="AC43" t="s">
        <v>434</v>
      </c>
      <c r="AD43" t="s">
        <v>435</v>
      </c>
      <c r="AE43">
        <f t="shared" si="0"/>
        <v>235</v>
      </c>
      <c r="AF43">
        <f t="shared" si="1"/>
        <v>39.036544850498338</v>
      </c>
      <c r="AG43">
        <f t="shared" si="2"/>
        <v>196</v>
      </c>
      <c r="AH43">
        <f t="shared" si="3"/>
        <v>32.558139534883722</v>
      </c>
      <c r="AI43">
        <f t="shared" si="4"/>
        <v>170</v>
      </c>
      <c r="AJ43">
        <f t="shared" si="5"/>
        <v>28.239202657807308</v>
      </c>
    </row>
    <row r="44" spans="1:36" x14ac:dyDescent="0.25">
      <c r="A44">
        <v>1</v>
      </c>
      <c r="B44" t="s">
        <v>3118</v>
      </c>
      <c r="C44">
        <v>40046</v>
      </c>
      <c r="D44" t="s">
        <v>436</v>
      </c>
      <c r="E44">
        <v>7</v>
      </c>
      <c r="F44" t="s">
        <v>3129</v>
      </c>
      <c r="G44">
        <v>11973</v>
      </c>
      <c r="H44">
        <v>9268</v>
      </c>
      <c r="I44" t="s">
        <v>437</v>
      </c>
      <c r="J44">
        <v>9064</v>
      </c>
      <c r="K44">
        <v>40</v>
      </c>
      <c r="L44">
        <v>70</v>
      </c>
      <c r="M44">
        <v>514</v>
      </c>
      <c r="N44">
        <v>1960</v>
      </c>
      <c r="O44">
        <v>526</v>
      </c>
      <c r="P44">
        <v>255</v>
      </c>
      <c r="Q44">
        <v>1938</v>
      </c>
      <c r="R44">
        <v>2181</v>
      </c>
      <c r="S44">
        <v>1468</v>
      </c>
      <c r="T44">
        <v>95</v>
      </c>
      <c r="U44" t="s">
        <v>438</v>
      </c>
      <c r="V44" t="s">
        <v>439</v>
      </c>
      <c r="W44" t="s">
        <v>440</v>
      </c>
      <c r="X44" t="s">
        <v>441</v>
      </c>
      <c r="Y44" t="s">
        <v>442</v>
      </c>
      <c r="Z44" t="s">
        <v>443</v>
      </c>
      <c r="AA44" t="s">
        <v>444</v>
      </c>
      <c r="AB44" t="s">
        <v>445</v>
      </c>
      <c r="AC44" t="s">
        <v>446</v>
      </c>
      <c r="AD44" t="s">
        <v>447</v>
      </c>
      <c r="AE44">
        <f t="shared" si="0"/>
        <v>2129</v>
      </c>
      <c r="AF44">
        <f t="shared" si="1"/>
        <v>23.488526037069725</v>
      </c>
      <c r="AG44">
        <f t="shared" si="2"/>
        <v>4141</v>
      </c>
      <c r="AH44">
        <f t="shared" si="3"/>
        <v>45.686231244483672</v>
      </c>
      <c r="AI44">
        <f t="shared" si="4"/>
        <v>2777</v>
      </c>
      <c r="AJ44">
        <f t="shared" si="5"/>
        <v>30.637687555163282</v>
      </c>
    </row>
    <row r="45" spans="1:36" x14ac:dyDescent="0.25">
      <c r="A45">
        <v>3</v>
      </c>
      <c r="B45" t="s">
        <v>3116</v>
      </c>
      <c r="C45">
        <v>40047</v>
      </c>
      <c r="D45" t="s">
        <v>448</v>
      </c>
      <c r="E45">
        <v>4</v>
      </c>
      <c r="F45" t="s">
        <v>3122</v>
      </c>
      <c r="G45">
        <v>227</v>
      </c>
      <c r="H45">
        <v>190</v>
      </c>
      <c r="I45" t="s">
        <v>449</v>
      </c>
      <c r="J45">
        <v>185</v>
      </c>
      <c r="K45">
        <v>0</v>
      </c>
      <c r="L45">
        <v>1</v>
      </c>
      <c r="M45">
        <v>11</v>
      </c>
      <c r="N45">
        <v>24</v>
      </c>
      <c r="O45">
        <v>34</v>
      </c>
      <c r="P45">
        <v>10</v>
      </c>
      <c r="Q45">
        <v>19</v>
      </c>
      <c r="R45">
        <v>50</v>
      </c>
      <c r="S45">
        <v>32</v>
      </c>
      <c r="T45">
        <v>4</v>
      </c>
      <c r="U45">
        <v>0</v>
      </c>
      <c r="V45" t="s">
        <v>450</v>
      </c>
      <c r="W45" t="s">
        <v>451</v>
      </c>
      <c r="X45" t="s">
        <v>452</v>
      </c>
      <c r="Y45" t="s">
        <v>453</v>
      </c>
      <c r="Z45" t="s">
        <v>381</v>
      </c>
      <c r="AA45" t="s">
        <v>454</v>
      </c>
      <c r="AB45" t="s">
        <v>455</v>
      </c>
      <c r="AC45" t="s">
        <v>456</v>
      </c>
      <c r="AD45" t="s">
        <v>457</v>
      </c>
      <c r="AE45">
        <f t="shared" si="0"/>
        <v>70</v>
      </c>
      <c r="AF45">
        <f t="shared" si="1"/>
        <v>37.837837837837839</v>
      </c>
      <c r="AG45">
        <f t="shared" si="2"/>
        <v>74</v>
      </c>
      <c r="AH45">
        <f t="shared" si="3"/>
        <v>40</v>
      </c>
      <c r="AI45">
        <f t="shared" si="4"/>
        <v>41</v>
      </c>
      <c r="AJ45">
        <f t="shared" si="5"/>
        <v>22.162162162162161</v>
      </c>
    </row>
    <row r="46" spans="1:36" x14ac:dyDescent="0.25">
      <c r="A46">
        <v>3</v>
      </c>
      <c r="B46" t="s">
        <v>3116</v>
      </c>
      <c r="C46">
        <v>40049</v>
      </c>
      <c r="D46" t="s">
        <v>458</v>
      </c>
      <c r="E46">
        <v>1</v>
      </c>
      <c r="F46" t="s">
        <v>3121</v>
      </c>
      <c r="G46">
        <v>289</v>
      </c>
      <c r="H46">
        <v>240</v>
      </c>
      <c r="I46" t="s">
        <v>459</v>
      </c>
      <c r="J46">
        <v>234</v>
      </c>
      <c r="K46">
        <v>0</v>
      </c>
      <c r="L46">
        <v>1</v>
      </c>
      <c r="M46">
        <v>7</v>
      </c>
      <c r="N46">
        <v>29</v>
      </c>
      <c r="O46">
        <v>23</v>
      </c>
      <c r="P46">
        <v>13</v>
      </c>
      <c r="Q46">
        <v>48</v>
      </c>
      <c r="R46">
        <v>63</v>
      </c>
      <c r="S46">
        <v>47</v>
      </c>
      <c r="T46">
        <v>2</v>
      </c>
      <c r="U46">
        <v>0</v>
      </c>
      <c r="V46" t="s">
        <v>460</v>
      </c>
      <c r="W46" t="s">
        <v>461</v>
      </c>
      <c r="X46" t="s">
        <v>253</v>
      </c>
      <c r="Y46" t="s">
        <v>462</v>
      </c>
      <c r="Z46" t="s">
        <v>252</v>
      </c>
      <c r="AA46" t="s">
        <v>84</v>
      </c>
      <c r="AB46" t="s">
        <v>463</v>
      </c>
      <c r="AC46" t="s">
        <v>464</v>
      </c>
      <c r="AD46" t="s">
        <v>79</v>
      </c>
      <c r="AE46">
        <f t="shared" si="0"/>
        <v>72</v>
      </c>
      <c r="AF46">
        <f t="shared" si="1"/>
        <v>30.76923076923077</v>
      </c>
      <c r="AG46">
        <f t="shared" si="2"/>
        <v>92</v>
      </c>
      <c r="AH46">
        <f t="shared" si="3"/>
        <v>39.316239316239319</v>
      </c>
      <c r="AI46">
        <f t="shared" si="4"/>
        <v>69</v>
      </c>
      <c r="AJ46">
        <f t="shared" si="5"/>
        <v>29.487179487179485</v>
      </c>
    </row>
    <row r="47" spans="1:36" x14ac:dyDescent="0.25">
      <c r="A47">
        <v>1</v>
      </c>
      <c r="B47" t="s">
        <v>3118</v>
      </c>
      <c r="C47">
        <v>40050</v>
      </c>
      <c r="D47" t="s">
        <v>465</v>
      </c>
      <c r="E47">
        <v>10</v>
      </c>
      <c r="F47" t="s">
        <v>3135</v>
      </c>
      <c r="G47">
        <v>129</v>
      </c>
      <c r="H47">
        <v>112</v>
      </c>
      <c r="I47" t="s">
        <v>466</v>
      </c>
      <c r="J47">
        <v>112</v>
      </c>
      <c r="K47">
        <v>1</v>
      </c>
      <c r="L47">
        <v>2</v>
      </c>
      <c r="M47">
        <v>3</v>
      </c>
      <c r="N47">
        <v>19</v>
      </c>
      <c r="O47">
        <v>8</v>
      </c>
      <c r="P47">
        <v>4</v>
      </c>
      <c r="Q47">
        <v>22</v>
      </c>
      <c r="R47">
        <v>19</v>
      </c>
      <c r="S47">
        <v>34</v>
      </c>
      <c r="T47">
        <v>0</v>
      </c>
      <c r="U47" t="s">
        <v>467</v>
      </c>
      <c r="V47" t="s">
        <v>468</v>
      </c>
      <c r="W47" t="s">
        <v>469</v>
      </c>
      <c r="X47" t="s">
        <v>470</v>
      </c>
      <c r="Y47" t="s">
        <v>471</v>
      </c>
      <c r="Z47" t="s">
        <v>280</v>
      </c>
      <c r="AA47" t="s">
        <v>472</v>
      </c>
      <c r="AB47" t="s">
        <v>470</v>
      </c>
      <c r="AC47" t="s">
        <v>473</v>
      </c>
      <c r="AD47">
        <v>0</v>
      </c>
      <c r="AE47">
        <f t="shared" si="0"/>
        <v>43</v>
      </c>
      <c r="AF47">
        <f t="shared" si="1"/>
        <v>38.392857142857146</v>
      </c>
      <c r="AG47">
        <f t="shared" si="2"/>
        <v>38</v>
      </c>
      <c r="AH47">
        <f t="shared" si="3"/>
        <v>33.928571428571431</v>
      </c>
      <c r="AI47">
        <f t="shared" si="4"/>
        <v>31</v>
      </c>
      <c r="AJ47">
        <f t="shared" si="5"/>
        <v>27.678571428571427</v>
      </c>
    </row>
    <row r="48" spans="1:36" x14ac:dyDescent="0.25">
      <c r="A48">
        <v>1</v>
      </c>
      <c r="B48" t="s">
        <v>3118</v>
      </c>
      <c r="C48">
        <v>40051</v>
      </c>
      <c r="D48" t="s">
        <v>474</v>
      </c>
      <c r="E48">
        <v>11</v>
      </c>
      <c r="F48" t="s">
        <v>3133</v>
      </c>
      <c r="G48">
        <v>579</v>
      </c>
      <c r="H48">
        <v>510</v>
      </c>
      <c r="I48" t="s">
        <v>475</v>
      </c>
      <c r="J48">
        <v>492</v>
      </c>
      <c r="K48">
        <v>1</v>
      </c>
      <c r="L48">
        <v>3</v>
      </c>
      <c r="M48">
        <v>19</v>
      </c>
      <c r="N48">
        <v>74</v>
      </c>
      <c r="O48">
        <v>56</v>
      </c>
      <c r="P48">
        <v>22</v>
      </c>
      <c r="Q48">
        <v>99</v>
      </c>
      <c r="R48">
        <v>110</v>
      </c>
      <c r="S48">
        <v>101</v>
      </c>
      <c r="T48">
        <v>5</v>
      </c>
      <c r="U48" t="s">
        <v>476</v>
      </c>
      <c r="V48" t="s">
        <v>477</v>
      </c>
      <c r="W48" t="s">
        <v>478</v>
      </c>
      <c r="X48" t="s">
        <v>479</v>
      </c>
      <c r="Y48" t="s">
        <v>480</v>
      </c>
      <c r="Z48" t="s">
        <v>481</v>
      </c>
      <c r="AA48" t="s">
        <v>482</v>
      </c>
      <c r="AB48" t="s">
        <v>483</v>
      </c>
      <c r="AC48" t="s">
        <v>484</v>
      </c>
      <c r="AD48" t="s">
        <v>485</v>
      </c>
      <c r="AE48">
        <f t="shared" si="0"/>
        <v>163</v>
      </c>
      <c r="AF48">
        <f t="shared" si="1"/>
        <v>33.130081300813011</v>
      </c>
      <c r="AG48">
        <f t="shared" si="2"/>
        <v>184</v>
      </c>
      <c r="AH48">
        <f t="shared" si="3"/>
        <v>37.398373983739837</v>
      </c>
      <c r="AI48">
        <f t="shared" si="4"/>
        <v>143</v>
      </c>
      <c r="AJ48">
        <f t="shared" si="5"/>
        <v>29.065040650406505</v>
      </c>
    </row>
    <row r="49" spans="1:36" x14ac:dyDescent="0.25">
      <c r="A49">
        <v>3</v>
      </c>
      <c r="B49" t="s">
        <v>3116</v>
      </c>
      <c r="C49">
        <v>40052</v>
      </c>
      <c r="D49" t="s">
        <v>486</v>
      </c>
      <c r="E49">
        <v>1</v>
      </c>
      <c r="F49" t="s">
        <v>3121</v>
      </c>
      <c r="G49">
        <v>184</v>
      </c>
      <c r="H49">
        <v>163</v>
      </c>
      <c r="I49" t="s">
        <v>487</v>
      </c>
      <c r="J49">
        <v>162</v>
      </c>
      <c r="K49">
        <v>0</v>
      </c>
      <c r="L49">
        <v>0</v>
      </c>
      <c r="M49">
        <v>8</v>
      </c>
      <c r="N49">
        <v>40</v>
      </c>
      <c r="O49">
        <v>8</v>
      </c>
      <c r="P49">
        <v>10</v>
      </c>
      <c r="Q49">
        <v>39</v>
      </c>
      <c r="R49">
        <v>20</v>
      </c>
      <c r="S49">
        <v>36</v>
      </c>
      <c r="T49">
        <v>1</v>
      </c>
      <c r="U49">
        <v>0</v>
      </c>
      <c r="V49">
        <v>0</v>
      </c>
      <c r="W49" t="s">
        <v>488</v>
      </c>
      <c r="X49" t="s">
        <v>489</v>
      </c>
      <c r="Y49" t="s">
        <v>488</v>
      </c>
      <c r="Z49" t="s">
        <v>490</v>
      </c>
      <c r="AA49" t="s">
        <v>115</v>
      </c>
      <c r="AB49" t="s">
        <v>491</v>
      </c>
      <c r="AC49" t="s">
        <v>92</v>
      </c>
      <c r="AD49" t="s">
        <v>114</v>
      </c>
      <c r="AE49">
        <f t="shared" si="0"/>
        <v>45</v>
      </c>
      <c r="AF49">
        <f t="shared" si="1"/>
        <v>27.777777777777779</v>
      </c>
      <c r="AG49">
        <f t="shared" si="2"/>
        <v>60</v>
      </c>
      <c r="AH49">
        <f t="shared" si="3"/>
        <v>37.037037037037038</v>
      </c>
      <c r="AI49">
        <f t="shared" si="4"/>
        <v>57</v>
      </c>
      <c r="AJ49">
        <f t="shared" si="5"/>
        <v>35.185185185185183</v>
      </c>
    </row>
    <row r="50" spans="1:36" x14ac:dyDescent="0.25">
      <c r="A50">
        <v>1</v>
      </c>
      <c r="B50" t="s">
        <v>3118</v>
      </c>
      <c r="C50">
        <v>40053</v>
      </c>
      <c r="D50" t="s">
        <v>492</v>
      </c>
      <c r="E50">
        <v>8</v>
      </c>
      <c r="F50" t="s">
        <v>3127</v>
      </c>
      <c r="G50">
        <v>297</v>
      </c>
      <c r="H50">
        <v>244</v>
      </c>
      <c r="I50" t="s">
        <v>493</v>
      </c>
      <c r="J50">
        <v>235</v>
      </c>
      <c r="K50">
        <v>0</v>
      </c>
      <c r="L50">
        <v>3</v>
      </c>
      <c r="M50">
        <v>11</v>
      </c>
      <c r="N50">
        <v>42</v>
      </c>
      <c r="O50">
        <v>19</v>
      </c>
      <c r="P50">
        <v>6</v>
      </c>
      <c r="Q50">
        <v>68</v>
      </c>
      <c r="R50">
        <v>35</v>
      </c>
      <c r="S50">
        <v>51</v>
      </c>
      <c r="T50">
        <v>0</v>
      </c>
      <c r="U50">
        <v>0</v>
      </c>
      <c r="V50" t="s">
        <v>494</v>
      </c>
      <c r="W50" t="s">
        <v>495</v>
      </c>
      <c r="X50" t="s">
        <v>496</v>
      </c>
      <c r="Y50" t="s">
        <v>497</v>
      </c>
      <c r="Z50" t="s">
        <v>498</v>
      </c>
      <c r="AA50" t="s">
        <v>499</v>
      </c>
      <c r="AB50" t="s">
        <v>500</v>
      </c>
      <c r="AC50" t="s">
        <v>501</v>
      </c>
      <c r="AD50">
        <v>0</v>
      </c>
      <c r="AE50">
        <f t="shared" si="0"/>
        <v>70</v>
      </c>
      <c r="AF50">
        <f t="shared" si="1"/>
        <v>29.787234042553191</v>
      </c>
      <c r="AG50">
        <f t="shared" si="2"/>
        <v>77</v>
      </c>
      <c r="AH50">
        <f t="shared" si="3"/>
        <v>32.765957446808514</v>
      </c>
      <c r="AI50">
        <f t="shared" si="4"/>
        <v>88</v>
      </c>
      <c r="AJ50">
        <f t="shared" si="5"/>
        <v>37.446808510638299</v>
      </c>
    </row>
    <row r="51" spans="1:36" x14ac:dyDescent="0.25">
      <c r="A51">
        <v>3</v>
      </c>
      <c r="B51" t="s">
        <v>3116</v>
      </c>
      <c r="C51">
        <v>40054</v>
      </c>
      <c r="D51" t="s">
        <v>502</v>
      </c>
      <c r="E51">
        <v>4</v>
      </c>
      <c r="F51" t="s">
        <v>3122</v>
      </c>
      <c r="G51">
        <v>228</v>
      </c>
      <c r="H51">
        <v>201</v>
      </c>
      <c r="I51" t="s">
        <v>503</v>
      </c>
      <c r="J51">
        <v>195</v>
      </c>
      <c r="K51">
        <v>0</v>
      </c>
      <c r="L51">
        <v>2</v>
      </c>
      <c r="M51">
        <v>11</v>
      </c>
      <c r="N51">
        <v>27</v>
      </c>
      <c r="O51">
        <v>27</v>
      </c>
      <c r="P51">
        <v>8</v>
      </c>
      <c r="Q51">
        <v>22</v>
      </c>
      <c r="R51">
        <v>53</v>
      </c>
      <c r="S51">
        <v>41</v>
      </c>
      <c r="T51">
        <v>3</v>
      </c>
      <c r="U51">
        <v>0</v>
      </c>
      <c r="V51" t="s">
        <v>504</v>
      </c>
      <c r="W51" t="s">
        <v>506</v>
      </c>
      <c r="X51" t="s">
        <v>507</v>
      </c>
      <c r="Y51" t="s">
        <v>507</v>
      </c>
      <c r="Z51" t="s">
        <v>508</v>
      </c>
      <c r="AA51" t="s">
        <v>509</v>
      </c>
      <c r="AB51" t="s">
        <v>510</v>
      </c>
      <c r="AC51" t="s">
        <v>511</v>
      </c>
      <c r="AD51" t="s">
        <v>512</v>
      </c>
      <c r="AE51">
        <f t="shared" si="0"/>
        <v>71</v>
      </c>
      <c r="AF51">
        <f t="shared" si="1"/>
        <v>36.410256410256409</v>
      </c>
      <c r="AG51">
        <f t="shared" si="2"/>
        <v>80</v>
      </c>
      <c r="AH51">
        <f t="shared" si="3"/>
        <v>41.025641025641029</v>
      </c>
      <c r="AI51">
        <f t="shared" si="4"/>
        <v>43</v>
      </c>
      <c r="AJ51">
        <f t="shared" si="5"/>
        <v>22.051282051282051</v>
      </c>
    </row>
    <row r="52" spans="1:36" x14ac:dyDescent="0.25">
      <c r="A52">
        <v>1</v>
      </c>
      <c r="B52" t="s">
        <v>3118</v>
      </c>
      <c r="C52">
        <v>40055</v>
      </c>
      <c r="D52" t="s">
        <v>513</v>
      </c>
      <c r="E52">
        <v>11</v>
      </c>
      <c r="F52" t="s">
        <v>3133</v>
      </c>
      <c r="G52">
        <v>999</v>
      </c>
      <c r="H52">
        <v>857</v>
      </c>
      <c r="I52" t="s">
        <v>514</v>
      </c>
      <c r="J52">
        <v>825</v>
      </c>
      <c r="K52">
        <v>6</v>
      </c>
      <c r="L52">
        <v>4</v>
      </c>
      <c r="M52">
        <v>49</v>
      </c>
      <c r="N52">
        <v>145</v>
      </c>
      <c r="O52">
        <v>76</v>
      </c>
      <c r="P52">
        <v>17</v>
      </c>
      <c r="Q52">
        <v>169</v>
      </c>
      <c r="R52">
        <v>221</v>
      </c>
      <c r="S52">
        <v>128</v>
      </c>
      <c r="T52">
        <v>8</v>
      </c>
      <c r="U52" t="s">
        <v>516</v>
      </c>
      <c r="V52" t="s">
        <v>517</v>
      </c>
      <c r="W52" t="s">
        <v>518</v>
      </c>
      <c r="X52" t="s">
        <v>519</v>
      </c>
      <c r="Y52" t="s">
        <v>520</v>
      </c>
      <c r="Z52" t="s">
        <v>521</v>
      </c>
      <c r="AA52" t="s">
        <v>522</v>
      </c>
      <c r="AB52" t="s">
        <v>523</v>
      </c>
      <c r="AC52" t="s">
        <v>524</v>
      </c>
      <c r="AD52" t="s">
        <v>525</v>
      </c>
      <c r="AE52">
        <f t="shared" si="0"/>
        <v>218</v>
      </c>
      <c r="AF52">
        <f t="shared" si="1"/>
        <v>26.424242424242426</v>
      </c>
      <c r="AG52">
        <f t="shared" si="2"/>
        <v>366</v>
      </c>
      <c r="AH52">
        <f t="shared" si="3"/>
        <v>44.363636363636367</v>
      </c>
      <c r="AI52">
        <f t="shared" si="4"/>
        <v>239</v>
      </c>
      <c r="AJ52">
        <f t="shared" si="5"/>
        <v>28.969696969696969</v>
      </c>
    </row>
    <row r="53" spans="1:36" x14ac:dyDescent="0.25">
      <c r="A53">
        <v>1</v>
      </c>
      <c r="B53" t="s">
        <v>3118</v>
      </c>
      <c r="C53">
        <v>40056</v>
      </c>
      <c r="D53" t="s">
        <v>526</v>
      </c>
      <c r="E53">
        <v>8</v>
      </c>
      <c r="F53" t="s">
        <v>3127</v>
      </c>
      <c r="G53">
        <v>638</v>
      </c>
      <c r="H53">
        <v>553</v>
      </c>
      <c r="I53" t="s">
        <v>527</v>
      </c>
      <c r="J53">
        <v>537</v>
      </c>
      <c r="K53">
        <v>2</v>
      </c>
      <c r="L53">
        <v>3</v>
      </c>
      <c r="M53">
        <v>33</v>
      </c>
      <c r="N53">
        <v>62</v>
      </c>
      <c r="O53">
        <v>64</v>
      </c>
      <c r="P53">
        <v>38</v>
      </c>
      <c r="Q53">
        <v>98</v>
      </c>
      <c r="R53">
        <v>111</v>
      </c>
      <c r="S53">
        <v>119</v>
      </c>
      <c r="T53">
        <v>4</v>
      </c>
      <c r="U53" t="s">
        <v>528</v>
      </c>
      <c r="V53" t="s">
        <v>529</v>
      </c>
      <c r="W53" t="s">
        <v>530</v>
      </c>
      <c r="X53" t="s">
        <v>531</v>
      </c>
      <c r="Y53" t="s">
        <v>532</v>
      </c>
      <c r="Z53" t="s">
        <v>533</v>
      </c>
      <c r="AA53" t="s">
        <v>534</v>
      </c>
      <c r="AB53" t="s">
        <v>535</v>
      </c>
      <c r="AC53" t="s">
        <v>536</v>
      </c>
      <c r="AD53" t="s">
        <v>537</v>
      </c>
      <c r="AE53">
        <f t="shared" si="0"/>
        <v>189</v>
      </c>
      <c r="AF53">
        <f t="shared" si="1"/>
        <v>35.195530726256983</v>
      </c>
      <c r="AG53">
        <f t="shared" si="2"/>
        <v>173</v>
      </c>
      <c r="AH53">
        <f t="shared" si="3"/>
        <v>32.216014897579143</v>
      </c>
      <c r="AI53">
        <f t="shared" si="4"/>
        <v>172</v>
      </c>
      <c r="AJ53">
        <f t="shared" si="5"/>
        <v>32.029795158286781</v>
      </c>
    </row>
    <row r="54" spans="1:36" x14ac:dyDescent="0.25">
      <c r="A54">
        <v>3</v>
      </c>
      <c r="B54" t="s">
        <v>3116</v>
      </c>
      <c r="C54">
        <v>40057</v>
      </c>
      <c r="D54" t="s">
        <v>538</v>
      </c>
      <c r="E54">
        <v>1</v>
      </c>
      <c r="F54" t="s">
        <v>3121</v>
      </c>
      <c r="G54">
        <v>212</v>
      </c>
      <c r="H54">
        <v>168</v>
      </c>
      <c r="I54" t="s">
        <v>539</v>
      </c>
      <c r="J54">
        <v>163</v>
      </c>
      <c r="K54">
        <v>0</v>
      </c>
      <c r="L54">
        <v>0</v>
      </c>
      <c r="M54">
        <v>5</v>
      </c>
      <c r="N54">
        <v>24</v>
      </c>
      <c r="O54">
        <v>7</v>
      </c>
      <c r="P54">
        <v>12</v>
      </c>
      <c r="Q54">
        <v>41</v>
      </c>
      <c r="R54">
        <v>31</v>
      </c>
      <c r="S54">
        <v>40</v>
      </c>
      <c r="T54">
        <v>3</v>
      </c>
      <c r="U54">
        <v>0</v>
      </c>
      <c r="V54">
        <v>0</v>
      </c>
      <c r="W54" t="s">
        <v>540</v>
      </c>
      <c r="X54" t="s">
        <v>541</v>
      </c>
      <c r="Y54" t="s">
        <v>542</v>
      </c>
      <c r="Z54" t="s">
        <v>543</v>
      </c>
      <c r="AA54" t="s">
        <v>544</v>
      </c>
      <c r="AB54" t="s">
        <v>545</v>
      </c>
      <c r="AC54" t="s">
        <v>546</v>
      </c>
      <c r="AD54" t="s">
        <v>547</v>
      </c>
      <c r="AE54">
        <f t="shared" si="0"/>
        <v>50</v>
      </c>
      <c r="AF54">
        <f t="shared" si="1"/>
        <v>30.674846625766872</v>
      </c>
      <c r="AG54">
        <f t="shared" si="2"/>
        <v>55</v>
      </c>
      <c r="AH54">
        <f t="shared" si="3"/>
        <v>33.742331288343557</v>
      </c>
      <c r="AI54">
        <f t="shared" si="4"/>
        <v>58</v>
      </c>
      <c r="AJ54">
        <f t="shared" si="5"/>
        <v>35.582822085889568</v>
      </c>
    </row>
    <row r="55" spans="1:36" x14ac:dyDescent="0.25">
      <c r="A55">
        <v>1</v>
      </c>
      <c r="B55" t="s">
        <v>3118</v>
      </c>
      <c r="C55">
        <v>40058</v>
      </c>
      <c r="D55" t="s">
        <v>548</v>
      </c>
      <c r="E55">
        <v>8</v>
      </c>
      <c r="F55" t="s">
        <v>3127</v>
      </c>
      <c r="G55">
        <v>185</v>
      </c>
      <c r="H55">
        <v>145</v>
      </c>
      <c r="I55" t="s">
        <v>549</v>
      </c>
      <c r="J55">
        <v>136</v>
      </c>
      <c r="K55">
        <v>1</v>
      </c>
      <c r="L55">
        <v>0</v>
      </c>
      <c r="M55">
        <v>13</v>
      </c>
      <c r="N55">
        <v>13</v>
      </c>
      <c r="O55">
        <v>13</v>
      </c>
      <c r="P55">
        <v>6</v>
      </c>
      <c r="Q55">
        <v>29</v>
      </c>
      <c r="R55">
        <v>24</v>
      </c>
      <c r="S55">
        <v>36</v>
      </c>
      <c r="T55">
        <v>1</v>
      </c>
      <c r="U55" t="s">
        <v>550</v>
      </c>
      <c r="V55">
        <v>0</v>
      </c>
      <c r="W55" t="s">
        <v>551</v>
      </c>
      <c r="X55" t="s">
        <v>551</v>
      </c>
      <c r="Y55" t="s">
        <v>551</v>
      </c>
      <c r="Z55" t="s">
        <v>552</v>
      </c>
      <c r="AA55" t="s">
        <v>553</v>
      </c>
      <c r="AB55" t="s">
        <v>554</v>
      </c>
      <c r="AC55" t="s">
        <v>555</v>
      </c>
      <c r="AD55" t="s">
        <v>550</v>
      </c>
      <c r="AE55">
        <f t="shared" si="0"/>
        <v>51</v>
      </c>
      <c r="AF55">
        <f t="shared" si="1"/>
        <v>37.5</v>
      </c>
      <c r="AG55">
        <f t="shared" si="2"/>
        <v>37</v>
      </c>
      <c r="AH55">
        <f t="shared" si="3"/>
        <v>27.205882352941178</v>
      </c>
      <c r="AI55">
        <f t="shared" si="4"/>
        <v>48</v>
      </c>
      <c r="AJ55">
        <f t="shared" si="5"/>
        <v>35.294117647058826</v>
      </c>
    </row>
    <row r="56" spans="1:36" x14ac:dyDescent="0.25">
      <c r="A56">
        <v>3</v>
      </c>
      <c r="B56" t="s">
        <v>3116</v>
      </c>
      <c r="C56">
        <v>40059</v>
      </c>
      <c r="D56" t="s">
        <v>556</v>
      </c>
      <c r="E56">
        <v>12</v>
      </c>
      <c r="F56" t="s">
        <v>3130</v>
      </c>
      <c r="G56">
        <v>546</v>
      </c>
      <c r="H56">
        <v>476</v>
      </c>
      <c r="I56" t="s">
        <v>557</v>
      </c>
      <c r="J56">
        <v>462</v>
      </c>
      <c r="K56">
        <v>2</v>
      </c>
      <c r="L56">
        <v>4</v>
      </c>
      <c r="M56">
        <v>11</v>
      </c>
      <c r="N56">
        <v>51</v>
      </c>
      <c r="O56">
        <v>48</v>
      </c>
      <c r="P56">
        <v>26</v>
      </c>
      <c r="Q56">
        <v>91</v>
      </c>
      <c r="R56">
        <v>123</v>
      </c>
      <c r="S56">
        <v>101</v>
      </c>
      <c r="T56">
        <v>4</v>
      </c>
      <c r="U56" t="s">
        <v>558</v>
      </c>
      <c r="V56" t="s">
        <v>559</v>
      </c>
      <c r="W56" t="s">
        <v>560</v>
      </c>
      <c r="X56" t="s">
        <v>561</v>
      </c>
      <c r="Y56" t="s">
        <v>562</v>
      </c>
      <c r="Z56" t="s">
        <v>563</v>
      </c>
      <c r="AA56" t="s">
        <v>564</v>
      </c>
      <c r="AB56" t="s">
        <v>565</v>
      </c>
      <c r="AC56" t="s">
        <v>566</v>
      </c>
      <c r="AD56" t="s">
        <v>559</v>
      </c>
      <c r="AE56">
        <f t="shared" si="0"/>
        <v>155</v>
      </c>
      <c r="AF56">
        <f t="shared" si="1"/>
        <v>33.549783549783548</v>
      </c>
      <c r="AG56">
        <f t="shared" si="2"/>
        <v>174</v>
      </c>
      <c r="AH56">
        <f t="shared" si="3"/>
        <v>37.662337662337663</v>
      </c>
      <c r="AI56">
        <f t="shared" si="4"/>
        <v>132</v>
      </c>
      <c r="AJ56">
        <f t="shared" si="5"/>
        <v>28.571428571428573</v>
      </c>
    </row>
    <row r="57" spans="1:36" x14ac:dyDescent="0.25">
      <c r="A57">
        <v>1</v>
      </c>
      <c r="B57" t="s">
        <v>3118</v>
      </c>
      <c r="C57">
        <v>40060</v>
      </c>
      <c r="D57" t="s">
        <v>567</v>
      </c>
      <c r="E57">
        <v>8</v>
      </c>
      <c r="F57" t="s">
        <v>3127</v>
      </c>
      <c r="G57">
        <v>144</v>
      </c>
      <c r="H57">
        <v>124</v>
      </c>
      <c r="I57" t="s">
        <v>568</v>
      </c>
      <c r="J57">
        <v>122</v>
      </c>
      <c r="K57">
        <v>0</v>
      </c>
      <c r="L57">
        <v>5</v>
      </c>
      <c r="M57">
        <v>0</v>
      </c>
      <c r="N57">
        <v>28</v>
      </c>
      <c r="O57">
        <v>12</v>
      </c>
      <c r="P57">
        <v>3</v>
      </c>
      <c r="Q57">
        <v>36</v>
      </c>
      <c r="R57">
        <v>8</v>
      </c>
      <c r="S57">
        <v>27</v>
      </c>
      <c r="T57">
        <v>3</v>
      </c>
      <c r="U57">
        <v>0</v>
      </c>
      <c r="V57" t="s">
        <v>569</v>
      </c>
      <c r="W57">
        <v>0</v>
      </c>
      <c r="X57" t="s">
        <v>570</v>
      </c>
      <c r="Y57" t="s">
        <v>571</v>
      </c>
      <c r="Z57" t="s">
        <v>572</v>
      </c>
      <c r="AA57" t="s">
        <v>573</v>
      </c>
      <c r="AB57" t="s">
        <v>574</v>
      </c>
      <c r="AC57" t="s">
        <v>575</v>
      </c>
      <c r="AD57" t="s">
        <v>572</v>
      </c>
      <c r="AE57">
        <f t="shared" si="0"/>
        <v>42</v>
      </c>
      <c r="AF57">
        <f t="shared" si="1"/>
        <v>34.42622950819672</v>
      </c>
      <c r="AG57">
        <f t="shared" si="2"/>
        <v>36</v>
      </c>
      <c r="AH57">
        <f t="shared" si="3"/>
        <v>29.508196721311474</v>
      </c>
      <c r="AI57">
        <f t="shared" si="4"/>
        <v>44</v>
      </c>
      <c r="AJ57">
        <f t="shared" si="5"/>
        <v>36.065573770491802</v>
      </c>
    </row>
    <row r="58" spans="1:36" x14ac:dyDescent="0.25">
      <c r="A58">
        <v>1</v>
      </c>
      <c r="B58" t="s">
        <v>3118</v>
      </c>
      <c r="C58">
        <v>40061</v>
      </c>
      <c r="D58" t="s">
        <v>576</v>
      </c>
      <c r="E58">
        <v>11</v>
      </c>
      <c r="F58" t="s">
        <v>3133</v>
      </c>
      <c r="G58">
        <v>758</v>
      </c>
      <c r="H58">
        <v>637</v>
      </c>
      <c r="I58" t="s">
        <v>577</v>
      </c>
      <c r="J58">
        <v>607</v>
      </c>
      <c r="K58">
        <v>2</v>
      </c>
      <c r="L58">
        <v>5</v>
      </c>
      <c r="M58">
        <v>24</v>
      </c>
      <c r="N58">
        <v>67</v>
      </c>
      <c r="O58">
        <v>50</v>
      </c>
      <c r="P58">
        <v>27</v>
      </c>
      <c r="Q58">
        <v>155</v>
      </c>
      <c r="R58">
        <v>152</v>
      </c>
      <c r="S58">
        <v>118</v>
      </c>
      <c r="T58">
        <v>6</v>
      </c>
      <c r="U58" t="s">
        <v>578</v>
      </c>
      <c r="V58" t="s">
        <v>579</v>
      </c>
      <c r="W58" t="s">
        <v>580</v>
      </c>
      <c r="X58" t="s">
        <v>581</v>
      </c>
      <c r="Y58" t="s">
        <v>582</v>
      </c>
      <c r="Z58" t="s">
        <v>583</v>
      </c>
      <c r="AA58" t="s">
        <v>584</v>
      </c>
      <c r="AB58" t="s">
        <v>585</v>
      </c>
      <c r="AC58" t="s">
        <v>586</v>
      </c>
      <c r="AD58" t="s">
        <v>587</v>
      </c>
      <c r="AE58">
        <f t="shared" si="0"/>
        <v>176</v>
      </c>
      <c r="AF58">
        <f t="shared" si="1"/>
        <v>28.995057660626031</v>
      </c>
      <c r="AG58">
        <f t="shared" si="2"/>
        <v>219</v>
      </c>
      <c r="AH58">
        <f t="shared" si="3"/>
        <v>36.079077429983528</v>
      </c>
      <c r="AI58">
        <f t="shared" si="4"/>
        <v>211</v>
      </c>
      <c r="AJ58">
        <f t="shared" si="5"/>
        <v>34.761120263591437</v>
      </c>
    </row>
    <row r="59" spans="1:36" x14ac:dyDescent="0.25">
      <c r="A59">
        <v>1</v>
      </c>
      <c r="B59" t="s">
        <v>3118</v>
      </c>
      <c r="C59">
        <v>40062</v>
      </c>
      <c r="D59" t="s">
        <v>588</v>
      </c>
      <c r="E59">
        <v>10</v>
      </c>
      <c r="F59" t="s">
        <v>3135</v>
      </c>
      <c r="G59">
        <v>317</v>
      </c>
      <c r="H59">
        <v>274</v>
      </c>
      <c r="I59" t="s">
        <v>589</v>
      </c>
      <c r="J59">
        <v>267</v>
      </c>
      <c r="K59">
        <v>2</v>
      </c>
      <c r="L59">
        <v>2</v>
      </c>
      <c r="M59">
        <v>18</v>
      </c>
      <c r="N59">
        <v>25</v>
      </c>
      <c r="O59">
        <v>30</v>
      </c>
      <c r="P59">
        <v>11</v>
      </c>
      <c r="Q59">
        <v>71</v>
      </c>
      <c r="R59">
        <v>55</v>
      </c>
      <c r="S59">
        <v>47</v>
      </c>
      <c r="T59">
        <v>5</v>
      </c>
      <c r="U59" t="s">
        <v>590</v>
      </c>
      <c r="V59" t="s">
        <v>590</v>
      </c>
      <c r="W59" t="s">
        <v>591</v>
      </c>
      <c r="X59" t="s">
        <v>592</v>
      </c>
      <c r="Y59" t="s">
        <v>593</v>
      </c>
      <c r="Z59" t="s">
        <v>594</v>
      </c>
      <c r="AA59" t="s">
        <v>595</v>
      </c>
      <c r="AB59" t="s">
        <v>596</v>
      </c>
      <c r="AC59" t="s">
        <v>597</v>
      </c>
      <c r="AD59" t="s">
        <v>598</v>
      </c>
      <c r="AE59">
        <f t="shared" si="0"/>
        <v>84</v>
      </c>
      <c r="AF59">
        <f t="shared" si="1"/>
        <v>31.460674157303369</v>
      </c>
      <c r="AG59">
        <f t="shared" si="2"/>
        <v>80</v>
      </c>
      <c r="AH59">
        <f t="shared" si="3"/>
        <v>29.962546816479399</v>
      </c>
      <c r="AI59">
        <f t="shared" si="4"/>
        <v>102</v>
      </c>
      <c r="AJ59">
        <f t="shared" si="5"/>
        <v>38.202247191011239</v>
      </c>
    </row>
    <row r="60" spans="1:36" x14ac:dyDescent="0.25">
      <c r="A60">
        <v>2</v>
      </c>
      <c r="B60" t="s">
        <v>3117</v>
      </c>
      <c r="C60">
        <v>40063</v>
      </c>
      <c r="D60" t="s">
        <v>599</v>
      </c>
      <c r="E60">
        <v>6</v>
      </c>
      <c r="F60" t="s">
        <v>3131</v>
      </c>
      <c r="G60">
        <v>673</v>
      </c>
      <c r="H60">
        <v>535</v>
      </c>
      <c r="I60" t="s">
        <v>600</v>
      </c>
      <c r="J60">
        <v>523</v>
      </c>
      <c r="K60">
        <v>3</v>
      </c>
      <c r="L60">
        <v>3</v>
      </c>
      <c r="M60">
        <v>14</v>
      </c>
      <c r="N60">
        <v>86</v>
      </c>
      <c r="O60">
        <v>48</v>
      </c>
      <c r="P60">
        <v>28</v>
      </c>
      <c r="Q60">
        <v>95</v>
      </c>
      <c r="R60">
        <v>151</v>
      </c>
      <c r="S60">
        <v>88</v>
      </c>
      <c r="T60">
        <v>7</v>
      </c>
      <c r="U60" t="s">
        <v>601</v>
      </c>
      <c r="V60" t="s">
        <v>601</v>
      </c>
      <c r="W60" t="s">
        <v>602</v>
      </c>
      <c r="X60" t="s">
        <v>603</v>
      </c>
      <c r="Y60" t="s">
        <v>604</v>
      </c>
      <c r="Z60" t="s">
        <v>605</v>
      </c>
      <c r="AA60" t="s">
        <v>606</v>
      </c>
      <c r="AB60" t="s">
        <v>607</v>
      </c>
      <c r="AC60" t="s">
        <v>608</v>
      </c>
      <c r="AD60" t="s">
        <v>609</v>
      </c>
      <c r="AE60">
        <f t="shared" si="0"/>
        <v>146</v>
      </c>
      <c r="AF60">
        <f t="shared" si="1"/>
        <v>27.915869980879542</v>
      </c>
      <c r="AG60">
        <f t="shared" si="2"/>
        <v>237</v>
      </c>
      <c r="AH60">
        <f t="shared" si="3"/>
        <v>45.315487571701723</v>
      </c>
      <c r="AI60">
        <f t="shared" si="4"/>
        <v>140</v>
      </c>
      <c r="AJ60">
        <f t="shared" si="5"/>
        <v>26.768642447418738</v>
      </c>
    </row>
    <row r="61" spans="1:36" x14ac:dyDescent="0.25">
      <c r="A61">
        <v>1</v>
      </c>
      <c r="B61" t="s">
        <v>3118</v>
      </c>
      <c r="C61">
        <v>40064</v>
      </c>
      <c r="D61" t="s">
        <v>610</v>
      </c>
      <c r="E61">
        <v>8</v>
      </c>
      <c r="F61" t="s">
        <v>3127</v>
      </c>
      <c r="G61">
        <v>137</v>
      </c>
      <c r="H61">
        <v>119</v>
      </c>
      <c r="I61" t="s">
        <v>611</v>
      </c>
      <c r="J61">
        <v>117</v>
      </c>
      <c r="K61">
        <v>0</v>
      </c>
      <c r="L61">
        <v>1</v>
      </c>
      <c r="M61">
        <v>9</v>
      </c>
      <c r="N61">
        <v>6</v>
      </c>
      <c r="O61">
        <v>16</v>
      </c>
      <c r="P61">
        <v>10</v>
      </c>
      <c r="Q61">
        <v>29</v>
      </c>
      <c r="R61">
        <v>22</v>
      </c>
      <c r="S61">
        <v>23</v>
      </c>
      <c r="T61">
        <v>1</v>
      </c>
      <c r="U61">
        <v>0</v>
      </c>
      <c r="V61" t="s">
        <v>79</v>
      </c>
      <c r="W61" t="s">
        <v>417</v>
      </c>
      <c r="X61" t="s">
        <v>612</v>
      </c>
      <c r="Y61" t="s">
        <v>613</v>
      </c>
      <c r="Z61" t="s">
        <v>614</v>
      </c>
      <c r="AA61" t="s">
        <v>615</v>
      </c>
      <c r="AB61" t="s">
        <v>616</v>
      </c>
      <c r="AC61" t="s">
        <v>617</v>
      </c>
      <c r="AD61" t="s">
        <v>79</v>
      </c>
      <c r="AE61">
        <f t="shared" si="0"/>
        <v>40</v>
      </c>
      <c r="AF61">
        <f t="shared" si="1"/>
        <v>34.188034188034187</v>
      </c>
      <c r="AG61">
        <f t="shared" si="2"/>
        <v>28</v>
      </c>
      <c r="AH61">
        <f t="shared" si="3"/>
        <v>23.931623931623932</v>
      </c>
      <c r="AI61">
        <f t="shared" si="4"/>
        <v>49</v>
      </c>
      <c r="AJ61">
        <f t="shared" si="5"/>
        <v>41.880341880341881</v>
      </c>
    </row>
    <row r="62" spans="1:36" x14ac:dyDescent="0.25">
      <c r="A62">
        <v>2</v>
      </c>
      <c r="B62" t="s">
        <v>3117</v>
      </c>
      <c r="C62">
        <v>40065</v>
      </c>
      <c r="D62" t="s">
        <v>618</v>
      </c>
      <c r="E62">
        <v>14</v>
      </c>
      <c r="F62" t="s">
        <v>3132</v>
      </c>
      <c r="G62">
        <v>7426</v>
      </c>
      <c r="H62">
        <v>5848</v>
      </c>
      <c r="I62" t="s">
        <v>619</v>
      </c>
      <c r="J62">
        <v>5720</v>
      </c>
      <c r="K62">
        <v>15</v>
      </c>
      <c r="L62">
        <v>75</v>
      </c>
      <c r="M62">
        <v>200</v>
      </c>
      <c r="N62">
        <v>1390</v>
      </c>
      <c r="O62">
        <v>395</v>
      </c>
      <c r="P62">
        <v>199</v>
      </c>
      <c r="Q62">
        <v>797</v>
      </c>
      <c r="R62">
        <v>1498</v>
      </c>
      <c r="S62">
        <v>1094</v>
      </c>
      <c r="T62">
        <v>52</v>
      </c>
      <c r="U62" t="s">
        <v>620</v>
      </c>
      <c r="V62" t="s">
        <v>621</v>
      </c>
      <c r="W62" t="s">
        <v>622</v>
      </c>
      <c r="X62" t="s">
        <v>623</v>
      </c>
      <c r="Y62" t="s">
        <v>624</v>
      </c>
      <c r="Z62" t="s">
        <v>625</v>
      </c>
      <c r="AA62" t="s">
        <v>626</v>
      </c>
      <c r="AB62" t="s">
        <v>627</v>
      </c>
      <c r="AC62" t="s">
        <v>628</v>
      </c>
      <c r="AD62" t="s">
        <v>629</v>
      </c>
      <c r="AE62">
        <f t="shared" si="0"/>
        <v>1556</v>
      </c>
      <c r="AF62">
        <f t="shared" si="1"/>
        <v>27.202797202797203</v>
      </c>
      <c r="AG62">
        <f t="shared" si="2"/>
        <v>2888</v>
      </c>
      <c r="AH62">
        <f t="shared" si="3"/>
        <v>50.489510489510486</v>
      </c>
      <c r="AI62">
        <f t="shared" si="4"/>
        <v>1271</v>
      </c>
      <c r="AJ62">
        <f t="shared" si="5"/>
        <v>22.22027972027972</v>
      </c>
    </row>
    <row r="63" spans="1:36" x14ac:dyDescent="0.25">
      <c r="A63">
        <v>3</v>
      </c>
      <c r="B63" t="s">
        <v>3116</v>
      </c>
      <c r="C63">
        <v>40066</v>
      </c>
      <c r="D63" t="s">
        <v>630</v>
      </c>
      <c r="E63">
        <v>13</v>
      </c>
      <c r="F63" t="s">
        <v>3126</v>
      </c>
      <c r="G63">
        <v>412</v>
      </c>
      <c r="H63">
        <v>342</v>
      </c>
      <c r="I63" t="s">
        <v>631</v>
      </c>
      <c r="J63">
        <v>329</v>
      </c>
      <c r="K63">
        <v>3</v>
      </c>
      <c r="L63">
        <v>1</v>
      </c>
      <c r="M63">
        <v>7</v>
      </c>
      <c r="N63">
        <v>42</v>
      </c>
      <c r="O63">
        <v>30</v>
      </c>
      <c r="P63">
        <v>17</v>
      </c>
      <c r="Q63">
        <v>74</v>
      </c>
      <c r="R63">
        <v>58</v>
      </c>
      <c r="S63">
        <v>94</v>
      </c>
      <c r="T63">
        <v>2</v>
      </c>
      <c r="U63" t="s">
        <v>632</v>
      </c>
      <c r="V63" t="s">
        <v>633</v>
      </c>
      <c r="W63" t="s">
        <v>634</v>
      </c>
      <c r="X63" t="s">
        <v>635</v>
      </c>
      <c r="Y63" t="s">
        <v>636</v>
      </c>
      <c r="Z63" t="s">
        <v>637</v>
      </c>
      <c r="AA63" t="s">
        <v>638</v>
      </c>
      <c r="AB63" t="s">
        <v>639</v>
      </c>
      <c r="AC63" t="s">
        <v>640</v>
      </c>
      <c r="AD63" t="s">
        <v>641</v>
      </c>
      <c r="AE63">
        <f t="shared" si="0"/>
        <v>129</v>
      </c>
      <c r="AF63">
        <f t="shared" si="1"/>
        <v>39.209726443769</v>
      </c>
      <c r="AG63">
        <f t="shared" si="2"/>
        <v>100</v>
      </c>
      <c r="AH63">
        <f t="shared" si="3"/>
        <v>30.3951367781155</v>
      </c>
      <c r="AI63">
        <f t="shared" si="4"/>
        <v>99</v>
      </c>
      <c r="AJ63">
        <f t="shared" si="5"/>
        <v>30.091185410334347</v>
      </c>
    </row>
    <row r="64" spans="1:36" x14ac:dyDescent="0.25">
      <c r="A64">
        <v>3</v>
      </c>
      <c r="B64" t="s">
        <v>3116</v>
      </c>
      <c r="C64">
        <v>40067</v>
      </c>
      <c r="D64" t="s">
        <v>642</v>
      </c>
      <c r="E64">
        <v>13</v>
      </c>
      <c r="F64" t="s">
        <v>3126</v>
      </c>
      <c r="G64">
        <v>511</v>
      </c>
      <c r="H64">
        <v>448</v>
      </c>
      <c r="I64" t="s">
        <v>643</v>
      </c>
      <c r="J64">
        <v>427</v>
      </c>
      <c r="K64">
        <v>1</v>
      </c>
      <c r="L64">
        <v>2</v>
      </c>
      <c r="M64">
        <v>12</v>
      </c>
      <c r="N64">
        <v>38</v>
      </c>
      <c r="O64">
        <v>36</v>
      </c>
      <c r="P64">
        <v>20</v>
      </c>
      <c r="Q64">
        <v>72</v>
      </c>
      <c r="R64">
        <v>100</v>
      </c>
      <c r="S64">
        <v>137</v>
      </c>
      <c r="T64">
        <v>8</v>
      </c>
      <c r="U64" t="s">
        <v>644</v>
      </c>
      <c r="V64" t="s">
        <v>645</v>
      </c>
      <c r="W64" t="s">
        <v>646</v>
      </c>
      <c r="X64" t="s">
        <v>647</v>
      </c>
      <c r="Y64" t="s">
        <v>648</v>
      </c>
      <c r="Z64" t="s">
        <v>649</v>
      </c>
      <c r="AA64" t="s">
        <v>650</v>
      </c>
      <c r="AB64" t="s">
        <v>651</v>
      </c>
      <c r="AC64" t="s">
        <v>652</v>
      </c>
      <c r="AD64" t="s">
        <v>653</v>
      </c>
      <c r="AE64">
        <f t="shared" si="0"/>
        <v>182</v>
      </c>
      <c r="AF64">
        <f t="shared" si="1"/>
        <v>42.622950819672134</v>
      </c>
      <c r="AG64">
        <f t="shared" si="2"/>
        <v>138</v>
      </c>
      <c r="AH64">
        <f t="shared" si="3"/>
        <v>32.318501170960189</v>
      </c>
      <c r="AI64">
        <f t="shared" si="4"/>
        <v>106</v>
      </c>
      <c r="AJ64">
        <f t="shared" si="5"/>
        <v>24.824355971896956</v>
      </c>
    </row>
    <row r="65" spans="1:36" x14ac:dyDescent="0.25">
      <c r="A65">
        <v>3</v>
      </c>
      <c r="B65" t="s">
        <v>3116</v>
      </c>
      <c r="C65">
        <v>40068</v>
      </c>
      <c r="D65" t="s">
        <v>654</v>
      </c>
      <c r="E65">
        <v>4</v>
      </c>
      <c r="F65" t="s">
        <v>3122</v>
      </c>
      <c r="G65">
        <v>397</v>
      </c>
      <c r="H65">
        <v>327</v>
      </c>
      <c r="I65" t="s">
        <v>655</v>
      </c>
      <c r="J65">
        <v>312</v>
      </c>
      <c r="K65">
        <v>1</v>
      </c>
      <c r="L65">
        <v>2</v>
      </c>
      <c r="M65">
        <v>20</v>
      </c>
      <c r="N65">
        <v>33</v>
      </c>
      <c r="O65">
        <v>45</v>
      </c>
      <c r="P65">
        <v>19</v>
      </c>
      <c r="Q65">
        <v>55</v>
      </c>
      <c r="R65">
        <v>71</v>
      </c>
      <c r="S65">
        <v>64</v>
      </c>
      <c r="T65">
        <v>2</v>
      </c>
      <c r="U65" t="s">
        <v>656</v>
      </c>
      <c r="V65" t="s">
        <v>657</v>
      </c>
      <c r="W65" t="s">
        <v>658</v>
      </c>
      <c r="X65" t="s">
        <v>659</v>
      </c>
      <c r="Y65" t="s">
        <v>660</v>
      </c>
      <c r="Z65" t="s">
        <v>661</v>
      </c>
      <c r="AA65" t="s">
        <v>662</v>
      </c>
      <c r="AB65" t="s">
        <v>663</v>
      </c>
      <c r="AC65" t="s">
        <v>84</v>
      </c>
      <c r="AD65" t="s">
        <v>657</v>
      </c>
      <c r="AE65">
        <f t="shared" si="0"/>
        <v>112</v>
      </c>
      <c r="AF65">
        <f t="shared" si="1"/>
        <v>35.897435897435898</v>
      </c>
      <c r="AG65">
        <f t="shared" si="2"/>
        <v>104</v>
      </c>
      <c r="AH65">
        <f t="shared" si="3"/>
        <v>33.333333333333336</v>
      </c>
      <c r="AI65">
        <f t="shared" si="4"/>
        <v>96</v>
      </c>
      <c r="AJ65">
        <f t="shared" si="5"/>
        <v>30.76923076923077</v>
      </c>
    </row>
    <row r="66" spans="1:36" x14ac:dyDescent="0.25">
      <c r="A66">
        <v>3</v>
      </c>
      <c r="B66" t="s">
        <v>3116</v>
      </c>
      <c r="C66">
        <v>40069</v>
      </c>
      <c r="D66" t="s">
        <v>664</v>
      </c>
      <c r="E66">
        <v>4</v>
      </c>
      <c r="F66" t="s">
        <v>3122</v>
      </c>
      <c r="G66">
        <v>285</v>
      </c>
      <c r="H66">
        <v>237</v>
      </c>
      <c r="I66" t="s">
        <v>665</v>
      </c>
      <c r="J66">
        <v>232</v>
      </c>
      <c r="K66">
        <v>4</v>
      </c>
      <c r="L66">
        <v>1</v>
      </c>
      <c r="M66">
        <v>12</v>
      </c>
      <c r="N66">
        <v>32</v>
      </c>
      <c r="O66">
        <v>24</v>
      </c>
      <c r="P66">
        <v>10</v>
      </c>
      <c r="Q66">
        <v>40</v>
      </c>
      <c r="R66">
        <v>41</v>
      </c>
      <c r="S66">
        <v>63</v>
      </c>
      <c r="T66">
        <v>4</v>
      </c>
      <c r="U66" t="s">
        <v>666</v>
      </c>
      <c r="V66" t="s">
        <v>667</v>
      </c>
      <c r="W66" t="s">
        <v>668</v>
      </c>
      <c r="X66" t="s">
        <v>669</v>
      </c>
      <c r="Y66" t="s">
        <v>670</v>
      </c>
      <c r="Z66" t="s">
        <v>671</v>
      </c>
      <c r="AA66" t="s">
        <v>672</v>
      </c>
      <c r="AB66" t="s">
        <v>673</v>
      </c>
      <c r="AC66" t="s">
        <v>674</v>
      </c>
      <c r="AD66" t="s">
        <v>666</v>
      </c>
      <c r="AE66">
        <f t="shared" si="0"/>
        <v>95</v>
      </c>
      <c r="AF66">
        <f t="shared" si="1"/>
        <v>40.948275862068968</v>
      </c>
      <c r="AG66">
        <f t="shared" si="2"/>
        <v>73</v>
      </c>
      <c r="AH66">
        <f t="shared" si="3"/>
        <v>31.46551724137931</v>
      </c>
      <c r="AI66">
        <f t="shared" si="4"/>
        <v>63</v>
      </c>
      <c r="AJ66">
        <f t="shared" si="5"/>
        <v>27.155172413793103</v>
      </c>
    </row>
    <row r="67" spans="1:36" x14ac:dyDescent="0.25">
      <c r="A67">
        <v>3</v>
      </c>
      <c r="B67" t="s">
        <v>3116</v>
      </c>
      <c r="C67">
        <v>40070</v>
      </c>
      <c r="D67" t="s">
        <v>675</v>
      </c>
      <c r="E67">
        <v>1</v>
      </c>
      <c r="F67" t="s">
        <v>3121</v>
      </c>
      <c r="G67">
        <v>302</v>
      </c>
      <c r="H67">
        <v>259</v>
      </c>
      <c r="I67" t="s">
        <v>676</v>
      </c>
      <c r="J67">
        <v>251</v>
      </c>
      <c r="K67">
        <v>2</v>
      </c>
      <c r="L67">
        <v>2</v>
      </c>
      <c r="M67">
        <v>8</v>
      </c>
      <c r="N67">
        <v>59</v>
      </c>
      <c r="O67">
        <v>24</v>
      </c>
      <c r="P67">
        <v>6</v>
      </c>
      <c r="Q67">
        <v>43</v>
      </c>
      <c r="R67">
        <v>66</v>
      </c>
      <c r="S67">
        <v>38</v>
      </c>
      <c r="T67">
        <v>2</v>
      </c>
      <c r="U67" t="s">
        <v>677</v>
      </c>
      <c r="V67" t="s">
        <v>677</v>
      </c>
      <c r="W67" t="s">
        <v>678</v>
      </c>
      <c r="X67" t="s">
        <v>679</v>
      </c>
      <c r="Y67" t="s">
        <v>680</v>
      </c>
      <c r="Z67" t="s">
        <v>681</v>
      </c>
      <c r="AA67" t="s">
        <v>682</v>
      </c>
      <c r="AB67" t="s">
        <v>683</v>
      </c>
      <c r="AC67" t="s">
        <v>684</v>
      </c>
      <c r="AD67" t="s">
        <v>677</v>
      </c>
      <c r="AE67">
        <f t="shared" ref="AE67:AE130" si="6">K67+O67+S67+T67</f>
        <v>66</v>
      </c>
      <c r="AF67">
        <f t="shared" ref="AF67:AF130" si="7">(AE67*100)/J67</f>
        <v>26.294820717131476</v>
      </c>
      <c r="AG67">
        <f t="shared" ref="AG67:AG130" si="8">N67+R67</f>
        <v>125</v>
      </c>
      <c r="AH67">
        <f t="shared" ref="AH67:AH130" si="9">(AG67*100)/J67</f>
        <v>49.800796812749006</v>
      </c>
      <c r="AI67">
        <f t="shared" ref="AI67:AI130" si="10">Q67+P67+M67+L67</f>
        <v>59</v>
      </c>
      <c r="AJ67">
        <f t="shared" ref="AJ67:AJ130" si="11">(AI67*100)/J67</f>
        <v>23.50597609561753</v>
      </c>
    </row>
    <row r="68" spans="1:36" x14ac:dyDescent="0.25">
      <c r="A68">
        <v>3</v>
      </c>
      <c r="B68" t="s">
        <v>3116</v>
      </c>
      <c r="C68">
        <v>40071</v>
      </c>
      <c r="D68" t="s">
        <v>685</v>
      </c>
      <c r="E68">
        <v>4</v>
      </c>
      <c r="F68" t="s">
        <v>3122</v>
      </c>
      <c r="G68">
        <v>463</v>
      </c>
      <c r="H68">
        <v>399</v>
      </c>
      <c r="I68" t="s">
        <v>686</v>
      </c>
      <c r="J68">
        <v>390</v>
      </c>
      <c r="K68">
        <v>0</v>
      </c>
      <c r="L68">
        <v>3</v>
      </c>
      <c r="M68">
        <v>23</v>
      </c>
      <c r="N68">
        <v>45</v>
      </c>
      <c r="O68">
        <v>46</v>
      </c>
      <c r="P68">
        <v>13</v>
      </c>
      <c r="Q68">
        <v>57</v>
      </c>
      <c r="R68">
        <v>103</v>
      </c>
      <c r="S68">
        <v>98</v>
      </c>
      <c r="T68">
        <v>2</v>
      </c>
      <c r="U68">
        <v>0</v>
      </c>
      <c r="V68" t="s">
        <v>687</v>
      </c>
      <c r="W68" t="s">
        <v>688</v>
      </c>
      <c r="X68" t="s">
        <v>689</v>
      </c>
      <c r="Y68" t="s">
        <v>690</v>
      </c>
      <c r="Z68" t="s">
        <v>691</v>
      </c>
      <c r="AA68" t="s">
        <v>692</v>
      </c>
      <c r="AB68" t="s">
        <v>693</v>
      </c>
      <c r="AC68" t="s">
        <v>694</v>
      </c>
      <c r="AD68" t="s">
        <v>505</v>
      </c>
      <c r="AE68">
        <f t="shared" si="6"/>
        <v>146</v>
      </c>
      <c r="AF68">
        <f t="shared" si="7"/>
        <v>37.435897435897438</v>
      </c>
      <c r="AG68">
        <f t="shared" si="8"/>
        <v>148</v>
      </c>
      <c r="AH68">
        <f t="shared" si="9"/>
        <v>37.948717948717949</v>
      </c>
      <c r="AI68">
        <f t="shared" si="10"/>
        <v>96</v>
      </c>
      <c r="AJ68">
        <f t="shared" si="11"/>
        <v>24.615384615384617</v>
      </c>
    </row>
    <row r="69" spans="1:36" x14ac:dyDescent="0.25">
      <c r="A69">
        <v>3</v>
      </c>
      <c r="B69" t="s">
        <v>3116</v>
      </c>
      <c r="C69">
        <v>40072</v>
      </c>
      <c r="D69" t="s">
        <v>695</v>
      </c>
      <c r="E69">
        <v>2</v>
      </c>
      <c r="F69" t="s">
        <v>3125</v>
      </c>
      <c r="G69">
        <v>172</v>
      </c>
      <c r="H69">
        <v>140</v>
      </c>
      <c r="I69" t="s">
        <v>45</v>
      </c>
      <c r="J69">
        <v>134</v>
      </c>
      <c r="K69">
        <v>0</v>
      </c>
      <c r="L69">
        <v>1</v>
      </c>
      <c r="M69">
        <v>11</v>
      </c>
      <c r="N69">
        <v>28</v>
      </c>
      <c r="O69">
        <v>15</v>
      </c>
      <c r="P69">
        <v>11</v>
      </c>
      <c r="Q69">
        <v>23</v>
      </c>
      <c r="R69">
        <v>28</v>
      </c>
      <c r="S69">
        <v>15</v>
      </c>
      <c r="T69">
        <v>2</v>
      </c>
      <c r="U69">
        <v>0</v>
      </c>
      <c r="V69" t="s">
        <v>696</v>
      </c>
      <c r="W69" t="s">
        <v>697</v>
      </c>
      <c r="X69" t="s">
        <v>698</v>
      </c>
      <c r="Y69" t="s">
        <v>699</v>
      </c>
      <c r="Z69" t="s">
        <v>697</v>
      </c>
      <c r="AA69" t="s">
        <v>700</v>
      </c>
      <c r="AB69" t="s">
        <v>698</v>
      </c>
      <c r="AC69" t="s">
        <v>699</v>
      </c>
      <c r="AD69" t="s">
        <v>701</v>
      </c>
      <c r="AE69">
        <f t="shared" si="6"/>
        <v>32</v>
      </c>
      <c r="AF69">
        <f t="shared" si="7"/>
        <v>23.880597014925375</v>
      </c>
      <c r="AG69">
        <f t="shared" si="8"/>
        <v>56</v>
      </c>
      <c r="AH69">
        <f t="shared" si="9"/>
        <v>41.791044776119406</v>
      </c>
      <c r="AI69">
        <f t="shared" si="10"/>
        <v>46</v>
      </c>
      <c r="AJ69">
        <f t="shared" si="11"/>
        <v>34.328358208955223</v>
      </c>
    </row>
    <row r="70" spans="1:36" x14ac:dyDescent="0.25">
      <c r="A70">
        <v>3</v>
      </c>
      <c r="B70" t="s">
        <v>3116</v>
      </c>
      <c r="C70">
        <v>40073</v>
      </c>
      <c r="D70" t="s">
        <v>702</v>
      </c>
      <c r="E70">
        <v>2</v>
      </c>
      <c r="F70" t="s">
        <v>3125</v>
      </c>
      <c r="G70">
        <v>97</v>
      </c>
      <c r="H70">
        <v>88</v>
      </c>
      <c r="I70" t="s">
        <v>703</v>
      </c>
      <c r="J70">
        <v>87</v>
      </c>
      <c r="K70">
        <v>0</v>
      </c>
      <c r="L70">
        <v>0</v>
      </c>
      <c r="M70">
        <v>3</v>
      </c>
      <c r="N70">
        <v>6</v>
      </c>
      <c r="O70">
        <v>8</v>
      </c>
      <c r="P70">
        <v>9</v>
      </c>
      <c r="Q70">
        <v>10</v>
      </c>
      <c r="R70">
        <v>26</v>
      </c>
      <c r="S70">
        <v>24</v>
      </c>
      <c r="T70">
        <v>1</v>
      </c>
      <c r="U70">
        <v>0</v>
      </c>
      <c r="V70">
        <v>0</v>
      </c>
      <c r="W70" t="s">
        <v>704</v>
      </c>
      <c r="X70" t="s">
        <v>705</v>
      </c>
      <c r="Y70" t="s">
        <v>706</v>
      </c>
      <c r="Z70" t="s">
        <v>670</v>
      </c>
      <c r="AA70" t="s">
        <v>707</v>
      </c>
      <c r="AB70" t="s">
        <v>708</v>
      </c>
      <c r="AC70" t="s">
        <v>709</v>
      </c>
      <c r="AD70" t="s">
        <v>710</v>
      </c>
      <c r="AE70">
        <f t="shared" si="6"/>
        <v>33</v>
      </c>
      <c r="AF70">
        <f t="shared" si="7"/>
        <v>37.931034482758619</v>
      </c>
      <c r="AG70">
        <f t="shared" si="8"/>
        <v>32</v>
      </c>
      <c r="AH70">
        <f t="shared" si="9"/>
        <v>36.781609195402297</v>
      </c>
      <c r="AI70">
        <f t="shared" si="10"/>
        <v>22</v>
      </c>
      <c r="AJ70">
        <f t="shared" si="11"/>
        <v>25.287356321839081</v>
      </c>
    </row>
    <row r="71" spans="1:36" x14ac:dyDescent="0.25">
      <c r="A71">
        <v>3</v>
      </c>
      <c r="B71" t="s">
        <v>3116</v>
      </c>
      <c r="C71">
        <v>40074</v>
      </c>
      <c r="D71" t="s">
        <v>711</v>
      </c>
      <c r="E71">
        <v>4</v>
      </c>
      <c r="F71" t="s">
        <v>3122</v>
      </c>
      <c r="G71">
        <v>391</v>
      </c>
      <c r="H71">
        <v>325</v>
      </c>
      <c r="I71" t="s">
        <v>712</v>
      </c>
      <c r="J71">
        <v>315</v>
      </c>
      <c r="K71">
        <v>0</v>
      </c>
      <c r="L71">
        <v>5</v>
      </c>
      <c r="M71">
        <v>20</v>
      </c>
      <c r="N71">
        <v>33</v>
      </c>
      <c r="O71">
        <v>27</v>
      </c>
      <c r="P71">
        <v>20</v>
      </c>
      <c r="Q71">
        <v>55</v>
      </c>
      <c r="R71">
        <v>87</v>
      </c>
      <c r="S71">
        <v>63</v>
      </c>
      <c r="T71">
        <v>4</v>
      </c>
      <c r="U71">
        <v>0</v>
      </c>
      <c r="V71" t="s">
        <v>88</v>
      </c>
      <c r="W71" t="s">
        <v>93</v>
      </c>
      <c r="X71" t="s">
        <v>714</v>
      </c>
      <c r="Y71" t="s">
        <v>126</v>
      </c>
      <c r="Z71" t="s">
        <v>93</v>
      </c>
      <c r="AA71" t="s">
        <v>715</v>
      </c>
      <c r="AB71" t="s">
        <v>716</v>
      </c>
      <c r="AC71">
        <v>20</v>
      </c>
      <c r="AD71" t="s">
        <v>717</v>
      </c>
      <c r="AE71">
        <f t="shared" si="6"/>
        <v>94</v>
      </c>
      <c r="AF71">
        <f t="shared" si="7"/>
        <v>29.841269841269842</v>
      </c>
      <c r="AG71">
        <f t="shared" si="8"/>
        <v>120</v>
      </c>
      <c r="AH71">
        <f t="shared" si="9"/>
        <v>38.095238095238095</v>
      </c>
      <c r="AI71">
        <f t="shared" si="10"/>
        <v>100</v>
      </c>
      <c r="AJ71">
        <f t="shared" si="11"/>
        <v>31.746031746031747</v>
      </c>
    </row>
    <row r="72" spans="1:36" x14ac:dyDescent="0.25">
      <c r="A72">
        <v>1</v>
      </c>
      <c r="B72" t="s">
        <v>3118</v>
      </c>
      <c r="C72">
        <v>40075</v>
      </c>
      <c r="D72" t="s">
        <v>718</v>
      </c>
      <c r="E72">
        <v>3</v>
      </c>
      <c r="F72" t="s">
        <v>3128</v>
      </c>
      <c r="G72">
        <v>1634</v>
      </c>
      <c r="H72">
        <v>1357</v>
      </c>
      <c r="I72" t="s">
        <v>719</v>
      </c>
      <c r="J72">
        <v>1329</v>
      </c>
      <c r="K72">
        <v>4</v>
      </c>
      <c r="L72">
        <v>4</v>
      </c>
      <c r="M72">
        <v>69</v>
      </c>
      <c r="N72">
        <v>161</v>
      </c>
      <c r="O72">
        <v>119</v>
      </c>
      <c r="P72">
        <v>91</v>
      </c>
      <c r="Q72">
        <v>267</v>
      </c>
      <c r="R72">
        <v>284</v>
      </c>
      <c r="S72">
        <v>309</v>
      </c>
      <c r="T72">
        <v>17</v>
      </c>
      <c r="U72" t="s">
        <v>720</v>
      </c>
      <c r="V72" t="s">
        <v>720</v>
      </c>
      <c r="W72" t="s">
        <v>721</v>
      </c>
      <c r="X72" t="s">
        <v>722</v>
      </c>
      <c r="Y72" t="s">
        <v>723</v>
      </c>
      <c r="Z72" t="s">
        <v>724</v>
      </c>
      <c r="AA72" t="s">
        <v>725</v>
      </c>
      <c r="AB72" t="s">
        <v>726</v>
      </c>
      <c r="AC72" t="s">
        <v>727</v>
      </c>
      <c r="AD72" t="s">
        <v>728</v>
      </c>
      <c r="AE72">
        <f t="shared" si="6"/>
        <v>449</v>
      </c>
      <c r="AF72">
        <f t="shared" si="7"/>
        <v>33.784800601956356</v>
      </c>
      <c r="AG72">
        <f t="shared" si="8"/>
        <v>445</v>
      </c>
      <c r="AH72">
        <f t="shared" si="9"/>
        <v>33.48382242287434</v>
      </c>
      <c r="AI72">
        <f t="shared" si="10"/>
        <v>431</v>
      </c>
      <c r="AJ72">
        <f t="shared" si="11"/>
        <v>32.430398796087282</v>
      </c>
    </row>
    <row r="73" spans="1:36" x14ac:dyDescent="0.25">
      <c r="A73">
        <v>3</v>
      </c>
      <c r="B73" t="s">
        <v>3116</v>
      </c>
      <c r="C73">
        <v>40076</v>
      </c>
      <c r="D73" t="s">
        <v>729</v>
      </c>
      <c r="E73">
        <v>2</v>
      </c>
      <c r="F73" t="s">
        <v>3125</v>
      </c>
      <c r="G73">
        <v>337</v>
      </c>
      <c r="H73">
        <v>277</v>
      </c>
      <c r="I73" t="s">
        <v>730</v>
      </c>
      <c r="J73">
        <v>271</v>
      </c>
      <c r="K73">
        <v>2</v>
      </c>
      <c r="L73">
        <v>2</v>
      </c>
      <c r="M73">
        <v>14</v>
      </c>
      <c r="N73">
        <v>25</v>
      </c>
      <c r="O73">
        <v>27</v>
      </c>
      <c r="P73">
        <v>17</v>
      </c>
      <c r="Q73">
        <v>72</v>
      </c>
      <c r="R73">
        <v>59</v>
      </c>
      <c r="S73">
        <v>51</v>
      </c>
      <c r="T73">
        <v>2</v>
      </c>
      <c r="U73" t="s">
        <v>731</v>
      </c>
      <c r="V73" t="s">
        <v>731</v>
      </c>
      <c r="W73" t="s">
        <v>732</v>
      </c>
      <c r="X73" t="s">
        <v>733</v>
      </c>
      <c r="Y73" t="s">
        <v>734</v>
      </c>
      <c r="Z73" t="s">
        <v>735</v>
      </c>
      <c r="AA73" t="s">
        <v>736</v>
      </c>
      <c r="AB73" t="s">
        <v>737</v>
      </c>
      <c r="AC73" t="s">
        <v>738</v>
      </c>
      <c r="AD73" t="s">
        <v>731</v>
      </c>
      <c r="AE73">
        <f t="shared" si="6"/>
        <v>82</v>
      </c>
      <c r="AF73">
        <f t="shared" si="7"/>
        <v>30.258302583025831</v>
      </c>
      <c r="AG73">
        <f t="shared" si="8"/>
        <v>84</v>
      </c>
      <c r="AH73">
        <f t="shared" si="9"/>
        <v>30.99630996309963</v>
      </c>
      <c r="AI73">
        <f t="shared" si="10"/>
        <v>105</v>
      </c>
      <c r="AJ73">
        <f t="shared" si="11"/>
        <v>38.745387453874535</v>
      </c>
    </row>
    <row r="74" spans="1:36" x14ac:dyDescent="0.25">
      <c r="A74">
        <v>3</v>
      </c>
      <c r="B74" t="s">
        <v>3116</v>
      </c>
      <c r="C74">
        <v>40077</v>
      </c>
      <c r="D74" t="s">
        <v>739</v>
      </c>
      <c r="E74">
        <v>12</v>
      </c>
      <c r="F74" t="s">
        <v>3130</v>
      </c>
      <c r="G74">
        <v>546</v>
      </c>
      <c r="H74">
        <v>452</v>
      </c>
      <c r="I74" t="s">
        <v>740</v>
      </c>
      <c r="J74">
        <v>441</v>
      </c>
      <c r="K74">
        <v>0</v>
      </c>
      <c r="L74">
        <v>2</v>
      </c>
      <c r="M74">
        <v>13</v>
      </c>
      <c r="N74">
        <v>72</v>
      </c>
      <c r="O74">
        <v>42</v>
      </c>
      <c r="P74">
        <v>28</v>
      </c>
      <c r="Q74">
        <v>73</v>
      </c>
      <c r="R74">
        <v>111</v>
      </c>
      <c r="S74">
        <v>95</v>
      </c>
      <c r="T74">
        <v>4</v>
      </c>
      <c r="U74">
        <v>0</v>
      </c>
      <c r="V74" t="s">
        <v>741</v>
      </c>
      <c r="W74" t="s">
        <v>742</v>
      </c>
      <c r="X74" t="s">
        <v>743</v>
      </c>
      <c r="Y74" t="s">
        <v>91</v>
      </c>
      <c r="Z74" t="s">
        <v>93</v>
      </c>
      <c r="AA74" t="s">
        <v>744</v>
      </c>
      <c r="AB74" t="s">
        <v>745</v>
      </c>
      <c r="AC74" t="s">
        <v>746</v>
      </c>
      <c r="AD74" t="s">
        <v>747</v>
      </c>
      <c r="AE74">
        <f t="shared" si="6"/>
        <v>141</v>
      </c>
      <c r="AF74">
        <f t="shared" si="7"/>
        <v>31.972789115646258</v>
      </c>
      <c r="AG74">
        <f t="shared" si="8"/>
        <v>183</v>
      </c>
      <c r="AH74">
        <f t="shared" si="9"/>
        <v>41.496598639455783</v>
      </c>
      <c r="AI74">
        <f t="shared" si="10"/>
        <v>116</v>
      </c>
      <c r="AJ74">
        <f t="shared" si="11"/>
        <v>26.303854875283445</v>
      </c>
    </row>
    <row r="75" spans="1:36" x14ac:dyDescent="0.25">
      <c r="A75">
        <v>3</v>
      </c>
      <c r="B75" t="s">
        <v>3116</v>
      </c>
      <c r="C75">
        <v>40078</v>
      </c>
      <c r="D75" t="s">
        <v>748</v>
      </c>
      <c r="E75">
        <v>4</v>
      </c>
      <c r="F75" t="s">
        <v>3122</v>
      </c>
      <c r="G75">
        <v>326</v>
      </c>
      <c r="H75">
        <v>273</v>
      </c>
      <c r="I75" t="s">
        <v>749</v>
      </c>
      <c r="J75">
        <v>264</v>
      </c>
      <c r="K75">
        <v>3</v>
      </c>
      <c r="L75">
        <v>0</v>
      </c>
      <c r="M75">
        <v>13</v>
      </c>
      <c r="N75">
        <v>39</v>
      </c>
      <c r="O75">
        <v>53</v>
      </c>
      <c r="P75">
        <v>13</v>
      </c>
      <c r="Q75">
        <v>21</v>
      </c>
      <c r="R75">
        <v>68</v>
      </c>
      <c r="S75">
        <v>51</v>
      </c>
      <c r="T75">
        <v>3</v>
      </c>
      <c r="U75" t="s">
        <v>750</v>
      </c>
      <c r="V75">
        <v>0</v>
      </c>
      <c r="W75" t="s">
        <v>751</v>
      </c>
      <c r="X75" t="s">
        <v>752</v>
      </c>
      <c r="Y75" t="s">
        <v>753</v>
      </c>
      <c r="Z75" t="s">
        <v>751</v>
      </c>
      <c r="AA75" t="s">
        <v>754</v>
      </c>
      <c r="AB75" t="s">
        <v>755</v>
      </c>
      <c r="AC75" t="s">
        <v>756</v>
      </c>
      <c r="AD75" t="s">
        <v>750</v>
      </c>
      <c r="AE75">
        <f t="shared" si="6"/>
        <v>110</v>
      </c>
      <c r="AF75">
        <f t="shared" si="7"/>
        <v>41.666666666666664</v>
      </c>
      <c r="AG75">
        <f t="shared" si="8"/>
        <v>107</v>
      </c>
      <c r="AH75">
        <f t="shared" si="9"/>
        <v>40.530303030303031</v>
      </c>
      <c r="AI75">
        <f t="shared" si="10"/>
        <v>47</v>
      </c>
      <c r="AJ75">
        <f t="shared" si="11"/>
        <v>17.803030303030305</v>
      </c>
    </row>
    <row r="76" spans="1:36" x14ac:dyDescent="0.25">
      <c r="A76">
        <v>3</v>
      </c>
      <c r="B76" t="s">
        <v>3116</v>
      </c>
      <c r="C76">
        <v>40079</v>
      </c>
      <c r="D76" t="s">
        <v>757</v>
      </c>
      <c r="E76">
        <v>2</v>
      </c>
      <c r="F76" t="s">
        <v>3125</v>
      </c>
      <c r="G76">
        <v>132</v>
      </c>
      <c r="H76">
        <v>112</v>
      </c>
      <c r="I76" t="s">
        <v>758</v>
      </c>
      <c r="J76">
        <v>111</v>
      </c>
      <c r="K76">
        <v>1</v>
      </c>
      <c r="L76">
        <v>1</v>
      </c>
      <c r="M76">
        <v>8</v>
      </c>
      <c r="N76">
        <v>41</v>
      </c>
      <c r="O76">
        <v>5</v>
      </c>
      <c r="P76">
        <v>4</v>
      </c>
      <c r="Q76">
        <v>19</v>
      </c>
      <c r="R76">
        <v>15</v>
      </c>
      <c r="S76">
        <v>16</v>
      </c>
      <c r="T76">
        <v>1</v>
      </c>
      <c r="U76" t="s">
        <v>759</v>
      </c>
      <c r="V76" t="s">
        <v>759</v>
      </c>
      <c r="W76" t="s">
        <v>760</v>
      </c>
      <c r="X76" t="s">
        <v>761</v>
      </c>
      <c r="Y76" t="s">
        <v>762</v>
      </c>
      <c r="Z76" t="s">
        <v>763</v>
      </c>
      <c r="AA76" t="s">
        <v>764</v>
      </c>
      <c r="AB76" t="s">
        <v>765</v>
      </c>
      <c r="AC76" t="s">
        <v>766</v>
      </c>
      <c r="AD76" t="s">
        <v>759</v>
      </c>
      <c r="AE76">
        <f t="shared" si="6"/>
        <v>23</v>
      </c>
      <c r="AF76">
        <f t="shared" si="7"/>
        <v>20.72072072072072</v>
      </c>
      <c r="AG76">
        <f t="shared" si="8"/>
        <v>56</v>
      </c>
      <c r="AH76">
        <f t="shared" si="9"/>
        <v>50.450450450450454</v>
      </c>
      <c r="AI76">
        <f t="shared" si="10"/>
        <v>32</v>
      </c>
      <c r="AJ76">
        <f t="shared" si="11"/>
        <v>28.828828828828829</v>
      </c>
    </row>
    <row r="77" spans="1:36" x14ac:dyDescent="0.25">
      <c r="A77">
        <v>3</v>
      </c>
      <c r="B77" t="s">
        <v>3116</v>
      </c>
      <c r="C77">
        <v>40080</v>
      </c>
      <c r="D77" t="s">
        <v>767</v>
      </c>
      <c r="E77">
        <v>1</v>
      </c>
      <c r="F77" t="s">
        <v>3121</v>
      </c>
      <c r="G77">
        <v>799</v>
      </c>
      <c r="H77">
        <v>671</v>
      </c>
      <c r="I77" t="s">
        <v>768</v>
      </c>
      <c r="J77">
        <v>650</v>
      </c>
      <c r="K77">
        <v>6</v>
      </c>
      <c r="L77">
        <v>10</v>
      </c>
      <c r="M77">
        <v>44</v>
      </c>
      <c r="N77">
        <v>90</v>
      </c>
      <c r="O77">
        <v>45</v>
      </c>
      <c r="P77">
        <v>38</v>
      </c>
      <c r="Q77">
        <v>181</v>
      </c>
      <c r="R77">
        <v>131</v>
      </c>
      <c r="S77">
        <v>95</v>
      </c>
      <c r="T77">
        <v>9</v>
      </c>
      <c r="U77" t="s">
        <v>769</v>
      </c>
      <c r="V77" t="s">
        <v>512</v>
      </c>
      <c r="W77" t="s">
        <v>770</v>
      </c>
      <c r="X77" t="s">
        <v>507</v>
      </c>
      <c r="Y77" t="s">
        <v>771</v>
      </c>
      <c r="Z77" t="s">
        <v>772</v>
      </c>
      <c r="AA77" t="s">
        <v>773</v>
      </c>
      <c r="AB77" t="s">
        <v>774</v>
      </c>
      <c r="AC77" t="s">
        <v>692</v>
      </c>
      <c r="AD77" t="s">
        <v>775</v>
      </c>
      <c r="AE77">
        <f t="shared" si="6"/>
        <v>155</v>
      </c>
      <c r="AF77">
        <f t="shared" si="7"/>
        <v>23.846153846153847</v>
      </c>
      <c r="AG77">
        <f t="shared" si="8"/>
        <v>221</v>
      </c>
      <c r="AH77">
        <f t="shared" si="9"/>
        <v>34</v>
      </c>
      <c r="AI77">
        <f t="shared" si="10"/>
        <v>273</v>
      </c>
      <c r="AJ77">
        <f t="shared" si="11"/>
        <v>42</v>
      </c>
    </row>
    <row r="78" spans="1:36" x14ac:dyDescent="0.25">
      <c r="A78">
        <v>1</v>
      </c>
      <c r="B78" t="s">
        <v>3118</v>
      </c>
      <c r="C78">
        <v>40081</v>
      </c>
      <c r="D78" t="s">
        <v>776</v>
      </c>
      <c r="E78">
        <v>8</v>
      </c>
      <c r="F78" t="s">
        <v>3127</v>
      </c>
      <c r="G78">
        <v>292</v>
      </c>
      <c r="H78">
        <v>256</v>
      </c>
      <c r="I78" t="s">
        <v>643</v>
      </c>
      <c r="J78">
        <v>248</v>
      </c>
      <c r="K78">
        <v>3</v>
      </c>
      <c r="L78">
        <v>0</v>
      </c>
      <c r="M78">
        <v>11</v>
      </c>
      <c r="N78">
        <v>39</v>
      </c>
      <c r="O78">
        <v>28</v>
      </c>
      <c r="P78">
        <v>10</v>
      </c>
      <c r="Q78">
        <v>67</v>
      </c>
      <c r="R78">
        <v>38</v>
      </c>
      <c r="S78">
        <v>51</v>
      </c>
      <c r="T78">
        <v>1</v>
      </c>
      <c r="U78" t="s">
        <v>777</v>
      </c>
      <c r="V78">
        <v>0</v>
      </c>
      <c r="W78" t="s">
        <v>778</v>
      </c>
      <c r="X78" t="s">
        <v>779</v>
      </c>
      <c r="Y78" t="s">
        <v>780</v>
      </c>
      <c r="Z78" t="s">
        <v>310</v>
      </c>
      <c r="AA78" t="s">
        <v>781</v>
      </c>
      <c r="AB78" t="s">
        <v>388</v>
      </c>
      <c r="AC78" t="s">
        <v>782</v>
      </c>
      <c r="AD78" t="s">
        <v>386</v>
      </c>
      <c r="AE78">
        <f t="shared" si="6"/>
        <v>83</v>
      </c>
      <c r="AF78">
        <f t="shared" si="7"/>
        <v>33.467741935483872</v>
      </c>
      <c r="AG78">
        <f t="shared" si="8"/>
        <v>77</v>
      </c>
      <c r="AH78">
        <f t="shared" si="9"/>
        <v>31.048387096774192</v>
      </c>
      <c r="AI78">
        <f t="shared" si="10"/>
        <v>88</v>
      </c>
      <c r="AJ78">
        <f t="shared" si="11"/>
        <v>35.483870967741936</v>
      </c>
    </row>
    <row r="79" spans="1:36" x14ac:dyDescent="0.25">
      <c r="A79">
        <v>3</v>
      </c>
      <c r="B79" t="s">
        <v>3116</v>
      </c>
      <c r="C79">
        <v>40082</v>
      </c>
      <c r="D79" t="s">
        <v>783</v>
      </c>
      <c r="E79">
        <v>1</v>
      </c>
      <c r="F79" t="s">
        <v>3121</v>
      </c>
      <c r="G79">
        <v>199</v>
      </c>
      <c r="H79">
        <v>179</v>
      </c>
      <c r="I79" t="s">
        <v>784</v>
      </c>
      <c r="J79">
        <v>174</v>
      </c>
      <c r="K79">
        <v>0</v>
      </c>
      <c r="L79">
        <v>0</v>
      </c>
      <c r="M79">
        <v>0</v>
      </c>
      <c r="N79">
        <v>44</v>
      </c>
      <c r="O79">
        <v>16</v>
      </c>
      <c r="P79">
        <v>9</v>
      </c>
      <c r="Q79">
        <v>41</v>
      </c>
      <c r="R79">
        <v>39</v>
      </c>
      <c r="S79">
        <v>22</v>
      </c>
      <c r="T79">
        <v>3</v>
      </c>
      <c r="U79">
        <v>0</v>
      </c>
      <c r="V79">
        <v>0</v>
      </c>
      <c r="W79">
        <v>0</v>
      </c>
      <c r="X79" t="s">
        <v>785</v>
      </c>
      <c r="Y79" t="s">
        <v>706</v>
      </c>
      <c r="Z79" t="s">
        <v>668</v>
      </c>
      <c r="AA79" t="s">
        <v>786</v>
      </c>
      <c r="AB79" t="s">
        <v>787</v>
      </c>
      <c r="AC79" t="s">
        <v>788</v>
      </c>
      <c r="AD79" t="s">
        <v>666</v>
      </c>
      <c r="AE79">
        <f t="shared" si="6"/>
        <v>41</v>
      </c>
      <c r="AF79">
        <f t="shared" si="7"/>
        <v>23.563218390804597</v>
      </c>
      <c r="AG79">
        <f t="shared" si="8"/>
        <v>83</v>
      </c>
      <c r="AH79">
        <f t="shared" si="9"/>
        <v>47.701149425287355</v>
      </c>
      <c r="AI79">
        <f t="shared" si="10"/>
        <v>50</v>
      </c>
      <c r="AJ79">
        <f t="shared" si="11"/>
        <v>28.735632183908045</v>
      </c>
    </row>
    <row r="80" spans="1:36" x14ac:dyDescent="0.25">
      <c r="A80">
        <v>3</v>
      </c>
      <c r="B80" t="s">
        <v>3116</v>
      </c>
      <c r="C80">
        <v>40083</v>
      </c>
      <c r="D80" t="s">
        <v>789</v>
      </c>
      <c r="E80">
        <v>2</v>
      </c>
      <c r="F80" t="s">
        <v>3125</v>
      </c>
      <c r="G80">
        <v>121</v>
      </c>
      <c r="H80">
        <v>99</v>
      </c>
      <c r="I80" t="s">
        <v>790</v>
      </c>
      <c r="J80">
        <v>95</v>
      </c>
      <c r="K80">
        <v>0</v>
      </c>
      <c r="L80">
        <v>2</v>
      </c>
      <c r="M80">
        <v>2</v>
      </c>
      <c r="N80">
        <v>24</v>
      </c>
      <c r="O80">
        <v>3</v>
      </c>
      <c r="P80">
        <v>6</v>
      </c>
      <c r="Q80">
        <v>15</v>
      </c>
      <c r="R80">
        <v>26</v>
      </c>
      <c r="S80">
        <v>15</v>
      </c>
      <c r="T80">
        <v>2</v>
      </c>
      <c r="U80">
        <v>0</v>
      </c>
      <c r="V80" t="s">
        <v>791</v>
      </c>
      <c r="W80" t="s">
        <v>791</v>
      </c>
      <c r="X80" t="s">
        <v>792</v>
      </c>
      <c r="Y80" t="s">
        <v>793</v>
      </c>
      <c r="Z80" t="s">
        <v>794</v>
      </c>
      <c r="AA80" t="s">
        <v>795</v>
      </c>
      <c r="AB80" t="s">
        <v>796</v>
      </c>
      <c r="AC80" t="s">
        <v>795</v>
      </c>
      <c r="AD80" t="s">
        <v>791</v>
      </c>
      <c r="AE80">
        <f t="shared" si="6"/>
        <v>20</v>
      </c>
      <c r="AF80">
        <f t="shared" si="7"/>
        <v>21.05263157894737</v>
      </c>
      <c r="AG80">
        <f t="shared" si="8"/>
        <v>50</v>
      </c>
      <c r="AH80">
        <f t="shared" si="9"/>
        <v>52.631578947368418</v>
      </c>
      <c r="AI80">
        <f t="shared" si="10"/>
        <v>25</v>
      </c>
      <c r="AJ80">
        <f t="shared" si="11"/>
        <v>26.315789473684209</v>
      </c>
    </row>
    <row r="81" spans="1:36" x14ac:dyDescent="0.25">
      <c r="A81">
        <v>3</v>
      </c>
      <c r="B81" t="s">
        <v>3116</v>
      </c>
      <c r="C81">
        <v>40084</v>
      </c>
      <c r="D81" t="s">
        <v>797</v>
      </c>
      <c r="E81">
        <v>4</v>
      </c>
      <c r="F81" t="s">
        <v>3122</v>
      </c>
      <c r="G81">
        <v>671</v>
      </c>
      <c r="H81">
        <v>563</v>
      </c>
      <c r="I81" t="s">
        <v>798</v>
      </c>
      <c r="J81">
        <v>549</v>
      </c>
      <c r="K81">
        <v>0</v>
      </c>
      <c r="L81">
        <v>8</v>
      </c>
      <c r="M81">
        <v>23</v>
      </c>
      <c r="N81">
        <v>104</v>
      </c>
      <c r="O81">
        <v>45</v>
      </c>
      <c r="P81">
        <v>19</v>
      </c>
      <c r="Q81">
        <v>124</v>
      </c>
      <c r="R81">
        <v>123</v>
      </c>
      <c r="S81">
        <v>94</v>
      </c>
      <c r="T81">
        <v>8</v>
      </c>
      <c r="U81">
        <v>0</v>
      </c>
      <c r="V81" t="s">
        <v>799</v>
      </c>
      <c r="W81" t="s">
        <v>800</v>
      </c>
      <c r="X81" t="s">
        <v>801</v>
      </c>
      <c r="Y81" t="s">
        <v>802</v>
      </c>
      <c r="Z81" t="s">
        <v>803</v>
      </c>
      <c r="AA81" t="s">
        <v>804</v>
      </c>
      <c r="AB81" t="s">
        <v>805</v>
      </c>
      <c r="AC81" t="s">
        <v>806</v>
      </c>
      <c r="AD81" t="s">
        <v>799</v>
      </c>
      <c r="AE81">
        <f t="shared" si="6"/>
        <v>147</v>
      </c>
      <c r="AF81">
        <f t="shared" si="7"/>
        <v>26.775956284153004</v>
      </c>
      <c r="AG81">
        <f t="shared" si="8"/>
        <v>227</v>
      </c>
      <c r="AH81">
        <f t="shared" si="9"/>
        <v>41.34790528233151</v>
      </c>
      <c r="AI81">
        <f t="shared" si="10"/>
        <v>174</v>
      </c>
      <c r="AJ81">
        <f t="shared" si="11"/>
        <v>31.693989071038253</v>
      </c>
    </row>
    <row r="82" spans="1:36" x14ac:dyDescent="0.25">
      <c r="A82">
        <v>1</v>
      </c>
      <c r="B82" t="s">
        <v>3118</v>
      </c>
      <c r="C82">
        <v>40085</v>
      </c>
      <c r="D82" t="s">
        <v>807</v>
      </c>
      <c r="E82">
        <v>8</v>
      </c>
      <c r="F82" t="s">
        <v>3127</v>
      </c>
      <c r="G82">
        <v>347</v>
      </c>
      <c r="H82">
        <v>292</v>
      </c>
      <c r="I82" t="s">
        <v>808</v>
      </c>
      <c r="J82">
        <v>285</v>
      </c>
      <c r="K82">
        <v>0</v>
      </c>
      <c r="L82">
        <v>2</v>
      </c>
      <c r="M82">
        <v>20</v>
      </c>
      <c r="N82">
        <v>34</v>
      </c>
      <c r="O82">
        <v>29</v>
      </c>
      <c r="P82">
        <v>5</v>
      </c>
      <c r="Q82">
        <v>47</v>
      </c>
      <c r="R82">
        <v>55</v>
      </c>
      <c r="S82">
        <v>92</v>
      </c>
      <c r="T82">
        <v>1</v>
      </c>
      <c r="U82">
        <v>0</v>
      </c>
      <c r="V82" t="s">
        <v>809</v>
      </c>
      <c r="W82" t="s">
        <v>810</v>
      </c>
      <c r="X82" t="s">
        <v>811</v>
      </c>
      <c r="Y82" t="s">
        <v>812</v>
      </c>
      <c r="Z82" t="s">
        <v>813</v>
      </c>
      <c r="AA82" t="s">
        <v>814</v>
      </c>
      <c r="AB82" t="s">
        <v>815</v>
      </c>
      <c r="AC82" t="s">
        <v>816</v>
      </c>
      <c r="AD82" t="s">
        <v>817</v>
      </c>
      <c r="AE82">
        <f t="shared" si="6"/>
        <v>122</v>
      </c>
      <c r="AF82">
        <f t="shared" si="7"/>
        <v>42.807017543859651</v>
      </c>
      <c r="AG82">
        <f t="shared" si="8"/>
        <v>89</v>
      </c>
      <c r="AH82">
        <f t="shared" si="9"/>
        <v>31.228070175438596</v>
      </c>
      <c r="AI82">
        <f t="shared" si="10"/>
        <v>74</v>
      </c>
      <c r="AJ82">
        <f t="shared" si="11"/>
        <v>25.964912280701753</v>
      </c>
    </row>
    <row r="83" spans="1:36" x14ac:dyDescent="0.25">
      <c r="A83">
        <v>3</v>
      </c>
      <c r="B83" t="s">
        <v>3116</v>
      </c>
      <c r="C83">
        <v>40086</v>
      </c>
      <c r="D83" t="s">
        <v>818</v>
      </c>
      <c r="E83">
        <v>2</v>
      </c>
      <c r="F83" t="s">
        <v>3125</v>
      </c>
      <c r="G83">
        <v>346</v>
      </c>
      <c r="H83">
        <v>279</v>
      </c>
      <c r="I83" t="s">
        <v>819</v>
      </c>
      <c r="J83">
        <v>267</v>
      </c>
      <c r="K83">
        <v>4</v>
      </c>
      <c r="L83">
        <v>0</v>
      </c>
      <c r="M83">
        <v>9</v>
      </c>
      <c r="N83">
        <v>44</v>
      </c>
      <c r="O83">
        <v>21</v>
      </c>
      <c r="P83">
        <v>14</v>
      </c>
      <c r="Q83">
        <v>52</v>
      </c>
      <c r="R83">
        <v>84</v>
      </c>
      <c r="S83">
        <v>39</v>
      </c>
      <c r="T83">
        <v>0</v>
      </c>
      <c r="U83" t="s">
        <v>820</v>
      </c>
      <c r="V83">
        <v>0</v>
      </c>
      <c r="W83" t="s">
        <v>821</v>
      </c>
      <c r="X83" t="s">
        <v>822</v>
      </c>
      <c r="Y83" t="s">
        <v>823</v>
      </c>
      <c r="Z83" t="s">
        <v>824</v>
      </c>
      <c r="AA83" t="s">
        <v>825</v>
      </c>
      <c r="AB83" t="s">
        <v>826</v>
      </c>
      <c r="AC83" t="s">
        <v>827</v>
      </c>
      <c r="AD83">
        <v>0</v>
      </c>
      <c r="AE83">
        <f t="shared" si="6"/>
        <v>64</v>
      </c>
      <c r="AF83">
        <f t="shared" si="7"/>
        <v>23.970037453183522</v>
      </c>
      <c r="AG83">
        <f t="shared" si="8"/>
        <v>128</v>
      </c>
      <c r="AH83">
        <f t="shared" si="9"/>
        <v>47.940074906367045</v>
      </c>
      <c r="AI83">
        <f t="shared" si="10"/>
        <v>75</v>
      </c>
      <c r="AJ83">
        <f t="shared" si="11"/>
        <v>28.089887640449437</v>
      </c>
    </row>
    <row r="84" spans="1:36" x14ac:dyDescent="0.25">
      <c r="A84">
        <v>1</v>
      </c>
      <c r="B84" t="s">
        <v>3118</v>
      </c>
      <c r="C84">
        <v>40087</v>
      </c>
      <c r="D84" t="s">
        <v>828</v>
      </c>
      <c r="E84">
        <v>8</v>
      </c>
      <c r="F84" t="s">
        <v>3127</v>
      </c>
      <c r="G84">
        <v>281</v>
      </c>
      <c r="H84">
        <v>217</v>
      </c>
      <c r="I84" t="s">
        <v>829</v>
      </c>
      <c r="J84">
        <v>208</v>
      </c>
      <c r="K84">
        <v>4</v>
      </c>
      <c r="L84">
        <v>2</v>
      </c>
      <c r="M84">
        <v>16</v>
      </c>
      <c r="N84">
        <v>20</v>
      </c>
      <c r="O84">
        <v>20</v>
      </c>
      <c r="P84">
        <v>16</v>
      </c>
      <c r="Q84">
        <v>47</v>
      </c>
      <c r="R84">
        <v>40</v>
      </c>
      <c r="S84">
        <v>41</v>
      </c>
      <c r="T84">
        <v>2</v>
      </c>
      <c r="U84" t="s">
        <v>830</v>
      </c>
      <c r="V84" t="s">
        <v>831</v>
      </c>
      <c r="W84" t="s">
        <v>417</v>
      </c>
      <c r="X84" t="s">
        <v>832</v>
      </c>
      <c r="Y84" t="s">
        <v>832</v>
      </c>
      <c r="Z84" t="s">
        <v>417</v>
      </c>
      <c r="AA84" t="s">
        <v>833</v>
      </c>
      <c r="AB84" t="s">
        <v>834</v>
      </c>
      <c r="AC84" t="s">
        <v>835</v>
      </c>
      <c r="AD84" t="s">
        <v>831</v>
      </c>
      <c r="AE84">
        <f t="shared" si="6"/>
        <v>67</v>
      </c>
      <c r="AF84">
        <f t="shared" si="7"/>
        <v>32.21153846153846</v>
      </c>
      <c r="AG84">
        <f t="shared" si="8"/>
        <v>60</v>
      </c>
      <c r="AH84">
        <f t="shared" si="9"/>
        <v>28.846153846153847</v>
      </c>
      <c r="AI84">
        <f t="shared" si="10"/>
        <v>81</v>
      </c>
      <c r="AJ84">
        <f t="shared" si="11"/>
        <v>38.942307692307693</v>
      </c>
    </row>
    <row r="85" spans="1:36" x14ac:dyDescent="0.25">
      <c r="A85">
        <v>2</v>
      </c>
      <c r="B85" t="s">
        <v>3117</v>
      </c>
      <c r="C85">
        <v>40088</v>
      </c>
      <c r="D85" t="s">
        <v>836</v>
      </c>
      <c r="E85">
        <v>6</v>
      </c>
      <c r="F85" t="s">
        <v>3131</v>
      </c>
      <c r="G85">
        <v>14061</v>
      </c>
      <c r="H85">
        <v>10887</v>
      </c>
      <c r="I85" t="s">
        <v>837</v>
      </c>
      <c r="J85">
        <v>10634</v>
      </c>
      <c r="K85">
        <v>43</v>
      </c>
      <c r="L85">
        <v>79</v>
      </c>
      <c r="M85">
        <v>360</v>
      </c>
      <c r="N85">
        <v>2529</v>
      </c>
      <c r="O85">
        <v>907</v>
      </c>
      <c r="P85">
        <v>384</v>
      </c>
      <c r="Q85">
        <v>1631</v>
      </c>
      <c r="R85">
        <v>2643</v>
      </c>
      <c r="S85">
        <v>1951</v>
      </c>
      <c r="T85">
        <v>98</v>
      </c>
      <c r="U85" t="s">
        <v>838</v>
      </c>
      <c r="V85" t="s">
        <v>839</v>
      </c>
      <c r="W85" t="s">
        <v>840</v>
      </c>
      <c r="X85" t="s">
        <v>841</v>
      </c>
      <c r="Y85" t="s">
        <v>842</v>
      </c>
      <c r="Z85" t="s">
        <v>843</v>
      </c>
      <c r="AA85" t="s">
        <v>844</v>
      </c>
      <c r="AB85" t="s">
        <v>845</v>
      </c>
      <c r="AC85" t="s">
        <v>846</v>
      </c>
      <c r="AD85" t="s">
        <v>847</v>
      </c>
      <c r="AE85">
        <f t="shared" si="6"/>
        <v>2999</v>
      </c>
      <c r="AF85">
        <f t="shared" si="7"/>
        <v>28.20199360541659</v>
      </c>
      <c r="AG85">
        <f t="shared" si="8"/>
        <v>5172</v>
      </c>
      <c r="AH85">
        <f t="shared" si="9"/>
        <v>48.636449125446681</v>
      </c>
      <c r="AI85">
        <f t="shared" si="10"/>
        <v>2454</v>
      </c>
      <c r="AJ85">
        <f t="shared" si="11"/>
        <v>23.076923076923077</v>
      </c>
    </row>
    <row r="86" spans="1:36" x14ac:dyDescent="0.25">
      <c r="A86">
        <v>3</v>
      </c>
      <c r="B86" t="s">
        <v>3116</v>
      </c>
      <c r="C86">
        <v>40089</v>
      </c>
      <c r="D86" t="s">
        <v>848</v>
      </c>
      <c r="E86">
        <v>4</v>
      </c>
      <c r="F86" t="s">
        <v>3122</v>
      </c>
      <c r="G86">
        <v>725</v>
      </c>
      <c r="H86">
        <v>630</v>
      </c>
      <c r="I86" t="s">
        <v>849</v>
      </c>
      <c r="J86">
        <v>610</v>
      </c>
      <c r="K86">
        <v>4</v>
      </c>
      <c r="L86">
        <v>2</v>
      </c>
      <c r="M86">
        <v>35</v>
      </c>
      <c r="N86">
        <v>100</v>
      </c>
      <c r="O86">
        <v>79</v>
      </c>
      <c r="P86">
        <v>20</v>
      </c>
      <c r="Q86">
        <v>90</v>
      </c>
      <c r="R86">
        <v>183</v>
      </c>
      <c r="S86">
        <v>92</v>
      </c>
      <c r="T86">
        <v>5</v>
      </c>
      <c r="U86" t="s">
        <v>850</v>
      </c>
      <c r="V86" t="s">
        <v>851</v>
      </c>
      <c r="W86" t="s">
        <v>852</v>
      </c>
      <c r="X86" t="s">
        <v>853</v>
      </c>
      <c r="Y86" t="s">
        <v>854</v>
      </c>
      <c r="Z86" t="s">
        <v>855</v>
      </c>
      <c r="AA86" t="s">
        <v>856</v>
      </c>
      <c r="AB86">
        <v>30</v>
      </c>
      <c r="AC86" t="s">
        <v>857</v>
      </c>
      <c r="AD86" t="s">
        <v>858</v>
      </c>
      <c r="AE86">
        <f t="shared" si="6"/>
        <v>180</v>
      </c>
      <c r="AF86">
        <f t="shared" si="7"/>
        <v>29.508196721311474</v>
      </c>
      <c r="AG86">
        <f t="shared" si="8"/>
        <v>283</v>
      </c>
      <c r="AH86">
        <f t="shared" si="9"/>
        <v>46.393442622950822</v>
      </c>
      <c r="AI86">
        <f t="shared" si="10"/>
        <v>147</v>
      </c>
      <c r="AJ86">
        <f t="shared" si="11"/>
        <v>24.098360655737704</v>
      </c>
    </row>
    <row r="87" spans="1:36" x14ac:dyDescent="0.25">
      <c r="A87">
        <v>3</v>
      </c>
      <c r="B87" t="s">
        <v>3116</v>
      </c>
      <c r="C87">
        <v>40090</v>
      </c>
      <c r="D87" t="s">
        <v>859</v>
      </c>
      <c r="E87">
        <v>4</v>
      </c>
      <c r="F87" t="s">
        <v>3122</v>
      </c>
      <c r="G87">
        <v>357</v>
      </c>
      <c r="H87">
        <v>309</v>
      </c>
      <c r="I87" t="s">
        <v>860</v>
      </c>
      <c r="J87">
        <v>305</v>
      </c>
      <c r="K87">
        <v>0</v>
      </c>
      <c r="L87">
        <v>0</v>
      </c>
      <c r="M87">
        <v>9</v>
      </c>
      <c r="N87">
        <v>53</v>
      </c>
      <c r="O87">
        <v>39</v>
      </c>
      <c r="P87">
        <v>9</v>
      </c>
      <c r="Q87">
        <v>53</v>
      </c>
      <c r="R87">
        <v>69</v>
      </c>
      <c r="S87">
        <v>66</v>
      </c>
      <c r="T87">
        <v>7</v>
      </c>
      <c r="U87">
        <v>0</v>
      </c>
      <c r="V87">
        <v>0</v>
      </c>
      <c r="W87" t="s">
        <v>861</v>
      </c>
      <c r="X87" t="s">
        <v>862</v>
      </c>
      <c r="Y87" t="s">
        <v>863</v>
      </c>
      <c r="Z87" t="s">
        <v>861</v>
      </c>
      <c r="AA87" t="s">
        <v>862</v>
      </c>
      <c r="AB87" t="s">
        <v>864</v>
      </c>
      <c r="AC87" t="s">
        <v>865</v>
      </c>
      <c r="AD87" t="s">
        <v>866</v>
      </c>
      <c r="AE87">
        <f t="shared" si="6"/>
        <v>112</v>
      </c>
      <c r="AF87">
        <f t="shared" si="7"/>
        <v>36.721311475409834</v>
      </c>
      <c r="AG87">
        <f t="shared" si="8"/>
        <v>122</v>
      </c>
      <c r="AH87">
        <f t="shared" si="9"/>
        <v>40</v>
      </c>
      <c r="AI87">
        <f t="shared" si="10"/>
        <v>71</v>
      </c>
      <c r="AJ87">
        <f t="shared" si="11"/>
        <v>23.278688524590162</v>
      </c>
    </row>
    <row r="88" spans="1:36" x14ac:dyDescent="0.25">
      <c r="A88">
        <v>3</v>
      </c>
      <c r="B88" t="s">
        <v>3116</v>
      </c>
      <c r="C88">
        <v>40091</v>
      </c>
      <c r="D88" t="s">
        <v>867</v>
      </c>
      <c r="E88">
        <v>1</v>
      </c>
      <c r="F88" t="s">
        <v>3121</v>
      </c>
      <c r="G88">
        <v>524</v>
      </c>
      <c r="H88">
        <v>445</v>
      </c>
      <c r="I88" t="s">
        <v>868</v>
      </c>
      <c r="J88">
        <v>434</v>
      </c>
      <c r="K88">
        <v>2</v>
      </c>
      <c r="L88">
        <v>1</v>
      </c>
      <c r="M88">
        <v>14</v>
      </c>
      <c r="N88">
        <v>58</v>
      </c>
      <c r="O88">
        <v>56</v>
      </c>
      <c r="P88">
        <v>27</v>
      </c>
      <c r="Q88">
        <v>96</v>
      </c>
      <c r="R88">
        <v>105</v>
      </c>
      <c r="S88">
        <v>72</v>
      </c>
      <c r="T88">
        <v>3</v>
      </c>
      <c r="U88" t="s">
        <v>869</v>
      </c>
      <c r="V88" t="s">
        <v>870</v>
      </c>
      <c r="W88" t="s">
        <v>871</v>
      </c>
      <c r="X88" t="s">
        <v>872</v>
      </c>
      <c r="Y88" t="s">
        <v>205</v>
      </c>
      <c r="Z88" t="s">
        <v>873</v>
      </c>
      <c r="AA88" t="s">
        <v>874</v>
      </c>
      <c r="AB88" t="s">
        <v>875</v>
      </c>
      <c r="AC88" t="s">
        <v>876</v>
      </c>
      <c r="AD88" t="s">
        <v>877</v>
      </c>
      <c r="AE88">
        <f t="shared" si="6"/>
        <v>133</v>
      </c>
      <c r="AF88">
        <f t="shared" si="7"/>
        <v>30.64516129032258</v>
      </c>
      <c r="AG88">
        <f t="shared" si="8"/>
        <v>163</v>
      </c>
      <c r="AH88">
        <f t="shared" si="9"/>
        <v>37.557603686635943</v>
      </c>
      <c r="AI88">
        <f t="shared" si="10"/>
        <v>138</v>
      </c>
      <c r="AJ88">
        <f t="shared" si="11"/>
        <v>31.797235023041473</v>
      </c>
    </row>
    <row r="89" spans="1:36" x14ac:dyDescent="0.25">
      <c r="A89">
        <v>3</v>
      </c>
      <c r="B89" t="s">
        <v>3116</v>
      </c>
      <c r="C89">
        <v>40092</v>
      </c>
      <c r="D89" t="s">
        <v>878</v>
      </c>
      <c r="E89">
        <v>2</v>
      </c>
      <c r="F89" t="s">
        <v>3125</v>
      </c>
      <c r="G89">
        <v>186</v>
      </c>
      <c r="H89">
        <v>164</v>
      </c>
      <c r="I89" t="s">
        <v>879</v>
      </c>
      <c r="J89">
        <v>160</v>
      </c>
      <c r="K89">
        <v>1</v>
      </c>
      <c r="L89">
        <v>1</v>
      </c>
      <c r="M89">
        <v>8</v>
      </c>
      <c r="N89">
        <v>24</v>
      </c>
      <c r="O89">
        <v>17</v>
      </c>
      <c r="P89">
        <v>0</v>
      </c>
      <c r="Q89">
        <v>36</v>
      </c>
      <c r="R89">
        <v>32</v>
      </c>
      <c r="S89">
        <v>38</v>
      </c>
      <c r="T89">
        <v>2</v>
      </c>
      <c r="U89" t="s">
        <v>880</v>
      </c>
      <c r="V89" t="s">
        <v>880</v>
      </c>
      <c r="W89">
        <v>5</v>
      </c>
      <c r="X89">
        <v>15</v>
      </c>
      <c r="Y89" t="s">
        <v>881</v>
      </c>
      <c r="Z89">
        <v>0</v>
      </c>
      <c r="AA89" t="s">
        <v>882</v>
      </c>
      <c r="AB89">
        <v>20</v>
      </c>
      <c r="AC89" t="s">
        <v>883</v>
      </c>
      <c r="AD89" t="s">
        <v>10</v>
      </c>
      <c r="AE89">
        <f t="shared" si="6"/>
        <v>58</v>
      </c>
      <c r="AF89">
        <f t="shared" si="7"/>
        <v>36.25</v>
      </c>
      <c r="AG89">
        <f t="shared" si="8"/>
        <v>56</v>
      </c>
      <c r="AH89">
        <f t="shared" si="9"/>
        <v>35</v>
      </c>
      <c r="AI89">
        <f t="shared" si="10"/>
        <v>45</v>
      </c>
      <c r="AJ89">
        <f t="shared" si="11"/>
        <v>28.125</v>
      </c>
    </row>
    <row r="90" spans="1:36" x14ac:dyDescent="0.25">
      <c r="A90">
        <v>1</v>
      </c>
      <c r="B90" t="s">
        <v>3118</v>
      </c>
      <c r="C90">
        <v>40093</v>
      </c>
      <c r="D90" t="s">
        <v>884</v>
      </c>
      <c r="E90">
        <v>8</v>
      </c>
      <c r="F90" t="s">
        <v>3127</v>
      </c>
      <c r="G90">
        <v>222</v>
      </c>
      <c r="H90">
        <v>181</v>
      </c>
      <c r="I90" t="s">
        <v>885</v>
      </c>
      <c r="J90">
        <v>175</v>
      </c>
      <c r="K90">
        <v>4</v>
      </c>
      <c r="L90">
        <v>2</v>
      </c>
      <c r="M90">
        <v>2</v>
      </c>
      <c r="N90">
        <v>38</v>
      </c>
      <c r="O90">
        <v>6</v>
      </c>
      <c r="P90">
        <v>6</v>
      </c>
      <c r="Q90">
        <v>48</v>
      </c>
      <c r="R90">
        <v>31</v>
      </c>
      <c r="S90">
        <v>36</v>
      </c>
      <c r="T90">
        <v>2</v>
      </c>
      <c r="U90" t="s">
        <v>886</v>
      </c>
      <c r="V90" t="s">
        <v>887</v>
      </c>
      <c r="W90" t="s">
        <v>887</v>
      </c>
      <c r="X90" t="s">
        <v>888</v>
      </c>
      <c r="Y90" t="s">
        <v>889</v>
      </c>
      <c r="Z90" t="s">
        <v>889</v>
      </c>
      <c r="AA90" t="s">
        <v>890</v>
      </c>
      <c r="AB90" t="s">
        <v>891</v>
      </c>
      <c r="AC90" t="s">
        <v>892</v>
      </c>
      <c r="AD90" t="s">
        <v>887</v>
      </c>
      <c r="AE90">
        <f t="shared" si="6"/>
        <v>48</v>
      </c>
      <c r="AF90">
        <f t="shared" si="7"/>
        <v>27.428571428571427</v>
      </c>
      <c r="AG90">
        <f t="shared" si="8"/>
        <v>69</v>
      </c>
      <c r="AH90">
        <f t="shared" si="9"/>
        <v>39.428571428571431</v>
      </c>
      <c r="AI90">
        <f t="shared" si="10"/>
        <v>58</v>
      </c>
      <c r="AJ90">
        <f t="shared" si="11"/>
        <v>33.142857142857146</v>
      </c>
    </row>
    <row r="91" spans="1:36" x14ac:dyDescent="0.25">
      <c r="A91">
        <v>1</v>
      </c>
      <c r="B91" t="s">
        <v>3118</v>
      </c>
      <c r="C91">
        <v>40094</v>
      </c>
      <c r="D91" t="s">
        <v>893</v>
      </c>
      <c r="E91">
        <v>8</v>
      </c>
      <c r="F91" t="s">
        <v>3127</v>
      </c>
      <c r="G91">
        <v>576</v>
      </c>
      <c r="H91">
        <v>468</v>
      </c>
      <c r="I91" t="s">
        <v>894</v>
      </c>
      <c r="J91">
        <v>455</v>
      </c>
      <c r="K91">
        <v>3</v>
      </c>
      <c r="L91">
        <v>4</v>
      </c>
      <c r="M91">
        <v>30</v>
      </c>
      <c r="N91">
        <v>63</v>
      </c>
      <c r="O91">
        <v>27</v>
      </c>
      <c r="P91">
        <v>9</v>
      </c>
      <c r="Q91">
        <v>95</v>
      </c>
      <c r="R91">
        <v>112</v>
      </c>
      <c r="S91">
        <v>106</v>
      </c>
      <c r="T91">
        <v>5</v>
      </c>
      <c r="U91" t="s">
        <v>895</v>
      </c>
      <c r="V91" t="s">
        <v>896</v>
      </c>
      <c r="W91" t="s">
        <v>897</v>
      </c>
      <c r="X91" t="s">
        <v>507</v>
      </c>
      <c r="Y91" t="s">
        <v>898</v>
      </c>
      <c r="Z91" t="s">
        <v>899</v>
      </c>
      <c r="AA91" t="s">
        <v>900</v>
      </c>
      <c r="AB91" t="s">
        <v>901</v>
      </c>
      <c r="AC91" t="s">
        <v>902</v>
      </c>
      <c r="AD91" t="s">
        <v>395</v>
      </c>
      <c r="AE91">
        <f t="shared" si="6"/>
        <v>141</v>
      </c>
      <c r="AF91">
        <f t="shared" si="7"/>
        <v>30.989010989010989</v>
      </c>
      <c r="AG91">
        <f t="shared" si="8"/>
        <v>175</v>
      </c>
      <c r="AH91">
        <f t="shared" si="9"/>
        <v>38.46153846153846</v>
      </c>
      <c r="AI91">
        <f t="shared" si="10"/>
        <v>138</v>
      </c>
      <c r="AJ91">
        <f t="shared" si="11"/>
        <v>30.329670329670328</v>
      </c>
    </row>
    <row r="92" spans="1:36" x14ac:dyDescent="0.25">
      <c r="A92">
        <v>3</v>
      </c>
      <c r="B92" t="s">
        <v>3116</v>
      </c>
      <c r="C92">
        <v>40095</v>
      </c>
      <c r="D92" t="s">
        <v>903</v>
      </c>
      <c r="E92">
        <v>12</v>
      </c>
      <c r="F92" t="s">
        <v>3130</v>
      </c>
      <c r="G92">
        <v>487</v>
      </c>
      <c r="H92">
        <v>412</v>
      </c>
      <c r="I92" t="s">
        <v>904</v>
      </c>
      <c r="J92">
        <v>407</v>
      </c>
      <c r="K92">
        <v>2</v>
      </c>
      <c r="L92">
        <v>2</v>
      </c>
      <c r="M92">
        <v>15</v>
      </c>
      <c r="N92">
        <v>53</v>
      </c>
      <c r="O92">
        <v>24</v>
      </c>
      <c r="P92">
        <v>34</v>
      </c>
      <c r="Q92">
        <v>83</v>
      </c>
      <c r="R92">
        <v>95</v>
      </c>
      <c r="S92">
        <v>94</v>
      </c>
      <c r="T92">
        <v>5</v>
      </c>
      <c r="U92" t="s">
        <v>905</v>
      </c>
      <c r="V92" t="s">
        <v>905</v>
      </c>
      <c r="W92" t="s">
        <v>906</v>
      </c>
      <c r="X92" t="s">
        <v>907</v>
      </c>
      <c r="Y92" t="s">
        <v>908</v>
      </c>
      <c r="Z92" t="s">
        <v>909</v>
      </c>
      <c r="AA92" t="s">
        <v>910</v>
      </c>
      <c r="AB92" t="s">
        <v>911</v>
      </c>
      <c r="AC92" t="s">
        <v>912</v>
      </c>
      <c r="AD92" t="s">
        <v>913</v>
      </c>
      <c r="AE92">
        <f t="shared" si="6"/>
        <v>125</v>
      </c>
      <c r="AF92">
        <f t="shared" si="7"/>
        <v>30.712530712530711</v>
      </c>
      <c r="AG92">
        <f t="shared" si="8"/>
        <v>148</v>
      </c>
      <c r="AH92">
        <f t="shared" si="9"/>
        <v>36.363636363636367</v>
      </c>
      <c r="AI92">
        <f t="shared" si="10"/>
        <v>134</v>
      </c>
      <c r="AJ92">
        <f t="shared" si="11"/>
        <v>32.923832923832926</v>
      </c>
    </row>
    <row r="93" spans="1:36" x14ac:dyDescent="0.25">
      <c r="A93">
        <v>1</v>
      </c>
      <c r="B93" t="s">
        <v>3118</v>
      </c>
      <c r="C93">
        <v>40096</v>
      </c>
      <c r="D93" t="s">
        <v>914</v>
      </c>
      <c r="E93">
        <v>8</v>
      </c>
      <c r="F93" t="s">
        <v>3127</v>
      </c>
      <c r="G93">
        <v>83</v>
      </c>
      <c r="H93">
        <v>65</v>
      </c>
      <c r="I93" t="s">
        <v>915</v>
      </c>
      <c r="J93">
        <v>62</v>
      </c>
      <c r="K93">
        <v>0</v>
      </c>
      <c r="L93">
        <v>1</v>
      </c>
      <c r="M93">
        <v>2</v>
      </c>
      <c r="N93">
        <v>14</v>
      </c>
      <c r="O93">
        <v>4</v>
      </c>
      <c r="P93">
        <v>1</v>
      </c>
      <c r="Q93">
        <v>14</v>
      </c>
      <c r="R93">
        <v>13</v>
      </c>
      <c r="S93">
        <v>8</v>
      </c>
      <c r="T93">
        <v>5</v>
      </c>
      <c r="U93">
        <v>0</v>
      </c>
      <c r="V93" t="s">
        <v>916</v>
      </c>
      <c r="W93" t="s">
        <v>871</v>
      </c>
      <c r="X93" t="s">
        <v>390</v>
      </c>
      <c r="Y93" t="s">
        <v>409</v>
      </c>
      <c r="Z93" t="s">
        <v>916</v>
      </c>
      <c r="AA93" t="s">
        <v>390</v>
      </c>
      <c r="AB93" t="s">
        <v>917</v>
      </c>
      <c r="AC93" t="s">
        <v>205</v>
      </c>
      <c r="AD93" t="s">
        <v>918</v>
      </c>
      <c r="AE93">
        <f t="shared" si="6"/>
        <v>17</v>
      </c>
      <c r="AF93">
        <f t="shared" si="7"/>
        <v>27.419354838709676</v>
      </c>
      <c r="AG93">
        <f t="shared" si="8"/>
        <v>27</v>
      </c>
      <c r="AH93">
        <f t="shared" si="9"/>
        <v>43.548387096774192</v>
      </c>
      <c r="AI93">
        <f t="shared" si="10"/>
        <v>18</v>
      </c>
      <c r="AJ93">
        <f t="shared" si="11"/>
        <v>29.032258064516128</v>
      </c>
    </row>
    <row r="94" spans="1:36" x14ac:dyDescent="0.25">
      <c r="A94">
        <v>3</v>
      </c>
      <c r="B94" t="s">
        <v>3116</v>
      </c>
      <c r="C94">
        <v>40097</v>
      </c>
      <c r="D94" t="s">
        <v>919</v>
      </c>
      <c r="E94">
        <v>1</v>
      </c>
      <c r="F94" t="s">
        <v>3121</v>
      </c>
      <c r="G94">
        <v>379</v>
      </c>
      <c r="H94">
        <v>325</v>
      </c>
      <c r="I94" t="s">
        <v>920</v>
      </c>
      <c r="J94">
        <v>322</v>
      </c>
      <c r="K94">
        <v>0</v>
      </c>
      <c r="L94">
        <v>2</v>
      </c>
      <c r="M94">
        <v>14</v>
      </c>
      <c r="N94">
        <v>88</v>
      </c>
      <c r="O94">
        <v>20</v>
      </c>
      <c r="P94">
        <v>4</v>
      </c>
      <c r="Q94">
        <v>52</v>
      </c>
      <c r="R94">
        <v>88</v>
      </c>
      <c r="S94">
        <v>52</v>
      </c>
      <c r="T94">
        <v>2</v>
      </c>
      <c r="U94">
        <v>0</v>
      </c>
      <c r="V94" t="s">
        <v>921</v>
      </c>
      <c r="W94" t="s">
        <v>13</v>
      </c>
      <c r="X94" t="s">
        <v>922</v>
      </c>
      <c r="Y94" t="s">
        <v>923</v>
      </c>
      <c r="Z94" t="s">
        <v>924</v>
      </c>
      <c r="AA94" t="s">
        <v>925</v>
      </c>
      <c r="AB94" t="s">
        <v>922</v>
      </c>
      <c r="AC94" t="s">
        <v>925</v>
      </c>
      <c r="AD94" t="s">
        <v>921</v>
      </c>
      <c r="AE94">
        <f t="shared" si="6"/>
        <v>74</v>
      </c>
      <c r="AF94">
        <f t="shared" si="7"/>
        <v>22.981366459627328</v>
      </c>
      <c r="AG94">
        <f t="shared" si="8"/>
        <v>176</v>
      </c>
      <c r="AH94">
        <f t="shared" si="9"/>
        <v>54.658385093167702</v>
      </c>
      <c r="AI94">
        <f t="shared" si="10"/>
        <v>72</v>
      </c>
      <c r="AJ94">
        <f t="shared" si="11"/>
        <v>22.36024844720497</v>
      </c>
    </row>
    <row r="95" spans="1:36" x14ac:dyDescent="0.25">
      <c r="A95">
        <v>3</v>
      </c>
      <c r="B95" t="s">
        <v>3116</v>
      </c>
      <c r="C95">
        <v>40098</v>
      </c>
      <c r="D95" t="s">
        <v>926</v>
      </c>
      <c r="E95">
        <v>2</v>
      </c>
      <c r="F95" t="s">
        <v>3125</v>
      </c>
      <c r="G95">
        <v>310</v>
      </c>
      <c r="H95">
        <v>268</v>
      </c>
      <c r="I95" t="s">
        <v>927</v>
      </c>
      <c r="J95">
        <v>259</v>
      </c>
      <c r="K95">
        <v>0</v>
      </c>
      <c r="L95">
        <v>2</v>
      </c>
      <c r="M95">
        <v>9</v>
      </c>
      <c r="N95">
        <v>41</v>
      </c>
      <c r="O95">
        <v>34</v>
      </c>
      <c r="P95">
        <v>10</v>
      </c>
      <c r="Q95">
        <v>33</v>
      </c>
      <c r="R95">
        <v>71</v>
      </c>
      <c r="S95">
        <v>54</v>
      </c>
      <c r="T95">
        <v>5</v>
      </c>
      <c r="U95">
        <v>0</v>
      </c>
      <c r="V95" t="s">
        <v>928</v>
      </c>
      <c r="W95" t="s">
        <v>929</v>
      </c>
      <c r="X95" t="s">
        <v>930</v>
      </c>
      <c r="Y95" t="s">
        <v>931</v>
      </c>
      <c r="Z95" t="s">
        <v>932</v>
      </c>
      <c r="AA95" t="s">
        <v>933</v>
      </c>
      <c r="AB95" t="s">
        <v>934</v>
      </c>
      <c r="AC95" t="s">
        <v>935</v>
      </c>
      <c r="AD95" t="s">
        <v>936</v>
      </c>
      <c r="AE95">
        <f t="shared" si="6"/>
        <v>93</v>
      </c>
      <c r="AF95">
        <f t="shared" si="7"/>
        <v>35.907335907335906</v>
      </c>
      <c r="AG95">
        <f t="shared" si="8"/>
        <v>112</v>
      </c>
      <c r="AH95">
        <f t="shared" si="9"/>
        <v>43.243243243243242</v>
      </c>
      <c r="AI95">
        <f t="shared" si="10"/>
        <v>54</v>
      </c>
      <c r="AJ95">
        <f t="shared" si="11"/>
        <v>20.849420849420849</v>
      </c>
    </row>
    <row r="96" spans="1:36" x14ac:dyDescent="0.25">
      <c r="A96">
        <v>3</v>
      </c>
      <c r="B96" t="s">
        <v>3116</v>
      </c>
      <c r="C96">
        <v>40099</v>
      </c>
      <c r="D96" t="s">
        <v>937</v>
      </c>
      <c r="E96">
        <v>2</v>
      </c>
      <c r="F96" t="s">
        <v>3125</v>
      </c>
      <c r="G96">
        <v>269</v>
      </c>
      <c r="H96">
        <v>231</v>
      </c>
      <c r="I96" t="s">
        <v>938</v>
      </c>
      <c r="J96">
        <v>221</v>
      </c>
      <c r="K96">
        <v>2</v>
      </c>
      <c r="L96">
        <v>0</v>
      </c>
      <c r="M96">
        <v>9</v>
      </c>
      <c r="N96">
        <v>22</v>
      </c>
      <c r="O96">
        <v>20</v>
      </c>
      <c r="P96">
        <v>19</v>
      </c>
      <c r="Q96">
        <v>34</v>
      </c>
      <c r="R96">
        <v>74</v>
      </c>
      <c r="S96">
        <v>36</v>
      </c>
      <c r="T96">
        <v>4</v>
      </c>
      <c r="U96" t="s">
        <v>939</v>
      </c>
      <c r="V96">
        <v>0</v>
      </c>
      <c r="W96" t="s">
        <v>940</v>
      </c>
      <c r="X96" t="s">
        <v>941</v>
      </c>
      <c r="Y96" t="s">
        <v>942</v>
      </c>
      <c r="Z96" t="s">
        <v>943</v>
      </c>
      <c r="AA96" t="s">
        <v>944</v>
      </c>
      <c r="AB96" t="s">
        <v>945</v>
      </c>
      <c r="AC96" t="s">
        <v>946</v>
      </c>
      <c r="AD96" t="s">
        <v>947</v>
      </c>
      <c r="AE96">
        <f t="shared" si="6"/>
        <v>62</v>
      </c>
      <c r="AF96">
        <f t="shared" si="7"/>
        <v>28.054298642533936</v>
      </c>
      <c r="AG96">
        <f t="shared" si="8"/>
        <v>96</v>
      </c>
      <c r="AH96">
        <f t="shared" si="9"/>
        <v>43.438914027149323</v>
      </c>
      <c r="AI96">
        <f t="shared" si="10"/>
        <v>62</v>
      </c>
      <c r="AJ96">
        <f t="shared" si="11"/>
        <v>28.054298642533936</v>
      </c>
    </row>
    <row r="97" spans="1:36" x14ac:dyDescent="0.25">
      <c r="A97">
        <v>3</v>
      </c>
      <c r="B97" t="s">
        <v>3116</v>
      </c>
      <c r="C97">
        <v>40100</v>
      </c>
      <c r="D97" t="s">
        <v>948</v>
      </c>
      <c r="E97">
        <v>1</v>
      </c>
      <c r="F97" t="s">
        <v>3121</v>
      </c>
      <c r="G97">
        <v>320</v>
      </c>
      <c r="H97">
        <v>258</v>
      </c>
      <c r="I97" t="s">
        <v>949</v>
      </c>
      <c r="J97">
        <v>250</v>
      </c>
      <c r="K97">
        <v>1</v>
      </c>
      <c r="L97">
        <v>2</v>
      </c>
      <c r="M97">
        <v>17</v>
      </c>
      <c r="N97">
        <v>30</v>
      </c>
      <c r="O97">
        <v>25</v>
      </c>
      <c r="P97">
        <v>10</v>
      </c>
      <c r="Q97">
        <v>56</v>
      </c>
      <c r="R97">
        <v>68</v>
      </c>
      <c r="S97">
        <v>39</v>
      </c>
      <c r="T97">
        <v>2</v>
      </c>
      <c r="U97" t="s">
        <v>102</v>
      </c>
      <c r="V97" t="s">
        <v>950</v>
      </c>
      <c r="W97" t="s">
        <v>951</v>
      </c>
      <c r="X97">
        <v>12</v>
      </c>
      <c r="Y97">
        <v>10</v>
      </c>
      <c r="Z97">
        <v>4</v>
      </c>
      <c r="AA97" t="s">
        <v>952</v>
      </c>
      <c r="AB97" t="s">
        <v>953</v>
      </c>
      <c r="AC97" t="s">
        <v>954</v>
      </c>
      <c r="AD97" t="s">
        <v>950</v>
      </c>
      <c r="AE97">
        <f t="shared" si="6"/>
        <v>67</v>
      </c>
      <c r="AF97">
        <f t="shared" si="7"/>
        <v>26.8</v>
      </c>
      <c r="AG97">
        <f t="shared" si="8"/>
        <v>98</v>
      </c>
      <c r="AH97">
        <f t="shared" si="9"/>
        <v>39.200000000000003</v>
      </c>
      <c r="AI97">
        <f t="shared" si="10"/>
        <v>85</v>
      </c>
      <c r="AJ97">
        <f t="shared" si="11"/>
        <v>34</v>
      </c>
    </row>
    <row r="98" spans="1:36" x14ac:dyDescent="0.25">
      <c r="A98">
        <v>3</v>
      </c>
      <c r="B98" t="s">
        <v>3116</v>
      </c>
      <c r="C98">
        <v>40101</v>
      </c>
      <c r="D98" t="s">
        <v>955</v>
      </c>
      <c r="E98">
        <v>12</v>
      </c>
      <c r="F98" t="s">
        <v>3130</v>
      </c>
      <c r="G98">
        <v>378</v>
      </c>
      <c r="H98">
        <v>335</v>
      </c>
      <c r="I98" t="s">
        <v>956</v>
      </c>
      <c r="J98">
        <v>325</v>
      </c>
      <c r="K98">
        <v>1</v>
      </c>
      <c r="L98">
        <v>2</v>
      </c>
      <c r="M98">
        <v>6</v>
      </c>
      <c r="N98">
        <v>38</v>
      </c>
      <c r="O98">
        <v>35</v>
      </c>
      <c r="P98">
        <v>12</v>
      </c>
      <c r="Q98">
        <v>60</v>
      </c>
      <c r="R98">
        <v>90</v>
      </c>
      <c r="S98">
        <v>74</v>
      </c>
      <c r="T98">
        <v>7</v>
      </c>
      <c r="U98" t="s">
        <v>957</v>
      </c>
      <c r="V98" t="s">
        <v>958</v>
      </c>
      <c r="W98" t="s">
        <v>959</v>
      </c>
      <c r="X98" t="s">
        <v>960</v>
      </c>
      <c r="Y98" t="s">
        <v>961</v>
      </c>
      <c r="Z98" t="s">
        <v>962</v>
      </c>
      <c r="AA98" t="s">
        <v>963</v>
      </c>
      <c r="AB98" t="s">
        <v>964</v>
      </c>
      <c r="AC98" t="s">
        <v>965</v>
      </c>
      <c r="AD98" t="s">
        <v>966</v>
      </c>
      <c r="AE98">
        <f t="shared" si="6"/>
        <v>117</v>
      </c>
      <c r="AF98">
        <f t="shared" si="7"/>
        <v>36</v>
      </c>
      <c r="AG98">
        <f t="shared" si="8"/>
        <v>128</v>
      </c>
      <c r="AH98">
        <f t="shared" si="9"/>
        <v>39.384615384615387</v>
      </c>
      <c r="AI98">
        <f t="shared" si="10"/>
        <v>80</v>
      </c>
      <c r="AJ98">
        <f t="shared" si="11"/>
        <v>24.615384615384617</v>
      </c>
    </row>
    <row r="99" spans="1:36" x14ac:dyDescent="0.25">
      <c r="A99">
        <v>1</v>
      </c>
      <c r="B99" t="s">
        <v>3118</v>
      </c>
      <c r="C99">
        <v>40102</v>
      </c>
      <c r="D99" t="s">
        <v>967</v>
      </c>
      <c r="E99">
        <v>8</v>
      </c>
      <c r="F99" t="s">
        <v>3127</v>
      </c>
      <c r="G99">
        <v>932</v>
      </c>
      <c r="H99">
        <v>754</v>
      </c>
      <c r="I99" t="s">
        <v>968</v>
      </c>
      <c r="J99">
        <v>720</v>
      </c>
      <c r="K99">
        <v>3</v>
      </c>
      <c r="L99">
        <v>8</v>
      </c>
      <c r="M99">
        <v>48</v>
      </c>
      <c r="N99">
        <v>132</v>
      </c>
      <c r="O99">
        <v>52</v>
      </c>
      <c r="P99">
        <v>37</v>
      </c>
      <c r="Q99">
        <v>153</v>
      </c>
      <c r="R99">
        <v>186</v>
      </c>
      <c r="S99">
        <v>97</v>
      </c>
      <c r="T99">
        <v>4</v>
      </c>
      <c r="U99" t="s">
        <v>132</v>
      </c>
      <c r="V99" t="s">
        <v>969</v>
      </c>
      <c r="W99" t="s">
        <v>970</v>
      </c>
      <c r="X99" t="s">
        <v>134</v>
      </c>
      <c r="Y99" t="s">
        <v>971</v>
      </c>
      <c r="Z99" t="s">
        <v>972</v>
      </c>
      <c r="AA99" t="s">
        <v>619</v>
      </c>
      <c r="AB99" t="s">
        <v>973</v>
      </c>
      <c r="AC99" t="s">
        <v>974</v>
      </c>
      <c r="AD99" t="s">
        <v>975</v>
      </c>
      <c r="AE99">
        <f t="shared" si="6"/>
        <v>156</v>
      </c>
      <c r="AF99">
        <f t="shared" si="7"/>
        <v>21.666666666666668</v>
      </c>
      <c r="AG99">
        <f t="shared" si="8"/>
        <v>318</v>
      </c>
      <c r="AH99">
        <f t="shared" si="9"/>
        <v>44.166666666666664</v>
      </c>
      <c r="AI99">
        <f t="shared" si="10"/>
        <v>246</v>
      </c>
      <c r="AJ99">
        <f t="shared" si="11"/>
        <v>34.166666666666664</v>
      </c>
    </row>
    <row r="100" spans="1:36" x14ac:dyDescent="0.25">
      <c r="A100">
        <v>1</v>
      </c>
      <c r="B100" t="s">
        <v>3118</v>
      </c>
      <c r="C100">
        <v>40103</v>
      </c>
      <c r="D100" t="s">
        <v>976</v>
      </c>
      <c r="E100">
        <v>10</v>
      </c>
      <c r="F100" t="s">
        <v>3135</v>
      </c>
      <c r="G100">
        <v>467</v>
      </c>
      <c r="H100">
        <v>390</v>
      </c>
      <c r="I100" t="s">
        <v>977</v>
      </c>
      <c r="J100">
        <v>379</v>
      </c>
      <c r="K100">
        <v>1</v>
      </c>
      <c r="L100">
        <v>3</v>
      </c>
      <c r="M100">
        <v>22</v>
      </c>
      <c r="N100">
        <v>44</v>
      </c>
      <c r="O100">
        <v>41</v>
      </c>
      <c r="P100">
        <v>14</v>
      </c>
      <c r="Q100">
        <v>92</v>
      </c>
      <c r="R100">
        <v>84</v>
      </c>
      <c r="S100">
        <v>73</v>
      </c>
      <c r="T100">
        <v>4</v>
      </c>
      <c r="U100" t="s">
        <v>978</v>
      </c>
      <c r="V100" t="s">
        <v>979</v>
      </c>
      <c r="W100" t="s">
        <v>980</v>
      </c>
      <c r="X100" t="s">
        <v>981</v>
      </c>
      <c r="Y100" t="s">
        <v>982</v>
      </c>
      <c r="Z100" t="s">
        <v>983</v>
      </c>
      <c r="AA100" t="s">
        <v>984</v>
      </c>
      <c r="AB100" t="s">
        <v>985</v>
      </c>
      <c r="AC100" t="s">
        <v>986</v>
      </c>
      <c r="AD100" t="s">
        <v>987</v>
      </c>
      <c r="AE100">
        <f t="shared" si="6"/>
        <v>119</v>
      </c>
      <c r="AF100">
        <f t="shared" si="7"/>
        <v>31.398416886543536</v>
      </c>
      <c r="AG100">
        <f t="shared" si="8"/>
        <v>128</v>
      </c>
      <c r="AH100">
        <f t="shared" si="9"/>
        <v>33.773087071240106</v>
      </c>
      <c r="AI100">
        <f t="shared" si="10"/>
        <v>131</v>
      </c>
      <c r="AJ100">
        <f t="shared" si="11"/>
        <v>34.564643799472293</v>
      </c>
    </row>
    <row r="101" spans="1:36" x14ac:dyDescent="0.25">
      <c r="A101">
        <v>3</v>
      </c>
      <c r="B101" t="s">
        <v>3116</v>
      </c>
      <c r="C101">
        <v>40104</v>
      </c>
      <c r="D101" t="s">
        <v>988</v>
      </c>
      <c r="E101">
        <v>4</v>
      </c>
      <c r="F101" t="s">
        <v>3122</v>
      </c>
      <c r="G101">
        <v>923</v>
      </c>
      <c r="H101">
        <v>801</v>
      </c>
      <c r="I101" t="s">
        <v>989</v>
      </c>
      <c r="J101">
        <v>780</v>
      </c>
      <c r="K101">
        <v>0</v>
      </c>
      <c r="L101">
        <v>7</v>
      </c>
      <c r="M101">
        <v>38</v>
      </c>
      <c r="N101">
        <v>91</v>
      </c>
      <c r="O101">
        <v>78</v>
      </c>
      <c r="P101">
        <v>39</v>
      </c>
      <c r="Q101">
        <v>153</v>
      </c>
      <c r="R101">
        <v>215</v>
      </c>
      <c r="S101">
        <v>150</v>
      </c>
      <c r="T101">
        <v>7</v>
      </c>
      <c r="U101">
        <v>0</v>
      </c>
      <c r="V101" t="s">
        <v>990</v>
      </c>
      <c r="W101" t="s">
        <v>991</v>
      </c>
      <c r="X101" t="s">
        <v>992</v>
      </c>
      <c r="Y101">
        <v>10</v>
      </c>
      <c r="Z101">
        <v>5</v>
      </c>
      <c r="AA101" t="s">
        <v>993</v>
      </c>
      <c r="AB101" t="s">
        <v>994</v>
      </c>
      <c r="AC101" t="s">
        <v>834</v>
      </c>
      <c r="AD101" t="s">
        <v>990</v>
      </c>
      <c r="AE101">
        <f t="shared" si="6"/>
        <v>235</v>
      </c>
      <c r="AF101">
        <f t="shared" si="7"/>
        <v>30.128205128205128</v>
      </c>
      <c r="AG101">
        <f t="shared" si="8"/>
        <v>306</v>
      </c>
      <c r="AH101">
        <f t="shared" si="9"/>
        <v>39.230769230769234</v>
      </c>
      <c r="AI101">
        <f t="shared" si="10"/>
        <v>237</v>
      </c>
      <c r="AJ101">
        <f t="shared" si="11"/>
        <v>30.384615384615383</v>
      </c>
    </row>
    <row r="102" spans="1:36" x14ac:dyDescent="0.25">
      <c r="A102">
        <v>1</v>
      </c>
      <c r="B102" t="s">
        <v>3118</v>
      </c>
      <c r="C102">
        <v>40105</v>
      </c>
      <c r="D102" t="s">
        <v>995</v>
      </c>
      <c r="E102">
        <v>8</v>
      </c>
      <c r="F102" t="s">
        <v>3127</v>
      </c>
      <c r="G102">
        <v>283</v>
      </c>
      <c r="H102">
        <v>250</v>
      </c>
      <c r="I102" t="s">
        <v>996</v>
      </c>
      <c r="J102">
        <v>245</v>
      </c>
      <c r="K102">
        <v>0</v>
      </c>
      <c r="L102">
        <v>5</v>
      </c>
      <c r="M102">
        <v>10</v>
      </c>
      <c r="N102">
        <v>25</v>
      </c>
      <c r="O102">
        <v>31</v>
      </c>
      <c r="P102">
        <v>12</v>
      </c>
      <c r="Q102">
        <v>50</v>
      </c>
      <c r="R102">
        <v>51</v>
      </c>
      <c r="S102">
        <v>56</v>
      </c>
      <c r="T102">
        <v>5</v>
      </c>
      <c r="U102">
        <v>0</v>
      </c>
      <c r="V102" t="s">
        <v>287</v>
      </c>
      <c r="W102" t="s">
        <v>997</v>
      </c>
      <c r="X102" t="s">
        <v>998</v>
      </c>
      <c r="Y102" t="s">
        <v>999</v>
      </c>
      <c r="Z102" t="s">
        <v>1000</v>
      </c>
      <c r="AA102" t="s">
        <v>1001</v>
      </c>
      <c r="AB102" t="s">
        <v>1002</v>
      </c>
      <c r="AC102" t="s">
        <v>1003</v>
      </c>
      <c r="AD102" t="s">
        <v>287</v>
      </c>
      <c r="AE102">
        <f t="shared" si="6"/>
        <v>92</v>
      </c>
      <c r="AF102">
        <f t="shared" si="7"/>
        <v>37.551020408163268</v>
      </c>
      <c r="AG102">
        <f t="shared" si="8"/>
        <v>76</v>
      </c>
      <c r="AH102">
        <f t="shared" si="9"/>
        <v>31.020408163265305</v>
      </c>
      <c r="AI102">
        <f t="shared" si="10"/>
        <v>77</v>
      </c>
      <c r="AJ102">
        <f t="shared" si="11"/>
        <v>31.428571428571427</v>
      </c>
    </row>
    <row r="103" spans="1:36" x14ac:dyDescent="0.25">
      <c r="A103">
        <v>3</v>
      </c>
      <c r="B103" t="s">
        <v>3116</v>
      </c>
      <c r="C103">
        <v>40106</v>
      </c>
      <c r="D103" t="s">
        <v>1004</v>
      </c>
      <c r="E103">
        <v>4</v>
      </c>
      <c r="F103" t="s">
        <v>3122</v>
      </c>
      <c r="G103">
        <v>159</v>
      </c>
      <c r="H103">
        <v>139</v>
      </c>
      <c r="I103" t="s">
        <v>1005</v>
      </c>
      <c r="J103">
        <v>136</v>
      </c>
      <c r="K103">
        <v>0</v>
      </c>
      <c r="L103">
        <v>0</v>
      </c>
      <c r="M103">
        <v>5</v>
      </c>
      <c r="N103">
        <v>30</v>
      </c>
      <c r="O103">
        <v>18</v>
      </c>
      <c r="P103">
        <v>7</v>
      </c>
      <c r="Q103">
        <v>17</v>
      </c>
      <c r="R103">
        <v>32</v>
      </c>
      <c r="S103">
        <v>26</v>
      </c>
      <c r="T103">
        <v>1</v>
      </c>
      <c r="U103">
        <v>0</v>
      </c>
      <c r="V103">
        <v>0</v>
      </c>
      <c r="W103" t="s">
        <v>1006</v>
      </c>
      <c r="X103" t="s">
        <v>1007</v>
      </c>
      <c r="Y103" t="s">
        <v>1008</v>
      </c>
      <c r="Z103" t="s">
        <v>1009</v>
      </c>
      <c r="AA103" t="s">
        <v>259</v>
      </c>
      <c r="AB103" t="s">
        <v>1010</v>
      </c>
      <c r="AC103" t="s">
        <v>1011</v>
      </c>
      <c r="AD103" t="s">
        <v>550</v>
      </c>
      <c r="AE103">
        <f t="shared" si="6"/>
        <v>45</v>
      </c>
      <c r="AF103">
        <f t="shared" si="7"/>
        <v>33.088235294117645</v>
      </c>
      <c r="AG103">
        <f t="shared" si="8"/>
        <v>62</v>
      </c>
      <c r="AH103">
        <f t="shared" si="9"/>
        <v>45.588235294117645</v>
      </c>
      <c r="AI103">
        <f t="shared" si="10"/>
        <v>29</v>
      </c>
      <c r="AJ103">
        <f t="shared" si="11"/>
        <v>21.323529411764707</v>
      </c>
    </row>
    <row r="104" spans="1:36" x14ac:dyDescent="0.25">
      <c r="A104">
        <v>1</v>
      </c>
      <c r="B104" t="s">
        <v>3118</v>
      </c>
      <c r="C104">
        <v>40108</v>
      </c>
      <c r="D104" t="s">
        <v>1013</v>
      </c>
      <c r="E104">
        <v>7</v>
      </c>
      <c r="F104" t="s">
        <v>3129</v>
      </c>
      <c r="G104">
        <v>603</v>
      </c>
      <c r="H104">
        <v>513</v>
      </c>
      <c r="I104" t="s">
        <v>1014</v>
      </c>
      <c r="J104">
        <v>498</v>
      </c>
      <c r="K104">
        <v>4</v>
      </c>
      <c r="L104">
        <v>7</v>
      </c>
      <c r="M104">
        <v>35</v>
      </c>
      <c r="N104">
        <v>67</v>
      </c>
      <c r="O104">
        <v>28</v>
      </c>
      <c r="P104">
        <v>14</v>
      </c>
      <c r="Q104">
        <v>115</v>
      </c>
      <c r="R104">
        <v>115</v>
      </c>
      <c r="S104">
        <v>104</v>
      </c>
      <c r="T104">
        <v>5</v>
      </c>
      <c r="U104" t="s">
        <v>1015</v>
      </c>
      <c r="V104" t="s">
        <v>1016</v>
      </c>
      <c r="W104" t="s">
        <v>1017</v>
      </c>
      <c r="X104" t="s">
        <v>1018</v>
      </c>
      <c r="Y104" t="s">
        <v>1019</v>
      </c>
      <c r="Z104" t="s">
        <v>1020</v>
      </c>
      <c r="AA104" t="s">
        <v>1021</v>
      </c>
      <c r="AB104" t="s">
        <v>1021</v>
      </c>
      <c r="AC104" t="s">
        <v>1022</v>
      </c>
      <c r="AD104" t="s">
        <v>1023</v>
      </c>
      <c r="AE104">
        <f t="shared" si="6"/>
        <v>141</v>
      </c>
      <c r="AF104">
        <f t="shared" si="7"/>
        <v>28.313253012048193</v>
      </c>
      <c r="AG104">
        <f t="shared" si="8"/>
        <v>182</v>
      </c>
      <c r="AH104">
        <f t="shared" si="9"/>
        <v>36.546184738955823</v>
      </c>
      <c r="AI104">
        <f t="shared" si="10"/>
        <v>171</v>
      </c>
      <c r="AJ104">
        <f t="shared" si="11"/>
        <v>34.337349397590359</v>
      </c>
    </row>
    <row r="105" spans="1:36" x14ac:dyDescent="0.25">
      <c r="A105">
        <v>3</v>
      </c>
      <c r="B105" t="s">
        <v>3116</v>
      </c>
      <c r="C105">
        <v>40109</v>
      </c>
      <c r="D105" t="s">
        <v>1024</v>
      </c>
      <c r="E105">
        <v>4</v>
      </c>
      <c r="F105" t="s">
        <v>3122</v>
      </c>
      <c r="G105">
        <v>372</v>
      </c>
      <c r="H105">
        <v>317</v>
      </c>
      <c r="I105" t="s">
        <v>1025</v>
      </c>
      <c r="J105">
        <v>310</v>
      </c>
      <c r="K105">
        <v>1</v>
      </c>
      <c r="L105">
        <v>6</v>
      </c>
      <c r="M105">
        <v>11</v>
      </c>
      <c r="N105">
        <v>48</v>
      </c>
      <c r="O105">
        <v>39</v>
      </c>
      <c r="P105">
        <v>19</v>
      </c>
      <c r="Q105">
        <v>50</v>
      </c>
      <c r="R105">
        <v>78</v>
      </c>
      <c r="S105">
        <v>56</v>
      </c>
      <c r="T105">
        <v>2</v>
      </c>
      <c r="U105" t="s">
        <v>1026</v>
      </c>
      <c r="V105" t="s">
        <v>1027</v>
      </c>
      <c r="W105" t="s">
        <v>1028</v>
      </c>
      <c r="X105" t="s">
        <v>1029</v>
      </c>
      <c r="Y105" t="s">
        <v>1030</v>
      </c>
      <c r="Z105" t="s">
        <v>1031</v>
      </c>
      <c r="AA105" t="s">
        <v>1032</v>
      </c>
      <c r="AB105" t="s">
        <v>1033</v>
      </c>
      <c r="AC105" t="s">
        <v>1034</v>
      </c>
      <c r="AD105" t="s">
        <v>1035</v>
      </c>
      <c r="AE105">
        <f t="shared" si="6"/>
        <v>98</v>
      </c>
      <c r="AF105">
        <f t="shared" si="7"/>
        <v>31.612903225806452</v>
      </c>
      <c r="AG105">
        <f t="shared" si="8"/>
        <v>126</v>
      </c>
      <c r="AH105">
        <f t="shared" si="9"/>
        <v>40.645161290322584</v>
      </c>
      <c r="AI105">
        <f t="shared" si="10"/>
        <v>86</v>
      </c>
      <c r="AJ105">
        <f t="shared" si="11"/>
        <v>27.741935483870968</v>
      </c>
    </row>
    <row r="106" spans="1:36" x14ac:dyDescent="0.25">
      <c r="A106">
        <v>3</v>
      </c>
      <c r="B106" t="s">
        <v>3116</v>
      </c>
      <c r="C106">
        <v>40110</v>
      </c>
      <c r="D106" t="s">
        <v>1036</v>
      </c>
      <c r="E106">
        <v>2</v>
      </c>
      <c r="F106" t="s">
        <v>3125</v>
      </c>
      <c r="G106">
        <v>477</v>
      </c>
      <c r="H106">
        <v>400</v>
      </c>
      <c r="I106" t="s">
        <v>1037</v>
      </c>
      <c r="J106">
        <v>392</v>
      </c>
      <c r="K106">
        <v>2</v>
      </c>
      <c r="L106">
        <v>5</v>
      </c>
      <c r="M106">
        <v>12</v>
      </c>
      <c r="N106">
        <v>74</v>
      </c>
      <c r="O106">
        <v>37</v>
      </c>
      <c r="P106">
        <v>26</v>
      </c>
      <c r="Q106">
        <v>63</v>
      </c>
      <c r="R106">
        <v>99</v>
      </c>
      <c r="S106">
        <v>68</v>
      </c>
      <c r="T106">
        <v>5</v>
      </c>
      <c r="U106" t="s">
        <v>1038</v>
      </c>
      <c r="V106" t="s">
        <v>1039</v>
      </c>
      <c r="W106" t="s">
        <v>1040</v>
      </c>
      <c r="X106" t="s">
        <v>1041</v>
      </c>
      <c r="Y106" t="s">
        <v>1042</v>
      </c>
      <c r="Z106" t="s">
        <v>282</v>
      </c>
      <c r="AA106" t="s">
        <v>1043</v>
      </c>
      <c r="AB106" t="s">
        <v>1044</v>
      </c>
      <c r="AC106" t="s">
        <v>1045</v>
      </c>
      <c r="AD106" t="s">
        <v>1039</v>
      </c>
      <c r="AE106">
        <f t="shared" si="6"/>
        <v>112</v>
      </c>
      <c r="AF106">
        <f t="shared" si="7"/>
        <v>28.571428571428573</v>
      </c>
      <c r="AG106">
        <f t="shared" si="8"/>
        <v>173</v>
      </c>
      <c r="AH106">
        <f t="shared" si="9"/>
        <v>44.132653061224488</v>
      </c>
      <c r="AI106">
        <f t="shared" si="10"/>
        <v>106</v>
      </c>
      <c r="AJ106">
        <f t="shared" si="11"/>
        <v>27.040816326530614</v>
      </c>
    </row>
    <row r="107" spans="1:36" x14ac:dyDescent="0.25">
      <c r="A107">
        <v>1</v>
      </c>
      <c r="B107" t="s">
        <v>3118</v>
      </c>
      <c r="C107">
        <v>40111</v>
      </c>
      <c r="D107" t="s">
        <v>1046</v>
      </c>
      <c r="E107">
        <v>10</v>
      </c>
      <c r="F107" t="s">
        <v>3135</v>
      </c>
      <c r="G107">
        <v>545</v>
      </c>
      <c r="H107">
        <v>460</v>
      </c>
      <c r="I107" t="s">
        <v>954</v>
      </c>
      <c r="J107">
        <v>441</v>
      </c>
      <c r="K107">
        <v>3</v>
      </c>
      <c r="L107">
        <v>3</v>
      </c>
      <c r="M107">
        <v>27</v>
      </c>
      <c r="N107">
        <v>51</v>
      </c>
      <c r="O107">
        <v>35</v>
      </c>
      <c r="P107">
        <v>14</v>
      </c>
      <c r="Q107">
        <v>98</v>
      </c>
      <c r="R107">
        <v>94</v>
      </c>
      <c r="S107">
        <v>109</v>
      </c>
      <c r="T107">
        <v>6</v>
      </c>
      <c r="U107" t="s">
        <v>1047</v>
      </c>
      <c r="V107" t="s">
        <v>1047</v>
      </c>
      <c r="W107" t="s">
        <v>1048</v>
      </c>
      <c r="X107" t="s">
        <v>1049</v>
      </c>
      <c r="Y107" t="s">
        <v>1050</v>
      </c>
      <c r="Z107" t="s">
        <v>89</v>
      </c>
      <c r="AA107" t="s">
        <v>92</v>
      </c>
      <c r="AB107" t="s">
        <v>1051</v>
      </c>
      <c r="AC107" t="s">
        <v>1052</v>
      </c>
      <c r="AD107" t="s">
        <v>1053</v>
      </c>
      <c r="AE107">
        <f t="shared" si="6"/>
        <v>153</v>
      </c>
      <c r="AF107">
        <f t="shared" si="7"/>
        <v>34.693877551020407</v>
      </c>
      <c r="AG107">
        <f t="shared" si="8"/>
        <v>145</v>
      </c>
      <c r="AH107">
        <f t="shared" si="9"/>
        <v>32.879818594104307</v>
      </c>
      <c r="AI107">
        <f t="shared" si="10"/>
        <v>142</v>
      </c>
      <c r="AJ107">
        <f t="shared" si="11"/>
        <v>32.199546485260768</v>
      </c>
    </row>
    <row r="108" spans="1:36" x14ac:dyDescent="0.25">
      <c r="A108">
        <v>3</v>
      </c>
      <c r="B108" t="s">
        <v>3116</v>
      </c>
      <c r="C108">
        <v>40112</v>
      </c>
      <c r="D108" t="s">
        <v>1054</v>
      </c>
      <c r="E108">
        <v>4</v>
      </c>
      <c r="F108" t="s">
        <v>3122</v>
      </c>
      <c r="G108">
        <v>97</v>
      </c>
      <c r="H108">
        <v>88</v>
      </c>
      <c r="I108" t="s">
        <v>703</v>
      </c>
      <c r="J108">
        <v>87</v>
      </c>
      <c r="K108">
        <v>0</v>
      </c>
      <c r="L108">
        <v>0</v>
      </c>
      <c r="M108">
        <v>2</v>
      </c>
      <c r="N108">
        <v>13</v>
      </c>
      <c r="O108">
        <v>8</v>
      </c>
      <c r="P108">
        <v>9</v>
      </c>
      <c r="Q108">
        <v>12</v>
      </c>
      <c r="R108">
        <v>29</v>
      </c>
      <c r="S108">
        <v>14</v>
      </c>
      <c r="T108">
        <v>0</v>
      </c>
      <c r="U108">
        <v>0</v>
      </c>
      <c r="V108">
        <v>0</v>
      </c>
      <c r="W108" t="s">
        <v>1055</v>
      </c>
      <c r="X108" t="s">
        <v>1056</v>
      </c>
      <c r="Y108" t="s">
        <v>706</v>
      </c>
      <c r="Z108" t="s">
        <v>670</v>
      </c>
      <c r="AA108" t="s">
        <v>669</v>
      </c>
      <c r="AB108" t="s">
        <v>1057</v>
      </c>
      <c r="AC108" t="s">
        <v>1058</v>
      </c>
      <c r="AD108">
        <v>0</v>
      </c>
      <c r="AE108">
        <f t="shared" si="6"/>
        <v>22</v>
      </c>
      <c r="AF108">
        <f t="shared" si="7"/>
        <v>25.287356321839081</v>
      </c>
      <c r="AG108">
        <f t="shared" si="8"/>
        <v>42</v>
      </c>
      <c r="AH108">
        <f t="shared" si="9"/>
        <v>48.275862068965516</v>
      </c>
      <c r="AI108">
        <f t="shared" si="10"/>
        <v>23</v>
      </c>
      <c r="AJ108">
        <f t="shared" si="11"/>
        <v>26.436781609195403</v>
      </c>
    </row>
    <row r="109" spans="1:36" x14ac:dyDescent="0.25">
      <c r="A109">
        <v>3</v>
      </c>
      <c r="B109" t="s">
        <v>3116</v>
      </c>
      <c r="C109">
        <v>40113</v>
      </c>
      <c r="D109" t="s">
        <v>1059</v>
      </c>
      <c r="E109">
        <v>4</v>
      </c>
      <c r="F109" t="s">
        <v>3122</v>
      </c>
      <c r="G109">
        <v>399</v>
      </c>
      <c r="H109">
        <v>342</v>
      </c>
      <c r="I109" t="s">
        <v>1060</v>
      </c>
      <c r="J109">
        <v>333</v>
      </c>
      <c r="K109">
        <v>0</v>
      </c>
      <c r="L109">
        <v>5</v>
      </c>
      <c r="M109">
        <v>14</v>
      </c>
      <c r="N109">
        <v>46</v>
      </c>
      <c r="O109">
        <v>47</v>
      </c>
      <c r="P109">
        <v>17</v>
      </c>
      <c r="Q109">
        <v>70</v>
      </c>
      <c r="R109">
        <v>85</v>
      </c>
      <c r="S109">
        <v>48</v>
      </c>
      <c r="T109">
        <v>1</v>
      </c>
      <c r="U109">
        <v>0</v>
      </c>
      <c r="V109" t="s">
        <v>1061</v>
      </c>
      <c r="W109" t="s">
        <v>1062</v>
      </c>
      <c r="X109" t="s">
        <v>1063</v>
      </c>
      <c r="Y109" t="s">
        <v>1064</v>
      </c>
      <c r="Z109" t="s">
        <v>1065</v>
      </c>
      <c r="AA109" t="s">
        <v>1066</v>
      </c>
      <c r="AB109" t="s">
        <v>1067</v>
      </c>
      <c r="AC109" t="s">
        <v>766</v>
      </c>
      <c r="AD109" t="s">
        <v>1068</v>
      </c>
      <c r="AE109">
        <f t="shared" si="6"/>
        <v>96</v>
      </c>
      <c r="AF109">
        <f t="shared" si="7"/>
        <v>28.828828828828829</v>
      </c>
      <c r="AG109">
        <f t="shared" si="8"/>
        <v>131</v>
      </c>
      <c r="AH109">
        <f t="shared" si="9"/>
        <v>39.33933933933934</v>
      </c>
      <c r="AI109">
        <f t="shared" si="10"/>
        <v>106</v>
      </c>
      <c r="AJ109">
        <f t="shared" si="11"/>
        <v>31.831831831831831</v>
      </c>
    </row>
    <row r="110" spans="1:36" x14ac:dyDescent="0.25">
      <c r="A110">
        <v>2</v>
      </c>
      <c r="B110" t="s">
        <v>3117</v>
      </c>
      <c r="C110">
        <v>40114</v>
      </c>
      <c r="D110" t="s">
        <v>1069</v>
      </c>
      <c r="E110">
        <v>5</v>
      </c>
      <c r="F110" t="s">
        <v>3123</v>
      </c>
      <c r="G110">
        <v>295</v>
      </c>
      <c r="H110">
        <v>252</v>
      </c>
      <c r="I110" t="s">
        <v>1070</v>
      </c>
      <c r="J110">
        <v>243</v>
      </c>
      <c r="K110">
        <v>1</v>
      </c>
      <c r="L110">
        <v>2</v>
      </c>
      <c r="M110">
        <v>7</v>
      </c>
      <c r="N110">
        <v>52</v>
      </c>
      <c r="O110">
        <v>17</v>
      </c>
      <c r="P110">
        <v>12</v>
      </c>
      <c r="Q110">
        <v>41</v>
      </c>
      <c r="R110">
        <v>61</v>
      </c>
      <c r="S110">
        <v>45</v>
      </c>
      <c r="T110">
        <v>5</v>
      </c>
      <c r="U110" t="s">
        <v>1071</v>
      </c>
      <c r="V110" t="s">
        <v>1072</v>
      </c>
      <c r="W110" t="s">
        <v>1073</v>
      </c>
      <c r="X110" t="s">
        <v>1074</v>
      </c>
      <c r="Y110" t="s">
        <v>1075</v>
      </c>
      <c r="Z110" t="s">
        <v>488</v>
      </c>
      <c r="AA110" t="s">
        <v>1076</v>
      </c>
      <c r="AB110" t="s">
        <v>1077</v>
      </c>
      <c r="AC110" t="s">
        <v>1078</v>
      </c>
      <c r="AD110" t="s">
        <v>1079</v>
      </c>
      <c r="AE110">
        <f t="shared" si="6"/>
        <v>68</v>
      </c>
      <c r="AF110">
        <f t="shared" si="7"/>
        <v>27.983539094650205</v>
      </c>
      <c r="AG110">
        <f t="shared" si="8"/>
        <v>113</v>
      </c>
      <c r="AH110">
        <f t="shared" si="9"/>
        <v>46.502057613168724</v>
      </c>
      <c r="AI110">
        <f t="shared" si="10"/>
        <v>62</v>
      </c>
      <c r="AJ110">
        <f t="shared" si="11"/>
        <v>25.514403292181068</v>
      </c>
    </row>
    <row r="111" spans="1:36" x14ac:dyDescent="0.25">
      <c r="A111">
        <v>3</v>
      </c>
      <c r="B111" t="s">
        <v>3116</v>
      </c>
      <c r="C111">
        <v>40115</v>
      </c>
      <c r="D111" t="s">
        <v>1080</v>
      </c>
      <c r="E111">
        <v>4</v>
      </c>
      <c r="F111" t="s">
        <v>3122</v>
      </c>
      <c r="G111">
        <v>210</v>
      </c>
      <c r="H111">
        <v>177</v>
      </c>
      <c r="I111" t="s">
        <v>1081</v>
      </c>
      <c r="J111">
        <v>173</v>
      </c>
      <c r="K111">
        <v>0</v>
      </c>
      <c r="L111">
        <v>0</v>
      </c>
      <c r="M111">
        <v>13</v>
      </c>
      <c r="N111">
        <v>17</v>
      </c>
      <c r="O111">
        <v>6</v>
      </c>
      <c r="P111">
        <v>7</v>
      </c>
      <c r="Q111">
        <v>42</v>
      </c>
      <c r="R111">
        <v>43</v>
      </c>
      <c r="S111">
        <v>43</v>
      </c>
      <c r="T111">
        <v>2</v>
      </c>
      <c r="U111">
        <v>0</v>
      </c>
      <c r="V111">
        <v>0</v>
      </c>
      <c r="W111" t="s">
        <v>1082</v>
      </c>
      <c r="X111" t="s">
        <v>1083</v>
      </c>
      <c r="Y111" t="s">
        <v>230</v>
      </c>
      <c r="Z111" t="s">
        <v>1084</v>
      </c>
      <c r="AA111" t="s">
        <v>1085</v>
      </c>
      <c r="AB111" t="s">
        <v>1086</v>
      </c>
      <c r="AC111" t="s">
        <v>1086</v>
      </c>
      <c r="AD111" t="s">
        <v>1087</v>
      </c>
      <c r="AE111">
        <f t="shared" si="6"/>
        <v>51</v>
      </c>
      <c r="AF111">
        <f t="shared" si="7"/>
        <v>29.479768786127167</v>
      </c>
      <c r="AG111">
        <f t="shared" si="8"/>
        <v>60</v>
      </c>
      <c r="AH111">
        <f t="shared" si="9"/>
        <v>34.682080924855491</v>
      </c>
      <c r="AI111">
        <f t="shared" si="10"/>
        <v>62</v>
      </c>
      <c r="AJ111">
        <f t="shared" si="11"/>
        <v>35.838150289017342</v>
      </c>
    </row>
    <row r="112" spans="1:36" x14ac:dyDescent="0.25">
      <c r="A112">
        <v>3</v>
      </c>
      <c r="B112" t="s">
        <v>3116</v>
      </c>
      <c r="C112">
        <v>40116</v>
      </c>
      <c r="D112" t="s">
        <v>1088</v>
      </c>
      <c r="E112">
        <v>13</v>
      </c>
      <c r="F112" t="s">
        <v>3126</v>
      </c>
      <c r="G112">
        <v>217</v>
      </c>
      <c r="H112">
        <v>180</v>
      </c>
      <c r="I112" t="s">
        <v>1089</v>
      </c>
      <c r="J112">
        <v>176</v>
      </c>
      <c r="K112">
        <v>0</v>
      </c>
      <c r="L112">
        <v>2</v>
      </c>
      <c r="M112">
        <v>15</v>
      </c>
      <c r="N112">
        <v>31</v>
      </c>
      <c r="O112">
        <v>19</v>
      </c>
      <c r="P112">
        <v>4</v>
      </c>
      <c r="Q112">
        <v>33</v>
      </c>
      <c r="R112">
        <v>38</v>
      </c>
      <c r="S112">
        <v>30</v>
      </c>
      <c r="T112">
        <v>4</v>
      </c>
      <c r="U112">
        <v>0</v>
      </c>
      <c r="V112" t="s">
        <v>750</v>
      </c>
      <c r="W112" t="s">
        <v>1090</v>
      </c>
      <c r="X112" t="s">
        <v>1091</v>
      </c>
      <c r="Y112" t="s">
        <v>1092</v>
      </c>
      <c r="Z112" t="s">
        <v>95</v>
      </c>
      <c r="AA112" t="s">
        <v>894</v>
      </c>
      <c r="AB112" t="s">
        <v>1093</v>
      </c>
      <c r="AC112" t="s">
        <v>1094</v>
      </c>
      <c r="AD112" t="s">
        <v>95</v>
      </c>
      <c r="AE112">
        <f t="shared" si="6"/>
        <v>53</v>
      </c>
      <c r="AF112">
        <f t="shared" si="7"/>
        <v>30.113636363636363</v>
      </c>
      <c r="AG112">
        <f t="shared" si="8"/>
        <v>69</v>
      </c>
      <c r="AH112">
        <f t="shared" si="9"/>
        <v>39.204545454545453</v>
      </c>
      <c r="AI112">
        <f t="shared" si="10"/>
        <v>54</v>
      </c>
      <c r="AJ112">
        <f t="shared" si="11"/>
        <v>30.681818181818183</v>
      </c>
    </row>
    <row r="113" spans="1:36" x14ac:dyDescent="0.25">
      <c r="A113">
        <v>3</v>
      </c>
      <c r="B113" t="s">
        <v>3116</v>
      </c>
      <c r="C113">
        <v>40117</v>
      </c>
      <c r="D113" t="s">
        <v>1095</v>
      </c>
      <c r="E113">
        <v>1</v>
      </c>
      <c r="F113" t="s">
        <v>3121</v>
      </c>
      <c r="G113">
        <v>2028</v>
      </c>
      <c r="H113">
        <v>1557</v>
      </c>
      <c r="I113" t="s">
        <v>1096</v>
      </c>
      <c r="J113">
        <v>1507</v>
      </c>
      <c r="K113">
        <v>3</v>
      </c>
      <c r="L113">
        <v>11</v>
      </c>
      <c r="M113">
        <v>89</v>
      </c>
      <c r="N113">
        <v>313</v>
      </c>
      <c r="O113">
        <v>84</v>
      </c>
      <c r="P113">
        <v>52</v>
      </c>
      <c r="Q113">
        <v>322</v>
      </c>
      <c r="R113">
        <v>369</v>
      </c>
      <c r="S113">
        <v>242</v>
      </c>
      <c r="T113">
        <v>22</v>
      </c>
      <c r="U113" t="s">
        <v>1097</v>
      </c>
      <c r="V113" t="s">
        <v>1098</v>
      </c>
      <c r="W113" t="s">
        <v>1099</v>
      </c>
      <c r="X113" t="s">
        <v>1100</v>
      </c>
      <c r="Y113" t="s">
        <v>1101</v>
      </c>
      <c r="Z113" t="s">
        <v>1102</v>
      </c>
      <c r="AA113" t="s">
        <v>1103</v>
      </c>
      <c r="AB113" t="s">
        <v>1104</v>
      </c>
      <c r="AC113" t="s">
        <v>1105</v>
      </c>
      <c r="AD113" t="s">
        <v>1106</v>
      </c>
      <c r="AE113">
        <f t="shared" si="6"/>
        <v>351</v>
      </c>
      <c r="AF113">
        <f t="shared" si="7"/>
        <v>23.291307232913073</v>
      </c>
      <c r="AG113">
        <f t="shared" si="8"/>
        <v>682</v>
      </c>
      <c r="AH113">
        <f t="shared" si="9"/>
        <v>45.255474452554743</v>
      </c>
      <c r="AI113">
        <f t="shared" si="10"/>
        <v>474</v>
      </c>
      <c r="AJ113">
        <f t="shared" si="11"/>
        <v>31.453218314532183</v>
      </c>
    </row>
    <row r="114" spans="1:36" x14ac:dyDescent="0.25">
      <c r="A114">
        <v>3</v>
      </c>
      <c r="B114" t="s">
        <v>3116</v>
      </c>
      <c r="C114">
        <v>40118</v>
      </c>
      <c r="D114" t="s">
        <v>1107</v>
      </c>
      <c r="E114">
        <v>12</v>
      </c>
      <c r="F114" t="s">
        <v>3130</v>
      </c>
      <c r="G114">
        <v>1131</v>
      </c>
      <c r="H114">
        <v>968</v>
      </c>
      <c r="I114" t="s">
        <v>1108</v>
      </c>
      <c r="J114">
        <v>950</v>
      </c>
      <c r="K114">
        <v>7</v>
      </c>
      <c r="L114">
        <v>6</v>
      </c>
      <c r="M114">
        <v>36</v>
      </c>
      <c r="N114">
        <v>151</v>
      </c>
      <c r="O114">
        <v>89</v>
      </c>
      <c r="P114">
        <v>34</v>
      </c>
      <c r="Q114">
        <v>169</v>
      </c>
      <c r="R114">
        <v>223</v>
      </c>
      <c r="S114">
        <v>215</v>
      </c>
      <c r="T114">
        <v>19</v>
      </c>
      <c r="U114" t="s">
        <v>1109</v>
      </c>
      <c r="V114" t="s">
        <v>1110</v>
      </c>
      <c r="W114" t="s">
        <v>1111</v>
      </c>
      <c r="X114" t="s">
        <v>1112</v>
      </c>
      <c r="Y114" t="s">
        <v>1113</v>
      </c>
      <c r="Z114" t="s">
        <v>1114</v>
      </c>
      <c r="AA114" t="s">
        <v>1115</v>
      </c>
      <c r="AB114" t="s">
        <v>1116</v>
      </c>
      <c r="AC114" t="s">
        <v>1117</v>
      </c>
      <c r="AD114">
        <v>2</v>
      </c>
      <c r="AE114">
        <f t="shared" si="6"/>
        <v>330</v>
      </c>
      <c r="AF114">
        <f t="shared" si="7"/>
        <v>34.736842105263158</v>
      </c>
      <c r="AG114">
        <f t="shared" si="8"/>
        <v>374</v>
      </c>
      <c r="AH114">
        <f t="shared" si="9"/>
        <v>39.368421052631582</v>
      </c>
      <c r="AI114">
        <f t="shared" si="10"/>
        <v>245</v>
      </c>
      <c r="AJ114">
        <f t="shared" si="11"/>
        <v>25.789473684210527</v>
      </c>
    </row>
    <row r="115" spans="1:36" x14ac:dyDescent="0.25">
      <c r="A115">
        <v>3</v>
      </c>
      <c r="B115" t="s">
        <v>3116</v>
      </c>
      <c r="C115">
        <v>40119</v>
      </c>
      <c r="D115" t="s">
        <v>1118</v>
      </c>
      <c r="E115">
        <v>2</v>
      </c>
      <c r="F115" t="s">
        <v>3125</v>
      </c>
      <c r="G115">
        <v>3649</v>
      </c>
      <c r="H115">
        <v>3047</v>
      </c>
      <c r="I115" t="s">
        <v>1119</v>
      </c>
      <c r="J115">
        <v>2963</v>
      </c>
      <c r="K115">
        <v>22</v>
      </c>
      <c r="L115">
        <v>27</v>
      </c>
      <c r="M115">
        <v>100</v>
      </c>
      <c r="N115">
        <v>533</v>
      </c>
      <c r="O115">
        <v>349</v>
      </c>
      <c r="P115">
        <v>196</v>
      </c>
      <c r="Q115">
        <v>455</v>
      </c>
      <c r="R115">
        <v>807</v>
      </c>
      <c r="S115">
        <v>440</v>
      </c>
      <c r="T115">
        <v>31</v>
      </c>
      <c r="U115" t="s">
        <v>1120</v>
      </c>
      <c r="V115" t="s">
        <v>1121</v>
      </c>
      <c r="W115" t="s">
        <v>1122</v>
      </c>
      <c r="X115" t="s">
        <v>1123</v>
      </c>
      <c r="Y115" t="s">
        <v>1124</v>
      </c>
      <c r="Z115" t="s">
        <v>1125</v>
      </c>
      <c r="AA115" t="s">
        <v>1126</v>
      </c>
      <c r="AB115" t="s">
        <v>1127</v>
      </c>
      <c r="AC115" t="s">
        <v>1128</v>
      </c>
      <c r="AD115" t="s">
        <v>1129</v>
      </c>
      <c r="AE115">
        <f t="shared" si="6"/>
        <v>842</v>
      </c>
      <c r="AF115">
        <f t="shared" si="7"/>
        <v>28.41714478569018</v>
      </c>
      <c r="AG115">
        <f t="shared" si="8"/>
        <v>1340</v>
      </c>
      <c r="AH115">
        <f t="shared" si="9"/>
        <v>45.22443469456632</v>
      </c>
      <c r="AI115">
        <f t="shared" si="10"/>
        <v>778</v>
      </c>
      <c r="AJ115">
        <f t="shared" si="11"/>
        <v>26.257171785352682</v>
      </c>
    </row>
    <row r="116" spans="1:36" x14ac:dyDescent="0.25">
      <c r="A116">
        <v>3</v>
      </c>
      <c r="B116" t="s">
        <v>3116</v>
      </c>
      <c r="C116">
        <v>40120</v>
      </c>
      <c r="D116" t="s">
        <v>1130</v>
      </c>
      <c r="E116">
        <v>12</v>
      </c>
      <c r="F116" t="s">
        <v>3130</v>
      </c>
      <c r="G116">
        <v>459</v>
      </c>
      <c r="H116">
        <v>396</v>
      </c>
      <c r="I116" t="s">
        <v>1131</v>
      </c>
      <c r="J116">
        <v>377</v>
      </c>
      <c r="K116">
        <v>1</v>
      </c>
      <c r="L116">
        <v>0</v>
      </c>
      <c r="M116">
        <v>21</v>
      </c>
      <c r="N116">
        <v>66</v>
      </c>
      <c r="O116">
        <v>37</v>
      </c>
      <c r="P116">
        <v>33</v>
      </c>
      <c r="Q116">
        <v>51</v>
      </c>
      <c r="R116">
        <v>100</v>
      </c>
      <c r="S116">
        <v>63</v>
      </c>
      <c r="T116">
        <v>3</v>
      </c>
      <c r="U116" t="s">
        <v>1132</v>
      </c>
      <c r="V116">
        <v>0</v>
      </c>
      <c r="W116" t="s">
        <v>1133</v>
      </c>
      <c r="X116" t="s">
        <v>1134</v>
      </c>
      <c r="Y116" t="s">
        <v>1135</v>
      </c>
      <c r="Z116" t="s">
        <v>1136</v>
      </c>
      <c r="AA116" t="s">
        <v>1137</v>
      </c>
      <c r="AB116" t="s">
        <v>1138</v>
      </c>
      <c r="AC116" t="s">
        <v>1139</v>
      </c>
      <c r="AD116" t="s">
        <v>1140</v>
      </c>
      <c r="AE116">
        <f t="shared" si="6"/>
        <v>104</v>
      </c>
      <c r="AF116">
        <f t="shared" si="7"/>
        <v>27.586206896551722</v>
      </c>
      <c r="AG116">
        <f t="shared" si="8"/>
        <v>166</v>
      </c>
      <c r="AH116">
        <f t="shared" si="9"/>
        <v>44.031830238726791</v>
      </c>
      <c r="AI116">
        <f t="shared" si="10"/>
        <v>105</v>
      </c>
      <c r="AJ116">
        <f t="shared" si="11"/>
        <v>27.851458885941646</v>
      </c>
    </row>
    <row r="117" spans="1:36" x14ac:dyDescent="0.25">
      <c r="A117">
        <v>3</v>
      </c>
      <c r="B117" t="s">
        <v>3116</v>
      </c>
      <c r="C117">
        <v>40121</v>
      </c>
      <c r="D117" t="s">
        <v>1141</v>
      </c>
      <c r="E117">
        <v>4</v>
      </c>
      <c r="F117" t="s">
        <v>3122</v>
      </c>
      <c r="G117">
        <v>207</v>
      </c>
      <c r="H117">
        <v>168</v>
      </c>
      <c r="I117" t="s">
        <v>1142</v>
      </c>
      <c r="J117">
        <v>162</v>
      </c>
      <c r="K117">
        <v>1</v>
      </c>
      <c r="L117">
        <v>0</v>
      </c>
      <c r="M117">
        <v>9</v>
      </c>
      <c r="N117">
        <v>19</v>
      </c>
      <c r="O117">
        <v>16</v>
      </c>
      <c r="P117">
        <v>12</v>
      </c>
      <c r="Q117">
        <v>25</v>
      </c>
      <c r="R117">
        <v>24</v>
      </c>
      <c r="S117">
        <v>55</v>
      </c>
      <c r="T117">
        <v>1</v>
      </c>
      <c r="U117" t="s">
        <v>114</v>
      </c>
      <c r="V117">
        <v>0</v>
      </c>
      <c r="W117" t="s">
        <v>252</v>
      </c>
      <c r="X117" t="s">
        <v>1143</v>
      </c>
      <c r="Y117" t="s">
        <v>116</v>
      </c>
      <c r="Z117" t="s">
        <v>1144</v>
      </c>
      <c r="AA117" t="s">
        <v>1145</v>
      </c>
      <c r="AB117" t="s">
        <v>1146</v>
      </c>
      <c r="AC117" t="s">
        <v>1147</v>
      </c>
      <c r="AD117" t="s">
        <v>114</v>
      </c>
      <c r="AE117">
        <f t="shared" si="6"/>
        <v>73</v>
      </c>
      <c r="AF117">
        <f t="shared" si="7"/>
        <v>45.061728395061728</v>
      </c>
      <c r="AG117">
        <f t="shared" si="8"/>
        <v>43</v>
      </c>
      <c r="AH117">
        <f t="shared" si="9"/>
        <v>26.543209876543209</v>
      </c>
      <c r="AI117">
        <f t="shared" si="10"/>
        <v>46</v>
      </c>
      <c r="AJ117">
        <f t="shared" si="11"/>
        <v>28.395061728395063</v>
      </c>
    </row>
    <row r="118" spans="1:36" x14ac:dyDescent="0.25">
      <c r="A118">
        <v>1</v>
      </c>
      <c r="B118" t="s">
        <v>3118</v>
      </c>
      <c r="C118">
        <v>40122</v>
      </c>
      <c r="D118" t="s">
        <v>1148</v>
      </c>
      <c r="E118">
        <v>2</v>
      </c>
      <c r="F118" t="s">
        <v>3125</v>
      </c>
      <c r="G118">
        <v>740</v>
      </c>
      <c r="H118">
        <v>649</v>
      </c>
      <c r="I118" t="s">
        <v>1149</v>
      </c>
      <c r="J118">
        <v>631</v>
      </c>
      <c r="K118">
        <v>1</v>
      </c>
      <c r="L118">
        <v>3</v>
      </c>
      <c r="M118">
        <v>35</v>
      </c>
      <c r="N118">
        <v>105</v>
      </c>
      <c r="O118">
        <v>50</v>
      </c>
      <c r="P118">
        <v>14</v>
      </c>
      <c r="Q118">
        <v>120</v>
      </c>
      <c r="R118">
        <v>199</v>
      </c>
      <c r="S118">
        <v>95</v>
      </c>
      <c r="T118">
        <v>8</v>
      </c>
      <c r="U118" t="s">
        <v>1150</v>
      </c>
      <c r="V118" t="s">
        <v>1151</v>
      </c>
      <c r="W118" t="s">
        <v>1152</v>
      </c>
      <c r="X118" t="s">
        <v>1153</v>
      </c>
      <c r="Y118" t="s">
        <v>1154</v>
      </c>
      <c r="Z118" t="s">
        <v>1155</v>
      </c>
      <c r="AA118" t="s">
        <v>1156</v>
      </c>
      <c r="AB118" t="s">
        <v>1157</v>
      </c>
      <c r="AC118" t="s">
        <v>1158</v>
      </c>
      <c r="AD118" t="s">
        <v>1159</v>
      </c>
      <c r="AE118">
        <f t="shared" si="6"/>
        <v>154</v>
      </c>
      <c r="AF118">
        <f t="shared" si="7"/>
        <v>24.405705229793977</v>
      </c>
      <c r="AG118">
        <f t="shared" si="8"/>
        <v>304</v>
      </c>
      <c r="AH118">
        <f t="shared" si="9"/>
        <v>48.177496038034867</v>
      </c>
      <c r="AI118">
        <f t="shared" si="10"/>
        <v>172</v>
      </c>
      <c r="AJ118">
        <f t="shared" si="11"/>
        <v>27.258320126782884</v>
      </c>
    </row>
    <row r="119" spans="1:36" x14ac:dyDescent="0.25">
      <c r="A119">
        <v>2</v>
      </c>
      <c r="B119" t="s">
        <v>3117</v>
      </c>
      <c r="C119">
        <v>40123</v>
      </c>
      <c r="D119" t="s">
        <v>1160</v>
      </c>
      <c r="E119">
        <v>5</v>
      </c>
      <c r="F119" t="s">
        <v>3123</v>
      </c>
      <c r="G119">
        <v>888</v>
      </c>
      <c r="H119">
        <v>762</v>
      </c>
      <c r="I119" t="s">
        <v>1161</v>
      </c>
      <c r="J119">
        <v>735</v>
      </c>
      <c r="K119">
        <v>3</v>
      </c>
      <c r="L119">
        <v>5</v>
      </c>
      <c r="M119">
        <v>37</v>
      </c>
      <c r="N119">
        <v>118</v>
      </c>
      <c r="O119">
        <v>69</v>
      </c>
      <c r="P119">
        <v>40</v>
      </c>
      <c r="Q119">
        <v>144</v>
      </c>
      <c r="R119">
        <v>171</v>
      </c>
      <c r="S119">
        <v>137</v>
      </c>
      <c r="T119">
        <v>7</v>
      </c>
      <c r="U119" t="s">
        <v>1162</v>
      </c>
      <c r="V119" t="s">
        <v>1047</v>
      </c>
      <c r="W119" t="s">
        <v>1163</v>
      </c>
      <c r="X119" t="s">
        <v>1164</v>
      </c>
      <c r="Y119" t="s">
        <v>1165</v>
      </c>
      <c r="Z119" t="s">
        <v>1166</v>
      </c>
      <c r="AA119" t="s">
        <v>1167</v>
      </c>
      <c r="AB119" t="s">
        <v>1168</v>
      </c>
      <c r="AC119" t="s">
        <v>1169</v>
      </c>
      <c r="AD119" t="s">
        <v>1170</v>
      </c>
      <c r="AE119">
        <f t="shared" si="6"/>
        <v>216</v>
      </c>
      <c r="AF119">
        <f t="shared" si="7"/>
        <v>29.387755102040817</v>
      </c>
      <c r="AG119">
        <f t="shared" si="8"/>
        <v>289</v>
      </c>
      <c r="AH119">
        <f t="shared" si="9"/>
        <v>39.319727891156461</v>
      </c>
      <c r="AI119">
        <f t="shared" si="10"/>
        <v>226</v>
      </c>
      <c r="AJ119">
        <f t="shared" si="11"/>
        <v>30.748299319727892</v>
      </c>
    </row>
    <row r="120" spans="1:36" x14ac:dyDescent="0.25">
      <c r="A120">
        <v>1</v>
      </c>
      <c r="B120" t="s">
        <v>3118</v>
      </c>
      <c r="C120">
        <v>40124</v>
      </c>
      <c r="D120" t="s">
        <v>1171</v>
      </c>
      <c r="E120">
        <v>8</v>
      </c>
      <c r="F120" t="s">
        <v>3127</v>
      </c>
      <c r="G120">
        <v>108</v>
      </c>
      <c r="H120">
        <v>95</v>
      </c>
      <c r="I120" t="s">
        <v>1172</v>
      </c>
      <c r="J120">
        <v>91</v>
      </c>
      <c r="K120">
        <v>0</v>
      </c>
      <c r="L120">
        <v>1</v>
      </c>
      <c r="M120">
        <v>4</v>
      </c>
      <c r="N120">
        <v>12</v>
      </c>
      <c r="O120">
        <v>6</v>
      </c>
      <c r="P120">
        <v>4</v>
      </c>
      <c r="Q120">
        <v>30</v>
      </c>
      <c r="R120">
        <v>18</v>
      </c>
      <c r="S120">
        <v>16</v>
      </c>
      <c r="T120">
        <v>0</v>
      </c>
      <c r="U120">
        <v>0</v>
      </c>
      <c r="V120" t="s">
        <v>395</v>
      </c>
      <c r="W120" t="s">
        <v>396</v>
      </c>
      <c r="X120" t="s">
        <v>1173</v>
      </c>
      <c r="Y120" t="s">
        <v>897</v>
      </c>
      <c r="Z120" t="s">
        <v>396</v>
      </c>
      <c r="AA120" t="s">
        <v>1174</v>
      </c>
      <c r="AB120" t="s">
        <v>1175</v>
      </c>
      <c r="AC120" t="s">
        <v>1176</v>
      </c>
      <c r="AD120">
        <v>0</v>
      </c>
      <c r="AE120">
        <f t="shared" si="6"/>
        <v>22</v>
      </c>
      <c r="AF120">
        <f t="shared" si="7"/>
        <v>24.175824175824175</v>
      </c>
      <c r="AG120">
        <f t="shared" si="8"/>
        <v>30</v>
      </c>
      <c r="AH120">
        <f t="shared" si="9"/>
        <v>32.967032967032964</v>
      </c>
      <c r="AI120">
        <f t="shared" si="10"/>
        <v>39</v>
      </c>
      <c r="AJ120">
        <f t="shared" si="11"/>
        <v>42.857142857142854</v>
      </c>
    </row>
    <row r="121" spans="1:36" x14ac:dyDescent="0.25">
      <c r="A121">
        <v>2</v>
      </c>
      <c r="B121" t="s">
        <v>3117</v>
      </c>
      <c r="C121">
        <v>40125</v>
      </c>
      <c r="D121" t="s">
        <v>1177</v>
      </c>
      <c r="E121">
        <v>6</v>
      </c>
      <c r="F121" t="s">
        <v>3131</v>
      </c>
      <c r="G121">
        <v>1103</v>
      </c>
      <c r="H121">
        <v>948</v>
      </c>
      <c r="I121" t="s">
        <v>1178</v>
      </c>
      <c r="J121">
        <v>929</v>
      </c>
      <c r="K121">
        <v>5</v>
      </c>
      <c r="L121">
        <v>7</v>
      </c>
      <c r="M121">
        <v>31</v>
      </c>
      <c r="N121">
        <v>169</v>
      </c>
      <c r="O121">
        <v>86</v>
      </c>
      <c r="P121">
        <v>52</v>
      </c>
      <c r="Q121">
        <v>122</v>
      </c>
      <c r="R121">
        <v>271</v>
      </c>
      <c r="S121">
        <v>178</v>
      </c>
      <c r="T121">
        <v>8</v>
      </c>
      <c r="U121" t="s">
        <v>1179</v>
      </c>
      <c r="V121" t="s">
        <v>1180</v>
      </c>
      <c r="W121" t="s">
        <v>1181</v>
      </c>
      <c r="X121" t="s">
        <v>1182</v>
      </c>
      <c r="Y121" t="s">
        <v>1183</v>
      </c>
      <c r="Z121" t="s">
        <v>1184</v>
      </c>
      <c r="AA121" t="s">
        <v>1185</v>
      </c>
      <c r="AB121" t="s">
        <v>1186</v>
      </c>
      <c r="AC121" t="s">
        <v>1187</v>
      </c>
      <c r="AD121" t="s">
        <v>1188</v>
      </c>
      <c r="AE121">
        <f t="shared" si="6"/>
        <v>277</v>
      </c>
      <c r="AF121">
        <f t="shared" si="7"/>
        <v>29.817007534983855</v>
      </c>
      <c r="AG121">
        <f t="shared" si="8"/>
        <v>440</v>
      </c>
      <c r="AH121">
        <f t="shared" si="9"/>
        <v>47.36275565123789</v>
      </c>
      <c r="AI121">
        <f t="shared" si="10"/>
        <v>212</v>
      </c>
      <c r="AJ121">
        <f t="shared" si="11"/>
        <v>22.820236813778255</v>
      </c>
    </row>
    <row r="122" spans="1:36" x14ac:dyDescent="0.25">
      <c r="A122">
        <v>3</v>
      </c>
      <c r="B122" t="s">
        <v>3116</v>
      </c>
      <c r="C122">
        <v>40126</v>
      </c>
      <c r="D122" t="s">
        <v>1189</v>
      </c>
      <c r="E122">
        <v>4</v>
      </c>
      <c r="F122" t="s">
        <v>3122</v>
      </c>
      <c r="G122">
        <v>1354</v>
      </c>
      <c r="H122">
        <v>1169</v>
      </c>
      <c r="I122" t="s">
        <v>1190</v>
      </c>
      <c r="J122">
        <v>1139</v>
      </c>
      <c r="K122">
        <v>4</v>
      </c>
      <c r="L122">
        <v>17</v>
      </c>
      <c r="M122">
        <v>56</v>
      </c>
      <c r="N122">
        <v>185</v>
      </c>
      <c r="O122">
        <v>80</v>
      </c>
      <c r="P122">
        <v>54</v>
      </c>
      <c r="Q122">
        <v>262</v>
      </c>
      <c r="R122">
        <v>252</v>
      </c>
      <c r="S122">
        <v>219</v>
      </c>
      <c r="T122">
        <v>9</v>
      </c>
      <c r="U122" t="s">
        <v>1191</v>
      </c>
      <c r="V122" t="s">
        <v>701</v>
      </c>
      <c r="W122" t="s">
        <v>1192</v>
      </c>
      <c r="X122" t="s">
        <v>1193</v>
      </c>
      <c r="Y122" t="s">
        <v>1194</v>
      </c>
      <c r="Z122" t="s">
        <v>1195</v>
      </c>
      <c r="AA122" t="s">
        <v>1196</v>
      </c>
      <c r="AB122" t="s">
        <v>1197</v>
      </c>
      <c r="AC122" t="s">
        <v>1198</v>
      </c>
      <c r="AD122" t="s">
        <v>1199</v>
      </c>
      <c r="AE122">
        <f t="shared" si="6"/>
        <v>312</v>
      </c>
      <c r="AF122">
        <f t="shared" si="7"/>
        <v>27.39244951712028</v>
      </c>
      <c r="AG122">
        <f t="shared" si="8"/>
        <v>437</v>
      </c>
      <c r="AH122">
        <f t="shared" si="9"/>
        <v>38.366988586479366</v>
      </c>
      <c r="AI122">
        <f t="shared" si="10"/>
        <v>389</v>
      </c>
      <c r="AJ122">
        <f t="shared" si="11"/>
        <v>34.152765583845479</v>
      </c>
    </row>
    <row r="123" spans="1:36" x14ac:dyDescent="0.25">
      <c r="A123">
        <v>3</v>
      </c>
      <c r="B123" t="s">
        <v>3116</v>
      </c>
      <c r="C123">
        <v>40127</v>
      </c>
      <c r="D123" t="s">
        <v>1200</v>
      </c>
      <c r="E123">
        <v>1</v>
      </c>
      <c r="F123" t="s">
        <v>3121</v>
      </c>
      <c r="G123">
        <v>497</v>
      </c>
      <c r="H123">
        <v>430</v>
      </c>
      <c r="I123" t="s">
        <v>1201</v>
      </c>
      <c r="J123">
        <v>422</v>
      </c>
      <c r="K123">
        <v>0</v>
      </c>
      <c r="L123">
        <v>1</v>
      </c>
      <c r="M123">
        <v>25</v>
      </c>
      <c r="N123">
        <v>66</v>
      </c>
      <c r="O123">
        <v>49</v>
      </c>
      <c r="P123">
        <v>34</v>
      </c>
      <c r="Q123">
        <v>85</v>
      </c>
      <c r="R123">
        <v>91</v>
      </c>
      <c r="S123">
        <v>67</v>
      </c>
      <c r="T123">
        <v>3</v>
      </c>
      <c r="U123">
        <v>0</v>
      </c>
      <c r="V123" t="s">
        <v>1202</v>
      </c>
      <c r="W123" t="s">
        <v>1203</v>
      </c>
      <c r="X123" t="s">
        <v>1204</v>
      </c>
      <c r="Y123" t="s">
        <v>1205</v>
      </c>
      <c r="Z123" t="s">
        <v>1206</v>
      </c>
      <c r="AA123" t="s">
        <v>1207</v>
      </c>
      <c r="AB123" t="s">
        <v>1208</v>
      </c>
      <c r="AC123" t="s">
        <v>1209</v>
      </c>
      <c r="AD123" t="s">
        <v>1210</v>
      </c>
      <c r="AE123">
        <f t="shared" si="6"/>
        <v>119</v>
      </c>
      <c r="AF123">
        <f t="shared" si="7"/>
        <v>28.199052132701421</v>
      </c>
      <c r="AG123">
        <f t="shared" si="8"/>
        <v>157</v>
      </c>
      <c r="AH123">
        <f t="shared" si="9"/>
        <v>37.203791469194314</v>
      </c>
      <c r="AI123">
        <f t="shared" si="10"/>
        <v>145</v>
      </c>
      <c r="AJ123">
        <f t="shared" si="11"/>
        <v>34.360189573459714</v>
      </c>
    </row>
    <row r="124" spans="1:36" x14ac:dyDescent="0.25">
      <c r="A124">
        <v>3</v>
      </c>
      <c r="B124" t="s">
        <v>3116</v>
      </c>
      <c r="C124">
        <v>40128</v>
      </c>
      <c r="D124" t="s">
        <v>1211</v>
      </c>
      <c r="E124">
        <v>2</v>
      </c>
      <c r="F124" t="s">
        <v>3125</v>
      </c>
      <c r="G124">
        <v>570</v>
      </c>
      <c r="H124">
        <v>532</v>
      </c>
      <c r="I124" t="s">
        <v>1212</v>
      </c>
      <c r="J124">
        <v>512</v>
      </c>
      <c r="K124">
        <v>1</v>
      </c>
      <c r="L124">
        <v>2</v>
      </c>
      <c r="M124">
        <v>20</v>
      </c>
      <c r="N124">
        <v>96</v>
      </c>
      <c r="O124">
        <v>95</v>
      </c>
      <c r="P124">
        <v>20</v>
      </c>
      <c r="Q124">
        <v>71</v>
      </c>
      <c r="R124">
        <v>129</v>
      </c>
      <c r="S124">
        <v>69</v>
      </c>
      <c r="T124">
        <v>7</v>
      </c>
      <c r="U124" t="s">
        <v>1213</v>
      </c>
      <c r="V124" t="s">
        <v>1214</v>
      </c>
      <c r="W124" t="s">
        <v>1215</v>
      </c>
      <c r="X124" t="s">
        <v>894</v>
      </c>
      <c r="Y124" t="s">
        <v>1216</v>
      </c>
      <c r="Z124" t="s">
        <v>1215</v>
      </c>
      <c r="AA124" t="s">
        <v>1217</v>
      </c>
      <c r="AB124" t="s">
        <v>1218</v>
      </c>
      <c r="AC124" t="s">
        <v>1219</v>
      </c>
      <c r="AD124" t="s">
        <v>1220</v>
      </c>
      <c r="AE124">
        <f t="shared" si="6"/>
        <v>172</v>
      </c>
      <c r="AF124">
        <f t="shared" si="7"/>
        <v>33.59375</v>
      </c>
      <c r="AG124">
        <f t="shared" si="8"/>
        <v>225</v>
      </c>
      <c r="AH124">
        <f t="shared" si="9"/>
        <v>43.9453125</v>
      </c>
      <c r="AI124">
        <f t="shared" si="10"/>
        <v>113</v>
      </c>
      <c r="AJ124">
        <f t="shared" si="11"/>
        <v>22.0703125</v>
      </c>
    </row>
    <row r="125" spans="1:36" x14ac:dyDescent="0.25">
      <c r="A125">
        <v>2</v>
      </c>
      <c r="B125" t="s">
        <v>3117</v>
      </c>
      <c r="C125">
        <v>40129</v>
      </c>
      <c r="D125" t="s">
        <v>1221</v>
      </c>
      <c r="E125">
        <v>14</v>
      </c>
      <c r="F125" t="s">
        <v>3132</v>
      </c>
      <c r="G125">
        <v>635</v>
      </c>
      <c r="H125">
        <v>523</v>
      </c>
      <c r="I125" t="s">
        <v>1222</v>
      </c>
      <c r="J125">
        <v>510</v>
      </c>
      <c r="K125">
        <v>3</v>
      </c>
      <c r="L125">
        <v>5</v>
      </c>
      <c r="M125">
        <v>32</v>
      </c>
      <c r="N125">
        <v>60</v>
      </c>
      <c r="O125">
        <v>45</v>
      </c>
      <c r="P125">
        <v>25</v>
      </c>
      <c r="Q125">
        <v>112</v>
      </c>
      <c r="R125">
        <v>110</v>
      </c>
      <c r="S125">
        <v>116</v>
      </c>
      <c r="T125">
        <v>2</v>
      </c>
      <c r="U125" t="s">
        <v>1223</v>
      </c>
      <c r="V125" t="s">
        <v>1224</v>
      </c>
      <c r="W125" t="s">
        <v>1225</v>
      </c>
      <c r="X125" t="s">
        <v>1226</v>
      </c>
      <c r="Y125" t="s">
        <v>1227</v>
      </c>
      <c r="Z125" t="s">
        <v>1228</v>
      </c>
      <c r="AA125" t="s">
        <v>1229</v>
      </c>
      <c r="AB125" t="s">
        <v>1230</v>
      </c>
      <c r="AC125" t="s">
        <v>1231</v>
      </c>
      <c r="AD125" t="s">
        <v>1232</v>
      </c>
      <c r="AE125">
        <f t="shared" si="6"/>
        <v>166</v>
      </c>
      <c r="AF125">
        <f t="shared" si="7"/>
        <v>32.549019607843135</v>
      </c>
      <c r="AG125">
        <f t="shared" si="8"/>
        <v>170</v>
      </c>
      <c r="AH125">
        <f t="shared" si="9"/>
        <v>33.333333333333336</v>
      </c>
      <c r="AI125">
        <f t="shared" si="10"/>
        <v>174</v>
      </c>
      <c r="AJ125">
        <f t="shared" si="11"/>
        <v>34.117647058823529</v>
      </c>
    </row>
    <row r="126" spans="1:36" x14ac:dyDescent="0.25">
      <c r="A126">
        <v>3</v>
      </c>
      <c r="B126" t="s">
        <v>3116</v>
      </c>
      <c r="C126">
        <v>40130</v>
      </c>
      <c r="D126" t="s">
        <v>1233</v>
      </c>
      <c r="E126">
        <v>2</v>
      </c>
      <c r="F126" t="s">
        <v>3125</v>
      </c>
      <c r="G126">
        <v>119</v>
      </c>
      <c r="H126">
        <v>102</v>
      </c>
      <c r="I126" t="s">
        <v>1060</v>
      </c>
      <c r="J126">
        <v>99</v>
      </c>
      <c r="K126">
        <v>0</v>
      </c>
      <c r="L126">
        <v>0</v>
      </c>
      <c r="M126">
        <v>6</v>
      </c>
      <c r="N126">
        <v>13</v>
      </c>
      <c r="O126">
        <v>14</v>
      </c>
      <c r="P126">
        <v>11</v>
      </c>
      <c r="Q126">
        <v>15</v>
      </c>
      <c r="R126">
        <v>24</v>
      </c>
      <c r="S126">
        <v>13</v>
      </c>
      <c r="T126">
        <v>3</v>
      </c>
      <c r="U126">
        <v>0</v>
      </c>
      <c r="V126">
        <v>0</v>
      </c>
      <c r="W126" t="s">
        <v>97</v>
      </c>
      <c r="X126" t="s">
        <v>1234</v>
      </c>
      <c r="Y126" t="s">
        <v>1235</v>
      </c>
      <c r="Z126" t="s">
        <v>151</v>
      </c>
      <c r="AA126" t="s">
        <v>1236</v>
      </c>
      <c r="AB126" t="s">
        <v>1237</v>
      </c>
      <c r="AC126" t="s">
        <v>1234</v>
      </c>
      <c r="AD126" t="s">
        <v>1238</v>
      </c>
      <c r="AE126">
        <f t="shared" si="6"/>
        <v>30</v>
      </c>
      <c r="AF126">
        <f t="shared" si="7"/>
        <v>30.303030303030305</v>
      </c>
      <c r="AG126">
        <f t="shared" si="8"/>
        <v>37</v>
      </c>
      <c r="AH126">
        <f t="shared" si="9"/>
        <v>37.373737373737377</v>
      </c>
      <c r="AI126">
        <f t="shared" si="10"/>
        <v>32</v>
      </c>
      <c r="AJ126">
        <f t="shared" si="11"/>
        <v>32.323232323232325</v>
      </c>
    </row>
    <row r="127" spans="1:36" x14ac:dyDescent="0.25">
      <c r="A127">
        <v>1</v>
      </c>
      <c r="B127" t="s">
        <v>3118</v>
      </c>
      <c r="C127">
        <v>40131</v>
      </c>
      <c r="D127" t="s">
        <v>1239</v>
      </c>
      <c r="E127">
        <v>8</v>
      </c>
      <c r="F127" t="s">
        <v>3127</v>
      </c>
      <c r="G127">
        <v>547</v>
      </c>
      <c r="H127">
        <v>431</v>
      </c>
      <c r="I127" t="s">
        <v>1240</v>
      </c>
      <c r="J127">
        <v>425</v>
      </c>
      <c r="K127">
        <v>4</v>
      </c>
      <c r="L127">
        <v>3</v>
      </c>
      <c r="M127">
        <v>15</v>
      </c>
      <c r="N127">
        <v>106</v>
      </c>
      <c r="O127">
        <v>35</v>
      </c>
      <c r="P127">
        <v>21</v>
      </c>
      <c r="Q127">
        <v>79</v>
      </c>
      <c r="R127">
        <v>97</v>
      </c>
      <c r="S127">
        <v>57</v>
      </c>
      <c r="T127">
        <v>7</v>
      </c>
      <c r="U127" t="s">
        <v>1241</v>
      </c>
      <c r="V127" t="s">
        <v>1242</v>
      </c>
      <c r="W127" t="s">
        <v>1243</v>
      </c>
      <c r="X127" t="s">
        <v>1244</v>
      </c>
      <c r="Y127" t="s">
        <v>1245</v>
      </c>
      <c r="Z127" t="s">
        <v>1246</v>
      </c>
      <c r="AA127" t="s">
        <v>1247</v>
      </c>
      <c r="AB127" t="s">
        <v>1248</v>
      </c>
      <c r="AC127" t="s">
        <v>1249</v>
      </c>
      <c r="AD127" t="s">
        <v>1250</v>
      </c>
      <c r="AE127">
        <f t="shared" si="6"/>
        <v>103</v>
      </c>
      <c r="AF127">
        <f t="shared" si="7"/>
        <v>24.235294117647058</v>
      </c>
      <c r="AG127">
        <f t="shared" si="8"/>
        <v>203</v>
      </c>
      <c r="AH127">
        <f t="shared" si="9"/>
        <v>47.764705882352942</v>
      </c>
      <c r="AI127">
        <f t="shared" si="10"/>
        <v>118</v>
      </c>
      <c r="AJ127">
        <f t="shared" si="11"/>
        <v>27.764705882352942</v>
      </c>
    </row>
    <row r="128" spans="1:36" x14ac:dyDescent="0.25">
      <c r="A128">
        <v>3</v>
      </c>
      <c r="B128" t="s">
        <v>3116</v>
      </c>
      <c r="C128">
        <v>40132</v>
      </c>
      <c r="D128" t="s">
        <v>1251</v>
      </c>
      <c r="E128">
        <v>12</v>
      </c>
      <c r="F128" t="s">
        <v>3130</v>
      </c>
      <c r="G128">
        <v>1057</v>
      </c>
      <c r="H128">
        <v>875</v>
      </c>
      <c r="I128" t="s">
        <v>740</v>
      </c>
      <c r="J128">
        <v>854</v>
      </c>
      <c r="K128">
        <v>6</v>
      </c>
      <c r="L128">
        <v>12</v>
      </c>
      <c r="M128">
        <v>30</v>
      </c>
      <c r="N128">
        <v>99</v>
      </c>
      <c r="O128">
        <v>77</v>
      </c>
      <c r="P128">
        <v>47</v>
      </c>
      <c r="Q128">
        <v>167</v>
      </c>
      <c r="R128">
        <v>188</v>
      </c>
      <c r="S128">
        <v>215</v>
      </c>
      <c r="T128">
        <v>11</v>
      </c>
      <c r="U128" t="s">
        <v>1252</v>
      </c>
      <c r="V128" t="s">
        <v>1253</v>
      </c>
      <c r="W128" t="s">
        <v>1254</v>
      </c>
      <c r="X128" t="s">
        <v>1255</v>
      </c>
      <c r="Y128" t="s">
        <v>1256</v>
      </c>
      <c r="Z128" t="s">
        <v>1257</v>
      </c>
      <c r="AA128" t="s">
        <v>1258</v>
      </c>
      <c r="AB128" t="s">
        <v>1259</v>
      </c>
      <c r="AC128" t="s">
        <v>1260</v>
      </c>
      <c r="AD128" t="s">
        <v>1261</v>
      </c>
      <c r="AE128">
        <f t="shared" si="6"/>
        <v>309</v>
      </c>
      <c r="AF128">
        <f t="shared" si="7"/>
        <v>36.18266978922717</v>
      </c>
      <c r="AG128">
        <f t="shared" si="8"/>
        <v>287</v>
      </c>
      <c r="AH128">
        <f t="shared" si="9"/>
        <v>33.606557377049178</v>
      </c>
      <c r="AI128">
        <f t="shared" si="10"/>
        <v>256</v>
      </c>
      <c r="AJ128">
        <f t="shared" si="11"/>
        <v>29.976580796252929</v>
      </c>
    </row>
    <row r="129" spans="1:36" x14ac:dyDescent="0.25">
      <c r="A129">
        <v>2</v>
      </c>
      <c r="B129" t="s">
        <v>3117</v>
      </c>
      <c r="C129">
        <v>40133</v>
      </c>
      <c r="D129" t="s">
        <v>1262</v>
      </c>
      <c r="E129">
        <v>14</v>
      </c>
      <c r="F129" t="s">
        <v>3132</v>
      </c>
      <c r="G129">
        <v>4443</v>
      </c>
      <c r="H129">
        <v>3701</v>
      </c>
      <c r="I129" t="s">
        <v>1263</v>
      </c>
      <c r="J129">
        <v>3626</v>
      </c>
      <c r="K129">
        <v>14</v>
      </c>
      <c r="L129">
        <v>19</v>
      </c>
      <c r="M129">
        <v>181</v>
      </c>
      <c r="N129">
        <v>531</v>
      </c>
      <c r="O129">
        <v>253</v>
      </c>
      <c r="P129">
        <v>134</v>
      </c>
      <c r="Q129">
        <v>706</v>
      </c>
      <c r="R129">
        <v>883</v>
      </c>
      <c r="S129">
        <v>855</v>
      </c>
      <c r="T129">
        <v>43</v>
      </c>
      <c r="U129" t="s">
        <v>1264</v>
      </c>
      <c r="V129" t="s">
        <v>1265</v>
      </c>
      <c r="W129" t="s">
        <v>1266</v>
      </c>
      <c r="X129" t="s">
        <v>1267</v>
      </c>
      <c r="Y129" t="s">
        <v>1268</v>
      </c>
      <c r="Z129" t="s">
        <v>1269</v>
      </c>
      <c r="AA129" t="s">
        <v>1270</v>
      </c>
      <c r="AB129" t="s">
        <v>1271</v>
      </c>
      <c r="AC129" t="s">
        <v>1272</v>
      </c>
      <c r="AD129" t="s">
        <v>1273</v>
      </c>
      <c r="AE129">
        <f t="shared" si="6"/>
        <v>1165</v>
      </c>
      <c r="AF129">
        <f t="shared" si="7"/>
        <v>32.12906784335356</v>
      </c>
      <c r="AG129">
        <f t="shared" si="8"/>
        <v>1414</v>
      </c>
      <c r="AH129">
        <f t="shared" si="9"/>
        <v>38.996138996138995</v>
      </c>
      <c r="AI129">
        <f t="shared" si="10"/>
        <v>1040</v>
      </c>
      <c r="AJ129">
        <f t="shared" si="11"/>
        <v>28.681742967457254</v>
      </c>
    </row>
    <row r="130" spans="1:36" x14ac:dyDescent="0.25">
      <c r="A130">
        <v>1</v>
      </c>
      <c r="B130" t="s">
        <v>3118</v>
      </c>
      <c r="C130">
        <v>40134</v>
      </c>
      <c r="D130" t="s">
        <v>1274</v>
      </c>
      <c r="E130">
        <v>8</v>
      </c>
      <c r="F130" t="s">
        <v>3127</v>
      </c>
      <c r="G130">
        <v>1844</v>
      </c>
      <c r="H130">
        <v>1446</v>
      </c>
      <c r="I130" t="s">
        <v>1275</v>
      </c>
      <c r="J130">
        <v>1400</v>
      </c>
      <c r="K130">
        <v>18</v>
      </c>
      <c r="L130">
        <v>15</v>
      </c>
      <c r="M130">
        <v>71</v>
      </c>
      <c r="N130">
        <v>154</v>
      </c>
      <c r="O130">
        <v>158</v>
      </c>
      <c r="P130">
        <v>42</v>
      </c>
      <c r="Q130">
        <v>330</v>
      </c>
      <c r="R130">
        <v>295</v>
      </c>
      <c r="S130">
        <v>301</v>
      </c>
      <c r="T130">
        <v>15</v>
      </c>
      <c r="U130" t="s">
        <v>1276</v>
      </c>
      <c r="V130" t="s">
        <v>1277</v>
      </c>
      <c r="W130" t="s">
        <v>1278</v>
      </c>
      <c r="X130">
        <v>11</v>
      </c>
      <c r="Y130" t="s">
        <v>1279</v>
      </c>
      <c r="Z130">
        <v>3</v>
      </c>
      <c r="AA130" t="s">
        <v>1280</v>
      </c>
      <c r="AB130" t="s">
        <v>1281</v>
      </c>
      <c r="AC130" t="s">
        <v>1282</v>
      </c>
      <c r="AD130" t="s">
        <v>1277</v>
      </c>
      <c r="AE130">
        <f t="shared" si="6"/>
        <v>492</v>
      </c>
      <c r="AF130">
        <f t="shared" si="7"/>
        <v>35.142857142857146</v>
      </c>
      <c r="AG130">
        <f t="shared" si="8"/>
        <v>449</v>
      </c>
      <c r="AH130">
        <f t="shared" si="9"/>
        <v>32.071428571428569</v>
      </c>
      <c r="AI130">
        <f t="shared" si="10"/>
        <v>458</v>
      </c>
      <c r="AJ130">
        <f t="shared" si="11"/>
        <v>32.714285714285715</v>
      </c>
    </row>
    <row r="131" spans="1:36" x14ac:dyDescent="0.25">
      <c r="A131">
        <v>1</v>
      </c>
      <c r="B131" t="s">
        <v>3118</v>
      </c>
      <c r="C131">
        <v>40135</v>
      </c>
      <c r="D131" t="s">
        <v>1283</v>
      </c>
      <c r="E131">
        <v>8</v>
      </c>
      <c r="F131" t="s">
        <v>3127</v>
      </c>
      <c r="G131">
        <v>614</v>
      </c>
      <c r="H131">
        <v>515</v>
      </c>
      <c r="I131" t="s">
        <v>1284</v>
      </c>
      <c r="J131">
        <v>503</v>
      </c>
      <c r="K131">
        <v>2</v>
      </c>
      <c r="L131">
        <v>5</v>
      </c>
      <c r="M131">
        <v>23</v>
      </c>
      <c r="N131">
        <v>88</v>
      </c>
      <c r="O131">
        <v>42</v>
      </c>
      <c r="P131">
        <v>23</v>
      </c>
      <c r="Q131">
        <v>82</v>
      </c>
      <c r="R131">
        <v>117</v>
      </c>
      <c r="S131">
        <v>108</v>
      </c>
      <c r="T131">
        <v>13</v>
      </c>
      <c r="U131" t="s">
        <v>1285</v>
      </c>
      <c r="V131" t="s">
        <v>1286</v>
      </c>
      <c r="W131" t="s">
        <v>1287</v>
      </c>
      <c r="X131" t="s">
        <v>1288</v>
      </c>
      <c r="Y131" t="s">
        <v>1289</v>
      </c>
      <c r="Z131" t="s">
        <v>1287</v>
      </c>
      <c r="AA131" t="s">
        <v>1290</v>
      </c>
      <c r="AB131" t="s">
        <v>1291</v>
      </c>
      <c r="AC131" t="s">
        <v>1292</v>
      </c>
      <c r="AD131" t="s">
        <v>1293</v>
      </c>
      <c r="AE131">
        <f t="shared" ref="AE131:AE194" si="12">K131+O131+S131+T131</f>
        <v>165</v>
      </c>
      <c r="AF131">
        <f t="shared" ref="AF131:AF194" si="13">(AE131*100)/J131</f>
        <v>32.803180914512922</v>
      </c>
      <c r="AG131">
        <f t="shared" ref="AG131:AG194" si="14">N131+R131</f>
        <v>205</v>
      </c>
      <c r="AH131">
        <f t="shared" ref="AH131:AH194" si="15">(AG131*100)/J131</f>
        <v>40.755467196819083</v>
      </c>
      <c r="AI131">
        <f t="shared" ref="AI131:AI194" si="16">Q131+P131+M131+L131</f>
        <v>133</v>
      </c>
      <c r="AJ131">
        <f t="shared" ref="AJ131:AJ194" si="17">(AI131*100)/J131</f>
        <v>26.441351888667992</v>
      </c>
    </row>
    <row r="132" spans="1:36" x14ac:dyDescent="0.25">
      <c r="A132">
        <v>3</v>
      </c>
      <c r="B132" t="s">
        <v>3116</v>
      </c>
      <c r="C132">
        <v>40136</v>
      </c>
      <c r="D132" t="s">
        <v>1294</v>
      </c>
      <c r="E132">
        <v>2</v>
      </c>
      <c r="F132" t="s">
        <v>3125</v>
      </c>
      <c r="G132">
        <v>113</v>
      </c>
      <c r="H132">
        <v>102</v>
      </c>
      <c r="I132" t="s">
        <v>1295</v>
      </c>
      <c r="J132">
        <v>98</v>
      </c>
      <c r="K132">
        <v>1</v>
      </c>
      <c r="L132">
        <v>1</v>
      </c>
      <c r="M132">
        <v>2</v>
      </c>
      <c r="N132">
        <v>14</v>
      </c>
      <c r="O132">
        <v>4</v>
      </c>
      <c r="P132">
        <v>18</v>
      </c>
      <c r="Q132">
        <v>20</v>
      </c>
      <c r="R132">
        <v>22</v>
      </c>
      <c r="S132">
        <v>15</v>
      </c>
      <c r="T132">
        <v>1</v>
      </c>
      <c r="U132" t="s">
        <v>1296</v>
      </c>
      <c r="V132" t="s">
        <v>1296</v>
      </c>
      <c r="W132" t="s">
        <v>287</v>
      </c>
      <c r="X132" t="s">
        <v>1297</v>
      </c>
      <c r="Y132" t="s">
        <v>997</v>
      </c>
      <c r="Z132" t="s">
        <v>1298</v>
      </c>
      <c r="AA132" t="s">
        <v>1001</v>
      </c>
      <c r="AB132" t="s">
        <v>1299</v>
      </c>
      <c r="AC132" t="s">
        <v>281</v>
      </c>
      <c r="AD132" t="s">
        <v>1296</v>
      </c>
      <c r="AE132">
        <f t="shared" si="12"/>
        <v>21</v>
      </c>
      <c r="AF132">
        <f t="shared" si="13"/>
        <v>21.428571428571427</v>
      </c>
      <c r="AG132">
        <f t="shared" si="14"/>
        <v>36</v>
      </c>
      <c r="AH132">
        <f t="shared" si="15"/>
        <v>36.734693877551024</v>
      </c>
      <c r="AI132">
        <f t="shared" si="16"/>
        <v>41</v>
      </c>
      <c r="AJ132">
        <f t="shared" si="17"/>
        <v>41.836734693877553</v>
      </c>
    </row>
    <row r="133" spans="1:36" x14ac:dyDescent="0.25">
      <c r="A133">
        <v>3</v>
      </c>
      <c r="B133" t="s">
        <v>3116</v>
      </c>
      <c r="C133">
        <v>40137</v>
      </c>
      <c r="D133" t="s">
        <v>1300</v>
      </c>
      <c r="E133">
        <v>1</v>
      </c>
      <c r="F133" t="s">
        <v>3121</v>
      </c>
      <c r="G133">
        <v>214</v>
      </c>
      <c r="H133">
        <v>189</v>
      </c>
      <c r="I133" t="s">
        <v>1301</v>
      </c>
      <c r="J133">
        <v>179</v>
      </c>
      <c r="K133">
        <v>1</v>
      </c>
      <c r="L133">
        <v>1</v>
      </c>
      <c r="M133">
        <v>13</v>
      </c>
      <c r="N133">
        <v>29</v>
      </c>
      <c r="O133">
        <v>11</v>
      </c>
      <c r="P133">
        <v>5</v>
      </c>
      <c r="Q133">
        <v>38</v>
      </c>
      <c r="R133">
        <v>40</v>
      </c>
      <c r="S133">
        <v>38</v>
      </c>
      <c r="T133">
        <v>3</v>
      </c>
      <c r="U133" t="s">
        <v>529</v>
      </c>
      <c r="V133" t="s">
        <v>529</v>
      </c>
      <c r="W133" t="s">
        <v>1302</v>
      </c>
      <c r="X133" t="s">
        <v>1303</v>
      </c>
      <c r="Y133" t="s">
        <v>530</v>
      </c>
      <c r="Z133" t="s">
        <v>1304</v>
      </c>
      <c r="AA133" t="s">
        <v>1305</v>
      </c>
      <c r="AB133" t="s">
        <v>1306</v>
      </c>
      <c r="AC133" t="s">
        <v>1305</v>
      </c>
      <c r="AD133" t="s">
        <v>1307</v>
      </c>
      <c r="AE133">
        <f t="shared" si="12"/>
        <v>53</v>
      </c>
      <c r="AF133">
        <f t="shared" si="13"/>
        <v>29.608938547486034</v>
      </c>
      <c r="AG133">
        <f t="shared" si="14"/>
        <v>69</v>
      </c>
      <c r="AH133">
        <f t="shared" si="15"/>
        <v>38.547486033519554</v>
      </c>
      <c r="AI133">
        <f t="shared" si="16"/>
        <v>57</v>
      </c>
      <c r="AJ133">
        <f t="shared" si="17"/>
        <v>31.843575418994412</v>
      </c>
    </row>
    <row r="134" spans="1:36" x14ac:dyDescent="0.25">
      <c r="A134">
        <v>3</v>
      </c>
      <c r="B134" t="s">
        <v>3116</v>
      </c>
      <c r="C134">
        <v>40138</v>
      </c>
      <c r="D134" t="s">
        <v>1308</v>
      </c>
      <c r="E134">
        <v>2</v>
      </c>
      <c r="F134" t="s">
        <v>3125</v>
      </c>
      <c r="G134">
        <v>212</v>
      </c>
      <c r="H134">
        <v>185</v>
      </c>
      <c r="I134" t="s">
        <v>1309</v>
      </c>
      <c r="J134">
        <v>180</v>
      </c>
      <c r="K134">
        <v>2</v>
      </c>
      <c r="L134">
        <v>0</v>
      </c>
      <c r="M134">
        <v>5</v>
      </c>
      <c r="N134">
        <v>30</v>
      </c>
      <c r="O134">
        <v>7</v>
      </c>
      <c r="P134">
        <v>10</v>
      </c>
      <c r="Q134">
        <v>31</v>
      </c>
      <c r="R134">
        <v>50</v>
      </c>
      <c r="S134">
        <v>42</v>
      </c>
      <c r="T134">
        <v>3</v>
      </c>
      <c r="U134" t="s">
        <v>969</v>
      </c>
      <c r="V134">
        <v>0</v>
      </c>
      <c r="W134" t="s">
        <v>1310</v>
      </c>
      <c r="X134" t="s">
        <v>96</v>
      </c>
      <c r="Y134" t="s">
        <v>1311</v>
      </c>
      <c r="Z134" t="s">
        <v>252</v>
      </c>
      <c r="AA134" t="s">
        <v>1312</v>
      </c>
      <c r="AB134" t="s">
        <v>1313</v>
      </c>
      <c r="AC134" t="s">
        <v>1314</v>
      </c>
      <c r="AD134" t="s">
        <v>138</v>
      </c>
      <c r="AE134">
        <f t="shared" si="12"/>
        <v>54</v>
      </c>
      <c r="AF134">
        <f t="shared" si="13"/>
        <v>30</v>
      </c>
      <c r="AG134">
        <f t="shared" si="14"/>
        <v>80</v>
      </c>
      <c r="AH134">
        <f t="shared" si="15"/>
        <v>44.444444444444443</v>
      </c>
      <c r="AI134">
        <f t="shared" si="16"/>
        <v>46</v>
      </c>
      <c r="AJ134">
        <f t="shared" si="17"/>
        <v>25.555555555555557</v>
      </c>
    </row>
    <row r="135" spans="1:36" x14ac:dyDescent="0.25">
      <c r="A135">
        <v>1</v>
      </c>
      <c r="B135" t="s">
        <v>3118</v>
      </c>
      <c r="C135">
        <v>40139</v>
      </c>
      <c r="D135" t="s">
        <v>1315</v>
      </c>
      <c r="E135">
        <v>11</v>
      </c>
      <c r="F135" t="s">
        <v>3133</v>
      </c>
      <c r="G135">
        <v>483</v>
      </c>
      <c r="H135">
        <v>425</v>
      </c>
      <c r="I135" t="s">
        <v>1316</v>
      </c>
      <c r="J135">
        <v>417</v>
      </c>
      <c r="K135">
        <v>4</v>
      </c>
      <c r="L135">
        <v>3</v>
      </c>
      <c r="M135">
        <v>16</v>
      </c>
      <c r="N135">
        <v>89</v>
      </c>
      <c r="O135">
        <v>31</v>
      </c>
      <c r="P135">
        <v>13</v>
      </c>
      <c r="Q135">
        <v>77</v>
      </c>
      <c r="R135">
        <v>113</v>
      </c>
      <c r="S135">
        <v>67</v>
      </c>
      <c r="T135">
        <v>2</v>
      </c>
      <c r="U135" t="s">
        <v>1317</v>
      </c>
      <c r="V135" t="s">
        <v>1318</v>
      </c>
      <c r="W135" t="s">
        <v>1320</v>
      </c>
      <c r="X135" t="s">
        <v>1321</v>
      </c>
      <c r="Y135" t="s">
        <v>1322</v>
      </c>
      <c r="Z135" t="s">
        <v>1323</v>
      </c>
      <c r="AA135" t="s">
        <v>1324</v>
      </c>
      <c r="AB135" t="s">
        <v>1325</v>
      </c>
      <c r="AC135" t="s">
        <v>1326</v>
      </c>
      <c r="AD135" t="s">
        <v>1319</v>
      </c>
      <c r="AE135">
        <f t="shared" si="12"/>
        <v>104</v>
      </c>
      <c r="AF135">
        <f t="shared" si="13"/>
        <v>24.940047961630697</v>
      </c>
      <c r="AG135">
        <f t="shared" si="14"/>
        <v>202</v>
      </c>
      <c r="AH135">
        <f t="shared" si="15"/>
        <v>48.441247002398079</v>
      </c>
      <c r="AI135">
        <f t="shared" si="16"/>
        <v>109</v>
      </c>
      <c r="AJ135">
        <f t="shared" si="17"/>
        <v>26.139088729016787</v>
      </c>
    </row>
    <row r="136" spans="1:36" x14ac:dyDescent="0.25">
      <c r="A136">
        <v>1</v>
      </c>
      <c r="B136" t="s">
        <v>3118</v>
      </c>
      <c r="C136">
        <v>40140</v>
      </c>
      <c r="D136" t="s">
        <v>1327</v>
      </c>
      <c r="E136">
        <v>8</v>
      </c>
      <c r="F136" t="s">
        <v>3127</v>
      </c>
      <c r="G136">
        <v>165</v>
      </c>
      <c r="H136">
        <v>139</v>
      </c>
      <c r="I136" t="s">
        <v>1328</v>
      </c>
      <c r="J136">
        <v>136</v>
      </c>
      <c r="K136">
        <v>0</v>
      </c>
      <c r="L136">
        <v>1</v>
      </c>
      <c r="M136">
        <v>6</v>
      </c>
      <c r="N136">
        <v>19</v>
      </c>
      <c r="O136">
        <v>10</v>
      </c>
      <c r="P136">
        <v>8</v>
      </c>
      <c r="Q136">
        <v>41</v>
      </c>
      <c r="R136">
        <v>28</v>
      </c>
      <c r="S136">
        <v>21</v>
      </c>
      <c r="T136">
        <v>1</v>
      </c>
      <c r="U136">
        <v>0</v>
      </c>
      <c r="V136" t="s">
        <v>550</v>
      </c>
      <c r="W136" t="s">
        <v>552</v>
      </c>
      <c r="X136" t="s">
        <v>1329</v>
      </c>
      <c r="Y136" t="s">
        <v>1330</v>
      </c>
      <c r="Z136" t="s">
        <v>1331</v>
      </c>
      <c r="AA136" t="s">
        <v>1332</v>
      </c>
      <c r="AB136" t="s">
        <v>1333</v>
      </c>
      <c r="AC136" t="s">
        <v>1334</v>
      </c>
      <c r="AD136" t="s">
        <v>550</v>
      </c>
      <c r="AE136">
        <f t="shared" si="12"/>
        <v>32</v>
      </c>
      <c r="AF136">
        <f t="shared" si="13"/>
        <v>23.529411764705884</v>
      </c>
      <c r="AG136">
        <f t="shared" si="14"/>
        <v>47</v>
      </c>
      <c r="AH136">
        <f t="shared" si="15"/>
        <v>34.558823529411768</v>
      </c>
      <c r="AI136">
        <f t="shared" si="16"/>
        <v>56</v>
      </c>
      <c r="AJ136">
        <f t="shared" si="17"/>
        <v>41.176470588235297</v>
      </c>
    </row>
    <row r="137" spans="1:36" x14ac:dyDescent="0.25">
      <c r="A137">
        <v>3</v>
      </c>
      <c r="B137" t="s">
        <v>3116</v>
      </c>
      <c r="C137">
        <v>40141</v>
      </c>
      <c r="D137" t="s">
        <v>1335</v>
      </c>
      <c r="E137">
        <v>4</v>
      </c>
      <c r="F137" t="s">
        <v>3122</v>
      </c>
      <c r="G137">
        <v>248</v>
      </c>
      <c r="H137">
        <v>206</v>
      </c>
      <c r="I137" t="s">
        <v>1336</v>
      </c>
      <c r="J137">
        <v>204</v>
      </c>
      <c r="K137">
        <v>1</v>
      </c>
      <c r="L137">
        <v>1</v>
      </c>
      <c r="M137">
        <v>5</v>
      </c>
      <c r="N137">
        <v>21</v>
      </c>
      <c r="O137">
        <v>30</v>
      </c>
      <c r="P137">
        <v>14</v>
      </c>
      <c r="Q137">
        <v>36</v>
      </c>
      <c r="R137">
        <v>42</v>
      </c>
      <c r="S137">
        <v>47</v>
      </c>
      <c r="T137">
        <v>5</v>
      </c>
      <c r="U137" t="s">
        <v>1337</v>
      </c>
      <c r="V137" t="s">
        <v>1337</v>
      </c>
      <c r="W137" t="s">
        <v>1338</v>
      </c>
      <c r="X137" t="s">
        <v>1339</v>
      </c>
      <c r="Y137" t="s">
        <v>1340</v>
      </c>
      <c r="Z137" t="s">
        <v>1341</v>
      </c>
      <c r="AA137" t="s">
        <v>554</v>
      </c>
      <c r="AB137" t="s">
        <v>1333</v>
      </c>
      <c r="AC137" t="s">
        <v>1342</v>
      </c>
      <c r="AD137" t="s">
        <v>1338</v>
      </c>
      <c r="AE137">
        <f t="shared" si="12"/>
        <v>83</v>
      </c>
      <c r="AF137">
        <f t="shared" si="13"/>
        <v>40.686274509803923</v>
      </c>
      <c r="AG137">
        <f t="shared" si="14"/>
        <v>63</v>
      </c>
      <c r="AH137">
        <f t="shared" si="15"/>
        <v>30.882352941176471</v>
      </c>
      <c r="AI137">
        <f t="shared" si="16"/>
        <v>56</v>
      </c>
      <c r="AJ137">
        <f t="shared" si="17"/>
        <v>27.450980392156861</v>
      </c>
    </row>
    <row r="138" spans="1:36" x14ac:dyDescent="0.25">
      <c r="A138">
        <v>3</v>
      </c>
      <c r="B138" t="s">
        <v>3116</v>
      </c>
      <c r="C138">
        <v>40142</v>
      </c>
      <c r="D138" t="s">
        <v>1343</v>
      </c>
      <c r="E138">
        <v>13</v>
      </c>
      <c r="F138" t="s">
        <v>3126</v>
      </c>
      <c r="G138">
        <v>737</v>
      </c>
      <c r="H138">
        <v>595</v>
      </c>
      <c r="I138" t="s">
        <v>1344</v>
      </c>
      <c r="J138">
        <v>583</v>
      </c>
      <c r="K138">
        <v>5</v>
      </c>
      <c r="L138">
        <v>1</v>
      </c>
      <c r="M138">
        <v>24</v>
      </c>
      <c r="N138">
        <v>69</v>
      </c>
      <c r="O138">
        <v>43</v>
      </c>
      <c r="P138">
        <v>28</v>
      </c>
      <c r="Q138">
        <v>136</v>
      </c>
      <c r="R138">
        <v>121</v>
      </c>
      <c r="S138">
        <v>150</v>
      </c>
      <c r="T138">
        <v>5</v>
      </c>
      <c r="U138" t="s">
        <v>1345</v>
      </c>
      <c r="V138" t="s">
        <v>1346</v>
      </c>
      <c r="W138" t="s">
        <v>1347</v>
      </c>
      <c r="X138" t="s">
        <v>1348</v>
      </c>
      <c r="Y138" t="s">
        <v>1349</v>
      </c>
      <c r="Z138" t="s">
        <v>1350</v>
      </c>
      <c r="AA138" t="s">
        <v>1351</v>
      </c>
      <c r="AB138" t="s">
        <v>1352</v>
      </c>
      <c r="AC138" t="s">
        <v>1353</v>
      </c>
      <c r="AD138" t="s">
        <v>1345</v>
      </c>
      <c r="AE138">
        <f t="shared" si="12"/>
        <v>203</v>
      </c>
      <c r="AF138">
        <f t="shared" si="13"/>
        <v>34.81989708404803</v>
      </c>
      <c r="AG138">
        <f t="shared" si="14"/>
        <v>190</v>
      </c>
      <c r="AH138">
        <f t="shared" si="15"/>
        <v>32.590051457975989</v>
      </c>
      <c r="AI138">
        <f t="shared" si="16"/>
        <v>189</v>
      </c>
      <c r="AJ138">
        <f t="shared" si="17"/>
        <v>32.418524871355061</v>
      </c>
    </row>
    <row r="139" spans="1:36" x14ac:dyDescent="0.25">
      <c r="A139">
        <v>3</v>
      </c>
      <c r="B139" t="s">
        <v>3116</v>
      </c>
      <c r="C139">
        <v>40143</v>
      </c>
      <c r="D139" t="s">
        <v>1354</v>
      </c>
      <c r="E139">
        <v>13</v>
      </c>
      <c r="F139" t="s">
        <v>3126</v>
      </c>
      <c r="G139">
        <v>240</v>
      </c>
      <c r="H139">
        <v>212</v>
      </c>
      <c r="I139" t="s">
        <v>1355</v>
      </c>
      <c r="J139">
        <v>206</v>
      </c>
      <c r="K139">
        <v>0</v>
      </c>
      <c r="L139">
        <v>2</v>
      </c>
      <c r="M139">
        <v>6</v>
      </c>
      <c r="N139">
        <v>24</v>
      </c>
      <c r="O139">
        <v>20</v>
      </c>
      <c r="P139">
        <v>18</v>
      </c>
      <c r="Q139">
        <v>42</v>
      </c>
      <c r="R139">
        <v>42</v>
      </c>
      <c r="S139">
        <v>48</v>
      </c>
      <c r="T139">
        <v>4</v>
      </c>
      <c r="U139">
        <v>0</v>
      </c>
      <c r="V139" t="s">
        <v>1356</v>
      </c>
      <c r="W139" t="s">
        <v>1357</v>
      </c>
      <c r="X139" t="s">
        <v>1358</v>
      </c>
      <c r="Y139" t="s">
        <v>1359</v>
      </c>
      <c r="Z139" t="s">
        <v>1360</v>
      </c>
      <c r="AA139" t="s">
        <v>1361</v>
      </c>
      <c r="AB139" t="s">
        <v>1361</v>
      </c>
      <c r="AC139" t="s">
        <v>1362</v>
      </c>
      <c r="AD139" t="s">
        <v>1363</v>
      </c>
      <c r="AE139">
        <f t="shared" si="12"/>
        <v>72</v>
      </c>
      <c r="AF139">
        <f t="shared" si="13"/>
        <v>34.95145631067961</v>
      </c>
      <c r="AG139">
        <f t="shared" si="14"/>
        <v>66</v>
      </c>
      <c r="AH139">
        <f t="shared" si="15"/>
        <v>32.038834951456309</v>
      </c>
      <c r="AI139">
        <f t="shared" si="16"/>
        <v>68</v>
      </c>
      <c r="AJ139">
        <f t="shared" si="17"/>
        <v>33.009708737864081</v>
      </c>
    </row>
    <row r="140" spans="1:36" x14ac:dyDescent="0.25">
      <c r="A140">
        <v>3</v>
      </c>
      <c r="B140" t="s">
        <v>3116</v>
      </c>
      <c r="C140">
        <v>40144</v>
      </c>
      <c r="D140" t="s">
        <v>1364</v>
      </c>
      <c r="E140">
        <v>4</v>
      </c>
      <c r="F140" t="s">
        <v>3122</v>
      </c>
      <c r="G140">
        <v>191</v>
      </c>
      <c r="H140">
        <v>168</v>
      </c>
      <c r="I140" t="s">
        <v>1172</v>
      </c>
      <c r="J140">
        <v>166</v>
      </c>
      <c r="K140">
        <v>0</v>
      </c>
      <c r="L140">
        <v>2</v>
      </c>
      <c r="M140">
        <v>3</v>
      </c>
      <c r="N140">
        <v>11</v>
      </c>
      <c r="O140">
        <v>56</v>
      </c>
      <c r="P140">
        <v>7</v>
      </c>
      <c r="Q140">
        <v>14</v>
      </c>
      <c r="R140">
        <v>43</v>
      </c>
      <c r="S140">
        <v>28</v>
      </c>
      <c r="T140">
        <v>2</v>
      </c>
      <c r="U140">
        <v>0</v>
      </c>
      <c r="V140" t="s">
        <v>1365</v>
      </c>
      <c r="W140" t="s">
        <v>1366</v>
      </c>
      <c r="X140" t="s">
        <v>1367</v>
      </c>
      <c r="Y140" t="s">
        <v>1368</v>
      </c>
      <c r="Z140" t="s">
        <v>1369</v>
      </c>
      <c r="AA140" t="s">
        <v>1370</v>
      </c>
      <c r="AB140" t="s">
        <v>1371</v>
      </c>
      <c r="AC140" t="s">
        <v>1372</v>
      </c>
      <c r="AD140" t="s">
        <v>1365</v>
      </c>
      <c r="AE140">
        <f t="shared" si="12"/>
        <v>86</v>
      </c>
      <c r="AF140">
        <f t="shared" si="13"/>
        <v>51.807228915662648</v>
      </c>
      <c r="AG140">
        <f t="shared" si="14"/>
        <v>54</v>
      </c>
      <c r="AH140">
        <f t="shared" si="15"/>
        <v>32.53012048192771</v>
      </c>
      <c r="AI140">
        <f t="shared" si="16"/>
        <v>26</v>
      </c>
      <c r="AJ140">
        <f t="shared" si="17"/>
        <v>15.662650602409638</v>
      </c>
    </row>
    <row r="141" spans="1:36" x14ac:dyDescent="0.25">
      <c r="A141">
        <v>3</v>
      </c>
      <c r="B141" t="s">
        <v>3116</v>
      </c>
      <c r="C141">
        <v>40145</v>
      </c>
      <c r="D141" t="s">
        <v>1373</v>
      </c>
      <c r="E141">
        <v>1</v>
      </c>
      <c r="F141" t="s">
        <v>3121</v>
      </c>
      <c r="G141">
        <v>512</v>
      </c>
      <c r="H141">
        <v>424</v>
      </c>
      <c r="I141" t="s">
        <v>1374</v>
      </c>
      <c r="J141">
        <v>402</v>
      </c>
      <c r="K141">
        <v>2</v>
      </c>
      <c r="L141">
        <v>2</v>
      </c>
      <c r="M141">
        <v>23</v>
      </c>
      <c r="N141">
        <v>82</v>
      </c>
      <c r="O141">
        <v>32</v>
      </c>
      <c r="P141">
        <v>21</v>
      </c>
      <c r="Q141">
        <v>81</v>
      </c>
      <c r="R141">
        <v>88</v>
      </c>
      <c r="S141">
        <v>66</v>
      </c>
      <c r="T141">
        <v>5</v>
      </c>
      <c r="U141" t="s">
        <v>1375</v>
      </c>
      <c r="V141" t="s">
        <v>1375</v>
      </c>
      <c r="W141" t="s">
        <v>1376</v>
      </c>
      <c r="X141" t="s">
        <v>1377</v>
      </c>
      <c r="Y141" t="s">
        <v>1378</v>
      </c>
      <c r="Z141" t="s">
        <v>1379</v>
      </c>
      <c r="AA141" t="s">
        <v>1380</v>
      </c>
      <c r="AB141" t="s">
        <v>1381</v>
      </c>
      <c r="AC141" t="s">
        <v>1382</v>
      </c>
      <c r="AD141" t="s">
        <v>1383</v>
      </c>
      <c r="AE141">
        <f t="shared" si="12"/>
        <v>105</v>
      </c>
      <c r="AF141">
        <f t="shared" si="13"/>
        <v>26.119402985074625</v>
      </c>
      <c r="AG141">
        <f t="shared" si="14"/>
        <v>170</v>
      </c>
      <c r="AH141">
        <f t="shared" si="15"/>
        <v>42.288557213930346</v>
      </c>
      <c r="AI141">
        <f t="shared" si="16"/>
        <v>127</v>
      </c>
      <c r="AJ141">
        <f t="shared" si="17"/>
        <v>31.592039800995025</v>
      </c>
    </row>
    <row r="142" spans="1:36" x14ac:dyDescent="0.25">
      <c r="A142">
        <v>3</v>
      </c>
      <c r="B142" t="s">
        <v>3116</v>
      </c>
      <c r="C142">
        <v>40146</v>
      </c>
      <c r="D142" t="s">
        <v>1384</v>
      </c>
      <c r="E142">
        <v>1</v>
      </c>
      <c r="F142" t="s">
        <v>3121</v>
      </c>
      <c r="G142">
        <v>137</v>
      </c>
      <c r="H142">
        <v>117</v>
      </c>
      <c r="I142" t="s">
        <v>1385</v>
      </c>
      <c r="J142">
        <v>116</v>
      </c>
      <c r="K142">
        <v>0</v>
      </c>
      <c r="L142">
        <v>2</v>
      </c>
      <c r="M142">
        <v>7</v>
      </c>
      <c r="N142">
        <v>21</v>
      </c>
      <c r="O142">
        <v>4</v>
      </c>
      <c r="P142">
        <v>11</v>
      </c>
      <c r="Q142">
        <v>30</v>
      </c>
      <c r="R142">
        <v>27</v>
      </c>
      <c r="S142">
        <v>13</v>
      </c>
      <c r="T142">
        <v>0</v>
      </c>
      <c r="U142">
        <v>0</v>
      </c>
      <c r="V142" t="s">
        <v>666</v>
      </c>
      <c r="W142" t="s">
        <v>1386</v>
      </c>
      <c r="X142" t="s">
        <v>1387</v>
      </c>
      <c r="Y142" t="s">
        <v>704</v>
      </c>
      <c r="Z142" t="s">
        <v>1388</v>
      </c>
      <c r="AA142" t="s">
        <v>1389</v>
      </c>
      <c r="AB142" t="s">
        <v>1390</v>
      </c>
      <c r="AC142" t="s">
        <v>1391</v>
      </c>
      <c r="AD142">
        <v>0</v>
      </c>
      <c r="AE142">
        <f t="shared" si="12"/>
        <v>17</v>
      </c>
      <c r="AF142">
        <f t="shared" si="13"/>
        <v>14.655172413793103</v>
      </c>
      <c r="AG142">
        <f t="shared" si="14"/>
        <v>48</v>
      </c>
      <c r="AH142">
        <f t="shared" si="15"/>
        <v>41.379310344827587</v>
      </c>
      <c r="AI142">
        <f t="shared" si="16"/>
        <v>50</v>
      </c>
      <c r="AJ142">
        <f t="shared" si="17"/>
        <v>43.103448275862071</v>
      </c>
    </row>
    <row r="143" spans="1:36" x14ac:dyDescent="0.25">
      <c r="A143">
        <v>3</v>
      </c>
      <c r="B143" t="s">
        <v>3116</v>
      </c>
      <c r="C143">
        <v>40147</v>
      </c>
      <c r="D143" t="s">
        <v>1392</v>
      </c>
      <c r="E143">
        <v>4</v>
      </c>
      <c r="F143" t="s">
        <v>3122</v>
      </c>
      <c r="G143">
        <v>305</v>
      </c>
      <c r="H143">
        <v>268</v>
      </c>
      <c r="I143" t="s">
        <v>1393</v>
      </c>
      <c r="J143">
        <v>258</v>
      </c>
      <c r="K143">
        <v>0</v>
      </c>
      <c r="L143">
        <v>2</v>
      </c>
      <c r="M143">
        <v>6</v>
      </c>
      <c r="N143">
        <v>31</v>
      </c>
      <c r="O143">
        <v>52</v>
      </c>
      <c r="P143">
        <v>6</v>
      </c>
      <c r="Q143">
        <v>49</v>
      </c>
      <c r="R143">
        <v>48</v>
      </c>
      <c r="S143">
        <v>59</v>
      </c>
      <c r="T143">
        <v>5</v>
      </c>
      <c r="U143">
        <v>0</v>
      </c>
      <c r="V143" t="s">
        <v>1394</v>
      </c>
      <c r="W143" t="s">
        <v>291</v>
      </c>
      <c r="X143" t="s">
        <v>1395</v>
      </c>
      <c r="Y143" t="s">
        <v>1396</v>
      </c>
      <c r="Z143" t="s">
        <v>291</v>
      </c>
      <c r="AA143" t="s">
        <v>1397</v>
      </c>
      <c r="AB143" t="s">
        <v>293</v>
      </c>
      <c r="AC143" t="s">
        <v>1398</v>
      </c>
      <c r="AD143" t="s">
        <v>1399</v>
      </c>
      <c r="AE143">
        <f t="shared" si="12"/>
        <v>116</v>
      </c>
      <c r="AF143">
        <f t="shared" si="13"/>
        <v>44.961240310077521</v>
      </c>
      <c r="AG143">
        <f t="shared" si="14"/>
        <v>79</v>
      </c>
      <c r="AH143">
        <f t="shared" si="15"/>
        <v>30.620155038759691</v>
      </c>
      <c r="AI143">
        <f t="shared" si="16"/>
        <v>63</v>
      </c>
      <c r="AJ143">
        <f t="shared" si="17"/>
        <v>24.418604651162791</v>
      </c>
    </row>
    <row r="144" spans="1:36" x14ac:dyDescent="0.25">
      <c r="A144">
        <v>3</v>
      </c>
      <c r="B144" t="s">
        <v>3116</v>
      </c>
      <c r="C144">
        <v>40148</v>
      </c>
      <c r="D144" t="s">
        <v>1400</v>
      </c>
      <c r="E144">
        <v>2</v>
      </c>
      <c r="F144" t="s">
        <v>3125</v>
      </c>
      <c r="G144">
        <v>72</v>
      </c>
      <c r="H144">
        <v>57</v>
      </c>
      <c r="I144" t="s">
        <v>1401</v>
      </c>
      <c r="J144">
        <v>54</v>
      </c>
      <c r="K144">
        <v>0</v>
      </c>
      <c r="L144">
        <v>0</v>
      </c>
      <c r="M144">
        <v>3</v>
      </c>
      <c r="N144">
        <v>12</v>
      </c>
      <c r="O144">
        <v>1</v>
      </c>
      <c r="P144">
        <v>6</v>
      </c>
      <c r="Q144">
        <v>9</v>
      </c>
      <c r="R144">
        <v>16</v>
      </c>
      <c r="S144">
        <v>7</v>
      </c>
      <c r="T144">
        <v>0</v>
      </c>
      <c r="U144">
        <v>0</v>
      </c>
      <c r="V144">
        <v>0</v>
      </c>
      <c r="W144" t="s">
        <v>252</v>
      </c>
      <c r="X144" t="s">
        <v>92</v>
      </c>
      <c r="Y144" t="s">
        <v>1402</v>
      </c>
      <c r="Z144" t="s">
        <v>151</v>
      </c>
      <c r="AA144" t="s">
        <v>96</v>
      </c>
      <c r="AB144" t="s">
        <v>1403</v>
      </c>
      <c r="AC144" t="s">
        <v>1404</v>
      </c>
      <c r="AD144">
        <v>0</v>
      </c>
      <c r="AE144">
        <f t="shared" si="12"/>
        <v>8</v>
      </c>
      <c r="AF144">
        <f t="shared" si="13"/>
        <v>14.814814814814815</v>
      </c>
      <c r="AG144">
        <f t="shared" si="14"/>
        <v>28</v>
      </c>
      <c r="AH144">
        <f t="shared" si="15"/>
        <v>51.851851851851855</v>
      </c>
      <c r="AI144">
        <f t="shared" si="16"/>
        <v>18</v>
      </c>
      <c r="AJ144">
        <f t="shared" si="17"/>
        <v>33.333333333333336</v>
      </c>
    </row>
    <row r="145" spans="1:36" x14ac:dyDescent="0.25">
      <c r="A145">
        <v>1</v>
      </c>
      <c r="B145" t="s">
        <v>3118</v>
      </c>
      <c r="C145">
        <v>40149</v>
      </c>
      <c r="D145" t="s">
        <v>1405</v>
      </c>
      <c r="E145">
        <v>8</v>
      </c>
      <c r="F145" t="s">
        <v>3127</v>
      </c>
      <c r="G145">
        <v>324</v>
      </c>
      <c r="H145">
        <v>254</v>
      </c>
      <c r="I145" t="s">
        <v>1406</v>
      </c>
      <c r="J145">
        <v>249</v>
      </c>
      <c r="K145">
        <v>0</v>
      </c>
      <c r="L145">
        <v>0</v>
      </c>
      <c r="M145">
        <v>4</v>
      </c>
      <c r="N145">
        <v>48</v>
      </c>
      <c r="O145">
        <v>20</v>
      </c>
      <c r="P145">
        <v>7</v>
      </c>
      <c r="Q145">
        <v>59</v>
      </c>
      <c r="R145">
        <v>53</v>
      </c>
      <c r="S145">
        <v>56</v>
      </c>
      <c r="T145">
        <v>2</v>
      </c>
      <c r="U145">
        <v>0</v>
      </c>
      <c r="V145">
        <v>0</v>
      </c>
      <c r="W145" t="s">
        <v>1407</v>
      </c>
      <c r="X145" t="s">
        <v>1408</v>
      </c>
      <c r="Y145" t="s">
        <v>1409</v>
      </c>
      <c r="Z145" t="s">
        <v>1020</v>
      </c>
      <c r="AA145" t="s">
        <v>1410</v>
      </c>
      <c r="AB145" t="s">
        <v>1411</v>
      </c>
      <c r="AC145" t="s">
        <v>1412</v>
      </c>
      <c r="AD145" t="s">
        <v>1015</v>
      </c>
      <c r="AE145">
        <f t="shared" si="12"/>
        <v>78</v>
      </c>
      <c r="AF145">
        <f t="shared" si="13"/>
        <v>31.325301204819276</v>
      </c>
      <c r="AG145">
        <f t="shared" si="14"/>
        <v>101</v>
      </c>
      <c r="AH145">
        <f t="shared" si="15"/>
        <v>40.562248995983936</v>
      </c>
      <c r="AI145">
        <f t="shared" si="16"/>
        <v>70</v>
      </c>
      <c r="AJ145">
        <f t="shared" si="17"/>
        <v>28.112449799196789</v>
      </c>
    </row>
    <row r="146" spans="1:36" x14ac:dyDescent="0.25">
      <c r="A146">
        <v>1</v>
      </c>
      <c r="B146" t="s">
        <v>3118</v>
      </c>
      <c r="C146">
        <v>40150</v>
      </c>
      <c r="D146" t="s">
        <v>1413</v>
      </c>
      <c r="E146">
        <v>3</v>
      </c>
      <c r="F146" t="s">
        <v>3128</v>
      </c>
      <c r="G146">
        <v>1680</v>
      </c>
      <c r="H146">
        <v>1380</v>
      </c>
      <c r="I146" t="s">
        <v>1414</v>
      </c>
      <c r="J146">
        <v>1346</v>
      </c>
      <c r="K146">
        <v>5</v>
      </c>
      <c r="L146">
        <v>9</v>
      </c>
      <c r="M146">
        <v>59</v>
      </c>
      <c r="N146">
        <v>266</v>
      </c>
      <c r="O146">
        <v>106</v>
      </c>
      <c r="P146">
        <v>63</v>
      </c>
      <c r="Q146">
        <v>194</v>
      </c>
      <c r="R146">
        <v>347</v>
      </c>
      <c r="S146">
        <v>280</v>
      </c>
      <c r="T146">
        <v>17</v>
      </c>
      <c r="U146" t="s">
        <v>1415</v>
      </c>
      <c r="V146" t="s">
        <v>1416</v>
      </c>
      <c r="W146" t="s">
        <v>1417</v>
      </c>
      <c r="X146" t="s">
        <v>1418</v>
      </c>
      <c r="Y146" t="s">
        <v>1419</v>
      </c>
      <c r="Z146" t="s">
        <v>1420</v>
      </c>
      <c r="AA146" t="s">
        <v>1421</v>
      </c>
      <c r="AB146" t="s">
        <v>1422</v>
      </c>
      <c r="AC146" t="s">
        <v>1423</v>
      </c>
      <c r="AD146" t="s">
        <v>1424</v>
      </c>
      <c r="AE146">
        <f t="shared" si="12"/>
        <v>408</v>
      </c>
      <c r="AF146">
        <f t="shared" si="13"/>
        <v>30.312035661218424</v>
      </c>
      <c r="AG146">
        <f t="shared" si="14"/>
        <v>613</v>
      </c>
      <c r="AH146">
        <f t="shared" si="15"/>
        <v>45.542347696879645</v>
      </c>
      <c r="AI146">
        <f t="shared" si="16"/>
        <v>325</v>
      </c>
      <c r="AJ146">
        <f t="shared" si="17"/>
        <v>24.145616641901931</v>
      </c>
    </row>
    <row r="147" spans="1:36" x14ac:dyDescent="0.25">
      <c r="A147">
        <v>3</v>
      </c>
      <c r="B147" t="s">
        <v>3116</v>
      </c>
      <c r="C147">
        <v>40151</v>
      </c>
      <c r="D147" t="s">
        <v>1425</v>
      </c>
      <c r="E147">
        <v>13</v>
      </c>
      <c r="F147" t="s">
        <v>3126</v>
      </c>
      <c r="G147">
        <v>294</v>
      </c>
      <c r="H147">
        <v>254</v>
      </c>
      <c r="I147" t="s">
        <v>1426</v>
      </c>
      <c r="J147">
        <v>240</v>
      </c>
      <c r="K147">
        <v>0</v>
      </c>
      <c r="L147">
        <v>0</v>
      </c>
      <c r="M147">
        <v>15</v>
      </c>
      <c r="N147">
        <v>20</v>
      </c>
      <c r="O147">
        <v>27</v>
      </c>
      <c r="P147">
        <v>9</v>
      </c>
      <c r="Q147">
        <v>66</v>
      </c>
      <c r="R147">
        <v>54</v>
      </c>
      <c r="S147">
        <v>45</v>
      </c>
      <c r="T147">
        <v>4</v>
      </c>
      <c r="U147">
        <v>0</v>
      </c>
      <c r="V147">
        <v>0</v>
      </c>
      <c r="W147" t="s">
        <v>135</v>
      </c>
      <c r="X147" t="s">
        <v>1427</v>
      </c>
      <c r="Y147" t="s">
        <v>1428</v>
      </c>
      <c r="Z147" t="s">
        <v>1429</v>
      </c>
      <c r="AA147" t="s">
        <v>1430</v>
      </c>
      <c r="AB147" t="s">
        <v>882</v>
      </c>
      <c r="AC147" t="s">
        <v>894</v>
      </c>
      <c r="AD147" t="s">
        <v>138</v>
      </c>
      <c r="AE147">
        <f t="shared" si="12"/>
        <v>76</v>
      </c>
      <c r="AF147">
        <f t="shared" si="13"/>
        <v>31.666666666666668</v>
      </c>
      <c r="AG147">
        <f t="shared" si="14"/>
        <v>74</v>
      </c>
      <c r="AH147">
        <f t="shared" si="15"/>
        <v>30.833333333333332</v>
      </c>
      <c r="AI147">
        <f t="shared" si="16"/>
        <v>90</v>
      </c>
      <c r="AJ147">
        <f t="shared" si="17"/>
        <v>37.5</v>
      </c>
    </row>
    <row r="148" spans="1:36" x14ac:dyDescent="0.25">
      <c r="A148">
        <v>3</v>
      </c>
      <c r="B148" t="s">
        <v>3116</v>
      </c>
      <c r="C148">
        <v>40152</v>
      </c>
      <c r="D148" t="s">
        <v>1431</v>
      </c>
      <c r="E148">
        <v>13</v>
      </c>
      <c r="F148" t="s">
        <v>3126</v>
      </c>
      <c r="G148">
        <v>842</v>
      </c>
      <c r="H148">
        <v>694</v>
      </c>
      <c r="I148" t="s">
        <v>1432</v>
      </c>
      <c r="J148">
        <v>670</v>
      </c>
      <c r="K148">
        <v>2</v>
      </c>
      <c r="L148">
        <v>10</v>
      </c>
      <c r="M148">
        <v>28</v>
      </c>
      <c r="N148">
        <v>66</v>
      </c>
      <c r="O148">
        <v>67</v>
      </c>
      <c r="P148">
        <v>29</v>
      </c>
      <c r="Q148">
        <v>136</v>
      </c>
      <c r="R148">
        <v>175</v>
      </c>
      <c r="S148">
        <v>149</v>
      </c>
      <c r="T148">
        <v>6</v>
      </c>
      <c r="U148" t="s">
        <v>1433</v>
      </c>
      <c r="V148" t="s">
        <v>701</v>
      </c>
      <c r="W148" t="s">
        <v>1434</v>
      </c>
      <c r="X148" t="s">
        <v>1435</v>
      </c>
      <c r="Y148">
        <v>10</v>
      </c>
      <c r="Z148" t="s">
        <v>1436</v>
      </c>
      <c r="AA148" t="s">
        <v>1437</v>
      </c>
      <c r="AB148" t="s">
        <v>1438</v>
      </c>
      <c r="AC148" t="s">
        <v>1439</v>
      </c>
      <c r="AD148" t="s">
        <v>1440</v>
      </c>
      <c r="AE148">
        <f t="shared" si="12"/>
        <v>224</v>
      </c>
      <c r="AF148">
        <f t="shared" si="13"/>
        <v>33.432835820895519</v>
      </c>
      <c r="AG148">
        <f t="shared" si="14"/>
        <v>241</v>
      </c>
      <c r="AH148">
        <f t="shared" si="15"/>
        <v>35.970149253731343</v>
      </c>
      <c r="AI148">
        <f t="shared" si="16"/>
        <v>203</v>
      </c>
      <c r="AJ148">
        <f t="shared" si="17"/>
        <v>30.298507462686569</v>
      </c>
    </row>
    <row r="149" spans="1:36" x14ac:dyDescent="0.25">
      <c r="A149">
        <v>3</v>
      </c>
      <c r="B149" t="s">
        <v>3116</v>
      </c>
      <c r="C149">
        <v>40153</v>
      </c>
      <c r="D149" t="s">
        <v>1441</v>
      </c>
      <c r="E149">
        <v>13</v>
      </c>
      <c r="F149" t="s">
        <v>3126</v>
      </c>
      <c r="G149">
        <v>188</v>
      </c>
      <c r="H149">
        <v>163</v>
      </c>
      <c r="I149" t="s">
        <v>1442</v>
      </c>
      <c r="J149">
        <v>155</v>
      </c>
      <c r="K149">
        <v>1</v>
      </c>
      <c r="L149">
        <v>0</v>
      </c>
      <c r="M149">
        <v>5</v>
      </c>
      <c r="N149">
        <v>31</v>
      </c>
      <c r="O149">
        <v>13</v>
      </c>
      <c r="P149">
        <v>6</v>
      </c>
      <c r="Q149">
        <v>37</v>
      </c>
      <c r="R149">
        <v>38</v>
      </c>
      <c r="S149">
        <v>24</v>
      </c>
      <c r="T149">
        <v>0</v>
      </c>
      <c r="U149" t="s">
        <v>1035</v>
      </c>
      <c r="V149">
        <v>0</v>
      </c>
      <c r="W149" t="s">
        <v>871</v>
      </c>
      <c r="X149">
        <v>20</v>
      </c>
      <c r="Y149" t="s">
        <v>1443</v>
      </c>
      <c r="Z149" t="s">
        <v>1444</v>
      </c>
      <c r="AA149" t="s">
        <v>1445</v>
      </c>
      <c r="AB149" t="s">
        <v>1446</v>
      </c>
      <c r="AC149" t="s">
        <v>1029</v>
      </c>
      <c r="AD149">
        <v>0</v>
      </c>
      <c r="AE149">
        <f t="shared" si="12"/>
        <v>38</v>
      </c>
      <c r="AF149">
        <f t="shared" si="13"/>
        <v>24.516129032258064</v>
      </c>
      <c r="AG149">
        <f t="shared" si="14"/>
        <v>69</v>
      </c>
      <c r="AH149">
        <f t="shared" si="15"/>
        <v>44.516129032258064</v>
      </c>
      <c r="AI149">
        <f t="shared" si="16"/>
        <v>48</v>
      </c>
      <c r="AJ149">
        <f t="shared" si="17"/>
        <v>30.967741935483872</v>
      </c>
    </row>
    <row r="150" spans="1:36" x14ac:dyDescent="0.25">
      <c r="A150">
        <v>1</v>
      </c>
      <c r="B150" t="s">
        <v>3118</v>
      </c>
      <c r="C150">
        <v>40154</v>
      </c>
      <c r="D150" t="s">
        <v>1447</v>
      </c>
      <c r="E150">
        <v>3</v>
      </c>
      <c r="F150" t="s">
        <v>3128</v>
      </c>
      <c r="G150">
        <v>252</v>
      </c>
      <c r="H150">
        <v>226</v>
      </c>
      <c r="I150" t="s">
        <v>1448</v>
      </c>
      <c r="J150">
        <v>224</v>
      </c>
      <c r="K150">
        <v>2</v>
      </c>
      <c r="L150">
        <v>1</v>
      </c>
      <c r="M150">
        <v>11</v>
      </c>
      <c r="N150">
        <v>46</v>
      </c>
      <c r="O150">
        <v>13</v>
      </c>
      <c r="P150">
        <v>6</v>
      </c>
      <c r="Q150">
        <v>41</v>
      </c>
      <c r="R150">
        <v>63</v>
      </c>
      <c r="S150">
        <v>36</v>
      </c>
      <c r="T150">
        <v>5</v>
      </c>
      <c r="U150" t="s">
        <v>467</v>
      </c>
      <c r="V150" t="s">
        <v>1449</v>
      </c>
      <c r="W150" t="s">
        <v>1450</v>
      </c>
      <c r="X150" t="s">
        <v>1451</v>
      </c>
      <c r="Y150" t="s">
        <v>1452</v>
      </c>
      <c r="Z150" t="s">
        <v>469</v>
      </c>
      <c r="AA150" t="s">
        <v>1453</v>
      </c>
      <c r="AB150" t="s">
        <v>1454</v>
      </c>
      <c r="AC150" t="s">
        <v>1043</v>
      </c>
      <c r="AD150" t="s">
        <v>1455</v>
      </c>
      <c r="AE150">
        <f t="shared" si="12"/>
        <v>56</v>
      </c>
      <c r="AF150">
        <f t="shared" si="13"/>
        <v>25</v>
      </c>
      <c r="AG150">
        <f t="shared" si="14"/>
        <v>109</v>
      </c>
      <c r="AH150">
        <f t="shared" si="15"/>
        <v>48.660714285714285</v>
      </c>
      <c r="AI150">
        <f t="shared" si="16"/>
        <v>59</v>
      </c>
      <c r="AJ150">
        <f t="shared" si="17"/>
        <v>26.339285714285715</v>
      </c>
    </row>
    <row r="151" spans="1:36" x14ac:dyDescent="0.25">
      <c r="A151">
        <v>1</v>
      </c>
      <c r="B151" t="s">
        <v>3118</v>
      </c>
      <c r="C151">
        <v>40155</v>
      </c>
      <c r="D151" t="s">
        <v>1456</v>
      </c>
      <c r="E151">
        <v>3</v>
      </c>
      <c r="F151" t="s">
        <v>3128</v>
      </c>
      <c r="G151">
        <v>1107</v>
      </c>
      <c r="H151">
        <v>972</v>
      </c>
      <c r="I151" t="s">
        <v>1457</v>
      </c>
      <c r="J151">
        <v>937</v>
      </c>
      <c r="K151">
        <v>1</v>
      </c>
      <c r="L151">
        <v>5</v>
      </c>
      <c r="M151">
        <v>34</v>
      </c>
      <c r="N151">
        <v>150</v>
      </c>
      <c r="O151">
        <v>92</v>
      </c>
      <c r="P151">
        <v>37</v>
      </c>
      <c r="Q151">
        <v>130</v>
      </c>
      <c r="R151">
        <v>268</v>
      </c>
      <c r="S151">
        <v>203</v>
      </c>
      <c r="T151">
        <v>12</v>
      </c>
      <c r="U151" t="s">
        <v>1458</v>
      </c>
      <c r="V151" t="s">
        <v>1459</v>
      </c>
      <c r="W151" t="s">
        <v>1460</v>
      </c>
      <c r="X151" t="s">
        <v>1461</v>
      </c>
      <c r="Y151" t="s">
        <v>1462</v>
      </c>
      <c r="Z151" t="s">
        <v>1463</v>
      </c>
      <c r="AA151" t="s">
        <v>1464</v>
      </c>
      <c r="AB151" t="s">
        <v>1465</v>
      </c>
      <c r="AC151" t="s">
        <v>1466</v>
      </c>
      <c r="AD151" t="s">
        <v>1467</v>
      </c>
      <c r="AE151">
        <f t="shared" si="12"/>
        <v>308</v>
      </c>
      <c r="AF151">
        <f t="shared" si="13"/>
        <v>32.87086446104589</v>
      </c>
      <c r="AG151">
        <f t="shared" si="14"/>
        <v>418</v>
      </c>
      <c r="AH151">
        <f t="shared" si="15"/>
        <v>44.610458911419421</v>
      </c>
      <c r="AI151">
        <f t="shared" si="16"/>
        <v>206</v>
      </c>
      <c r="AJ151">
        <f t="shared" si="17"/>
        <v>21.985058697972253</v>
      </c>
    </row>
    <row r="152" spans="1:36" x14ac:dyDescent="0.25">
      <c r="A152">
        <v>1</v>
      </c>
      <c r="B152" t="s">
        <v>3118</v>
      </c>
      <c r="C152">
        <v>40156</v>
      </c>
      <c r="D152" t="s">
        <v>1468</v>
      </c>
      <c r="E152">
        <v>7</v>
      </c>
      <c r="F152" t="s">
        <v>3129</v>
      </c>
      <c r="G152">
        <v>372</v>
      </c>
      <c r="H152">
        <v>300</v>
      </c>
      <c r="I152" t="s">
        <v>1469</v>
      </c>
      <c r="J152">
        <v>293</v>
      </c>
      <c r="K152">
        <v>3</v>
      </c>
      <c r="L152">
        <v>2</v>
      </c>
      <c r="M152">
        <v>18</v>
      </c>
      <c r="N152">
        <v>35</v>
      </c>
      <c r="O152">
        <v>11</v>
      </c>
      <c r="P152">
        <v>9</v>
      </c>
      <c r="Q152">
        <v>87</v>
      </c>
      <c r="R152">
        <v>64</v>
      </c>
      <c r="S152">
        <v>63</v>
      </c>
      <c r="T152">
        <v>1</v>
      </c>
      <c r="U152" t="s">
        <v>1470</v>
      </c>
      <c r="V152" t="s">
        <v>1471</v>
      </c>
      <c r="W152" t="s">
        <v>1472</v>
      </c>
      <c r="X152" t="s">
        <v>1473</v>
      </c>
      <c r="Y152" t="s">
        <v>1474</v>
      </c>
      <c r="Z152" t="s">
        <v>1475</v>
      </c>
      <c r="AA152" t="s">
        <v>1476</v>
      </c>
      <c r="AB152" t="s">
        <v>1477</v>
      </c>
      <c r="AC152" t="s">
        <v>1478</v>
      </c>
      <c r="AD152" t="s">
        <v>1479</v>
      </c>
      <c r="AE152">
        <f t="shared" si="12"/>
        <v>78</v>
      </c>
      <c r="AF152">
        <f t="shared" si="13"/>
        <v>26.621160409556314</v>
      </c>
      <c r="AG152">
        <f t="shared" si="14"/>
        <v>99</v>
      </c>
      <c r="AH152">
        <f t="shared" si="15"/>
        <v>33.788395904436861</v>
      </c>
      <c r="AI152">
        <f t="shared" si="16"/>
        <v>116</v>
      </c>
      <c r="AJ152">
        <f t="shared" si="17"/>
        <v>39.590443686006829</v>
      </c>
    </row>
    <row r="153" spans="1:36" x14ac:dyDescent="0.25">
      <c r="A153">
        <v>1</v>
      </c>
      <c r="B153" t="s">
        <v>3118</v>
      </c>
      <c r="C153">
        <v>40157</v>
      </c>
      <c r="D153" t="s">
        <v>1480</v>
      </c>
      <c r="E153">
        <v>3</v>
      </c>
      <c r="F153" t="s">
        <v>3128</v>
      </c>
      <c r="G153">
        <v>1388</v>
      </c>
      <c r="H153">
        <v>1184</v>
      </c>
      <c r="I153" t="s">
        <v>1481</v>
      </c>
      <c r="J153">
        <v>1147</v>
      </c>
      <c r="K153">
        <v>8</v>
      </c>
      <c r="L153">
        <v>8</v>
      </c>
      <c r="M153">
        <v>64</v>
      </c>
      <c r="N153">
        <v>248</v>
      </c>
      <c r="O153">
        <v>80</v>
      </c>
      <c r="P153">
        <v>57</v>
      </c>
      <c r="Q153">
        <v>152</v>
      </c>
      <c r="R153">
        <v>321</v>
      </c>
      <c r="S153">
        <v>195</v>
      </c>
      <c r="T153">
        <v>14</v>
      </c>
      <c r="U153" t="s">
        <v>1482</v>
      </c>
      <c r="V153" t="s">
        <v>1482</v>
      </c>
      <c r="W153" t="s">
        <v>1483</v>
      </c>
      <c r="X153" t="s">
        <v>1484</v>
      </c>
      <c r="Y153" t="s">
        <v>1485</v>
      </c>
      <c r="Z153" t="s">
        <v>1486</v>
      </c>
      <c r="AA153" t="s">
        <v>1487</v>
      </c>
      <c r="AB153" t="s">
        <v>1488</v>
      </c>
      <c r="AC153" t="s">
        <v>1489</v>
      </c>
      <c r="AD153" t="s">
        <v>1490</v>
      </c>
      <c r="AE153">
        <f t="shared" si="12"/>
        <v>297</v>
      </c>
      <c r="AF153">
        <f t="shared" si="13"/>
        <v>25.893635571054926</v>
      </c>
      <c r="AG153">
        <f t="shared" si="14"/>
        <v>569</v>
      </c>
      <c r="AH153">
        <f t="shared" si="15"/>
        <v>49.607672188317352</v>
      </c>
      <c r="AI153">
        <f t="shared" si="16"/>
        <v>281</v>
      </c>
      <c r="AJ153">
        <f t="shared" si="17"/>
        <v>24.498692240627726</v>
      </c>
    </row>
    <row r="154" spans="1:36" x14ac:dyDescent="0.25">
      <c r="A154">
        <v>1</v>
      </c>
      <c r="B154" t="s">
        <v>3118</v>
      </c>
      <c r="C154">
        <v>40158</v>
      </c>
      <c r="D154" t="s">
        <v>1491</v>
      </c>
      <c r="E154">
        <v>8</v>
      </c>
      <c r="F154" t="s">
        <v>3127</v>
      </c>
      <c r="G154">
        <v>221</v>
      </c>
      <c r="H154">
        <v>198</v>
      </c>
      <c r="I154" t="s">
        <v>1492</v>
      </c>
      <c r="J154">
        <v>193</v>
      </c>
      <c r="K154">
        <v>2</v>
      </c>
      <c r="L154">
        <v>0</v>
      </c>
      <c r="M154">
        <v>7</v>
      </c>
      <c r="N154">
        <v>50</v>
      </c>
      <c r="O154">
        <v>18</v>
      </c>
      <c r="P154">
        <v>7</v>
      </c>
      <c r="Q154">
        <v>36</v>
      </c>
      <c r="R154">
        <v>26</v>
      </c>
      <c r="S154">
        <v>46</v>
      </c>
      <c r="T154">
        <v>1</v>
      </c>
      <c r="U154" t="s">
        <v>1493</v>
      </c>
      <c r="V154">
        <v>0</v>
      </c>
      <c r="W154" t="s">
        <v>1494</v>
      </c>
      <c r="X154" t="s">
        <v>1495</v>
      </c>
      <c r="Y154" t="s">
        <v>1496</v>
      </c>
      <c r="Z154" t="s">
        <v>1494</v>
      </c>
      <c r="AA154" t="s">
        <v>1497</v>
      </c>
      <c r="AB154" t="s">
        <v>1498</v>
      </c>
      <c r="AC154" t="s">
        <v>1499</v>
      </c>
      <c r="AD154" t="s">
        <v>1500</v>
      </c>
      <c r="AE154">
        <f t="shared" si="12"/>
        <v>67</v>
      </c>
      <c r="AF154">
        <f t="shared" si="13"/>
        <v>34.715025906735754</v>
      </c>
      <c r="AG154">
        <f t="shared" si="14"/>
        <v>76</v>
      </c>
      <c r="AH154">
        <f t="shared" si="15"/>
        <v>39.37823834196891</v>
      </c>
      <c r="AI154">
        <f t="shared" si="16"/>
        <v>50</v>
      </c>
      <c r="AJ154">
        <f t="shared" si="17"/>
        <v>25.906735751295336</v>
      </c>
    </row>
    <row r="155" spans="1:36" x14ac:dyDescent="0.25">
      <c r="A155">
        <v>3</v>
      </c>
      <c r="B155" t="s">
        <v>3116</v>
      </c>
      <c r="C155">
        <v>40159</v>
      </c>
      <c r="D155" t="s">
        <v>1501</v>
      </c>
      <c r="E155">
        <v>4</v>
      </c>
      <c r="F155" t="s">
        <v>3122</v>
      </c>
      <c r="G155">
        <v>241</v>
      </c>
      <c r="H155">
        <v>217</v>
      </c>
      <c r="I155" t="s">
        <v>1502</v>
      </c>
      <c r="J155">
        <v>211</v>
      </c>
      <c r="K155">
        <v>1</v>
      </c>
      <c r="L155">
        <v>4</v>
      </c>
      <c r="M155">
        <v>7</v>
      </c>
      <c r="N155">
        <v>20</v>
      </c>
      <c r="O155">
        <v>14</v>
      </c>
      <c r="P155">
        <v>9</v>
      </c>
      <c r="Q155">
        <v>43</v>
      </c>
      <c r="R155">
        <v>53</v>
      </c>
      <c r="S155">
        <v>57</v>
      </c>
      <c r="T155">
        <v>3</v>
      </c>
      <c r="U155" t="s">
        <v>1503</v>
      </c>
      <c r="V155" t="s">
        <v>1504</v>
      </c>
      <c r="W155" t="s">
        <v>1505</v>
      </c>
      <c r="X155" t="s">
        <v>1506</v>
      </c>
      <c r="Y155" t="s">
        <v>1507</v>
      </c>
      <c r="Z155" t="s">
        <v>1508</v>
      </c>
      <c r="AA155" t="s">
        <v>1509</v>
      </c>
      <c r="AB155" t="s">
        <v>1510</v>
      </c>
      <c r="AC155" t="s">
        <v>1511</v>
      </c>
      <c r="AD155" t="s">
        <v>1512</v>
      </c>
      <c r="AE155">
        <f t="shared" si="12"/>
        <v>75</v>
      </c>
      <c r="AF155">
        <f t="shared" si="13"/>
        <v>35.545023696682463</v>
      </c>
      <c r="AG155">
        <f t="shared" si="14"/>
        <v>73</v>
      </c>
      <c r="AH155">
        <f t="shared" si="15"/>
        <v>34.597156398104268</v>
      </c>
      <c r="AI155">
        <f t="shared" si="16"/>
        <v>63</v>
      </c>
      <c r="AJ155">
        <f t="shared" si="17"/>
        <v>29.857819905213269</v>
      </c>
    </row>
    <row r="156" spans="1:36" x14ac:dyDescent="0.25">
      <c r="A156">
        <v>3</v>
      </c>
      <c r="B156" t="s">
        <v>3116</v>
      </c>
      <c r="C156">
        <v>40160</v>
      </c>
      <c r="D156" t="s">
        <v>1513</v>
      </c>
      <c r="E156">
        <v>4</v>
      </c>
      <c r="F156" t="s">
        <v>3122</v>
      </c>
      <c r="G156">
        <v>169</v>
      </c>
      <c r="H156">
        <v>130</v>
      </c>
      <c r="I156" t="s">
        <v>1514</v>
      </c>
      <c r="J156">
        <v>125</v>
      </c>
      <c r="K156">
        <v>0</v>
      </c>
      <c r="L156">
        <v>0</v>
      </c>
      <c r="M156">
        <v>5</v>
      </c>
      <c r="N156">
        <v>10</v>
      </c>
      <c r="O156">
        <v>17</v>
      </c>
      <c r="P156">
        <v>10</v>
      </c>
      <c r="Q156">
        <v>13</v>
      </c>
      <c r="R156">
        <v>37</v>
      </c>
      <c r="S156">
        <v>33</v>
      </c>
      <c r="T156">
        <v>0</v>
      </c>
      <c r="U156">
        <v>0</v>
      </c>
      <c r="V156">
        <v>0</v>
      </c>
      <c r="W156">
        <v>4</v>
      </c>
      <c r="X156">
        <v>8</v>
      </c>
      <c r="Y156" t="s">
        <v>1515</v>
      </c>
      <c r="Z156">
        <v>8</v>
      </c>
      <c r="AA156" t="s">
        <v>1516</v>
      </c>
      <c r="AB156" t="s">
        <v>1517</v>
      </c>
      <c r="AC156" t="s">
        <v>1518</v>
      </c>
      <c r="AD156">
        <v>0</v>
      </c>
      <c r="AE156">
        <f t="shared" si="12"/>
        <v>50</v>
      </c>
      <c r="AF156">
        <f t="shared" si="13"/>
        <v>40</v>
      </c>
      <c r="AG156">
        <f t="shared" si="14"/>
        <v>47</v>
      </c>
      <c r="AH156">
        <f t="shared" si="15"/>
        <v>37.6</v>
      </c>
      <c r="AI156">
        <f t="shared" si="16"/>
        <v>28</v>
      </c>
      <c r="AJ156">
        <f t="shared" si="17"/>
        <v>22.4</v>
      </c>
    </row>
    <row r="157" spans="1:36" x14ac:dyDescent="0.25">
      <c r="A157">
        <v>1</v>
      </c>
      <c r="B157" t="s">
        <v>3118</v>
      </c>
      <c r="C157">
        <v>40161</v>
      </c>
      <c r="D157" t="s">
        <v>1519</v>
      </c>
      <c r="E157">
        <v>8</v>
      </c>
      <c r="F157" t="s">
        <v>3127</v>
      </c>
      <c r="G157">
        <v>94</v>
      </c>
      <c r="H157">
        <v>85</v>
      </c>
      <c r="I157" t="s">
        <v>1520</v>
      </c>
      <c r="J157">
        <v>81</v>
      </c>
      <c r="K157">
        <v>1</v>
      </c>
      <c r="L157">
        <v>2</v>
      </c>
      <c r="M157">
        <v>4</v>
      </c>
      <c r="N157">
        <v>15</v>
      </c>
      <c r="O157">
        <v>6</v>
      </c>
      <c r="P157">
        <v>2</v>
      </c>
      <c r="Q157">
        <v>24</v>
      </c>
      <c r="R157">
        <v>17</v>
      </c>
      <c r="S157">
        <v>10</v>
      </c>
      <c r="T157">
        <v>0</v>
      </c>
      <c r="U157" t="s">
        <v>1521</v>
      </c>
      <c r="V157" t="s">
        <v>1522</v>
      </c>
      <c r="W157" t="s">
        <v>488</v>
      </c>
      <c r="X157" t="s">
        <v>1078</v>
      </c>
      <c r="Y157" t="s">
        <v>1144</v>
      </c>
      <c r="Z157" t="s">
        <v>1522</v>
      </c>
      <c r="AA157" t="s">
        <v>1403</v>
      </c>
      <c r="AB157" t="s">
        <v>118</v>
      </c>
      <c r="AC157" t="s">
        <v>491</v>
      </c>
      <c r="AD157">
        <v>0</v>
      </c>
      <c r="AE157">
        <f t="shared" si="12"/>
        <v>17</v>
      </c>
      <c r="AF157">
        <f t="shared" si="13"/>
        <v>20.987654320987655</v>
      </c>
      <c r="AG157">
        <f t="shared" si="14"/>
        <v>32</v>
      </c>
      <c r="AH157">
        <f t="shared" si="15"/>
        <v>39.506172839506171</v>
      </c>
      <c r="AI157">
        <f t="shared" si="16"/>
        <v>32</v>
      </c>
      <c r="AJ157">
        <f t="shared" si="17"/>
        <v>39.506172839506171</v>
      </c>
    </row>
    <row r="158" spans="1:36" x14ac:dyDescent="0.25">
      <c r="A158">
        <v>1</v>
      </c>
      <c r="B158" t="s">
        <v>3118</v>
      </c>
      <c r="C158">
        <v>40162</v>
      </c>
      <c r="D158" t="s">
        <v>1523</v>
      </c>
      <c r="E158">
        <v>10</v>
      </c>
      <c r="F158" t="s">
        <v>3135</v>
      </c>
      <c r="G158">
        <v>398</v>
      </c>
      <c r="H158">
        <v>339</v>
      </c>
      <c r="I158" t="s">
        <v>1524</v>
      </c>
      <c r="J158">
        <v>330</v>
      </c>
      <c r="K158">
        <v>1</v>
      </c>
      <c r="L158">
        <v>2</v>
      </c>
      <c r="M158">
        <v>19</v>
      </c>
      <c r="N158">
        <v>34</v>
      </c>
      <c r="O158">
        <v>38</v>
      </c>
      <c r="P158">
        <v>4</v>
      </c>
      <c r="Q158">
        <v>119</v>
      </c>
      <c r="R158">
        <v>61</v>
      </c>
      <c r="S158">
        <v>48</v>
      </c>
      <c r="T158">
        <v>3</v>
      </c>
      <c r="U158" t="s">
        <v>1525</v>
      </c>
      <c r="V158" t="s">
        <v>1526</v>
      </c>
      <c r="W158" t="s">
        <v>1527</v>
      </c>
      <c r="X158" t="s">
        <v>1528</v>
      </c>
      <c r="Y158" t="s">
        <v>1529</v>
      </c>
      <c r="Z158" t="s">
        <v>1530</v>
      </c>
      <c r="AA158" t="s">
        <v>1531</v>
      </c>
      <c r="AB158" t="s">
        <v>1532</v>
      </c>
      <c r="AC158" t="s">
        <v>1533</v>
      </c>
      <c r="AD158" t="s">
        <v>629</v>
      </c>
      <c r="AE158">
        <f t="shared" si="12"/>
        <v>90</v>
      </c>
      <c r="AF158">
        <f t="shared" si="13"/>
        <v>27.272727272727273</v>
      </c>
      <c r="AG158">
        <f t="shared" si="14"/>
        <v>95</v>
      </c>
      <c r="AH158">
        <f t="shared" si="15"/>
        <v>28.787878787878789</v>
      </c>
      <c r="AI158">
        <f t="shared" si="16"/>
        <v>144</v>
      </c>
      <c r="AJ158">
        <f t="shared" si="17"/>
        <v>43.636363636363633</v>
      </c>
    </row>
    <row r="159" spans="1:36" x14ac:dyDescent="0.25">
      <c r="A159">
        <v>1</v>
      </c>
      <c r="B159" t="s">
        <v>3118</v>
      </c>
      <c r="C159">
        <v>40163</v>
      </c>
      <c r="D159" t="s">
        <v>1534</v>
      </c>
      <c r="E159">
        <v>7</v>
      </c>
      <c r="F159" t="s">
        <v>3129</v>
      </c>
      <c r="G159">
        <v>449</v>
      </c>
      <c r="H159">
        <v>371</v>
      </c>
      <c r="I159" t="s">
        <v>1535</v>
      </c>
      <c r="J159">
        <v>355</v>
      </c>
      <c r="K159">
        <v>4</v>
      </c>
      <c r="L159">
        <v>2</v>
      </c>
      <c r="M159">
        <v>14</v>
      </c>
      <c r="N159">
        <v>46</v>
      </c>
      <c r="O159">
        <v>22</v>
      </c>
      <c r="P159">
        <v>13</v>
      </c>
      <c r="Q159">
        <v>119</v>
      </c>
      <c r="R159">
        <v>71</v>
      </c>
      <c r="S159">
        <v>55</v>
      </c>
      <c r="T159">
        <v>8</v>
      </c>
      <c r="U159" t="s">
        <v>1536</v>
      </c>
      <c r="V159" t="s">
        <v>1537</v>
      </c>
      <c r="W159" t="s">
        <v>1538</v>
      </c>
      <c r="X159" t="s">
        <v>1539</v>
      </c>
      <c r="Y159" t="s">
        <v>1540</v>
      </c>
      <c r="Z159" t="s">
        <v>1541</v>
      </c>
      <c r="AA159" t="s">
        <v>1542</v>
      </c>
      <c r="AB159">
        <v>20</v>
      </c>
      <c r="AC159" t="s">
        <v>1543</v>
      </c>
      <c r="AD159" t="s">
        <v>1544</v>
      </c>
      <c r="AE159">
        <f t="shared" si="12"/>
        <v>89</v>
      </c>
      <c r="AF159">
        <f t="shared" si="13"/>
        <v>25.070422535211268</v>
      </c>
      <c r="AG159">
        <f t="shared" si="14"/>
        <v>117</v>
      </c>
      <c r="AH159">
        <f t="shared" si="15"/>
        <v>32.95774647887324</v>
      </c>
      <c r="AI159">
        <f t="shared" si="16"/>
        <v>148</v>
      </c>
      <c r="AJ159">
        <f t="shared" si="17"/>
        <v>41.690140845070424</v>
      </c>
    </row>
    <row r="160" spans="1:36" x14ac:dyDescent="0.25">
      <c r="A160">
        <v>1</v>
      </c>
      <c r="B160" t="s">
        <v>3118</v>
      </c>
      <c r="C160">
        <v>40164</v>
      </c>
      <c r="D160" t="s">
        <v>1545</v>
      </c>
      <c r="E160">
        <v>8</v>
      </c>
      <c r="F160" t="s">
        <v>3127</v>
      </c>
      <c r="G160">
        <v>263</v>
      </c>
      <c r="H160">
        <v>225</v>
      </c>
      <c r="I160" t="s">
        <v>1546</v>
      </c>
      <c r="J160">
        <v>219</v>
      </c>
      <c r="K160">
        <v>1</v>
      </c>
      <c r="L160">
        <v>0</v>
      </c>
      <c r="M160">
        <v>5</v>
      </c>
      <c r="N160">
        <v>28</v>
      </c>
      <c r="O160">
        <v>15</v>
      </c>
      <c r="P160">
        <v>11</v>
      </c>
      <c r="Q160">
        <v>64</v>
      </c>
      <c r="R160">
        <v>43</v>
      </c>
      <c r="S160">
        <v>45</v>
      </c>
      <c r="T160">
        <v>5</v>
      </c>
      <c r="U160" t="s">
        <v>1547</v>
      </c>
      <c r="V160">
        <v>0</v>
      </c>
      <c r="W160" t="s">
        <v>1548</v>
      </c>
      <c r="X160" t="s">
        <v>1549</v>
      </c>
      <c r="Y160" t="s">
        <v>1550</v>
      </c>
      <c r="Z160" t="s">
        <v>1551</v>
      </c>
      <c r="AA160" t="s">
        <v>1552</v>
      </c>
      <c r="AB160" t="s">
        <v>1553</v>
      </c>
      <c r="AC160" t="s">
        <v>1554</v>
      </c>
      <c r="AD160" t="s">
        <v>1548</v>
      </c>
      <c r="AE160">
        <f t="shared" si="12"/>
        <v>66</v>
      </c>
      <c r="AF160">
        <f t="shared" si="13"/>
        <v>30.136986301369863</v>
      </c>
      <c r="AG160">
        <f t="shared" si="14"/>
        <v>71</v>
      </c>
      <c r="AH160">
        <f t="shared" si="15"/>
        <v>32.420091324200911</v>
      </c>
      <c r="AI160">
        <f t="shared" si="16"/>
        <v>80</v>
      </c>
      <c r="AJ160">
        <f t="shared" si="17"/>
        <v>36.529680365296805</v>
      </c>
    </row>
    <row r="161" spans="1:36" x14ac:dyDescent="0.25">
      <c r="A161">
        <v>1</v>
      </c>
      <c r="B161" t="s">
        <v>3118</v>
      </c>
      <c r="C161">
        <v>40165</v>
      </c>
      <c r="D161" t="s">
        <v>1555</v>
      </c>
      <c r="E161">
        <v>8</v>
      </c>
      <c r="F161" t="s">
        <v>3127</v>
      </c>
      <c r="G161">
        <v>278</v>
      </c>
      <c r="H161">
        <v>222</v>
      </c>
      <c r="I161" t="s">
        <v>1556</v>
      </c>
      <c r="J161">
        <v>220</v>
      </c>
      <c r="K161">
        <v>0</v>
      </c>
      <c r="L161">
        <v>3</v>
      </c>
      <c r="M161">
        <v>11</v>
      </c>
      <c r="N161">
        <v>26</v>
      </c>
      <c r="O161">
        <v>19</v>
      </c>
      <c r="P161">
        <v>5</v>
      </c>
      <c r="Q161">
        <v>42</v>
      </c>
      <c r="R161">
        <v>49</v>
      </c>
      <c r="S161">
        <v>65</v>
      </c>
      <c r="T161">
        <v>0</v>
      </c>
      <c r="U161">
        <v>0</v>
      </c>
      <c r="V161" t="s">
        <v>1557</v>
      </c>
      <c r="W161">
        <v>5</v>
      </c>
      <c r="X161" t="s">
        <v>1558</v>
      </c>
      <c r="Y161" t="s">
        <v>1559</v>
      </c>
      <c r="Z161" t="s">
        <v>95</v>
      </c>
      <c r="AA161" t="s">
        <v>1560</v>
      </c>
      <c r="AB161" t="s">
        <v>1561</v>
      </c>
      <c r="AC161" t="s">
        <v>1562</v>
      </c>
      <c r="AD161">
        <v>0</v>
      </c>
      <c r="AE161">
        <f t="shared" si="12"/>
        <v>84</v>
      </c>
      <c r="AF161">
        <f t="shared" si="13"/>
        <v>38.18181818181818</v>
      </c>
      <c r="AG161">
        <f t="shared" si="14"/>
        <v>75</v>
      </c>
      <c r="AH161">
        <f t="shared" si="15"/>
        <v>34.090909090909093</v>
      </c>
      <c r="AI161">
        <f t="shared" si="16"/>
        <v>61</v>
      </c>
      <c r="AJ161">
        <f t="shared" si="17"/>
        <v>27.727272727272727</v>
      </c>
    </row>
    <row r="162" spans="1:36" x14ac:dyDescent="0.25">
      <c r="A162">
        <v>3</v>
      </c>
      <c r="B162" t="s">
        <v>3116</v>
      </c>
      <c r="C162">
        <v>40166</v>
      </c>
      <c r="D162" t="s">
        <v>1563</v>
      </c>
      <c r="E162">
        <v>1</v>
      </c>
      <c r="F162" t="s">
        <v>3121</v>
      </c>
      <c r="G162">
        <v>68</v>
      </c>
      <c r="H162">
        <v>55</v>
      </c>
      <c r="I162" t="s">
        <v>1564</v>
      </c>
      <c r="J162">
        <v>53</v>
      </c>
      <c r="K162">
        <v>0</v>
      </c>
      <c r="L162">
        <v>0</v>
      </c>
      <c r="M162">
        <v>4</v>
      </c>
      <c r="N162">
        <v>1</v>
      </c>
      <c r="O162">
        <v>3</v>
      </c>
      <c r="P162">
        <v>4</v>
      </c>
      <c r="Q162">
        <v>14</v>
      </c>
      <c r="R162">
        <v>10</v>
      </c>
      <c r="S162">
        <v>17</v>
      </c>
      <c r="T162">
        <v>0</v>
      </c>
      <c r="U162">
        <v>0</v>
      </c>
      <c r="V162">
        <v>0</v>
      </c>
      <c r="W162" t="s">
        <v>1565</v>
      </c>
      <c r="X162" t="s">
        <v>141</v>
      </c>
      <c r="Y162" t="s">
        <v>146</v>
      </c>
      <c r="Z162" t="s">
        <v>1565</v>
      </c>
      <c r="AA162" t="s">
        <v>1566</v>
      </c>
      <c r="AB162" t="s">
        <v>142</v>
      </c>
      <c r="AC162" t="s">
        <v>144</v>
      </c>
      <c r="AD162">
        <v>0</v>
      </c>
      <c r="AE162">
        <f t="shared" si="12"/>
        <v>20</v>
      </c>
      <c r="AF162">
        <f t="shared" si="13"/>
        <v>37.735849056603776</v>
      </c>
      <c r="AG162">
        <f t="shared" si="14"/>
        <v>11</v>
      </c>
      <c r="AH162">
        <f t="shared" si="15"/>
        <v>20.754716981132077</v>
      </c>
      <c r="AI162">
        <f t="shared" si="16"/>
        <v>22</v>
      </c>
      <c r="AJ162">
        <f t="shared" si="17"/>
        <v>41.509433962264154</v>
      </c>
    </row>
    <row r="163" spans="1:36" x14ac:dyDescent="0.25">
      <c r="A163">
        <v>1</v>
      </c>
      <c r="B163" t="s">
        <v>3118</v>
      </c>
      <c r="C163">
        <v>40167</v>
      </c>
      <c r="D163" t="s">
        <v>1567</v>
      </c>
      <c r="E163">
        <v>8</v>
      </c>
      <c r="F163" t="s">
        <v>3127</v>
      </c>
      <c r="G163">
        <v>528</v>
      </c>
      <c r="H163">
        <v>468</v>
      </c>
      <c r="I163" t="s">
        <v>1568</v>
      </c>
      <c r="J163">
        <v>454</v>
      </c>
      <c r="K163">
        <v>1</v>
      </c>
      <c r="L163">
        <v>2</v>
      </c>
      <c r="M163">
        <v>17</v>
      </c>
      <c r="N163">
        <v>61</v>
      </c>
      <c r="O163">
        <v>43</v>
      </c>
      <c r="P163">
        <v>21</v>
      </c>
      <c r="Q163">
        <v>55</v>
      </c>
      <c r="R163">
        <v>102</v>
      </c>
      <c r="S163">
        <v>144</v>
      </c>
      <c r="T163">
        <v>8</v>
      </c>
      <c r="U163" t="s">
        <v>1569</v>
      </c>
      <c r="V163" t="s">
        <v>1570</v>
      </c>
      <c r="W163" t="s">
        <v>1571</v>
      </c>
      <c r="X163" t="s">
        <v>1572</v>
      </c>
      <c r="Y163" t="s">
        <v>1573</v>
      </c>
      <c r="Z163" t="s">
        <v>1574</v>
      </c>
      <c r="AA163" t="s">
        <v>1575</v>
      </c>
      <c r="AB163" t="s">
        <v>1576</v>
      </c>
      <c r="AC163" t="s">
        <v>1577</v>
      </c>
      <c r="AD163" t="s">
        <v>1578</v>
      </c>
      <c r="AE163">
        <f t="shared" si="12"/>
        <v>196</v>
      </c>
      <c r="AF163">
        <f t="shared" si="13"/>
        <v>43.171806167400881</v>
      </c>
      <c r="AG163">
        <f t="shared" si="14"/>
        <v>163</v>
      </c>
      <c r="AH163">
        <f t="shared" si="15"/>
        <v>35.903083700440526</v>
      </c>
      <c r="AI163">
        <f t="shared" si="16"/>
        <v>95</v>
      </c>
      <c r="AJ163">
        <f t="shared" si="17"/>
        <v>20.92511013215859</v>
      </c>
    </row>
    <row r="164" spans="1:36" x14ac:dyDescent="0.25">
      <c r="A164">
        <v>2</v>
      </c>
      <c r="B164" t="s">
        <v>3117</v>
      </c>
      <c r="C164">
        <v>40168</v>
      </c>
      <c r="D164" t="s">
        <v>1579</v>
      </c>
      <c r="E164">
        <v>9</v>
      </c>
      <c r="F164" t="s">
        <v>3124</v>
      </c>
      <c r="G164">
        <v>1514</v>
      </c>
      <c r="H164">
        <v>1291</v>
      </c>
      <c r="I164" t="s">
        <v>1580</v>
      </c>
      <c r="J164">
        <v>1263</v>
      </c>
      <c r="K164">
        <v>3</v>
      </c>
      <c r="L164">
        <v>12</v>
      </c>
      <c r="M164">
        <v>52</v>
      </c>
      <c r="N164">
        <v>203</v>
      </c>
      <c r="O164">
        <v>111</v>
      </c>
      <c r="P164">
        <v>78</v>
      </c>
      <c r="Q164">
        <v>201</v>
      </c>
      <c r="R164">
        <v>330</v>
      </c>
      <c r="S164">
        <v>258</v>
      </c>
      <c r="T164">
        <v>10</v>
      </c>
      <c r="U164" t="s">
        <v>1581</v>
      </c>
      <c r="V164" t="s">
        <v>1582</v>
      </c>
      <c r="W164" t="s">
        <v>1583</v>
      </c>
      <c r="X164" t="s">
        <v>1584</v>
      </c>
      <c r="Y164" t="s">
        <v>1585</v>
      </c>
      <c r="Z164" t="s">
        <v>1586</v>
      </c>
      <c r="AA164" t="s">
        <v>1587</v>
      </c>
      <c r="AB164" t="s">
        <v>1588</v>
      </c>
      <c r="AC164" t="s">
        <v>1589</v>
      </c>
      <c r="AD164" t="s">
        <v>1590</v>
      </c>
      <c r="AE164">
        <f t="shared" si="12"/>
        <v>382</v>
      </c>
      <c r="AF164">
        <f t="shared" si="13"/>
        <v>30.245447347585113</v>
      </c>
      <c r="AG164">
        <f t="shared" si="14"/>
        <v>533</v>
      </c>
      <c r="AH164">
        <f t="shared" si="15"/>
        <v>42.201108471892319</v>
      </c>
      <c r="AI164">
        <f t="shared" si="16"/>
        <v>343</v>
      </c>
      <c r="AJ164">
        <f t="shared" si="17"/>
        <v>27.157561361836898</v>
      </c>
    </row>
    <row r="165" spans="1:36" x14ac:dyDescent="0.25">
      <c r="A165">
        <v>1</v>
      </c>
      <c r="B165" t="s">
        <v>3118</v>
      </c>
      <c r="C165">
        <v>40169</v>
      </c>
      <c r="D165" t="s">
        <v>1591</v>
      </c>
      <c r="E165">
        <v>8</v>
      </c>
      <c r="F165" t="s">
        <v>3127</v>
      </c>
      <c r="G165">
        <v>102</v>
      </c>
      <c r="H165">
        <v>87</v>
      </c>
      <c r="I165" t="s">
        <v>157</v>
      </c>
      <c r="J165">
        <v>77</v>
      </c>
      <c r="K165">
        <v>0</v>
      </c>
      <c r="L165">
        <v>2</v>
      </c>
      <c r="M165">
        <v>3</v>
      </c>
      <c r="N165">
        <v>14</v>
      </c>
      <c r="O165">
        <v>9</v>
      </c>
      <c r="P165">
        <v>8</v>
      </c>
      <c r="Q165">
        <v>9</v>
      </c>
      <c r="R165">
        <v>11</v>
      </c>
      <c r="S165">
        <v>20</v>
      </c>
      <c r="T165">
        <v>1</v>
      </c>
      <c r="U165">
        <v>0</v>
      </c>
      <c r="V165" t="s">
        <v>1593</v>
      </c>
      <c r="W165" t="s">
        <v>1594</v>
      </c>
      <c r="X165" t="s">
        <v>1595</v>
      </c>
      <c r="Y165" t="s">
        <v>1596</v>
      </c>
      <c r="Z165" t="s">
        <v>562</v>
      </c>
      <c r="AA165" t="s">
        <v>1596</v>
      </c>
      <c r="AB165" t="s">
        <v>1297</v>
      </c>
      <c r="AC165" t="s">
        <v>1597</v>
      </c>
      <c r="AD165" t="s">
        <v>1598</v>
      </c>
      <c r="AE165">
        <f t="shared" si="12"/>
        <v>30</v>
      </c>
      <c r="AF165">
        <f t="shared" si="13"/>
        <v>38.961038961038959</v>
      </c>
      <c r="AG165">
        <f t="shared" si="14"/>
        <v>25</v>
      </c>
      <c r="AH165">
        <f t="shared" si="15"/>
        <v>32.467532467532465</v>
      </c>
      <c r="AI165">
        <f t="shared" si="16"/>
        <v>22</v>
      </c>
      <c r="AJ165">
        <f t="shared" si="17"/>
        <v>28.571428571428573</v>
      </c>
    </row>
    <row r="166" spans="1:36" x14ac:dyDescent="0.25">
      <c r="A166">
        <v>1</v>
      </c>
      <c r="B166" t="s">
        <v>3118</v>
      </c>
      <c r="C166">
        <v>40170</v>
      </c>
      <c r="D166" t="s">
        <v>1599</v>
      </c>
      <c r="E166">
        <v>8</v>
      </c>
      <c r="F166" t="s">
        <v>3127</v>
      </c>
      <c r="G166">
        <v>175</v>
      </c>
      <c r="H166">
        <v>158</v>
      </c>
      <c r="I166" t="s">
        <v>1600</v>
      </c>
      <c r="J166">
        <v>156</v>
      </c>
      <c r="K166">
        <v>2</v>
      </c>
      <c r="L166">
        <v>0</v>
      </c>
      <c r="M166">
        <v>8</v>
      </c>
      <c r="N166">
        <v>21</v>
      </c>
      <c r="O166">
        <v>11</v>
      </c>
      <c r="P166">
        <v>5</v>
      </c>
      <c r="Q166">
        <v>29</v>
      </c>
      <c r="R166">
        <v>37</v>
      </c>
      <c r="S166">
        <v>41</v>
      </c>
      <c r="T166">
        <v>2</v>
      </c>
      <c r="U166" t="s">
        <v>257</v>
      </c>
      <c r="V166">
        <v>0</v>
      </c>
      <c r="W166" t="s">
        <v>612</v>
      </c>
      <c r="X166" t="s">
        <v>1601</v>
      </c>
      <c r="Y166" t="s">
        <v>1602</v>
      </c>
      <c r="Z166" t="s">
        <v>1603</v>
      </c>
      <c r="AA166" t="s">
        <v>1604</v>
      </c>
      <c r="AB166" t="s">
        <v>1605</v>
      </c>
      <c r="AC166" t="s">
        <v>1606</v>
      </c>
      <c r="AD166" t="s">
        <v>257</v>
      </c>
      <c r="AE166">
        <f t="shared" si="12"/>
        <v>56</v>
      </c>
      <c r="AF166">
        <f t="shared" si="13"/>
        <v>35.897435897435898</v>
      </c>
      <c r="AG166">
        <f t="shared" si="14"/>
        <v>58</v>
      </c>
      <c r="AH166">
        <f t="shared" si="15"/>
        <v>37.179487179487182</v>
      </c>
      <c r="AI166">
        <f t="shared" si="16"/>
        <v>42</v>
      </c>
      <c r="AJ166">
        <f t="shared" si="17"/>
        <v>26.923076923076923</v>
      </c>
    </row>
    <row r="167" spans="1:36" x14ac:dyDescent="0.25">
      <c r="A167">
        <v>1</v>
      </c>
      <c r="B167" t="s">
        <v>3118</v>
      </c>
      <c r="C167">
        <v>40171</v>
      </c>
      <c r="D167" t="s">
        <v>1607</v>
      </c>
      <c r="E167">
        <v>7</v>
      </c>
      <c r="F167" t="s">
        <v>3129</v>
      </c>
      <c r="G167">
        <v>104</v>
      </c>
      <c r="H167">
        <v>82</v>
      </c>
      <c r="I167" t="s">
        <v>1608</v>
      </c>
      <c r="J167">
        <v>80</v>
      </c>
      <c r="K167">
        <v>3</v>
      </c>
      <c r="L167">
        <v>3</v>
      </c>
      <c r="M167">
        <v>0</v>
      </c>
      <c r="N167">
        <v>20</v>
      </c>
      <c r="O167">
        <v>5</v>
      </c>
      <c r="P167">
        <v>1</v>
      </c>
      <c r="Q167">
        <v>8</v>
      </c>
      <c r="R167">
        <v>16</v>
      </c>
      <c r="S167">
        <v>23</v>
      </c>
      <c r="T167">
        <v>1</v>
      </c>
      <c r="U167" t="s">
        <v>1429</v>
      </c>
      <c r="V167" t="s">
        <v>1429</v>
      </c>
      <c r="W167">
        <v>0</v>
      </c>
      <c r="X167">
        <v>25</v>
      </c>
      <c r="Y167" t="s">
        <v>135</v>
      </c>
      <c r="Z167" t="s">
        <v>10</v>
      </c>
      <c r="AA167">
        <v>10</v>
      </c>
      <c r="AB167">
        <v>20</v>
      </c>
      <c r="AC167" t="s">
        <v>1609</v>
      </c>
      <c r="AD167" t="s">
        <v>10</v>
      </c>
      <c r="AE167">
        <f t="shared" si="12"/>
        <v>32</v>
      </c>
      <c r="AF167">
        <f t="shared" si="13"/>
        <v>40</v>
      </c>
      <c r="AG167">
        <f t="shared" si="14"/>
        <v>36</v>
      </c>
      <c r="AH167">
        <f t="shared" si="15"/>
        <v>45</v>
      </c>
      <c r="AI167">
        <f t="shared" si="16"/>
        <v>12</v>
      </c>
      <c r="AJ167">
        <f t="shared" si="17"/>
        <v>15</v>
      </c>
    </row>
    <row r="168" spans="1:36" x14ac:dyDescent="0.25">
      <c r="A168">
        <v>3</v>
      </c>
      <c r="B168" t="s">
        <v>3116</v>
      </c>
      <c r="C168">
        <v>40172</v>
      </c>
      <c r="D168" t="s">
        <v>1610</v>
      </c>
      <c r="E168">
        <v>2</v>
      </c>
      <c r="F168" t="s">
        <v>3125</v>
      </c>
      <c r="G168">
        <v>221</v>
      </c>
      <c r="H168">
        <v>193</v>
      </c>
      <c r="I168" t="s">
        <v>1611</v>
      </c>
      <c r="J168">
        <v>191</v>
      </c>
      <c r="K168">
        <v>0</v>
      </c>
      <c r="L168">
        <v>1</v>
      </c>
      <c r="M168">
        <v>5</v>
      </c>
      <c r="N168">
        <v>59</v>
      </c>
      <c r="O168">
        <v>16</v>
      </c>
      <c r="P168">
        <v>16</v>
      </c>
      <c r="Q168">
        <v>27</v>
      </c>
      <c r="R168">
        <v>50</v>
      </c>
      <c r="S168">
        <v>16</v>
      </c>
      <c r="T168">
        <v>1</v>
      </c>
      <c r="U168">
        <v>0</v>
      </c>
      <c r="V168" t="s">
        <v>275</v>
      </c>
      <c r="W168" t="s">
        <v>1612</v>
      </c>
      <c r="X168" t="s">
        <v>1613</v>
      </c>
      <c r="Y168" t="s">
        <v>1614</v>
      </c>
      <c r="Z168" t="s">
        <v>1614</v>
      </c>
      <c r="AA168" t="s">
        <v>1615</v>
      </c>
      <c r="AB168" t="s">
        <v>1616</v>
      </c>
      <c r="AC168" t="s">
        <v>1614</v>
      </c>
      <c r="AD168" t="s">
        <v>275</v>
      </c>
      <c r="AE168">
        <f t="shared" si="12"/>
        <v>33</v>
      </c>
      <c r="AF168">
        <f t="shared" si="13"/>
        <v>17.277486910994764</v>
      </c>
      <c r="AG168">
        <f t="shared" si="14"/>
        <v>109</v>
      </c>
      <c r="AH168">
        <f t="shared" si="15"/>
        <v>57.068062827225134</v>
      </c>
      <c r="AI168">
        <f t="shared" si="16"/>
        <v>49</v>
      </c>
      <c r="AJ168">
        <f t="shared" si="17"/>
        <v>25.654450261780106</v>
      </c>
    </row>
    <row r="169" spans="1:36" x14ac:dyDescent="0.25">
      <c r="A169">
        <v>3</v>
      </c>
      <c r="B169" t="s">
        <v>3116</v>
      </c>
      <c r="C169">
        <v>40173</v>
      </c>
      <c r="D169" t="s">
        <v>1617</v>
      </c>
      <c r="E169">
        <v>4</v>
      </c>
      <c r="F169" t="s">
        <v>3122</v>
      </c>
      <c r="G169">
        <v>105</v>
      </c>
      <c r="H169">
        <v>93</v>
      </c>
      <c r="I169" t="s">
        <v>1618</v>
      </c>
      <c r="J169">
        <v>89</v>
      </c>
      <c r="K169">
        <v>0</v>
      </c>
      <c r="L169">
        <v>3</v>
      </c>
      <c r="M169">
        <v>4</v>
      </c>
      <c r="N169">
        <v>10</v>
      </c>
      <c r="O169">
        <v>9</v>
      </c>
      <c r="P169">
        <v>7</v>
      </c>
      <c r="Q169">
        <v>10</v>
      </c>
      <c r="R169">
        <v>29</v>
      </c>
      <c r="S169">
        <v>16</v>
      </c>
      <c r="T169">
        <v>1</v>
      </c>
      <c r="U169">
        <v>0</v>
      </c>
      <c r="V169" t="s">
        <v>821</v>
      </c>
      <c r="W169" t="s">
        <v>1619</v>
      </c>
      <c r="X169" t="s">
        <v>593</v>
      </c>
      <c r="Y169" t="s">
        <v>1620</v>
      </c>
      <c r="Z169" t="s">
        <v>823</v>
      </c>
      <c r="AA169" t="s">
        <v>593</v>
      </c>
      <c r="AB169" t="s">
        <v>1621</v>
      </c>
      <c r="AC169" t="s">
        <v>1622</v>
      </c>
      <c r="AD169" t="s">
        <v>1623</v>
      </c>
      <c r="AE169">
        <f t="shared" si="12"/>
        <v>26</v>
      </c>
      <c r="AF169">
        <f t="shared" si="13"/>
        <v>29.213483146067414</v>
      </c>
      <c r="AG169">
        <f t="shared" si="14"/>
        <v>39</v>
      </c>
      <c r="AH169">
        <f t="shared" si="15"/>
        <v>43.820224719101127</v>
      </c>
      <c r="AI169">
        <f t="shared" si="16"/>
        <v>24</v>
      </c>
      <c r="AJ169">
        <f t="shared" si="17"/>
        <v>26.966292134831459</v>
      </c>
    </row>
    <row r="170" spans="1:36" x14ac:dyDescent="0.25">
      <c r="A170">
        <v>3</v>
      </c>
      <c r="B170" t="s">
        <v>3116</v>
      </c>
      <c r="C170">
        <v>40174</v>
      </c>
      <c r="D170" t="s">
        <v>1624</v>
      </c>
      <c r="E170">
        <v>2</v>
      </c>
      <c r="F170" t="s">
        <v>3125</v>
      </c>
      <c r="G170">
        <v>63</v>
      </c>
      <c r="H170">
        <v>52</v>
      </c>
      <c r="I170" t="s">
        <v>1625</v>
      </c>
      <c r="J170">
        <v>50</v>
      </c>
      <c r="K170">
        <v>0</v>
      </c>
      <c r="L170">
        <v>0</v>
      </c>
      <c r="M170">
        <v>7</v>
      </c>
      <c r="N170">
        <v>9</v>
      </c>
      <c r="O170">
        <v>5</v>
      </c>
      <c r="P170">
        <v>5</v>
      </c>
      <c r="Q170">
        <v>12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14</v>
      </c>
      <c r="X170">
        <v>18</v>
      </c>
      <c r="Y170">
        <v>10</v>
      </c>
      <c r="Z170">
        <v>10</v>
      </c>
      <c r="AA170">
        <v>24</v>
      </c>
      <c r="AB170">
        <v>10</v>
      </c>
      <c r="AC170">
        <v>14</v>
      </c>
      <c r="AD170">
        <v>0</v>
      </c>
      <c r="AE170">
        <f t="shared" si="12"/>
        <v>12</v>
      </c>
      <c r="AF170">
        <f t="shared" si="13"/>
        <v>24</v>
      </c>
      <c r="AG170">
        <f t="shared" si="14"/>
        <v>14</v>
      </c>
      <c r="AH170">
        <f t="shared" si="15"/>
        <v>28</v>
      </c>
      <c r="AI170">
        <f t="shared" si="16"/>
        <v>24</v>
      </c>
      <c r="AJ170">
        <f t="shared" si="17"/>
        <v>48</v>
      </c>
    </row>
    <row r="171" spans="1:36" x14ac:dyDescent="0.25">
      <c r="A171">
        <v>3</v>
      </c>
      <c r="B171" t="s">
        <v>3116</v>
      </c>
      <c r="C171">
        <v>40175</v>
      </c>
      <c r="D171" t="s">
        <v>1626</v>
      </c>
      <c r="E171">
        <v>1</v>
      </c>
      <c r="F171" t="s">
        <v>3121</v>
      </c>
      <c r="G171">
        <v>348</v>
      </c>
      <c r="H171">
        <v>313</v>
      </c>
      <c r="I171" t="s">
        <v>1627</v>
      </c>
      <c r="J171">
        <v>299</v>
      </c>
      <c r="K171">
        <v>3</v>
      </c>
      <c r="L171">
        <v>1</v>
      </c>
      <c r="M171">
        <v>19</v>
      </c>
      <c r="N171">
        <v>63</v>
      </c>
      <c r="O171">
        <v>16</v>
      </c>
      <c r="P171">
        <v>7</v>
      </c>
      <c r="Q171">
        <v>53</v>
      </c>
      <c r="R171">
        <v>86</v>
      </c>
      <c r="S171">
        <v>49</v>
      </c>
      <c r="T171">
        <v>2</v>
      </c>
      <c r="U171" t="s">
        <v>1628</v>
      </c>
      <c r="V171" t="s">
        <v>1629</v>
      </c>
      <c r="W171" t="s">
        <v>1630</v>
      </c>
      <c r="X171" t="s">
        <v>1631</v>
      </c>
      <c r="Y171" t="s">
        <v>1632</v>
      </c>
      <c r="Z171" t="s">
        <v>1633</v>
      </c>
      <c r="AA171" t="s">
        <v>1634</v>
      </c>
      <c r="AB171" t="s">
        <v>1635</v>
      </c>
      <c r="AC171" t="s">
        <v>1636</v>
      </c>
      <c r="AD171" t="s">
        <v>1637</v>
      </c>
      <c r="AE171">
        <f t="shared" si="12"/>
        <v>70</v>
      </c>
      <c r="AF171">
        <f t="shared" si="13"/>
        <v>23.411371237458194</v>
      </c>
      <c r="AG171">
        <f t="shared" si="14"/>
        <v>149</v>
      </c>
      <c r="AH171">
        <f t="shared" si="15"/>
        <v>49.832775919732441</v>
      </c>
      <c r="AI171">
        <f t="shared" si="16"/>
        <v>80</v>
      </c>
      <c r="AJ171">
        <f t="shared" si="17"/>
        <v>26.755852842809364</v>
      </c>
    </row>
    <row r="172" spans="1:36" x14ac:dyDescent="0.25">
      <c r="A172">
        <v>1</v>
      </c>
      <c r="B172" t="s">
        <v>3118</v>
      </c>
      <c r="C172">
        <v>40176</v>
      </c>
      <c r="D172" t="s">
        <v>1638</v>
      </c>
      <c r="E172">
        <v>8</v>
      </c>
      <c r="F172" t="s">
        <v>3127</v>
      </c>
      <c r="G172">
        <v>69</v>
      </c>
      <c r="H172">
        <v>56</v>
      </c>
      <c r="I172" t="s">
        <v>1142</v>
      </c>
      <c r="J172">
        <v>54</v>
      </c>
      <c r="K172">
        <v>0</v>
      </c>
      <c r="L172">
        <v>1</v>
      </c>
      <c r="M172">
        <v>0</v>
      </c>
      <c r="N172">
        <v>8</v>
      </c>
      <c r="O172">
        <v>5</v>
      </c>
      <c r="P172">
        <v>3</v>
      </c>
      <c r="Q172">
        <v>2</v>
      </c>
      <c r="R172">
        <v>18</v>
      </c>
      <c r="S172">
        <v>17</v>
      </c>
      <c r="T172">
        <v>0</v>
      </c>
      <c r="U172">
        <v>0</v>
      </c>
      <c r="V172" t="s">
        <v>1402</v>
      </c>
      <c r="W172">
        <v>0</v>
      </c>
      <c r="X172" t="s">
        <v>1146</v>
      </c>
      <c r="Y172" t="s">
        <v>1639</v>
      </c>
      <c r="Z172" t="s">
        <v>252</v>
      </c>
      <c r="AA172" t="s">
        <v>1640</v>
      </c>
      <c r="AB172" t="s">
        <v>1057</v>
      </c>
      <c r="AC172" t="s">
        <v>1641</v>
      </c>
      <c r="AD172">
        <v>0</v>
      </c>
      <c r="AE172">
        <f t="shared" si="12"/>
        <v>22</v>
      </c>
      <c r="AF172">
        <f t="shared" si="13"/>
        <v>40.74074074074074</v>
      </c>
      <c r="AG172">
        <f t="shared" si="14"/>
        <v>26</v>
      </c>
      <c r="AH172">
        <f t="shared" si="15"/>
        <v>48.148148148148145</v>
      </c>
      <c r="AI172">
        <f t="shared" si="16"/>
        <v>6</v>
      </c>
      <c r="AJ172">
        <f t="shared" si="17"/>
        <v>11.111111111111111</v>
      </c>
    </row>
    <row r="173" spans="1:36" x14ac:dyDescent="0.25">
      <c r="A173">
        <v>3</v>
      </c>
      <c r="B173" t="s">
        <v>3116</v>
      </c>
      <c r="C173">
        <v>40177</v>
      </c>
      <c r="D173" t="s">
        <v>1642</v>
      </c>
      <c r="E173">
        <v>4</v>
      </c>
      <c r="F173" t="s">
        <v>3122</v>
      </c>
      <c r="G173">
        <v>273</v>
      </c>
      <c r="H173">
        <v>242</v>
      </c>
      <c r="I173" t="s">
        <v>1568</v>
      </c>
      <c r="J173">
        <v>240</v>
      </c>
      <c r="K173">
        <v>2</v>
      </c>
      <c r="L173">
        <v>4</v>
      </c>
      <c r="M173">
        <v>14</v>
      </c>
      <c r="N173">
        <v>47</v>
      </c>
      <c r="O173">
        <v>30</v>
      </c>
      <c r="P173">
        <v>8</v>
      </c>
      <c r="Q173">
        <v>19</v>
      </c>
      <c r="R173">
        <v>77</v>
      </c>
      <c r="S173">
        <v>34</v>
      </c>
      <c r="T173">
        <v>4</v>
      </c>
      <c r="U173" t="s">
        <v>1643</v>
      </c>
      <c r="V173" t="s">
        <v>138</v>
      </c>
      <c r="W173" t="s">
        <v>1644</v>
      </c>
      <c r="X173" t="s">
        <v>1645</v>
      </c>
      <c r="Y173" t="s">
        <v>259</v>
      </c>
      <c r="Z173" t="s">
        <v>691</v>
      </c>
      <c r="AA173" t="s">
        <v>1646</v>
      </c>
      <c r="AB173" t="s">
        <v>1647</v>
      </c>
      <c r="AC173" t="s">
        <v>1648</v>
      </c>
      <c r="AD173" t="s">
        <v>138</v>
      </c>
      <c r="AE173">
        <f t="shared" si="12"/>
        <v>70</v>
      </c>
      <c r="AF173">
        <f t="shared" si="13"/>
        <v>29.166666666666668</v>
      </c>
      <c r="AG173">
        <f t="shared" si="14"/>
        <v>124</v>
      </c>
      <c r="AH173">
        <f t="shared" si="15"/>
        <v>51.666666666666664</v>
      </c>
      <c r="AI173">
        <f t="shared" si="16"/>
        <v>45</v>
      </c>
      <c r="AJ173">
        <f t="shared" si="17"/>
        <v>18.75</v>
      </c>
    </row>
    <row r="174" spans="1:36" x14ac:dyDescent="0.25">
      <c r="A174">
        <v>1</v>
      </c>
      <c r="B174" t="s">
        <v>3118</v>
      </c>
      <c r="C174">
        <v>40178</v>
      </c>
      <c r="D174" t="s">
        <v>1649</v>
      </c>
      <c r="E174">
        <v>11</v>
      </c>
      <c r="F174" t="s">
        <v>3133</v>
      </c>
      <c r="G174">
        <v>557</v>
      </c>
      <c r="H174">
        <v>489</v>
      </c>
      <c r="I174" t="s">
        <v>1650</v>
      </c>
      <c r="J174">
        <v>474</v>
      </c>
      <c r="K174">
        <v>0</v>
      </c>
      <c r="L174">
        <v>5</v>
      </c>
      <c r="M174">
        <v>30</v>
      </c>
      <c r="N174">
        <v>86</v>
      </c>
      <c r="O174">
        <v>41</v>
      </c>
      <c r="P174">
        <v>17</v>
      </c>
      <c r="Q174">
        <v>57</v>
      </c>
      <c r="R174">
        <v>157</v>
      </c>
      <c r="S174">
        <v>75</v>
      </c>
      <c r="T174">
        <v>4</v>
      </c>
      <c r="U174">
        <v>0</v>
      </c>
      <c r="V174" t="s">
        <v>1651</v>
      </c>
      <c r="W174" t="s">
        <v>1652</v>
      </c>
      <c r="X174" t="s">
        <v>1653</v>
      </c>
      <c r="Y174" t="s">
        <v>1654</v>
      </c>
      <c r="Z174" t="s">
        <v>1655</v>
      </c>
      <c r="AA174" t="s">
        <v>1656</v>
      </c>
      <c r="AB174" t="s">
        <v>1657</v>
      </c>
      <c r="AC174" t="s">
        <v>1658</v>
      </c>
      <c r="AD174" t="s">
        <v>1659</v>
      </c>
      <c r="AE174">
        <f t="shared" si="12"/>
        <v>120</v>
      </c>
      <c r="AF174">
        <f t="shared" si="13"/>
        <v>25.316455696202532</v>
      </c>
      <c r="AG174">
        <f t="shared" si="14"/>
        <v>243</v>
      </c>
      <c r="AH174">
        <f t="shared" si="15"/>
        <v>51.265822784810126</v>
      </c>
      <c r="AI174">
        <f t="shared" si="16"/>
        <v>109</v>
      </c>
      <c r="AJ174">
        <f t="shared" si="17"/>
        <v>22.995780590717299</v>
      </c>
    </row>
    <row r="175" spans="1:36" x14ac:dyDescent="0.25">
      <c r="A175">
        <v>2</v>
      </c>
      <c r="B175" t="s">
        <v>3117</v>
      </c>
      <c r="C175">
        <v>40179</v>
      </c>
      <c r="D175" t="s">
        <v>1660</v>
      </c>
      <c r="E175">
        <v>5</v>
      </c>
      <c r="F175" t="s">
        <v>3123</v>
      </c>
      <c r="G175">
        <v>1408</v>
      </c>
      <c r="H175">
        <v>1191</v>
      </c>
      <c r="I175" t="s">
        <v>1661</v>
      </c>
      <c r="J175">
        <v>1163</v>
      </c>
      <c r="K175">
        <v>3</v>
      </c>
      <c r="L175">
        <v>7</v>
      </c>
      <c r="M175">
        <v>60</v>
      </c>
      <c r="N175">
        <v>215</v>
      </c>
      <c r="O175">
        <v>90</v>
      </c>
      <c r="P175">
        <v>48</v>
      </c>
      <c r="Q175">
        <v>216</v>
      </c>
      <c r="R175">
        <v>296</v>
      </c>
      <c r="S175">
        <v>215</v>
      </c>
      <c r="T175">
        <v>13</v>
      </c>
      <c r="U175" t="s">
        <v>1662</v>
      </c>
      <c r="V175" t="s">
        <v>1663</v>
      </c>
      <c r="W175" t="s">
        <v>1664</v>
      </c>
      <c r="X175" t="s">
        <v>1665</v>
      </c>
      <c r="Y175" t="s">
        <v>1666</v>
      </c>
      <c r="Z175" t="s">
        <v>1667</v>
      </c>
      <c r="AA175" t="s">
        <v>1668</v>
      </c>
      <c r="AB175" t="s">
        <v>1669</v>
      </c>
      <c r="AC175" t="s">
        <v>1665</v>
      </c>
      <c r="AD175" t="s">
        <v>1670</v>
      </c>
      <c r="AE175">
        <f t="shared" si="12"/>
        <v>321</v>
      </c>
      <c r="AF175">
        <f t="shared" si="13"/>
        <v>27.60103181427343</v>
      </c>
      <c r="AG175">
        <f t="shared" si="14"/>
        <v>511</v>
      </c>
      <c r="AH175">
        <f t="shared" si="15"/>
        <v>43.93809114359415</v>
      </c>
      <c r="AI175">
        <f t="shared" si="16"/>
        <v>331</v>
      </c>
      <c r="AJ175">
        <f t="shared" si="17"/>
        <v>28.460877042132417</v>
      </c>
    </row>
    <row r="176" spans="1:36" x14ac:dyDescent="0.25">
      <c r="A176">
        <v>3</v>
      </c>
      <c r="B176" t="s">
        <v>3116</v>
      </c>
      <c r="C176">
        <v>40180</v>
      </c>
      <c r="D176" t="s">
        <v>1671</v>
      </c>
      <c r="E176">
        <v>13</v>
      </c>
      <c r="F176" t="s">
        <v>3126</v>
      </c>
      <c r="G176">
        <v>888</v>
      </c>
      <c r="H176">
        <v>740</v>
      </c>
      <c r="I176" t="s">
        <v>1672</v>
      </c>
      <c r="J176">
        <v>716</v>
      </c>
      <c r="K176">
        <v>1</v>
      </c>
      <c r="L176">
        <v>10</v>
      </c>
      <c r="M176">
        <v>30</v>
      </c>
      <c r="N176">
        <v>110</v>
      </c>
      <c r="O176">
        <v>41</v>
      </c>
      <c r="P176">
        <v>35</v>
      </c>
      <c r="Q176">
        <v>166</v>
      </c>
      <c r="R176">
        <v>162</v>
      </c>
      <c r="S176">
        <v>152</v>
      </c>
      <c r="T176">
        <v>9</v>
      </c>
      <c r="U176" t="s">
        <v>1673</v>
      </c>
      <c r="V176" t="s">
        <v>1674</v>
      </c>
      <c r="W176" t="s">
        <v>1675</v>
      </c>
      <c r="X176" t="s">
        <v>1676</v>
      </c>
      <c r="Y176" t="s">
        <v>1677</v>
      </c>
      <c r="Z176" t="s">
        <v>1678</v>
      </c>
      <c r="AA176" t="s">
        <v>1679</v>
      </c>
      <c r="AB176" t="s">
        <v>1680</v>
      </c>
      <c r="AC176" t="s">
        <v>1305</v>
      </c>
      <c r="AD176" t="s">
        <v>1681</v>
      </c>
      <c r="AE176">
        <f t="shared" si="12"/>
        <v>203</v>
      </c>
      <c r="AF176">
        <f t="shared" si="13"/>
        <v>28.351955307262571</v>
      </c>
      <c r="AG176">
        <f t="shared" si="14"/>
        <v>272</v>
      </c>
      <c r="AH176">
        <f t="shared" si="15"/>
        <v>37.988826815642462</v>
      </c>
      <c r="AI176">
        <f t="shared" si="16"/>
        <v>241</v>
      </c>
      <c r="AJ176">
        <f t="shared" si="17"/>
        <v>33.659217877094974</v>
      </c>
    </row>
    <row r="177" spans="1:36" x14ac:dyDescent="0.25">
      <c r="A177">
        <v>2</v>
      </c>
      <c r="B177" t="s">
        <v>3117</v>
      </c>
      <c r="C177">
        <v>40181</v>
      </c>
      <c r="D177" t="s">
        <v>1682</v>
      </c>
      <c r="E177">
        <v>9</v>
      </c>
      <c r="F177" t="s">
        <v>3124</v>
      </c>
      <c r="G177">
        <v>854</v>
      </c>
      <c r="H177">
        <v>706</v>
      </c>
      <c r="I177" t="s">
        <v>1683</v>
      </c>
      <c r="J177">
        <v>691</v>
      </c>
      <c r="K177">
        <v>4</v>
      </c>
      <c r="L177">
        <v>2</v>
      </c>
      <c r="M177">
        <v>24</v>
      </c>
      <c r="N177">
        <v>140</v>
      </c>
      <c r="O177">
        <v>61</v>
      </c>
      <c r="P177">
        <v>30</v>
      </c>
      <c r="Q177">
        <v>81</v>
      </c>
      <c r="R177">
        <v>194</v>
      </c>
      <c r="S177">
        <v>149</v>
      </c>
      <c r="T177">
        <v>6</v>
      </c>
      <c r="U177" t="s">
        <v>1684</v>
      </c>
      <c r="V177" t="s">
        <v>1685</v>
      </c>
      <c r="W177" t="s">
        <v>1686</v>
      </c>
      <c r="X177" t="s">
        <v>1687</v>
      </c>
      <c r="Y177" t="s">
        <v>1688</v>
      </c>
      <c r="Z177" t="s">
        <v>1689</v>
      </c>
      <c r="AA177" t="s">
        <v>1690</v>
      </c>
      <c r="AB177" t="s">
        <v>1691</v>
      </c>
      <c r="AC177" t="s">
        <v>1692</v>
      </c>
      <c r="AD177" t="s">
        <v>1693</v>
      </c>
      <c r="AE177">
        <f t="shared" si="12"/>
        <v>220</v>
      </c>
      <c r="AF177">
        <f t="shared" si="13"/>
        <v>31.837916063675831</v>
      </c>
      <c r="AG177">
        <f t="shared" si="14"/>
        <v>334</v>
      </c>
      <c r="AH177">
        <f t="shared" si="15"/>
        <v>48.33574529667149</v>
      </c>
      <c r="AI177">
        <f t="shared" si="16"/>
        <v>137</v>
      </c>
      <c r="AJ177">
        <f t="shared" si="17"/>
        <v>19.826338639652676</v>
      </c>
    </row>
    <row r="178" spans="1:36" x14ac:dyDescent="0.25">
      <c r="A178">
        <v>1</v>
      </c>
      <c r="B178" t="s">
        <v>3118</v>
      </c>
      <c r="C178">
        <v>40182</v>
      </c>
      <c r="D178" t="s">
        <v>1694</v>
      </c>
      <c r="E178">
        <v>3</v>
      </c>
      <c r="F178" t="s">
        <v>3128</v>
      </c>
      <c r="G178">
        <v>727</v>
      </c>
      <c r="H178">
        <v>571</v>
      </c>
      <c r="I178" t="s">
        <v>1695</v>
      </c>
      <c r="J178">
        <v>556</v>
      </c>
      <c r="K178">
        <v>10</v>
      </c>
      <c r="L178">
        <v>5</v>
      </c>
      <c r="M178">
        <v>39</v>
      </c>
      <c r="N178">
        <v>124</v>
      </c>
      <c r="O178">
        <v>49</v>
      </c>
      <c r="P178">
        <v>22</v>
      </c>
      <c r="Q178">
        <v>72</v>
      </c>
      <c r="R178">
        <v>114</v>
      </c>
      <c r="S178">
        <v>114</v>
      </c>
      <c r="T178">
        <v>6</v>
      </c>
      <c r="U178" t="s">
        <v>1696</v>
      </c>
      <c r="V178" t="s">
        <v>1697</v>
      </c>
      <c r="W178" t="s">
        <v>1698</v>
      </c>
      <c r="X178" t="s">
        <v>1699</v>
      </c>
      <c r="Y178" t="s">
        <v>1700</v>
      </c>
      <c r="Z178" t="s">
        <v>1701</v>
      </c>
      <c r="AA178" t="s">
        <v>1702</v>
      </c>
      <c r="AB178" t="s">
        <v>1703</v>
      </c>
      <c r="AC178" t="s">
        <v>1703</v>
      </c>
      <c r="AD178" t="s">
        <v>1704</v>
      </c>
      <c r="AE178">
        <f t="shared" si="12"/>
        <v>179</v>
      </c>
      <c r="AF178">
        <f t="shared" si="13"/>
        <v>32.194244604316545</v>
      </c>
      <c r="AG178">
        <f t="shared" si="14"/>
        <v>238</v>
      </c>
      <c r="AH178">
        <f t="shared" si="15"/>
        <v>42.805755395683455</v>
      </c>
      <c r="AI178">
        <f t="shared" si="16"/>
        <v>138</v>
      </c>
      <c r="AJ178">
        <f t="shared" si="17"/>
        <v>24.820143884892087</v>
      </c>
    </row>
    <row r="179" spans="1:36" x14ac:dyDescent="0.25">
      <c r="A179">
        <v>3</v>
      </c>
      <c r="B179" t="s">
        <v>3116</v>
      </c>
      <c r="C179">
        <v>40183</v>
      </c>
      <c r="D179" t="s">
        <v>1705</v>
      </c>
      <c r="E179">
        <v>12</v>
      </c>
      <c r="F179" t="s">
        <v>3130</v>
      </c>
      <c r="G179">
        <v>834</v>
      </c>
      <c r="H179">
        <v>710</v>
      </c>
      <c r="I179" t="s">
        <v>1706</v>
      </c>
      <c r="J179">
        <v>699</v>
      </c>
      <c r="K179">
        <v>3</v>
      </c>
      <c r="L179">
        <v>5</v>
      </c>
      <c r="M179">
        <v>25</v>
      </c>
      <c r="N179">
        <v>109</v>
      </c>
      <c r="O179">
        <v>82</v>
      </c>
      <c r="P179">
        <v>27</v>
      </c>
      <c r="Q179">
        <v>115</v>
      </c>
      <c r="R179">
        <v>168</v>
      </c>
      <c r="S179">
        <v>159</v>
      </c>
      <c r="T179">
        <v>6</v>
      </c>
      <c r="U179" t="s">
        <v>1707</v>
      </c>
      <c r="V179" t="s">
        <v>1708</v>
      </c>
      <c r="W179" t="s">
        <v>1709</v>
      </c>
      <c r="X179" t="s">
        <v>1710</v>
      </c>
      <c r="Y179" t="s">
        <v>1711</v>
      </c>
      <c r="Z179" t="s">
        <v>1712</v>
      </c>
      <c r="AA179" t="s">
        <v>1713</v>
      </c>
      <c r="AB179" t="s">
        <v>1714</v>
      </c>
      <c r="AC179" t="s">
        <v>1715</v>
      </c>
      <c r="AD179" t="s">
        <v>1716</v>
      </c>
      <c r="AE179">
        <f t="shared" si="12"/>
        <v>250</v>
      </c>
      <c r="AF179">
        <f t="shared" si="13"/>
        <v>35.765379113018597</v>
      </c>
      <c r="AG179">
        <f t="shared" si="14"/>
        <v>277</v>
      </c>
      <c r="AH179">
        <f t="shared" si="15"/>
        <v>39.628040057224609</v>
      </c>
      <c r="AI179">
        <f t="shared" si="16"/>
        <v>172</v>
      </c>
      <c r="AJ179">
        <f t="shared" si="17"/>
        <v>24.606580829756794</v>
      </c>
    </row>
    <row r="180" spans="1:36" x14ac:dyDescent="0.25">
      <c r="A180">
        <v>1</v>
      </c>
      <c r="B180" t="s">
        <v>3118</v>
      </c>
      <c r="C180">
        <v>40184</v>
      </c>
      <c r="D180" t="s">
        <v>1717</v>
      </c>
      <c r="E180">
        <v>3</v>
      </c>
      <c r="F180" t="s">
        <v>3128</v>
      </c>
      <c r="G180">
        <v>5704</v>
      </c>
      <c r="H180">
        <v>4550</v>
      </c>
      <c r="I180" t="s">
        <v>1718</v>
      </c>
      <c r="J180">
        <v>4395</v>
      </c>
      <c r="K180">
        <v>23</v>
      </c>
      <c r="L180">
        <v>26</v>
      </c>
      <c r="M180">
        <v>132</v>
      </c>
      <c r="N180">
        <v>765</v>
      </c>
      <c r="O180">
        <v>473</v>
      </c>
      <c r="P180">
        <v>137</v>
      </c>
      <c r="Q180">
        <v>760</v>
      </c>
      <c r="R180">
        <v>1084</v>
      </c>
      <c r="S180">
        <v>936</v>
      </c>
      <c r="T180">
        <v>49</v>
      </c>
      <c r="U180" t="s">
        <v>1719</v>
      </c>
      <c r="V180" t="s">
        <v>1720</v>
      </c>
      <c r="W180" t="s">
        <v>1721</v>
      </c>
      <c r="X180" t="s">
        <v>1722</v>
      </c>
      <c r="Y180" t="s">
        <v>1723</v>
      </c>
      <c r="Z180" t="s">
        <v>1724</v>
      </c>
      <c r="AA180" t="s">
        <v>1725</v>
      </c>
      <c r="AB180" t="s">
        <v>1726</v>
      </c>
      <c r="AC180" t="s">
        <v>1727</v>
      </c>
      <c r="AD180" t="s">
        <v>1728</v>
      </c>
      <c r="AE180">
        <f t="shared" si="12"/>
        <v>1481</v>
      </c>
      <c r="AF180">
        <f t="shared" si="13"/>
        <v>33.697383390216153</v>
      </c>
      <c r="AG180">
        <f t="shared" si="14"/>
        <v>1849</v>
      </c>
      <c r="AH180">
        <f t="shared" si="15"/>
        <v>42.070534698521044</v>
      </c>
      <c r="AI180">
        <f t="shared" si="16"/>
        <v>1055</v>
      </c>
      <c r="AJ180">
        <f t="shared" si="17"/>
        <v>24.004550625711037</v>
      </c>
    </row>
    <row r="181" spans="1:36" x14ac:dyDescent="0.25">
      <c r="A181">
        <v>3</v>
      </c>
      <c r="B181" t="s">
        <v>3116</v>
      </c>
      <c r="C181">
        <v>40185</v>
      </c>
      <c r="D181" t="s">
        <v>1729</v>
      </c>
      <c r="E181">
        <v>2</v>
      </c>
      <c r="F181" t="s">
        <v>3125</v>
      </c>
      <c r="G181">
        <v>330</v>
      </c>
      <c r="H181">
        <v>265</v>
      </c>
      <c r="I181" t="s">
        <v>1730</v>
      </c>
      <c r="J181">
        <v>256</v>
      </c>
      <c r="K181">
        <v>1</v>
      </c>
      <c r="L181">
        <v>8</v>
      </c>
      <c r="M181">
        <v>12</v>
      </c>
      <c r="N181">
        <v>69</v>
      </c>
      <c r="O181">
        <v>11</v>
      </c>
      <c r="P181">
        <v>22</v>
      </c>
      <c r="Q181">
        <v>47</v>
      </c>
      <c r="R181">
        <v>59</v>
      </c>
      <c r="S181">
        <v>23</v>
      </c>
      <c r="T181">
        <v>3</v>
      </c>
      <c r="U181" t="s">
        <v>1214</v>
      </c>
      <c r="V181" t="s">
        <v>1731</v>
      </c>
      <c r="W181" t="s">
        <v>1732</v>
      </c>
      <c r="X181" t="s">
        <v>1733</v>
      </c>
      <c r="Y181" t="s">
        <v>1734</v>
      </c>
      <c r="Z181" t="s">
        <v>1735</v>
      </c>
      <c r="AA181" t="s">
        <v>1736</v>
      </c>
      <c r="AB181" t="s">
        <v>1737</v>
      </c>
      <c r="AC181" t="s">
        <v>1738</v>
      </c>
      <c r="AD181" t="s">
        <v>1739</v>
      </c>
      <c r="AE181">
        <f t="shared" si="12"/>
        <v>38</v>
      </c>
      <c r="AF181">
        <f t="shared" si="13"/>
        <v>14.84375</v>
      </c>
      <c r="AG181">
        <f t="shared" si="14"/>
        <v>128</v>
      </c>
      <c r="AH181">
        <f t="shared" si="15"/>
        <v>50</v>
      </c>
      <c r="AI181">
        <f t="shared" si="16"/>
        <v>89</v>
      </c>
      <c r="AJ181">
        <f t="shared" si="17"/>
        <v>34.765625</v>
      </c>
    </row>
    <row r="182" spans="1:36" x14ac:dyDescent="0.25">
      <c r="A182">
        <v>3</v>
      </c>
      <c r="B182" t="s">
        <v>3116</v>
      </c>
      <c r="C182">
        <v>40186</v>
      </c>
      <c r="D182" t="s">
        <v>1740</v>
      </c>
      <c r="E182">
        <v>12</v>
      </c>
      <c r="F182" t="s">
        <v>3130</v>
      </c>
      <c r="G182">
        <v>597</v>
      </c>
      <c r="H182">
        <v>501</v>
      </c>
      <c r="I182" t="s">
        <v>1741</v>
      </c>
      <c r="J182">
        <v>487</v>
      </c>
      <c r="K182">
        <v>1</v>
      </c>
      <c r="L182">
        <v>6</v>
      </c>
      <c r="M182">
        <v>15</v>
      </c>
      <c r="N182">
        <v>53</v>
      </c>
      <c r="O182">
        <v>44</v>
      </c>
      <c r="P182">
        <v>17</v>
      </c>
      <c r="Q182">
        <v>93</v>
      </c>
      <c r="R182">
        <v>96</v>
      </c>
      <c r="S182">
        <v>159</v>
      </c>
      <c r="T182">
        <v>3</v>
      </c>
      <c r="U182" t="s">
        <v>1742</v>
      </c>
      <c r="V182" t="s">
        <v>1743</v>
      </c>
      <c r="W182" t="s">
        <v>1744</v>
      </c>
      <c r="X182" t="s">
        <v>1745</v>
      </c>
      <c r="Y182" t="s">
        <v>1746</v>
      </c>
      <c r="Z182" t="s">
        <v>1747</v>
      </c>
      <c r="AA182" t="s">
        <v>1748</v>
      </c>
      <c r="AB182" t="s">
        <v>1749</v>
      </c>
      <c r="AC182" t="s">
        <v>1750</v>
      </c>
      <c r="AD182" t="s">
        <v>1751</v>
      </c>
      <c r="AE182">
        <f t="shared" si="12"/>
        <v>207</v>
      </c>
      <c r="AF182">
        <f t="shared" si="13"/>
        <v>42.505133470225871</v>
      </c>
      <c r="AG182">
        <f t="shared" si="14"/>
        <v>149</v>
      </c>
      <c r="AH182">
        <f t="shared" si="15"/>
        <v>30.595482546201232</v>
      </c>
      <c r="AI182">
        <f t="shared" si="16"/>
        <v>131</v>
      </c>
      <c r="AJ182">
        <f t="shared" si="17"/>
        <v>26.899383983572896</v>
      </c>
    </row>
    <row r="183" spans="1:36" x14ac:dyDescent="0.25">
      <c r="A183">
        <v>2</v>
      </c>
      <c r="B183" t="s">
        <v>3117</v>
      </c>
      <c r="C183">
        <v>40187</v>
      </c>
      <c r="D183" t="s">
        <v>1752</v>
      </c>
      <c r="E183">
        <v>9</v>
      </c>
      <c r="F183" t="s">
        <v>3124</v>
      </c>
      <c r="G183">
        <v>888</v>
      </c>
      <c r="H183">
        <v>764</v>
      </c>
      <c r="I183" t="s">
        <v>1753</v>
      </c>
      <c r="J183">
        <v>738</v>
      </c>
      <c r="K183">
        <v>1</v>
      </c>
      <c r="L183">
        <v>4</v>
      </c>
      <c r="M183">
        <v>28</v>
      </c>
      <c r="N183">
        <v>170</v>
      </c>
      <c r="O183">
        <v>63</v>
      </c>
      <c r="P183">
        <v>18</v>
      </c>
      <c r="Q183">
        <v>87</v>
      </c>
      <c r="R183">
        <v>208</v>
      </c>
      <c r="S183">
        <v>149</v>
      </c>
      <c r="T183">
        <v>10</v>
      </c>
      <c r="U183" t="s">
        <v>1754</v>
      </c>
      <c r="V183" t="s">
        <v>1755</v>
      </c>
      <c r="W183" t="s">
        <v>1756</v>
      </c>
      <c r="X183" t="s">
        <v>1757</v>
      </c>
      <c r="Y183" t="s">
        <v>1758</v>
      </c>
      <c r="Z183" t="s">
        <v>373</v>
      </c>
      <c r="AA183" t="s">
        <v>1759</v>
      </c>
      <c r="AB183" t="s">
        <v>1760</v>
      </c>
      <c r="AC183" t="s">
        <v>1761</v>
      </c>
      <c r="AD183" t="s">
        <v>1762</v>
      </c>
      <c r="AE183">
        <f t="shared" si="12"/>
        <v>223</v>
      </c>
      <c r="AF183">
        <f t="shared" si="13"/>
        <v>30.21680216802168</v>
      </c>
      <c r="AG183">
        <f t="shared" si="14"/>
        <v>378</v>
      </c>
      <c r="AH183">
        <f t="shared" si="15"/>
        <v>51.219512195121951</v>
      </c>
      <c r="AI183">
        <f t="shared" si="16"/>
        <v>137</v>
      </c>
      <c r="AJ183">
        <f t="shared" si="17"/>
        <v>18.56368563685637</v>
      </c>
    </row>
    <row r="184" spans="1:36" x14ac:dyDescent="0.25">
      <c r="A184">
        <v>3</v>
      </c>
      <c r="B184" t="s">
        <v>3116</v>
      </c>
      <c r="C184">
        <v>40188</v>
      </c>
      <c r="D184" t="s">
        <v>1763</v>
      </c>
      <c r="E184">
        <v>2</v>
      </c>
      <c r="F184" t="s">
        <v>3125</v>
      </c>
      <c r="G184">
        <v>329</v>
      </c>
      <c r="H184">
        <v>296</v>
      </c>
      <c r="I184" t="s">
        <v>1764</v>
      </c>
      <c r="J184">
        <v>286</v>
      </c>
      <c r="K184">
        <v>5</v>
      </c>
      <c r="L184">
        <v>3</v>
      </c>
      <c r="M184">
        <v>21</v>
      </c>
      <c r="N184">
        <v>58</v>
      </c>
      <c r="O184">
        <v>16</v>
      </c>
      <c r="P184">
        <v>17</v>
      </c>
      <c r="Q184">
        <v>61</v>
      </c>
      <c r="R184">
        <v>64</v>
      </c>
      <c r="S184">
        <v>40</v>
      </c>
      <c r="T184">
        <v>1</v>
      </c>
      <c r="U184" t="s">
        <v>1765</v>
      </c>
      <c r="V184" t="s">
        <v>1766</v>
      </c>
      <c r="W184" t="s">
        <v>1767</v>
      </c>
      <c r="X184" t="s">
        <v>1768</v>
      </c>
      <c r="Y184" t="s">
        <v>420</v>
      </c>
      <c r="Z184" t="s">
        <v>1769</v>
      </c>
      <c r="AA184" t="s">
        <v>1770</v>
      </c>
      <c r="AB184" t="s">
        <v>1771</v>
      </c>
      <c r="AC184" t="s">
        <v>1772</v>
      </c>
      <c r="AD184" t="s">
        <v>1773</v>
      </c>
      <c r="AE184">
        <f t="shared" si="12"/>
        <v>62</v>
      </c>
      <c r="AF184">
        <f t="shared" si="13"/>
        <v>21.678321678321677</v>
      </c>
      <c r="AG184">
        <f t="shared" si="14"/>
        <v>122</v>
      </c>
      <c r="AH184">
        <f t="shared" si="15"/>
        <v>42.65734265734266</v>
      </c>
      <c r="AI184">
        <f t="shared" si="16"/>
        <v>102</v>
      </c>
      <c r="AJ184">
        <f t="shared" si="17"/>
        <v>35.664335664335667</v>
      </c>
    </row>
    <row r="185" spans="1:36" x14ac:dyDescent="0.25">
      <c r="A185">
        <v>3</v>
      </c>
      <c r="B185" t="s">
        <v>3116</v>
      </c>
      <c r="C185">
        <v>40189</v>
      </c>
      <c r="D185" t="s">
        <v>1774</v>
      </c>
      <c r="E185">
        <v>2</v>
      </c>
      <c r="F185" t="s">
        <v>3125</v>
      </c>
      <c r="G185">
        <v>73</v>
      </c>
      <c r="H185">
        <v>57</v>
      </c>
      <c r="I185" t="s">
        <v>1775</v>
      </c>
      <c r="J185">
        <v>56</v>
      </c>
      <c r="K185">
        <v>0</v>
      </c>
      <c r="L185">
        <v>0</v>
      </c>
      <c r="M185">
        <v>1</v>
      </c>
      <c r="N185">
        <v>7</v>
      </c>
      <c r="O185">
        <v>11</v>
      </c>
      <c r="P185">
        <v>5</v>
      </c>
      <c r="Q185">
        <v>5</v>
      </c>
      <c r="R185">
        <v>20</v>
      </c>
      <c r="S185">
        <v>6</v>
      </c>
      <c r="T185">
        <v>1</v>
      </c>
      <c r="U185">
        <v>0</v>
      </c>
      <c r="V185">
        <v>0</v>
      </c>
      <c r="W185" t="s">
        <v>468</v>
      </c>
      <c r="X185" t="s">
        <v>259</v>
      </c>
      <c r="Y185" t="s">
        <v>472</v>
      </c>
      <c r="Z185" t="s">
        <v>1776</v>
      </c>
      <c r="AA185" t="s">
        <v>1776</v>
      </c>
      <c r="AB185" t="s">
        <v>1777</v>
      </c>
      <c r="AC185" t="s">
        <v>1778</v>
      </c>
      <c r="AD185" t="s">
        <v>468</v>
      </c>
      <c r="AE185">
        <f t="shared" si="12"/>
        <v>18</v>
      </c>
      <c r="AF185">
        <f t="shared" si="13"/>
        <v>32.142857142857146</v>
      </c>
      <c r="AG185">
        <f t="shared" si="14"/>
        <v>27</v>
      </c>
      <c r="AH185">
        <f t="shared" si="15"/>
        <v>48.214285714285715</v>
      </c>
      <c r="AI185">
        <f t="shared" si="16"/>
        <v>11</v>
      </c>
      <c r="AJ185">
        <f t="shared" si="17"/>
        <v>19.642857142857142</v>
      </c>
    </row>
    <row r="186" spans="1:36" x14ac:dyDescent="0.25">
      <c r="A186">
        <v>3</v>
      </c>
      <c r="B186" t="s">
        <v>3116</v>
      </c>
      <c r="C186">
        <v>40190</v>
      </c>
      <c r="D186" t="s">
        <v>1779</v>
      </c>
      <c r="E186">
        <v>2</v>
      </c>
      <c r="F186" t="s">
        <v>3125</v>
      </c>
      <c r="G186">
        <v>309</v>
      </c>
      <c r="H186">
        <v>265</v>
      </c>
      <c r="I186" t="s">
        <v>676</v>
      </c>
      <c r="J186">
        <v>259</v>
      </c>
      <c r="K186">
        <v>2</v>
      </c>
      <c r="L186">
        <v>0</v>
      </c>
      <c r="M186">
        <v>6</v>
      </c>
      <c r="N186">
        <v>45</v>
      </c>
      <c r="O186">
        <v>32</v>
      </c>
      <c r="P186">
        <v>16</v>
      </c>
      <c r="Q186">
        <v>50</v>
      </c>
      <c r="R186">
        <v>59</v>
      </c>
      <c r="S186">
        <v>45</v>
      </c>
      <c r="T186">
        <v>3</v>
      </c>
      <c r="U186" t="s">
        <v>928</v>
      </c>
      <c r="V186">
        <v>0</v>
      </c>
      <c r="W186" t="s">
        <v>1780</v>
      </c>
      <c r="X186" t="s">
        <v>1781</v>
      </c>
      <c r="Y186" t="s">
        <v>1782</v>
      </c>
      <c r="Z186" t="s">
        <v>1783</v>
      </c>
      <c r="AA186" t="s">
        <v>1784</v>
      </c>
      <c r="AB186" t="s">
        <v>1785</v>
      </c>
      <c r="AC186" t="s">
        <v>1781</v>
      </c>
      <c r="AD186" t="s">
        <v>1786</v>
      </c>
      <c r="AE186">
        <f t="shared" si="12"/>
        <v>82</v>
      </c>
      <c r="AF186">
        <f t="shared" si="13"/>
        <v>31.660231660231659</v>
      </c>
      <c r="AG186">
        <f t="shared" si="14"/>
        <v>104</v>
      </c>
      <c r="AH186">
        <f t="shared" si="15"/>
        <v>40.154440154440152</v>
      </c>
      <c r="AI186">
        <f t="shared" si="16"/>
        <v>72</v>
      </c>
      <c r="AJ186">
        <f t="shared" si="17"/>
        <v>27.799227799227801</v>
      </c>
    </row>
    <row r="187" spans="1:36" x14ac:dyDescent="0.25">
      <c r="A187">
        <v>3</v>
      </c>
      <c r="B187" t="s">
        <v>3116</v>
      </c>
      <c r="C187">
        <v>40191</v>
      </c>
      <c r="D187" t="s">
        <v>1787</v>
      </c>
      <c r="E187">
        <v>2</v>
      </c>
      <c r="F187" t="s">
        <v>3125</v>
      </c>
      <c r="G187">
        <v>476</v>
      </c>
      <c r="H187">
        <v>422</v>
      </c>
      <c r="I187" t="s">
        <v>1788</v>
      </c>
      <c r="J187">
        <v>409</v>
      </c>
      <c r="K187">
        <v>2</v>
      </c>
      <c r="L187">
        <v>0</v>
      </c>
      <c r="M187">
        <v>20</v>
      </c>
      <c r="N187">
        <v>70</v>
      </c>
      <c r="O187">
        <v>51</v>
      </c>
      <c r="P187">
        <v>29</v>
      </c>
      <c r="Q187">
        <v>62</v>
      </c>
      <c r="R187">
        <v>102</v>
      </c>
      <c r="S187">
        <v>71</v>
      </c>
      <c r="T187">
        <v>2</v>
      </c>
      <c r="U187" t="s">
        <v>1789</v>
      </c>
      <c r="V187">
        <v>0</v>
      </c>
      <c r="W187" t="s">
        <v>1790</v>
      </c>
      <c r="X187" t="s">
        <v>1791</v>
      </c>
      <c r="Y187" t="s">
        <v>1792</v>
      </c>
      <c r="Z187" t="s">
        <v>1793</v>
      </c>
      <c r="AA187" t="s">
        <v>1794</v>
      </c>
      <c r="AB187" t="s">
        <v>1795</v>
      </c>
      <c r="AC187" t="s">
        <v>1796</v>
      </c>
      <c r="AD187" t="s">
        <v>1789</v>
      </c>
      <c r="AE187">
        <f t="shared" si="12"/>
        <v>126</v>
      </c>
      <c r="AF187">
        <f t="shared" si="13"/>
        <v>30.806845965770172</v>
      </c>
      <c r="AG187">
        <f t="shared" si="14"/>
        <v>172</v>
      </c>
      <c r="AH187">
        <f t="shared" si="15"/>
        <v>42.053789731051346</v>
      </c>
      <c r="AI187">
        <f t="shared" si="16"/>
        <v>111</v>
      </c>
      <c r="AJ187">
        <f t="shared" si="17"/>
        <v>27.139364303178485</v>
      </c>
    </row>
    <row r="188" spans="1:36" x14ac:dyDescent="0.25">
      <c r="A188">
        <v>1</v>
      </c>
      <c r="B188" t="s">
        <v>3118</v>
      </c>
      <c r="C188">
        <v>40192</v>
      </c>
      <c r="D188" t="s">
        <v>1797</v>
      </c>
      <c r="E188">
        <v>11</v>
      </c>
      <c r="F188" t="s">
        <v>3133</v>
      </c>
      <c r="G188">
        <v>20593</v>
      </c>
      <c r="H188">
        <v>15928</v>
      </c>
      <c r="I188" t="s">
        <v>1798</v>
      </c>
      <c r="J188">
        <v>15510</v>
      </c>
      <c r="K188">
        <v>86</v>
      </c>
      <c r="L188">
        <v>132</v>
      </c>
      <c r="M188">
        <v>715</v>
      </c>
      <c r="N188">
        <v>2583</v>
      </c>
      <c r="O188">
        <v>1588</v>
      </c>
      <c r="P188">
        <v>522</v>
      </c>
      <c r="Q188">
        <v>2597</v>
      </c>
      <c r="R188">
        <v>4147</v>
      </c>
      <c r="S188">
        <v>2969</v>
      </c>
      <c r="T188">
        <v>147</v>
      </c>
      <c r="U188" t="s">
        <v>1799</v>
      </c>
      <c r="V188" t="s">
        <v>1800</v>
      </c>
      <c r="W188" t="s">
        <v>1801</v>
      </c>
      <c r="X188" t="s">
        <v>1802</v>
      </c>
      <c r="Y188" t="s">
        <v>1803</v>
      </c>
      <c r="Z188" t="s">
        <v>1804</v>
      </c>
      <c r="AA188" t="s">
        <v>1805</v>
      </c>
      <c r="AB188" t="s">
        <v>1806</v>
      </c>
      <c r="AC188" t="s">
        <v>1807</v>
      </c>
      <c r="AD188" t="s">
        <v>1808</v>
      </c>
      <c r="AE188">
        <f t="shared" si="12"/>
        <v>4790</v>
      </c>
      <c r="AF188">
        <f t="shared" si="13"/>
        <v>30.883301096067054</v>
      </c>
      <c r="AG188">
        <f t="shared" si="14"/>
        <v>6730</v>
      </c>
      <c r="AH188">
        <f t="shared" si="15"/>
        <v>43.391360412637006</v>
      </c>
      <c r="AI188">
        <f t="shared" si="16"/>
        <v>3966</v>
      </c>
      <c r="AJ188">
        <f t="shared" si="17"/>
        <v>25.570599613152805</v>
      </c>
    </row>
    <row r="189" spans="1:36" x14ac:dyDescent="0.25">
      <c r="A189">
        <v>3</v>
      </c>
      <c r="B189" t="s">
        <v>3116</v>
      </c>
      <c r="C189">
        <v>40193</v>
      </c>
      <c r="D189" t="s">
        <v>1809</v>
      </c>
      <c r="E189">
        <v>1</v>
      </c>
      <c r="F189" t="s">
        <v>3121</v>
      </c>
      <c r="G189">
        <v>56</v>
      </c>
      <c r="H189">
        <v>46</v>
      </c>
      <c r="I189" t="s">
        <v>1414</v>
      </c>
      <c r="J189">
        <v>45</v>
      </c>
      <c r="K189">
        <v>0</v>
      </c>
      <c r="L189">
        <v>0</v>
      </c>
      <c r="M189">
        <v>4</v>
      </c>
      <c r="N189">
        <v>6</v>
      </c>
      <c r="O189">
        <v>3</v>
      </c>
      <c r="P189">
        <v>2</v>
      </c>
      <c r="Q189">
        <v>10</v>
      </c>
      <c r="R189">
        <v>13</v>
      </c>
      <c r="S189">
        <v>7</v>
      </c>
      <c r="T189">
        <v>0</v>
      </c>
      <c r="U189">
        <v>0</v>
      </c>
      <c r="V189">
        <v>0</v>
      </c>
      <c r="W189" t="s">
        <v>1810</v>
      </c>
      <c r="X189" t="s">
        <v>1811</v>
      </c>
      <c r="Y189" t="s">
        <v>970</v>
      </c>
      <c r="Z189" t="s">
        <v>1812</v>
      </c>
      <c r="AA189" t="s">
        <v>92</v>
      </c>
      <c r="AB189" t="s">
        <v>1813</v>
      </c>
      <c r="AC189" t="s">
        <v>1814</v>
      </c>
      <c r="AD189">
        <v>0</v>
      </c>
      <c r="AE189">
        <f t="shared" si="12"/>
        <v>10</v>
      </c>
      <c r="AF189">
        <f t="shared" si="13"/>
        <v>22.222222222222221</v>
      </c>
      <c r="AG189">
        <f t="shared" si="14"/>
        <v>19</v>
      </c>
      <c r="AH189">
        <f t="shared" si="15"/>
        <v>42.222222222222221</v>
      </c>
      <c r="AI189">
        <f t="shared" si="16"/>
        <v>16</v>
      </c>
      <c r="AJ189">
        <f t="shared" si="17"/>
        <v>35.555555555555557</v>
      </c>
    </row>
    <row r="190" spans="1:36" x14ac:dyDescent="0.25">
      <c r="A190">
        <v>3</v>
      </c>
      <c r="B190" t="s">
        <v>3116</v>
      </c>
      <c r="C190">
        <v>40194</v>
      </c>
      <c r="D190" t="s">
        <v>1815</v>
      </c>
      <c r="E190">
        <v>4</v>
      </c>
      <c r="F190" t="s">
        <v>3122</v>
      </c>
      <c r="G190">
        <v>874</v>
      </c>
      <c r="H190">
        <v>706</v>
      </c>
      <c r="I190" t="s">
        <v>1816</v>
      </c>
      <c r="J190">
        <v>693</v>
      </c>
      <c r="K190">
        <v>2</v>
      </c>
      <c r="L190">
        <v>4</v>
      </c>
      <c r="M190">
        <v>29</v>
      </c>
      <c r="N190">
        <v>106</v>
      </c>
      <c r="O190">
        <v>89</v>
      </c>
      <c r="P190">
        <v>35</v>
      </c>
      <c r="Q190">
        <v>113</v>
      </c>
      <c r="R190">
        <v>173</v>
      </c>
      <c r="S190">
        <v>137</v>
      </c>
      <c r="T190">
        <v>4</v>
      </c>
      <c r="U190" t="s">
        <v>1817</v>
      </c>
      <c r="V190" t="s">
        <v>1818</v>
      </c>
      <c r="W190" t="s">
        <v>1819</v>
      </c>
      <c r="X190" t="s">
        <v>1820</v>
      </c>
      <c r="Y190" t="s">
        <v>1821</v>
      </c>
      <c r="Z190" t="s">
        <v>1822</v>
      </c>
      <c r="AA190" t="s">
        <v>1823</v>
      </c>
      <c r="AB190" t="s">
        <v>1824</v>
      </c>
      <c r="AC190" t="s">
        <v>1825</v>
      </c>
      <c r="AD190" t="s">
        <v>1818</v>
      </c>
      <c r="AE190">
        <f t="shared" si="12"/>
        <v>232</v>
      </c>
      <c r="AF190">
        <f t="shared" si="13"/>
        <v>33.477633477633475</v>
      </c>
      <c r="AG190">
        <f t="shared" si="14"/>
        <v>279</v>
      </c>
      <c r="AH190">
        <f t="shared" si="15"/>
        <v>40.259740259740262</v>
      </c>
      <c r="AI190">
        <f t="shared" si="16"/>
        <v>181</v>
      </c>
      <c r="AJ190">
        <f t="shared" si="17"/>
        <v>26.118326118326117</v>
      </c>
    </row>
    <row r="191" spans="1:36" x14ac:dyDescent="0.25">
      <c r="A191">
        <v>3</v>
      </c>
      <c r="B191" t="s">
        <v>3116</v>
      </c>
      <c r="C191">
        <v>40195</v>
      </c>
      <c r="D191" t="s">
        <v>1826</v>
      </c>
      <c r="E191">
        <v>2</v>
      </c>
      <c r="F191" t="s">
        <v>3125</v>
      </c>
      <c r="G191">
        <v>454</v>
      </c>
      <c r="H191">
        <v>383</v>
      </c>
      <c r="I191" t="s">
        <v>1827</v>
      </c>
      <c r="J191">
        <v>370</v>
      </c>
      <c r="K191">
        <v>2</v>
      </c>
      <c r="L191">
        <v>3</v>
      </c>
      <c r="M191">
        <v>18</v>
      </c>
      <c r="N191">
        <v>53</v>
      </c>
      <c r="O191">
        <v>33</v>
      </c>
      <c r="P191">
        <v>20</v>
      </c>
      <c r="Q191">
        <v>81</v>
      </c>
      <c r="R191">
        <v>107</v>
      </c>
      <c r="S191">
        <v>49</v>
      </c>
      <c r="T191">
        <v>4</v>
      </c>
      <c r="U191" t="s">
        <v>450</v>
      </c>
      <c r="V191" t="s">
        <v>1828</v>
      </c>
      <c r="W191" t="s">
        <v>1829</v>
      </c>
      <c r="X191" t="s">
        <v>1830</v>
      </c>
      <c r="Y191" t="s">
        <v>1831</v>
      </c>
      <c r="Z191" t="s">
        <v>381</v>
      </c>
      <c r="AA191" t="s">
        <v>1832</v>
      </c>
      <c r="AB191" t="s">
        <v>1833</v>
      </c>
      <c r="AC191" t="s">
        <v>1834</v>
      </c>
      <c r="AD191" t="s">
        <v>1835</v>
      </c>
      <c r="AE191">
        <f t="shared" si="12"/>
        <v>88</v>
      </c>
      <c r="AF191">
        <f t="shared" si="13"/>
        <v>23.783783783783782</v>
      </c>
      <c r="AG191">
        <f t="shared" si="14"/>
        <v>160</v>
      </c>
      <c r="AH191">
        <f t="shared" si="15"/>
        <v>43.243243243243242</v>
      </c>
      <c r="AI191">
        <f t="shared" si="16"/>
        <v>122</v>
      </c>
      <c r="AJ191">
        <f t="shared" si="17"/>
        <v>32.972972972972975</v>
      </c>
    </row>
    <row r="192" spans="1:36" x14ac:dyDescent="0.25">
      <c r="A192">
        <v>3</v>
      </c>
      <c r="B192" t="s">
        <v>3116</v>
      </c>
      <c r="C192">
        <v>40196</v>
      </c>
      <c r="D192" t="s">
        <v>1836</v>
      </c>
      <c r="E192">
        <v>2</v>
      </c>
      <c r="F192" t="s">
        <v>3125</v>
      </c>
      <c r="G192">
        <v>489</v>
      </c>
      <c r="H192">
        <v>405</v>
      </c>
      <c r="I192" t="s">
        <v>1837</v>
      </c>
      <c r="J192">
        <v>387</v>
      </c>
      <c r="K192">
        <v>0</v>
      </c>
      <c r="L192">
        <v>6</v>
      </c>
      <c r="M192">
        <v>24</v>
      </c>
      <c r="N192">
        <v>81</v>
      </c>
      <c r="O192">
        <v>53</v>
      </c>
      <c r="P192">
        <v>16</v>
      </c>
      <c r="Q192">
        <v>81</v>
      </c>
      <c r="R192">
        <v>85</v>
      </c>
      <c r="S192">
        <v>35</v>
      </c>
      <c r="T192">
        <v>6</v>
      </c>
      <c r="U192">
        <v>0</v>
      </c>
      <c r="V192" t="s">
        <v>1838</v>
      </c>
      <c r="W192" t="s">
        <v>1839</v>
      </c>
      <c r="X192" t="s">
        <v>1840</v>
      </c>
      <c r="Y192" t="s">
        <v>1841</v>
      </c>
      <c r="Z192" t="s">
        <v>1842</v>
      </c>
      <c r="AA192" t="s">
        <v>1840</v>
      </c>
      <c r="AB192" t="s">
        <v>1843</v>
      </c>
      <c r="AC192" t="s">
        <v>1844</v>
      </c>
      <c r="AD192" t="s">
        <v>1838</v>
      </c>
      <c r="AE192">
        <f t="shared" si="12"/>
        <v>94</v>
      </c>
      <c r="AF192">
        <f t="shared" si="13"/>
        <v>24.289405684754524</v>
      </c>
      <c r="AG192">
        <f t="shared" si="14"/>
        <v>166</v>
      </c>
      <c r="AH192">
        <f t="shared" si="15"/>
        <v>42.894056847545222</v>
      </c>
      <c r="AI192">
        <f t="shared" si="16"/>
        <v>127</v>
      </c>
      <c r="AJ192">
        <f t="shared" si="17"/>
        <v>32.816537467700257</v>
      </c>
    </row>
    <row r="193" spans="1:36" x14ac:dyDescent="0.25">
      <c r="A193">
        <v>3</v>
      </c>
      <c r="B193" t="s">
        <v>3116</v>
      </c>
      <c r="C193">
        <v>40197</v>
      </c>
      <c r="D193" t="s">
        <v>3101</v>
      </c>
      <c r="E193">
        <v>13</v>
      </c>
      <c r="F193" t="s">
        <v>3126</v>
      </c>
      <c r="G193">
        <v>4034</v>
      </c>
      <c r="H193">
        <v>3221</v>
      </c>
      <c r="I193" s="1" t="s">
        <v>3102</v>
      </c>
      <c r="J193">
        <v>3104</v>
      </c>
      <c r="K193">
        <v>18</v>
      </c>
      <c r="L193">
        <v>22</v>
      </c>
      <c r="M193">
        <v>81</v>
      </c>
      <c r="N193">
        <v>323</v>
      </c>
      <c r="O193">
        <v>426</v>
      </c>
      <c r="P193">
        <v>103</v>
      </c>
      <c r="Q193">
        <v>539</v>
      </c>
      <c r="R193">
        <v>609</v>
      </c>
      <c r="S193">
        <v>928</v>
      </c>
      <c r="T193">
        <v>52</v>
      </c>
      <c r="U193">
        <v>0.57989690721649489</v>
      </c>
      <c r="V193">
        <v>0.70876288659793818</v>
      </c>
      <c r="W193">
        <v>2.6095360824742269</v>
      </c>
      <c r="X193">
        <v>10.405927835051546</v>
      </c>
      <c r="Y193">
        <v>13.724226804123711</v>
      </c>
      <c r="Z193">
        <v>3.3182989690721651</v>
      </c>
      <c r="AA193">
        <v>17.364690721649485</v>
      </c>
      <c r="AB193">
        <v>19.619845360824741</v>
      </c>
      <c r="AC193">
        <v>29.896907216494846</v>
      </c>
      <c r="AD193">
        <v>1.6752577319587629</v>
      </c>
      <c r="AE193">
        <f t="shared" si="12"/>
        <v>1424</v>
      </c>
      <c r="AF193">
        <f t="shared" si="13"/>
        <v>45.876288659793815</v>
      </c>
      <c r="AG193">
        <f t="shared" si="14"/>
        <v>932</v>
      </c>
      <c r="AH193">
        <f t="shared" si="15"/>
        <v>30.02577319587629</v>
      </c>
      <c r="AI193">
        <f t="shared" si="16"/>
        <v>745</v>
      </c>
      <c r="AJ193">
        <f t="shared" si="17"/>
        <v>24.001288659793815</v>
      </c>
    </row>
    <row r="194" spans="1:36" x14ac:dyDescent="0.25">
      <c r="A194">
        <v>3</v>
      </c>
      <c r="B194" t="s">
        <v>3116</v>
      </c>
      <c r="C194">
        <v>40198</v>
      </c>
      <c r="D194" t="s">
        <v>1845</v>
      </c>
      <c r="E194">
        <v>2</v>
      </c>
      <c r="F194" t="s">
        <v>3125</v>
      </c>
      <c r="G194">
        <v>163</v>
      </c>
      <c r="H194">
        <v>148</v>
      </c>
      <c r="I194" t="s">
        <v>1592</v>
      </c>
      <c r="J194">
        <v>147</v>
      </c>
      <c r="K194">
        <v>2</v>
      </c>
      <c r="L194">
        <v>0</v>
      </c>
      <c r="M194">
        <v>4</v>
      </c>
      <c r="N194">
        <v>13</v>
      </c>
      <c r="O194">
        <v>16</v>
      </c>
      <c r="P194">
        <v>10</v>
      </c>
      <c r="Q194">
        <v>21</v>
      </c>
      <c r="R194">
        <v>52</v>
      </c>
      <c r="S194">
        <v>29</v>
      </c>
      <c r="T194">
        <v>0</v>
      </c>
      <c r="U194" t="s">
        <v>1053</v>
      </c>
      <c r="V194">
        <v>0</v>
      </c>
      <c r="W194" t="s">
        <v>1846</v>
      </c>
      <c r="X194" t="s">
        <v>1847</v>
      </c>
      <c r="Y194" t="s">
        <v>1848</v>
      </c>
      <c r="Z194" t="s">
        <v>1849</v>
      </c>
      <c r="AA194" t="s">
        <v>1297</v>
      </c>
      <c r="AB194" t="s">
        <v>1850</v>
      </c>
      <c r="AC194" t="s">
        <v>1851</v>
      </c>
      <c r="AD194">
        <v>0</v>
      </c>
      <c r="AE194">
        <f t="shared" si="12"/>
        <v>47</v>
      </c>
      <c r="AF194">
        <f t="shared" si="13"/>
        <v>31.972789115646258</v>
      </c>
      <c r="AG194">
        <f t="shared" si="14"/>
        <v>65</v>
      </c>
      <c r="AH194">
        <f t="shared" si="15"/>
        <v>44.217687074829932</v>
      </c>
      <c r="AI194">
        <f t="shared" si="16"/>
        <v>35</v>
      </c>
      <c r="AJ194">
        <f t="shared" si="17"/>
        <v>23.80952380952381</v>
      </c>
    </row>
    <row r="195" spans="1:36" x14ac:dyDescent="0.25">
      <c r="A195">
        <v>3</v>
      </c>
      <c r="B195" t="s">
        <v>3116</v>
      </c>
      <c r="C195">
        <v>40199</v>
      </c>
      <c r="D195" t="s">
        <v>1852</v>
      </c>
      <c r="E195">
        <v>12</v>
      </c>
      <c r="F195" t="s">
        <v>3130</v>
      </c>
      <c r="G195">
        <v>211</v>
      </c>
      <c r="H195">
        <v>179</v>
      </c>
      <c r="I195" t="s">
        <v>1853</v>
      </c>
      <c r="J195">
        <v>175</v>
      </c>
      <c r="K195">
        <v>1</v>
      </c>
      <c r="L195">
        <v>0</v>
      </c>
      <c r="M195">
        <v>5</v>
      </c>
      <c r="N195">
        <v>20</v>
      </c>
      <c r="O195">
        <v>9</v>
      </c>
      <c r="P195">
        <v>7</v>
      </c>
      <c r="Q195">
        <v>24</v>
      </c>
      <c r="R195">
        <v>26</v>
      </c>
      <c r="S195">
        <v>82</v>
      </c>
      <c r="T195">
        <v>1</v>
      </c>
      <c r="U195" t="s">
        <v>1854</v>
      </c>
      <c r="V195">
        <v>0</v>
      </c>
      <c r="W195" t="s">
        <v>1855</v>
      </c>
      <c r="X195" t="s">
        <v>1856</v>
      </c>
      <c r="Y195" t="s">
        <v>1857</v>
      </c>
      <c r="Z195">
        <v>4</v>
      </c>
      <c r="AA195" t="s">
        <v>1858</v>
      </c>
      <c r="AB195" t="s">
        <v>1859</v>
      </c>
      <c r="AC195" t="s">
        <v>1860</v>
      </c>
      <c r="AD195" t="s">
        <v>1854</v>
      </c>
      <c r="AE195">
        <f t="shared" ref="AE195:AE258" si="18">K195+O195+S195+T195</f>
        <v>93</v>
      </c>
      <c r="AF195">
        <f t="shared" ref="AF195:AF258" si="19">(AE195*100)/J195</f>
        <v>53.142857142857146</v>
      </c>
      <c r="AG195">
        <f t="shared" ref="AG195:AG258" si="20">N195+R195</f>
        <v>46</v>
      </c>
      <c r="AH195">
        <f t="shared" ref="AH195:AH258" si="21">(AG195*100)/J195</f>
        <v>26.285714285714285</v>
      </c>
      <c r="AI195">
        <f t="shared" ref="AI195:AI258" si="22">Q195+P195+M195+L195</f>
        <v>36</v>
      </c>
      <c r="AJ195">
        <f t="shared" ref="AJ195:AJ258" si="23">(AI195*100)/J195</f>
        <v>20.571428571428573</v>
      </c>
    </row>
    <row r="196" spans="1:36" x14ac:dyDescent="0.25">
      <c r="A196">
        <v>1</v>
      </c>
      <c r="B196" t="s">
        <v>3118</v>
      </c>
      <c r="C196">
        <v>40200</v>
      </c>
      <c r="D196" t="s">
        <v>1861</v>
      </c>
      <c r="E196">
        <v>7</v>
      </c>
      <c r="F196" t="s">
        <v>3129</v>
      </c>
      <c r="G196">
        <v>469</v>
      </c>
      <c r="H196">
        <v>393</v>
      </c>
      <c r="I196" t="s">
        <v>1862</v>
      </c>
      <c r="J196">
        <v>384</v>
      </c>
      <c r="K196">
        <v>6</v>
      </c>
      <c r="L196">
        <v>6</v>
      </c>
      <c r="M196">
        <v>12</v>
      </c>
      <c r="N196">
        <v>48</v>
      </c>
      <c r="O196">
        <v>19</v>
      </c>
      <c r="P196">
        <v>24</v>
      </c>
      <c r="Q196">
        <v>101</v>
      </c>
      <c r="R196">
        <v>65</v>
      </c>
      <c r="S196">
        <v>94</v>
      </c>
      <c r="T196">
        <v>9</v>
      </c>
      <c r="U196" t="s">
        <v>1863</v>
      </c>
      <c r="V196" t="s">
        <v>1863</v>
      </c>
      <c r="W196" t="s">
        <v>1731</v>
      </c>
      <c r="X196" t="s">
        <v>259</v>
      </c>
      <c r="Y196" t="s">
        <v>1864</v>
      </c>
      <c r="Z196" t="s">
        <v>135</v>
      </c>
      <c r="AA196" t="s">
        <v>1865</v>
      </c>
      <c r="AB196" t="s">
        <v>1866</v>
      </c>
      <c r="AC196" t="s">
        <v>1867</v>
      </c>
      <c r="AD196" t="s">
        <v>1868</v>
      </c>
      <c r="AE196">
        <f t="shared" si="18"/>
        <v>128</v>
      </c>
      <c r="AF196">
        <f t="shared" si="19"/>
        <v>33.333333333333336</v>
      </c>
      <c r="AG196">
        <f t="shared" si="20"/>
        <v>113</v>
      </c>
      <c r="AH196">
        <f t="shared" si="21"/>
        <v>29.427083333333332</v>
      </c>
      <c r="AI196">
        <f t="shared" si="22"/>
        <v>143</v>
      </c>
      <c r="AJ196">
        <f t="shared" si="23"/>
        <v>37.239583333333336</v>
      </c>
    </row>
    <row r="197" spans="1:36" x14ac:dyDescent="0.25">
      <c r="A197">
        <v>3</v>
      </c>
      <c r="B197" t="s">
        <v>3116</v>
      </c>
      <c r="C197">
        <v>40201</v>
      </c>
      <c r="D197" t="s">
        <v>1869</v>
      </c>
      <c r="E197">
        <v>4</v>
      </c>
      <c r="F197" t="s">
        <v>3122</v>
      </c>
      <c r="G197">
        <v>933</v>
      </c>
      <c r="H197">
        <v>815</v>
      </c>
      <c r="I197" t="s">
        <v>1870</v>
      </c>
      <c r="J197">
        <v>799</v>
      </c>
      <c r="K197">
        <v>4</v>
      </c>
      <c r="L197">
        <v>5</v>
      </c>
      <c r="M197">
        <v>30</v>
      </c>
      <c r="N197">
        <v>105</v>
      </c>
      <c r="O197">
        <v>152</v>
      </c>
      <c r="P197">
        <v>33</v>
      </c>
      <c r="Q197">
        <v>112</v>
      </c>
      <c r="R197">
        <v>180</v>
      </c>
      <c r="S197">
        <v>165</v>
      </c>
      <c r="T197">
        <v>10</v>
      </c>
      <c r="U197" t="s">
        <v>1871</v>
      </c>
      <c r="V197" t="s">
        <v>1872</v>
      </c>
      <c r="W197" t="s">
        <v>1873</v>
      </c>
      <c r="X197" t="s">
        <v>1874</v>
      </c>
      <c r="Y197" t="s">
        <v>1875</v>
      </c>
      <c r="Z197" t="s">
        <v>1876</v>
      </c>
      <c r="AA197" t="s">
        <v>1877</v>
      </c>
      <c r="AB197" t="s">
        <v>1878</v>
      </c>
      <c r="AC197" t="s">
        <v>1879</v>
      </c>
      <c r="AD197" t="s">
        <v>1880</v>
      </c>
      <c r="AE197">
        <f t="shared" si="18"/>
        <v>331</v>
      </c>
      <c r="AF197">
        <f t="shared" si="19"/>
        <v>41.42678347934919</v>
      </c>
      <c r="AG197">
        <f t="shared" si="20"/>
        <v>285</v>
      </c>
      <c r="AH197">
        <f t="shared" si="21"/>
        <v>35.669586983729666</v>
      </c>
      <c r="AI197">
        <f t="shared" si="22"/>
        <v>180</v>
      </c>
      <c r="AJ197">
        <f t="shared" si="23"/>
        <v>22.528160200250312</v>
      </c>
    </row>
    <row r="198" spans="1:36" x14ac:dyDescent="0.25">
      <c r="A198">
        <v>2</v>
      </c>
      <c r="B198" t="s">
        <v>3117</v>
      </c>
      <c r="C198">
        <v>40202</v>
      </c>
      <c r="D198" t="s">
        <v>1881</v>
      </c>
      <c r="E198">
        <v>6</v>
      </c>
      <c r="F198" t="s">
        <v>3131</v>
      </c>
      <c r="G198">
        <v>2489</v>
      </c>
      <c r="H198">
        <v>1992</v>
      </c>
      <c r="I198" t="s">
        <v>347</v>
      </c>
      <c r="J198">
        <v>1938</v>
      </c>
      <c r="K198">
        <v>12</v>
      </c>
      <c r="L198">
        <v>17</v>
      </c>
      <c r="M198">
        <v>88</v>
      </c>
      <c r="N198">
        <v>352</v>
      </c>
      <c r="O198">
        <v>159</v>
      </c>
      <c r="P198">
        <v>76</v>
      </c>
      <c r="Q198">
        <v>341</v>
      </c>
      <c r="R198">
        <v>520</v>
      </c>
      <c r="S198">
        <v>348</v>
      </c>
      <c r="T198">
        <v>22</v>
      </c>
      <c r="U198" t="s">
        <v>1882</v>
      </c>
      <c r="V198" t="s">
        <v>1883</v>
      </c>
      <c r="W198" t="s">
        <v>1884</v>
      </c>
      <c r="X198" t="s">
        <v>1885</v>
      </c>
      <c r="Y198" t="s">
        <v>1886</v>
      </c>
      <c r="Z198" t="s">
        <v>1887</v>
      </c>
      <c r="AA198" t="s">
        <v>1888</v>
      </c>
      <c r="AB198" t="s">
        <v>1889</v>
      </c>
      <c r="AC198" t="s">
        <v>1890</v>
      </c>
      <c r="AD198" t="s">
        <v>1891</v>
      </c>
      <c r="AE198">
        <f t="shared" si="18"/>
        <v>541</v>
      </c>
      <c r="AF198">
        <f t="shared" si="19"/>
        <v>27.915376676986583</v>
      </c>
      <c r="AG198">
        <f t="shared" si="20"/>
        <v>872</v>
      </c>
      <c r="AH198">
        <f t="shared" si="21"/>
        <v>44.994840041279673</v>
      </c>
      <c r="AI198">
        <f t="shared" si="22"/>
        <v>522</v>
      </c>
      <c r="AJ198">
        <f t="shared" si="23"/>
        <v>26.934984520123837</v>
      </c>
    </row>
    <row r="199" spans="1:36" x14ac:dyDescent="0.25">
      <c r="A199">
        <v>3</v>
      </c>
      <c r="B199" t="s">
        <v>3116</v>
      </c>
      <c r="C199">
        <v>40203</v>
      </c>
      <c r="D199" t="s">
        <v>1892</v>
      </c>
      <c r="E199">
        <v>4</v>
      </c>
      <c r="F199" t="s">
        <v>3122</v>
      </c>
      <c r="G199">
        <v>275</v>
      </c>
      <c r="H199">
        <v>234</v>
      </c>
      <c r="I199" t="s">
        <v>34</v>
      </c>
      <c r="J199">
        <v>226</v>
      </c>
      <c r="K199">
        <v>0</v>
      </c>
      <c r="L199">
        <v>0</v>
      </c>
      <c r="M199">
        <v>8</v>
      </c>
      <c r="N199">
        <v>45</v>
      </c>
      <c r="O199">
        <v>29</v>
      </c>
      <c r="P199">
        <v>16</v>
      </c>
      <c r="Q199">
        <v>29</v>
      </c>
      <c r="R199">
        <v>48</v>
      </c>
      <c r="S199">
        <v>47</v>
      </c>
      <c r="T199">
        <v>2</v>
      </c>
      <c r="U199">
        <v>0</v>
      </c>
      <c r="V199">
        <v>0</v>
      </c>
      <c r="W199" t="s">
        <v>1894</v>
      </c>
      <c r="X199" t="s">
        <v>1895</v>
      </c>
      <c r="Y199" t="s">
        <v>1896</v>
      </c>
      <c r="Z199" t="s">
        <v>1897</v>
      </c>
      <c r="AA199" t="s">
        <v>1896</v>
      </c>
      <c r="AB199" t="s">
        <v>1898</v>
      </c>
      <c r="AC199" t="s">
        <v>1899</v>
      </c>
      <c r="AD199" t="s">
        <v>1893</v>
      </c>
      <c r="AE199">
        <f t="shared" si="18"/>
        <v>78</v>
      </c>
      <c r="AF199">
        <f t="shared" si="19"/>
        <v>34.513274336283189</v>
      </c>
      <c r="AG199">
        <f t="shared" si="20"/>
        <v>93</v>
      </c>
      <c r="AH199">
        <f t="shared" si="21"/>
        <v>41.150442477876105</v>
      </c>
      <c r="AI199">
        <f t="shared" si="22"/>
        <v>53</v>
      </c>
      <c r="AJ199">
        <f t="shared" si="23"/>
        <v>23.451327433628318</v>
      </c>
    </row>
    <row r="200" spans="1:36" x14ac:dyDescent="0.25">
      <c r="A200">
        <v>3</v>
      </c>
      <c r="B200" t="s">
        <v>3116</v>
      </c>
      <c r="C200">
        <v>40204</v>
      </c>
      <c r="D200" t="s">
        <v>1900</v>
      </c>
      <c r="E200">
        <v>4</v>
      </c>
      <c r="F200" t="s">
        <v>3122</v>
      </c>
      <c r="G200">
        <v>210</v>
      </c>
      <c r="H200">
        <v>190</v>
      </c>
      <c r="I200" t="s">
        <v>1901</v>
      </c>
      <c r="J200">
        <v>189</v>
      </c>
      <c r="K200">
        <v>1</v>
      </c>
      <c r="L200">
        <v>2</v>
      </c>
      <c r="M200">
        <v>4</v>
      </c>
      <c r="N200">
        <v>16</v>
      </c>
      <c r="O200">
        <v>22</v>
      </c>
      <c r="P200">
        <v>14</v>
      </c>
      <c r="Q200">
        <v>33</v>
      </c>
      <c r="R200">
        <v>38</v>
      </c>
      <c r="S200">
        <v>56</v>
      </c>
      <c r="T200">
        <v>3</v>
      </c>
      <c r="U200" t="s">
        <v>1902</v>
      </c>
      <c r="V200" t="s">
        <v>1903</v>
      </c>
      <c r="W200" t="s">
        <v>1904</v>
      </c>
      <c r="X200" t="s">
        <v>1905</v>
      </c>
      <c r="Y200" t="s">
        <v>1906</v>
      </c>
      <c r="Z200" t="s">
        <v>1144</v>
      </c>
      <c r="AA200" t="s">
        <v>715</v>
      </c>
      <c r="AB200" t="s">
        <v>1907</v>
      </c>
      <c r="AC200" t="s">
        <v>1403</v>
      </c>
      <c r="AD200" t="s">
        <v>88</v>
      </c>
      <c r="AE200">
        <f t="shared" si="18"/>
        <v>82</v>
      </c>
      <c r="AF200">
        <f t="shared" si="19"/>
        <v>43.386243386243386</v>
      </c>
      <c r="AG200">
        <f t="shared" si="20"/>
        <v>54</v>
      </c>
      <c r="AH200">
        <f t="shared" si="21"/>
        <v>28.571428571428573</v>
      </c>
      <c r="AI200">
        <f t="shared" si="22"/>
        <v>53</v>
      </c>
      <c r="AJ200">
        <f t="shared" si="23"/>
        <v>28.042328042328041</v>
      </c>
    </row>
    <row r="201" spans="1:36" x14ac:dyDescent="0.25">
      <c r="A201">
        <v>3</v>
      </c>
      <c r="B201" t="s">
        <v>3116</v>
      </c>
      <c r="C201">
        <v>40205</v>
      </c>
      <c r="D201" t="s">
        <v>1908</v>
      </c>
      <c r="E201">
        <v>4</v>
      </c>
      <c r="F201" t="s">
        <v>3122</v>
      </c>
      <c r="G201">
        <v>197</v>
      </c>
      <c r="H201">
        <v>170</v>
      </c>
      <c r="I201" t="s">
        <v>1909</v>
      </c>
      <c r="J201">
        <v>165</v>
      </c>
      <c r="K201">
        <v>1</v>
      </c>
      <c r="L201">
        <v>3</v>
      </c>
      <c r="M201">
        <v>1</v>
      </c>
      <c r="N201">
        <v>27</v>
      </c>
      <c r="O201">
        <v>21</v>
      </c>
      <c r="P201">
        <v>17</v>
      </c>
      <c r="Q201">
        <v>30</v>
      </c>
      <c r="R201">
        <v>29</v>
      </c>
      <c r="S201">
        <v>33</v>
      </c>
      <c r="T201">
        <v>3</v>
      </c>
      <c r="U201" t="s">
        <v>1526</v>
      </c>
      <c r="V201" t="s">
        <v>1910</v>
      </c>
      <c r="W201" t="s">
        <v>1526</v>
      </c>
      <c r="X201" t="s">
        <v>1911</v>
      </c>
      <c r="Y201" t="s">
        <v>1912</v>
      </c>
      <c r="Z201" t="s">
        <v>1528</v>
      </c>
      <c r="AA201" t="s">
        <v>1595</v>
      </c>
      <c r="AB201" t="s">
        <v>519</v>
      </c>
      <c r="AC201">
        <v>20</v>
      </c>
      <c r="AD201" t="s">
        <v>1910</v>
      </c>
      <c r="AE201">
        <f t="shared" si="18"/>
        <v>58</v>
      </c>
      <c r="AF201">
        <f t="shared" si="19"/>
        <v>35.151515151515149</v>
      </c>
      <c r="AG201">
        <f t="shared" si="20"/>
        <v>56</v>
      </c>
      <c r="AH201">
        <f t="shared" si="21"/>
        <v>33.939393939393938</v>
      </c>
      <c r="AI201">
        <f t="shared" si="22"/>
        <v>51</v>
      </c>
      <c r="AJ201">
        <f t="shared" si="23"/>
        <v>30.90909090909091</v>
      </c>
    </row>
    <row r="202" spans="1:36" x14ac:dyDescent="0.25">
      <c r="A202">
        <v>3</v>
      </c>
      <c r="B202" t="s">
        <v>3116</v>
      </c>
      <c r="C202">
        <v>40206</v>
      </c>
      <c r="D202" t="s">
        <v>1913</v>
      </c>
      <c r="E202">
        <v>12</v>
      </c>
      <c r="F202" t="s">
        <v>3130</v>
      </c>
      <c r="G202">
        <v>270</v>
      </c>
      <c r="H202">
        <v>218</v>
      </c>
      <c r="I202" t="s">
        <v>1914</v>
      </c>
      <c r="J202">
        <v>212</v>
      </c>
      <c r="K202">
        <v>2</v>
      </c>
      <c r="L202">
        <v>0</v>
      </c>
      <c r="M202">
        <v>6</v>
      </c>
      <c r="N202">
        <v>27</v>
      </c>
      <c r="O202">
        <v>12</v>
      </c>
      <c r="P202">
        <v>13</v>
      </c>
      <c r="Q202">
        <v>55</v>
      </c>
      <c r="R202">
        <v>54</v>
      </c>
      <c r="S202">
        <v>38</v>
      </c>
      <c r="T202">
        <v>5</v>
      </c>
      <c r="U202" t="s">
        <v>1915</v>
      </c>
      <c r="V202">
        <v>0</v>
      </c>
      <c r="W202" t="s">
        <v>1916</v>
      </c>
      <c r="X202" t="s">
        <v>1917</v>
      </c>
      <c r="Y202" t="s">
        <v>146</v>
      </c>
      <c r="Z202" t="s">
        <v>1918</v>
      </c>
      <c r="AA202" t="s">
        <v>1919</v>
      </c>
      <c r="AB202" t="s">
        <v>1920</v>
      </c>
      <c r="AC202" t="s">
        <v>1921</v>
      </c>
      <c r="AD202" t="s">
        <v>1922</v>
      </c>
      <c r="AE202">
        <f t="shared" si="18"/>
        <v>57</v>
      </c>
      <c r="AF202">
        <f t="shared" si="19"/>
        <v>26.886792452830189</v>
      </c>
      <c r="AG202">
        <f t="shared" si="20"/>
        <v>81</v>
      </c>
      <c r="AH202">
        <f t="shared" si="21"/>
        <v>38.20754716981132</v>
      </c>
      <c r="AI202">
        <f t="shared" si="22"/>
        <v>74</v>
      </c>
      <c r="AJ202">
        <f t="shared" si="23"/>
        <v>34.905660377358494</v>
      </c>
    </row>
    <row r="203" spans="1:36" x14ac:dyDescent="0.25">
      <c r="A203">
        <v>2</v>
      </c>
      <c r="B203" t="s">
        <v>3117</v>
      </c>
      <c r="C203">
        <v>40207</v>
      </c>
      <c r="D203" t="s">
        <v>1923</v>
      </c>
      <c r="E203">
        <v>6</v>
      </c>
      <c r="F203" t="s">
        <v>3131</v>
      </c>
      <c r="G203">
        <v>1092</v>
      </c>
      <c r="H203">
        <v>925</v>
      </c>
      <c r="I203" t="s">
        <v>1924</v>
      </c>
      <c r="J203">
        <v>899</v>
      </c>
      <c r="K203">
        <v>5</v>
      </c>
      <c r="L203">
        <v>10</v>
      </c>
      <c r="M203">
        <v>59</v>
      </c>
      <c r="N203">
        <v>141</v>
      </c>
      <c r="O203">
        <v>58</v>
      </c>
      <c r="P203">
        <v>37</v>
      </c>
      <c r="Q203">
        <v>161</v>
      </c>
      <c r="R203">
        <v>239</v>
      </c>
      <c r="S203">
        <v>178</v>
      </c>
      <c r="T203">
        <v>7</v>
      </c>
      <c r="U203" t="s">
        <v>1925</v>
      </c>
      <c r="V203" t="s">
        <v>1926</v>
      </c>
      <c r="W203" t="s">
        <v>1927</v>
      </c>
      <c r="X203" t="s">
        <v>1928</v>
      </c>
      <c r="Y203" t="s">
        <v>409</v>
      </c>
      <c r="Z203" t="s">
        <v>1929</v>
      </c>
      <c r="AA203" t="s">
        <v>1930</v>
      </c>
      <c r="AB203" t="s">
        <v>1931</v>
      </c>
      <c r="AC203" t="s">
        <v>1932</v>
      </c>
      <c r="AD203" t="s">
        <v>1933</v>
      </c>
      <c r="AE203">
        <f t="shared" si="18"/>
        <v>248</v>
      </c>
      <c r="AF203">
        <f t="shared" si="19"/>
        <v>27.586206896551722</v>
      </c>
      <c r="AG203">
        <f t="shared" si="20"/>
        <v>380</v>
      </c>
      <c r="AH203">
        <f t="shared" si="21"/>
        <v>42.269187986651836</v>
      </c>
      <c r="AI203">
        <f t="shared" si="22"/>
        <v>267</v>
      </c>
      <c r="AJ203">
        <f t="shared" si="23"/>
        <v>29.699666295884317</v>
      </c>
    </row>
    <row r="204" spans="1:36" x14ac:dyDescent="0.25">
      <c r="A204">
        <v>3</v>
      </c>
      <c r="B204" t="s">
        <v>3116</v>
      </c>
      <c r="C204">
        <v>40208</v>
      </c>
      <c r="D204" t="s">
        <v>1934</v>
      </c>
      <c r="E204">
        <v>4</v>
      </c>
      <c r="F204" t="s">
        <v>3122</v>
      </c>
      <c r="G204">
        <v>289</v>
      </c>
      <c r="H204">
        <v>251</v>
      </c>
      <c r="I204" t="s">
        <v>1935</v>
      </c>
      <c r="J204">
        <v>250</v>
      </c>
      <c r="K204">
        <v>0</v>
      </c>
      <c r="L204">
        <v>2</v>
      </c>
      <c r="M204">
        <v>8</v>
      </c>
      <c r="N204">
        <v>29</v>
      </c>
      <c r="O204">
        <v>28</v>
      </c>
      <c r="P204">
        <v>8</v>
      </c>
      <c r="Q204">
        <v>48</v>
      </c>
      <c r="R204">
        <v>70</v>
      </c>
      <c r="S204">
        <v>51</v>
      </c>
      <c r="T204">
        <v>6</v>
      </c>
      <c r="U204">
        <v>0</v>
      </c>
      <c r="V204" t="s">
        <v>950</v>
      </c>
      <c r="W204" t="s">
        <v>23</v>
      </c>
      <c r="X204" t="s">
        <v>1936</v>
      </c>
      <c r="Y204" t="s">
        <v>1937</v>
      </c>
      <c r="Z204" t="s">
        <v>23</v>
      </c>
      <c r="AA204" t="s">
        <v>1938</v>
      </c>
      <c r="AB204">
        <v>28</v>
      </c>
      <c r="AC204" t="s">
        <v>1939</v>
      </c>
      <c r="AD204" t="s">
        <v>131</v>
      </c>
      <c r="AE204">
        <f t="shared" si="18"/>
        <v>85</v>
      </c>
      <c r="AF204">
        <f t="shared" si="19"/>
        <v>34</v>
      </c>
      <c r="AG204">
        <f t="shared" si="20"/>
        <v>99</v>
      </c>
      <c r="AH204">
        <f t="shared" si="21"/>
        <v>39.6</v>
      </c>
      <c r="AI204">
        <f t="shared" si="22"/>
        <v>66</v>
      </c>
      <c r="AJ204">
        <f t="shared" si="23"/>
        <v>26.4</v>
      </c>
    </row>
    <row r="205" spans="1:36" x14ac:dyDescent="0.25">
      <c r="A205">
        <v>2</v>
      </c>
      <c r="B205" t="s">
        <v>3117</v>
      </c>
      <c r="C205">
        <v>40209</v>
      </c>
      <c r="D205" t="s">
        <v>1940</v>
      </c>
      <c r="E205">
        <v>15</v>
      </c>
      <c r="F205" t="s">
        <v>3134</v>
      </c>
      <c r="G205">
        <v>3943</v>
      </c>
      <c r="H205">
        <v>3310</v>
      </c>
      <c r="I205" t="s">
        <v>1941</v>
      </c>
      <c r="J205">
        <v>3230</v>
      </c>
      <c r="K205">
        <v>10</v>
      </c>
      <c r="L205">
        <v>22</v>
      </c>
      <c r="M205">
        <v>128</v>
      </c>
      <c r="N205">
        <v>492</v>
      </c>
      <c r="O205">
        <v>259</v>
      </c>
      <c r="P205">
        <v>136</v>
      </c>
      <c r="Q205">
        <v>528</v>
      </c>
      <c r="R205">
        <v>863</v>
      </c>
      <c r="S205">
        <v>746</v>
      </c>
      <c r="T205">
        <v>41</v>
      </c>
      <c r="U205" t="s">
        <v>1942</v>
      </c>
      <c r="V205" t="s">
        <v>1943</v>
      </c>
      <c r="W205" t="s">
        <v>1944</v>
      </c>
      <c r="X205" t="s">
        <v>1945</v>
      </c>
      <c r="Y205" t="s">
        <v>1946</v>
      </c>
      <c r="Z205" t="s">
        <v>1947</v>
      </c>
      <c r="AA205" t="s">
        <v>1948</v>
      </c>
      <c r="AB205" t="s">
        <v>1949</v>
      </c>
      <c r="AC205" t="s">
        <v>1950</v>
      </c>
      <c r="AD205" t="s">
        <v>1951</v>
      </c>
      <c r="AE205">
        <f t="shared" si="18"/>
        <v>1056</v>
      </c>
      <c r="AF205">
        <f t="shared" si="19"/>
        <v>32.693498452012385</v>
      </c>
      <c r="AG205">
        <f t="shared" si="20"/>
        <v>1355</v>
      </c>
      <c r="AH205">
        <f t="shared" si="21"/>
        <v>41.950464396284829</v>
      </c>
      <c r="AI205">
        <f t="shared" si="22"/>
        <v>814</v>
      </c>
      <c r="AJ205">
        <f t="shared" si="23"/>
        <v>25.201238390092879</v>
      </c>
    </row>
    <row r="206" spans="1:36" x14ac:dyDescent="0.25">
      <c r="A206">
        <v>3</v>
      </c>
      <c r="B206" t="s">
        <v>3116</v>
      </c>
      <c r="C206">
        <v>40210</v>
      </c>
      <c r="D206" t="s">
        <v>1952</v>
      </c>
      <c r="E206">
        <v>13</v>
      </c>
      <c r="F206" t="s">
        <v>3126</v>
      </c>
      <c r="G206">
        <v>787</v>
      </c>
      <c r="H206">
        <v>667</v>
      </c>
      <c r="I206" t="s">
        <v>1953</v>
      </c>
      <c r="J206">
        <v>641</v>
      </c>
      <c r="K206">
        <v>4</v>
      </c>
      <c r="L206">
        <v>2</v>
      </c>
      <c r="M206">
        <v>25</v>
      </c>
      <c r="N206">
        <v>126</v>
      </c>
      <c r="O206">
        <v>57</v>
      </c>
      <c r="P206">
        <v>21</v>
      </c>
      <c r="Q206">
        <v>100</v>
      </c>
      <c r="R206">
        <v>137</v>
      </c>
      <c r="S206">
        <v>151</v>
      </c>
      <c r="T206">
        <v>15</v>
      </c>
      <c r="U206" t="s">
        <v>1954</v>
      </c>
      <c r="V206" t="s">
        <v>1955</v>
      </c>
      <c r="W206" t="s">
        <v>1956</v>
      </c>
      <c r="X206" t="s">
        <v>1957</v>
      </c>
      <c r="Y206" t="s">
        <v>1958</v>
      </c>
      <c r="Z206" t="s">
        <v>1959</v>
      </c>
      <c r="AA206" t="s">
        <v>1960</v>
      </c>
      <c r="AB206" t="s">
        <v>1961</v>
      </c>
      <c r="AC206" t="s">
        <v>1962</v>
      </c>
      <c r="AD206" t="s">
        <v>1963</v>
      </c>
      <c r="AE206">
        <f t="shared" si="18"/>
        <v>227</v>
      </c>
      <c r="AF206">
        <f t="shared" si="19"/>
        <v>35.413416536661465</v>
      </c>
      <c r="AG206">
        <f t="shared" si="20"/>
        <v>263</v>
      </c>
      <c r="AH206">
        <f t="shared" si="21"/>
        <v>41.029641185647428</v>
      </c>
      <c r="AI206">
        <f t="shared" si="22"/>
        <v>148</v>
      </c>
      <c r="AJ206">
        <f t="shared" si="23"/>
        <v>23.088923556942277</v>
      </c>
    </row>
    <row r="207" spans="1:36" x14ac:dyDescent="0.25">
      <c r="A207">
        <v>3</v>
      </c>
      <c r="B207" t="s">
        <v>3116</v>
      </c>
      <c r="C207">
        <v>40211</v>
      </c>
      <c r="D207" t="s">
        <v>1964</v>
      </c>
      <c r="E207">
        <v>12</v>
      </c>
      <c r="F207" t="s">
        <v>3130</v>
      </c>
      <c r="G207">
        <v>554</v>
      </c>
      <c r="H207">
        <v>471</v>
      </c>
      <c r="I207" t="s">
        <v>1965</v>
      </c>
      <c r="J207">
        <v>454</v>
      </c>
      <c r="K207">
        <v>2</v>
      </c>
      <c r="L207">
        <v>4</v>
      </c>
      <c r="M207">
        <v>35</v>
      </c>
      <c r="N207">
        <v>75</v>
      </c>
      <c r="O207">
        <v>36</v>
      </c>
      <c r="P207">
        <v>36</v>
      </c>
      <c r="Q207">
        <v>77</v>
      </c>
      <c r="R207">
        <v>98</v>
      </c>
      <c r="S207">
        <v>83</v>
      </c>
      <c r="T207">
        <v>8</v>
      </c>
      <c r="U207" t="s">
        <v>1570</v>
      </c>
      <c r="V207" t="s">
        <v>1966</v>
      </c>
      <c r="W207" t="s">
        <v>1967</v>
      </c>
      <c r="X207" t="s">
        <v>1968</v>
      </c>
      <c r="Y207" t="s">
        <v>1969</v>
      </c>
      <c r="Z207" t="s">
        <v>1969</v>
      </c>
      <c r="AA207" t="s">
        <v>1970</v>
      </c>
      <c r="AB207" t="s">
        <v>1971</v>
      </c>
      <c r="AC207" t="s">
        <v>1972</v>
      </c>
      <c r="AD207" t="s">
        <v>1578</v>
      </c>
      <c r="AE207">
        <f t="shared" si="18"/>
        <v>129</v>
      </c>
      <c r="AF207">
        <f t="shared" si="19"/>
        <v>28.41409691629956</v>
      </c>
      <c r="AG207">
        <f t="shared" si="20"/>
        <v>173</v>
      </c>
      <c r="AH207">
        <f t="shared" si="21"/>
        <v>38.105726872246699</v>
      </c>
      <c r="AI207">
        <f t="shared" si="22"/>
        <v>152</v>
      </c>
      <c r="AJ207">
        <f t="shared" si="23"/>
        <v>33.480176211453745</v>
      </c>
    </row>
    <row r="208" spans="1:36" x14ac:dyDescent="0.25">
      <c r="A208">
        <v>3</v>
      </c>
      <c r="B208" t="s">
        <v>3116</v>
      </c>
      <c r="C208">
        <v>40212</v>
      </c>
      <c r="D208" t="s">
        <v>1973</v>
      </c>
      <c r="E208">
        <v>12</v>
      </c>
      <c r="F208" t="s">
        <v>3130</v>
      </c>
      <c r="G208">
        <v>718</v>
      </c>
      <c r="H208">
        <v>606</v>
      </c>
      <c r="I208" t="s">
        <v>954</v>
      </c>
      <c r="J208">
        <v>588</v>
      </c>
      <c r="K208">
        <v>2</v>
      </c>
      <c r="L208">
        <v>5</v>
      </c>
      <c r="M208">
        <v>20</v>
      </c>
      <c r="N208">
        <v>66</v>
      </c>
      <c r="O208">
        <v>54</v>
      </c>
      <c r="P208">
        <v>34</v>
      </c>
      <c r="Q208">
        <v>123</v>
      </c>
      <c r="R208">
        <v>150</v>
      </c>
      <c r="S208">
        <v>121</v>
      </c>
      <c r="T208">
        <v>11</v>
      </c>
      <c r="U208" t="s">
        <v>1974</v>
      </c>
      <c r="V208" t="s">
        <v>1975</v>
      </c>
      <c r="W208" t="s">
        <v>1976</v>
      </c>
      <c r="X208" t="s">
        <v>1977</v>
      </c>
      <c r="Y208" t="s">
        <v>1978</v>
      </c>
      <c r="Z208" t="s">
        <v>1979</v>
      </c>
      <c r="AA208" t="s">
        <v>1980</v>
      </c>
      <c r="AB208" t="s">
        <v>1981</v>
      </c>
      <c r="AC208" t="s">
        <v>1982</v>
      </c>
      <c r="AD208" t="s">
        <v>1983</v>
      </c>
      <c r="AE208">
        <f t="shared" si="18"/>
        <v>188</v>
      </c>
      <c r="AF208">
        <f t="shared" si="19"/>
        <v>31.972789115646258</v>
      </c>
      <c r="AG208">
        <f t="shared" si="20"/>
        <v>216</v>
      </c>
      <c r="AH208">
        <f t="shared" si="21"/>
        <v>36.734693877551024</v>
      </c>
      <c r="AI208">
        <f t="shared" si="22"/>
        <v>182</v>
      </c>
      <c r="AJ208">
        <f t="shared" si="23"/>
        <v>30.952380952380953</v>
      </c>
    </row>
    <row r="209" spans="1:36" x14ac:dyDescent="0.25">
      <c r="A209">
        <v>2</v>
      </c>
      <c r="B209" t="s">
        <v>3117</v>
      </c>
      <c r="C209">
        <v>40213</v>
      </c>
      <c r="D209" t="s">
        <v>1984</v>
      </c>
      <c r="E209">
        <v>14</v>
      </c>
      <c r="F209" t="s">
        <v>3132</v>
      </c>
      <c r="G209">
        <v>482</v>
      </c>
      <c r="H209">
        <v>414</v>
      </c>
      <c r="I209" t="s">
        <v>1985</v>
      </c>
      <c r="J209">
        <v>405</v>
      </c>
      <c r="K209">
        <v>0</v>
      </c>
      <c r="L209">
        <v>4</v>
      </c>
      <c r="M209">
        <v>14</v>
      </c>
      <c r="N209">
        <v>66</v>
      </c>
      <c r="O209">
        <v>18</v>
      </c>
      <c r="P209">
        <v>27</v>
      </c>
      <c r="Q209">
        <v>66</v>
      </c>
      <c r="R209">
        <v>98</v>
      </c>
      <c r="S209">
        <v>103</v>
      </c>
      <c r="T209">
        <v>9</v>
      </c>
      <c r="U209">
        <v>0</v>
      </c>
      <c r="V209" t="s">
        <v>1986</v>
      </c>
      <c r="W209" t="s">
        <v>1987</v>
      </c>
      <c r="X209" t="s">
        <v>1988</v>
      </c>
      <c r="Y209" t="s">
        <v>1812</v>
      </c>
      <c r="Z209" t="s">
        <v>970</v>
      </c>
      <c r="AA209" t="s">
        <v>1988</v>
      </c>
      <c r="AB209" t="s">
        <v>1989</v>
      </c>
      <c r="AC209" t="s">
        <v>1990</v>
      </c>
      <c r="AD209" t="s">
        <v>1991</v>
      </c>
      <c r="AE209">
        <f t="shared" si="18"/>
        <v>130</v>
      </c>
      <c r="AF209">
        <f t="shared" si="19"/>
        <v>32.098765432098766</v>
      </c>
      <c r="AG209">
        <f t="shared" si="20"/>
        <v>164</v>
      </c>
      <c r="AH209">
        <f t="shared" si="21"/>
        <v>40.493827160493829</v>
      </c>
      <c r="AI209">
        <f t="shared" si="22"/>
        <v>111</v>
      </c>
      <c r="AJ209">
        <f t="shared" si="23"/>
        <v>27.407407407407408</v>
      </c>
    </row>
    <row r="210" spans="1:36" x14ac:dyDescent="0.25">
      <c r="A210">
        <v>3</v>
      </c>
      <c r="B210" t="s">
        <v>3116</v>
      </c>
      <c r="C210">
        <v>40214</v>
      </c>
      <c r="D210" t="s">
        <v>1992</v>
      </c>
      <c r="E210">
        <v>12</v>
      </c>
      <c r="F210" t="s">
        <v>3130</v>
      </c>
      <c r="G210">
        <v>387</v>
      </c>
      <c r="H210">
        <v>317</v>
      </c>
      <c r="I210" t="s">
        <v>1993</v>
      </c>
      <c r="J210">
        <v>307</v>
      </c>
      <c r="K210">
        <v>5</v>
      </c>
      <c r="L210">
        <v>3</v>
      </c>
      <c r="M210">
        <v>23</v>
      </c>
      <c r="N210">
        <v>33</v>
      </c>
      <c r="O210">
        <v>32</v>
      </c>
      <c r="P210">
        <v>16</v>
      </c>
      <c r="Q210">
        <v>43</v>
      </c>
      <c r="R210">
        <v>57</v>
      </c>
      <c r="S210">
        <v>89</v>
      </c>
      <c r="T210">
        <v>6</v>
      </c>
      <c r="U210" t="s">
        <v>1994</v>
      </c>
      <c r="V210" t="s">
        <v>1995</v>
      </c>
      <c r="W210" t="s">
        <v>1996</v>
      </c>
      <c r="X210" t="s">
        <v>1997</v>
      </c>
      <c r="Y210" t="s">
        <v>1998</v>
      </c>
      <c r="Z210" t="s">
        <v>1999</v>
      </c>
      <c r="AA210" t="s">
        <v>2000</v>
      </c>
      <c r="AB210" t="s">
        <v>2001</v>
      </c>
      <c r="AC210" t="s">
        <v>2002</v>
      </c>
      <c r="AD210" t="s">
        <v>2003</v>
      </c>
      <c r="AE210">
        <f t="shared" si="18"/>
        <v>132</v>
      </c>
      <c r="AF210">
        <f t="shared" si="19"/>
        <v>42.99674267100977</v>
      </c>
      <c r="AG210">
        <f t="shared" si="20"/>
        <v>90</v>
      </c>
      <c r="AH210">
        <f t="shared" si="21"/>
        <v>29.315960912052116</v>
      </c>
      <c r="AI210">
        <f t="shared" si="22"/>
        <v>85</v>
      </c>
      <c r="AJ210">
        <f t="shared" si="23"/>
        <v>27.687296416938111</v>
      </c>
    </row>
    <row r="211" spans="1:36" x14ac:dyDescent="0.25">
      <c r="A211">
        <v>3</v>
      </c>
      <c r="B211" t="s">
        <v>3116</v>
      </c>
      <c r="C211">
        <v>40215</v>
      </c>
      <c r="D211" t="s">
        <v>2004</v>
      </c>
      <c r="E211">
        <v>13</v>
      </c>
      <c r="F211" t="s">
        <v>3126</v>
      </c>
      <c r="G211">
        <v>208</v>
      </c>
      <c r="H211">
        <v>179</v>
      </c>
      <c r="I211" t="s">
        <v>2005</v>
      </c>
      <c r="J211">
        <v>169</v>
      </c>
      <c r="K211">
        <v>1</v>
      </c>
      <c r="L211">
        <v>3</v>
      </c>
      <c r="M211">
        <v>3</v>
      </c>
      <c r="N211">
        <v>22</v>
      </c>
      <c r="O211">
        <v>15</v>
      </c>
      <c r="P211">
        <v>9</v>
      </c>
      <c r="Q211">
        <v>34</v>
      </c>
      <c r="R211">
        <v>45</v>
      </c>
      <c r="S211">
        <v>36</v>
      </c>
      <c r="T211">
        <v>1</v>
      </c>
      <c r="U211" t="s">
        <v>2006</v>
      </c>
      <c r="V211" t="s">
        <v>2007</v>
      </c>
      <c r="W211" t="s">
        <v>2007</v>
      </c>
      <c r="X211" t="s">
        <v>2008</v>
      </c>
      <c r="Y211" t="s">
        <v>2009</v>
      </c>
      <c r="Z211" t="s">
        <v>2010</v>
      </c>
      <c r="AA211" t="s">
        <v>2011</v>
      </c>
      <c r="AB211" t="s">
        <v>2012</v>
      </c>
      <c r="AC211" t="s">
        <v>2013</v>
      </c>
      <c r="AD211" t="s">
        <v>2006</v>
      </c>
      <c r="AE211">
        <f t="shared" si="18"/>
        <v>53</v>
      </c>
      <c r="AF211">
        <f t="shared" si="19"/>
        <v>31.360946745562131</v>
      </c>
      <c r="AG211">
        <f t="shared" si="20"/>
        <v>67</v>
      </c>
      <c r="AH211">
        <f t="shared" si="21"/>
        <v>39.644970414201183</v>
      </c>
      <c r="AI211">
        <f t="shared" si="22"/>
        <v>49</v>
      </c>
      <c r="AJ211">
        <f t="shared" si="23"/>
        <v>28.994082840236686</v>
      </c>
    </row>
    <row r="212" spans="1:36" x14ac:dyDescent="0.25">
      <c r="A212">
        <v>3</v>
      </c>
      <c r="B212" t="s">
        <v>3116</v>
      </c>
      <c r="C212">
        <v>40216</v>
      </c>
      <c r="D212" t="s">
        <v>2014</v>
      </c>
      <c r="E212">
        <v>4</v>
      </c>
      <c r="F212" t="s">
        <v>3122</v>
      </c>
      <c r="G212">
        <v>169</v>
      </c>
      <c r="H212">
        <v>138</v>
      </c>
      <c r="I212" t="s">
        <v>9</v>
      </c>
      <c r="J212">
        <v>132</v>
      </c>
      <c r="K212">
        <v>1</v>
      </c>
      <c r="L212">
        <v>5</v>
      </c>
      <c r="M212">
        <v>10</v>
      </c>
      <c r="N212">
        <v>17</v>
      </c>
      <c r="O212">
        <v>11</v>
      </c>
      <c r="P212">
        <v>9</v>
      </c>
      <c r="Q212">
        <v>30</v>
      </c>
      <c r="R212">
        <v>28</v>
      </c>
      <c r="S212">
        <v>20</v>
      </c>
      <c r="T212">
        <v>1</v>
      </c>
      <c r="U212" t="s">
        <v>94</v>
      </c>
      <c r="V212" t="s">
        <v>2015</v>
      </c>
      <c r="W212" t="s">
        <v>2016</v>
      </c>
      <c r="X212" t="s">
        <v>2017</v>
      </c>
      <c r="Y212" t="s">
        <v>1427</v>
      </c>
      <c r="Z212" t="s">
        <v>2018</v>
      </c>
      <c r="AA212" t="s">
        <v>2019</v>
      </c>
      <c r="AB212" t="s">
        <v>2020</v>
      </c>
      <c r="AC212" t="s">
        <v>1236</v>
      </c>
      <c r="AD212" t="s">
        <v>94</v>
      </c>
      <c r="AE212">
        <f t="shared" si="18"/>
        <v>33</v>
      </c>
      <c r="AF212">
        <f t="shared" si="19"/>
        <v>25</v>
      </c>
      <c r="AG212">
        <f t="shared" si="20"/>
        <v>45</v>
      </c>
      <c r="AH212">
        <f t="shared" si="21"/>
        <v>34.090909090909093</v>
      </c>
      <c r="AI212">
        <f t="shared" si="22"/>
        <v>54</v>
      </c>
      <c r="AJ212">
        <f t="shared" si="23"/>
        <v>40.909090909090907</v>
      </c>
    </row>
    <row r="213" spans="1:36" x14ac:dyDescent="0.25">
      <c r="A213">
        <v>1</v>
      </c>
      <c r="B213" t="s">
        <v>3118</v>
      </c>
      <c r="C213">
        <v>40217</v>
      </c>
      <c r="D213" t="s">
        <v>2021</v>
      </c>
      <c r="E213">
        <v>7</v>
      </c>
      <c r="F213" t="s">
        <v>3129</v>
      </c>
      <c r="G213">
        <v>4574</v>
      </c>
      <c r="H213">
        <v>3811</v>
      </c>
      <c r="I213" t="s">
        <v>2022</v>
      </c>
      <c r="J213">
        <v>3709</v>
      </c>
      <c r="K213">
        <v>18</v>
      </c>
      <c r="L213">
        <v>40</v>
      </c>
      <c r="M213">
        <v>236</v>
      </c>
      <c r="N213">
        <v>567</v>
      </c>
      <c r="O213">
        <v>262</v>
      </c>
      <c r="P213">
        <v>110</v>
      </c>
      <c r="Q213">
        <v>844</v>
      </c>
      <c r="R213">
        <v>796</v>
      </c>
      <c r="S213">
        <v>783</v>
      </c>
      <c r="T213">
        <v>48</v>
      </c>
      <c r="U213" t="s">
        <v>2023</v>
      </c>
      <c r="V213" t="s">
        <v>2024</v>
      </c>
      <c r="W213" t="s">
        <v>2025</v>
      </c>
      <c r="X213" t="s">
        <v>2026</v>
      </c>
      <c r="Y213" t="s">
        <v>2027</v>
      </c>
      <c r="Z213" t="s">
        <v>2028</v>
      </c>
      <c r="AA213" t="s">
        <v>2029</v>
      </c>
      <c r="AB213" t="s">
        <v>2030</v>
      </c>
      <c r="AC213" t="s">
        <v>2031</v>
      </c>
      <c r="AD213" t="s">
        <v>2032</v>
      </c>
      <c r="AE213">
        <f t="shared" si="18"/>
        <v>1111</v>
      </c>
      <c r="AF213">
        <f t="shared" si="19"/>
        <v>29.95416554327312</v>
      </c>
      <c r="AG213">
        <f t="shared" si="20"/>
        <v>1363</v>
      </c>
      <c r="AH213">
        <f t="shared" si="21"/>
        <v>36.74844971690483</v>
      </c>
      <c r="AI213">
        <f t="shared" si="22"/>
        <v>1230</v>
      </c>
      <c r="AJ213">
        <f t="shared" si="23"/>
        <v>33.162577514154762</v>
      </c>
    </row>
    <row r="214" spans="1:36" x14ac:dyDescent="0.25">
      <c r="A214">
        <v>1</v>
      </c>
      <c r="B214" t="s">
        <v>3118</v>
      </c>
      <c r="C214">
        <v>40218</v>
      </c>
      <c r="D214" t="s">
        <v>2033</v>
      </c>
      <c r="E214">
        <v>8</v>
      </c>
      <c r="F214" t="s">
        <v>3127</v>
      </c>
      <c r="G214">
        <v>349</v>
      </c>
      <c r="H214">
        <v>306</v>
      </c>
      <c r="I214" t="s">
        <v>2034</v>
      </c>
      <c r="J214">
        <v>300</v>
      </c>
      <c r="K214">
        <v>2</v>
      </c>
      <c r="L214">
        <v>0</v>
      </c>
      <c r="M214">
        <v>17</v>
      </c>
      <c r="N214">
        <v>50</v>
      </c>
      <c r="O214">
        <v>17</v>
      </c>
      <c r="P214">
        <v>20</v>
      </c>
      <c r="Q214">
        <v>59</v>
      </c>
      <c r="R214">
        <v>77</v>
      </c>
      <c r="S214">
        <v>51</v>
      </c>
      <c r="T214">
        <v>6</v>
      </c>
      <c r="U214" t="s">
        <v>2035</v>
      </c>
      <c r="V214">
        <v>0</v>
      </c>
      <c r="W214" t="s">
        <v>2036</v>
      </c>
      <c r="X214" t="s">
        <v>96</v>
      </c>
      <c r="Y214" t="s">
        <v>2036</v>
      </c>
      <c r="Z214" t="s">
        <v>970</v>
      </c>
      <c r="AA214" t="s">
        <v>2037</v>
      </c>
      <c r="AB214" t="s">
        <v>2038</v>
      </c>
      <c r="AC214">
        <v>17</v>
      </c>
      <c r="AD214">
        <v>2</v>
      </c>
      <c r="AE214">
        <f t="shared" si="18"/>
        <v>76</v>
      </c>
      <c r="AF214">
        <f t="shared" si="19"/>
        <v>25.333333333333332</v>
      </c>
      <c r="AG214">
        <f t="shared" si="20"/>
        <v>127</v>
      </c>
      <c r="AH214">
        <f t="shared" si="21"/>
        <v>42.333333333333336</v>
      </c>
      <c r="AI214">
        <f t="shared" si="22"/>
        <v>96</v>
      </c>
      <c r="AJ214">
        <f t="shared" si="23"/>
        <v>32</v>
      </c>
    </row>
    <row r="215" spans="1:36" x14ac:dyDescent="0.25">
      <c r="A215">
        <v>3</v>
      </c>
      <c r="B215" t="s">
        <v>3116</v>
      </c>
      <c r="C215">
        <v>40219</v>
      </c>
      <c r="D215" t="s">
        <v>2039</v>
      </c>
      <c r="E215">
        <v>2</v>
      </c>
      <c r="F215" t="s">
        <v>3125</v>
      </c>
      <c r="G215">
        <v>83</v>
      </c>
      <c r="H215">
        <v>69</v>
      </c>
      <c r="I215" t="s">
        <v>2040</v>
      </c>
      <c r="J215">
        <v>65</v>
      </c>
      <c r="K215">
        <v>0</v>
      </c>
      <c r="L215">
        <v>0</v>
      </c>
      <c r="M215">
        <v>4</v>
      </c>
      <c r="N215">
        <v>13</v>
      </c>
      <c r="O215">
        <v>8</v>
      </c>
      <c r="P215">
        <v>6</v>
      </c>
      <c r="Q215">
        <v>13</v>
      </c>
      <c r="R215">
        <v>15</v>
      </c>
      <c r="S215">
        <v>5</v>
      </c>
      <c r="T215">
        <v>1</v>
      </c>
      <c r="U215">
        <v>0</v>
      </c>
      <c r="V215">
        <v>0</v>
      </c>
      <c r="W215" t="s">
        <v>2041</v>
      </c>
      <c r="X215">
        <v>20</v>
      </c>
      <c r="Y215" t="s">
        <v>2042</v>
      </c>
      <c r="Z215" t="s">
        <v>2043</v>
      </c>
      <c r="AA215">
        <v>20</v>
      </c>
      <c r="AB215" t="s">
        <v>85</v>
      </c>
      <c r="AC215" t="s">
        <v>417</v>
      </c>
      <c r="AD215" t="s">
        <v>512</v>
      </c>
      <c r="AE215">
        <f t="shared" si="18"/>
        <v>14</v>
      </c>
      <c r="AF215">
        <f t="shared" si="19"/>
        <v>21.53846153846154</v>
      </c>
      <c r="AG215">
        <f t="shared" si="20"/>
        <v>28</v>
      </c>
      <c r="AH215">
        <f t="shared" si="21"/>
        <v>43.07692307692308</v>
      </c>
      <c r="AI215">
        <f t="shared" si="22"/>
        <v>23</v>
      </c>
      <c r="AJ215">
        <f t="shared" si="23"/>
        <v>35.384615384615387</v>
      </c>
    </row>
    <row r="216" spans="1:36" x14ac:dyDescent="0.25">
      <c r="A216">
        <v>3</v>
      </c>
      <c r="B216" t="s">
        <v>3116</v>
      </c>
      <c r="C216">
        <v>40220</v>
      </c>
      <c r="D216" t="s">
        <v>2044</v>
      </c>
      <c r="E216">
        <v>2</v>
      </c>
      <c r="F216" t="s">
        <v>3125</v>
      </c>
      <c r="G216">
        <v>129</v>
      </c>
      <c r="H216">
        <v>105</v>
      </c>
      <c r="I216" t="s">
        <v>45</v>
      </c>
      <c r="J216">
        <v>100</v>
      </c>
      <c r="K216">
        <v>2</v>
      </c>
      <c r="L216">
        <v>1</v>
      </c>
      <c r="M216">
        <v>6</v>
      </c>
      <c r="N216">
        <v>15</v>
      </c>
      <c r="O216">
        <v>13</v>
      </c>
      <c r="P216">
        <v>3</v>
      </c>
      <c r="Q216">
        <v>11</v>
      </c>
      <c r="R216">
        <v>32</v>
      </c>
      <c r="S216">
        <v>15</v>
      </c>
      <c r="T216">
        <v>2</v>
      </c>
      <c r="U216">
        <v>2</v>
      </c>
      <c r="V216">
        <v>1</v>
      </c>
      <c r="W216">
        <v>6</v>
      </c>
      <c r="X216">
        <v>15</v>
      </c>
      <c r="Y216">
        <v>13</v>
      </c>
      <c r="Z216">
        <v>3</v>
      </c>
      <c r="AA216">
        <v>11</v>
      </c>
      <c r="AB216">
        <v>32</v>
      </c>
      <c r="AC216">
        <v>15</v>
      </c>
      <c r="AD216">
        <v>2</v>
      </c>
      <c r="AE216">
        <f t="shared" si="18"/>
        <v>32</v>
      </c>
      <c r="AF216">
        <f t="shared" si="19"/>
        <v>32</v>
      </c>
      <c r="AG216">
        <f t="shared" si="20"/>
        <v>47</v>
      </c>
      <c r="AH216">
        <f t="shared" si="21"/>
        <v>47</v>
      </c>
      <c r="AI216">
        <f t="shared" si="22"/>
        <v>21</v>
      </c>
      <c r="AJ216">
        <f t="shared" si="23"/>
        <v>21</v>
      </c>
    </row>
    <row r="217" spans="1:36" x14ac:dyDescent="0.25">
      <c r="A217">
        <v>3</v>
      </c>
      <c r="B217" t="s">
        <v>3116</v>
      </c>
      <c r="C217">
        <v>40221</v>
      </c>
      <c r="D217" t="s">
        <v>2045</v>
      </c>
      <c r="E217">
        <v>1</v>
      </c>
      <c r="F217" t="s">
        <v>3121</v>
      </c>
      <c r="G217">
        <v>282</v>
      </c>
      <c r="H217">
        <v>252</v>
      </c>
      <c r="I217" t="s">
        <v>2046</v>
      </c>
      <c r="J217">
        <v>245</v>
      </c>
      <c r="K217">
        <v>1</v>
      </c>
      <c r="L217">
        <v>1</v>
      </c>
      <c r="M217">
        <v>9</v>
      </c>
      <c r="N217">
        <v>34</v>
      </c>
      <c r="O217">
        <v>33</v>
      </c>
      <c r="P217">
        <v>13</v>
      </c>
      <c r="Q217">
        <v>37</v>
      </c>
      <c r="R217">
        <v>44</v>
      </c>
      <c r="S217">
        <v>69</v>
      </c>
      <c r="T217">
        <v>4</v>
      </c>
      <c r="U217" t="s">
        <v>1162</v>
      </c>
      <c r="V217" t="s">
        <v>1162</v>
      </c>
      <c r="W217" t="s">
        <v>2047</v>
      </c>
      <c r="X217" t="s">
        <v>2048</v>
      </c>
      <c r="Y217" t="s">
        <v>2049</v>
      </c>
      <c r="Z217" t="s">
        <v>2050</v>
      </c>
      <c r="AA217" t="s">
        <v>2051</v>
      </c>
      <c r="AB217" t="s">
        <v>2052</v>
      </c>
      <c r="AC217" t="s">
        <v>2053</v>
      </c>
      <c r="AD217" t="s">
        <v>2054</v>
      </c>
      <c r="AE217">
        <f t="shared" si="18"/>
        <v>107</v>
      </c>
      <c r="AF217">
        <f t="shared" si="19"/>
        <v>43.673469387755105</v>
      </c>
      <c r="AG217">
        <f t="shared" si="20"/>
        <v>78</v>
      </c>
      <c r="AH217">
        <f t="shared" si="21"/>
        <v>31.836734693877553</v>
      </c>
      <c r="AI217">
        <f t="shared" si="22"/>
        <v>60</v>
      </c>
      <c r="AJ217">
        <f t="shared" si="23"/>
        <v>24.489795918367346</v>
      </c>
    </row>
    <row r="218" spans="1:36" x14ac:dyDescent="0.25">
      <c r="A218">
        <v>3</v>
      </c>
      <c r="B218" t="s">
        <v>3116</v>
      </c>
      <c r="C218">
        <v>40222</v>
      </c>
      <c r="D218" t="s">
        <v>2055</v>
      </c>
      <c r="E218">
        <v>12</v>
      </c>
      <c r="F218" t="s">
        <v>3130</v>
      </c>
      <c r="G218">
        <v>547</v>
      </c>
      <c r="H218">
        <v>455</v>
      </c>
      <c r="I218" t="s">
        <v>2056</v>
      </c>
      <c r="J218">
        <v>440</v>
      </c>
      <c r="K218">
        <v>0</v>
      </c>
      <c r="L218">
        <v>3</v>
      </c>
      <c r="M218">
        <v>17</v>
      </c>
      <c r="N218">
        <v>79</v>
      </c>
      <c r="O218">
        <v>39</v>
      </c>
      <c r="P218">
        <v>26</v>
      </c>
      <c r="Q218">
        <v>69</v>
      </c>
      <c r="R218">
        <v>106</v>
      </c>
      <c r="S218">
        <v>94</v>
      </c>
      <c r="T218">
        <v>6</v>
      </c>
      <c r="U218">
        <v>0</v>
      </c>
      <c r="V218" t="s">
        <v>2057</v>
      </c>
      <c r="W218" t="s">
        <v>2058</v>
      </c>
      <c r="X218" t="s">
        <v>2059</v>
      </c>
      <c r="Y218" t="s">
        <v>2060</v>
      </c>
      <c r="Z218" t="s">
        <v>2061</v>
      </c>
      <c r="AA218" t="s">
        <v>2062</v>
      </c>
      <c r="AB218" t="s">
        <v>2063</v>
      </c>
      <c r="AC218" t="s">
        <v>2064</v>
      </c>
      <c r="AD218" t="s">
        <v>1557</v>
      </c>
      <c r="AE218">
        <f t="shared" si="18"/>
        <v>139</v>
      </c>
      <c r="AF218">
        <f t="shared" si="19"/>
        <v>31.59090909090909</v>
      </c>
      <c r="AG218">
        <f t="shared" si="20"/>
        <v>185</v>
      </c>
      <c r="AH218">
        <f t="shared" si="21"/>
        <v>42.045454545454547</v>
      </c>
      <c r="AI218">
        <f t="shared" si="22"/>
        <v>115</v>
      </c>
      <c r="AJ218">
        <f t="shared" si="23"/>
        <v>26.136363636363637</v>
      </c>
    </row>
    <row r="219" spans="1:36" x14ac:dyDescent="0.25">
      <c r="A219">
        <v>3</v>
      </c>
      <c r="B219" t="s">
        <v>3116</v>
      </c>
      <c r="C219">
        <v>40223</v>
      </c>
      <c r="D219" t="s">
        <v>2065</v>
      </c>
      <c r="E219">
        <v>2</v>
      </c>
      <c r="F219" t="s">
        <v>3125</v>
      </c>
      <c r="G219">
        <v>200</v>
      </c>
      <c r="H219">
        <v>170</v>
      </c>
      <c r="I219">
        <v>15</v>
      </c>
      <c r="J219">
        <v>163</v>
      </c>
      <c r="K219">
        <v>0</v>
      </c>
      <c r="L219">
        <v>0</v>
      </c>
      <c r="M219">
        <v>4</v>
      </c>
      <c r="N219">
        <v>20</v>
      </c>
      <c r="O219">
        <v>28</v>
      </c>
      <c r="P219">
        <v>16</v>
      </c>
      <c r="Q219">
        <v>16</v>
      </c>
      <c r="R219">
        <v>56</v>
      </c>
      <c r="S219">
        <v>22</v>
      </c>
      <c r="T219">
        <v>1</v>
      </c>
      <c r="U219">
        <v>0</v>
      </c>
      <c r="V219">
        <v>0</v>
      </c>
      <c r="W219" t="s">
        <v>2066</v>
      </c>
      <c r="X219" t="s">
        <v>2067</v>
      </c>
      <c r="Y219" t="s">
        <v>2068</v>
      </c>
      <c r="Z219" t="s">
        <v>2069</v>
      </c>
      <c r="AA219" t="s">
        <v>2069</v>
      </c>
      <c r="AB219" t="s">
        <v>2070</v>
      </c>
      <c r="AC219" t="s">
        <v>2071</v>
      </c>
      <c r="AD219" t="s">
        <v>2072</v>
      </c>
      <c r="AE219">
        <f t="shared" si="18"/>
        <v>51</v>
      </c>
      <c r="AF219">
        <f t="shared" si="19"/>
        <v>31.288343558282207</v>
      </c>
      <c r="AG219">
        <f t="shared" si="20"/>
        <v>76</v>
      </c>
      <c r="AH219">
        <f t="shared" si="21"/>
        <v>46.625766871165645</v>
      </c>
      <c r="AI219">
        <f t="shared" si="22"/>
        <v>36</v>
      </c>
      <c r="AJ219">
        <f t="shared" si="23"/>
        <v>22.085889570552148</v>
      </c>
    </row>
    <row r="220" spans="1:36" x14ac:dyDescent="0.25">
      <c r="A220">
        <v>3</v>
      </c>
      <c r="B220" t="s">
        <v>3116</v>
      </c>
      <c r="C220">
        <v>40224</v>
      </c>
      <c r="D220" t="s">
        <v>2073</v>
      </c>
      <c r="E220">
        <v>12</v>
      </c>
      <c r="F220" t="s">
        <v>3130</v>
      </c>
      <c r="G220">
        <v>2660</v>
      </c>
      <c r="H220">
        <v>2049</v>
      </c>
      <c r="I220" t="s">
        <v>2074</v>
      </c>
      <c r="J220">
        <v>1996</v>
      </c>
      <c r="K220">
        <v>10</v>
      </c>
      <c r="L220">
        <v>18</v>
      </c>
      <c r="M220">
        <v>80</v>
      </c>
      <c r="N220">
        <v>337</v>
      </c>
      <c r="O220">
        <v>151</v>
      </c>
      <c r="P220">
        <v>112</v>
      </c>
      <c r="Q220">
        <v>407</v>
      </c>
      <c r="R220">
        <v>438</v>
      </c>
      <c r="S220">
        <v>406</v>
      </c>
      <c r="T220">
        <v>35</v>
      </c>
      <c r="U220" t="s">
        <v>2075</v>
      </c>
      <c r="V220" t="s">
        <v>2076</v>
      </c>
      <c r="W220" t="s">
        <v>2077</v>
      </c>
      <c r="X220" t="s">
        <v>2078</v>
      </c>
      <c r="Y220" t="s">
        <v>2079</v>
      </c>
      <c r="Z220" t="s">
        <v>2080</v>
      </c>
      <c r="AA220" t="s">
        <v>2081</v>
      </c>
      <c r="AB220" t="s">
        <v>2082</v>
      </c>
      <c r="AC220" t="s">
        <v>2083</v>
      </c>
      <c r="AD220" t="s">
        <v>2084</v>
      </c>
      <c r="AE220">
        <f t="shared" si="18"/>
        <v>602</v>
      </c>
      <c r="AF220">
        <f t="shared" si="19"/>
        <v>30.160320641282564</v>
      </c>
      <c r="AG220">
        <f t="shared" si="20"/>
        <v>775</v>
      </c>
      <c r="AH220">
        <f t="shared" si="21"/>
        <v>38.827655310621239</v>
      </c>
      <c r="AI220">
        <f t="shared" si="22"/>
        <v>617</v>
      </c>
      <c r="AJ220">
        <f t="shared" si="23"/>
        <v>30.91182364729459</v>
      </c>
    </row>
    <row r="221" spans="1:36" x14ac:dyDescent="0.25">
      <c r="A221">
        <v>3</v>
      </c>
      <c r="B221" t="s">
        <v>3116</v>
      </c>
      <c r="C221">
        <v>40225</v>
      </c>
      <c r="D221" t="s">
        <v>2085</v>
      </c>
      <c r="E221">
        <v>2</v>
      </c>
      <c r="F221" t="s">
        <v>3125</v>
      </c>
      <c r="G221">
        <v>171</v>
      </c>
      <c r="H221">
        <v>135</v>
      </c>
      <c r="I221" t="s">
        <v>2086</v>
      </c>
      <c r="J221">
        <v>129</v>
      </c>
      <c r="K221">
        <v>1</v>
      </c>
      <c r="L221">
        <v>0</v>
      </c>
      <c r="M221">
        <v>5</v>
      </c>
      <c r="N221">
        <v>30</v>
      </c>
      <c r="O221">
        <v>9</v>
      </c>
      <c r="P221">
        <v>12</v>
      </c>
      <c r="Q221">
        <v>23</v>
      </c>
      <c r="R221">
        <v>32</v>
      </c>
      <c r="S221">
        <v>14</v>
      </c>
      <c r="T221">
        <v>3</v>
      </c>
      <c r="U221" t="s">
        <v>1394</v>
      </c>
      <c r="V221">
        <v>0</v>
      </c>
      <c r="W221" t="s">
        <v>2087</v>
      </c>
      <c r="X221" t="s">
        <v>2088</v>
      </c>
      <c r="Y221" t="s">
        <v>2089</v>
      </c>
      <c r="Z221" t="s">
        <v>2090</v>
      </c>
      <c r="AA221" t="s">
        <v>2091</v>
      </c>
      <c r="AB221" t="s">
        <v>2092</v>
      </c>
      <c r="AC221" t="s">
        <v>2093</v>
      </c>
      <c r="AD221" t="s">
        <v>291</v>
      </c>
      <c r="AE221">
        <f t="shared" si="18"/>
        <v>27</v>
      </c>
      <c r="AF221">
        <f t="shared" si="19"/>
        <v>20.930232558139537</v>
      </c>
      <c r="AG221">
        <f t="shared" si="20"/>
        <v>62</v>
      </c>
      <c r="AH221">
        <f t="shared" si="21"/>
        <v>48.062015503875969</v>
      </c>
      <c r="AI221">
        <f t="shared" si="22"/>
        <v>40</v>
      </c>
      <c r="AJ221">
        <f t="shared" si="23"/>
        <v>31.007751937984494</v>
      </c>
    </row>
    <row r="222" spans="1:36" x14ac:dyDescent="0.25">
      <c r="A222">
        <v>3</v>
      </c>
      <c r="B222" t="s">
        <v>3116</v>
      </c>
      <c r="C222">
        <v>40226</v>
      </c>
      <c r="D222" t="s">
        <v>2094</v>
      </c>
      <c r="E222">
        <v>2</v>
      </c>
      <c r="F222" t="s">
        <v>3125</v>
      </c>
      <c r="G222">
        <v>183</v>
      </c>
      <c r="H222">
        <v>163</v>
      </c>
      <c r="I222" t="s">
        <v>2095</v>
      </c>
      <c r="J222">
        <v>159</v>
      </c>
      <c r="K222">
        <v>1</v>
      </c>
      <c r="L222">
        <v>2</v>
      </c>
      <c r="M222">
        <v>7</v>
      </c>
      <c r="N222">
        <v>32</v>
      </c>
      <c r="O222">
        <v>10</v>
      </c>
      <c r="P222">
        <v>10</v>
      </c>
      <c r="Q222">
        <v>22</v>
      </c>
      <c r="R222">
        <v>37</v>
      </c>
      <c r="S222">
        <v>33</v>
      </c>
      <c r="T222">
        <v>5</v>
      </c>
      <c r="U222" t="s">
        <v>2096</v>
      </c>
      <c r="V222" t="s">
        <v>2097</v>
      </c>
      <c r="W222" t="s">
        <v>2098</v>
      </c>
      <c r="X222" t="s">
        <v>2099</v>
      </c>
      <c r="Y222" t="s">
        <v>2100</v>
      </c>
      <c r="Z222" t="s">
        <v>2100</v>
      </c>
      <c r="AA222" t="s">
        <v>2101</v>
      </c>
      <c r="AB222" t="s">
        <v>2102</v>
      </c>
      <c r="AC222" t="s">
        <v>1352</v>
      </c>
      <c r="AD222" t="s">
        <v>2103</v>
      </c>
      <c r="AE222">
        <f t="shared" si="18"/>
        <v>49</v>
      </c>
      <c r="AF222">
        <f t="shared" si="19"/>
        <v>30.817610062893081</v>
      </c>
      <c r="AG222">
        <f t="shared" si="20"/>
        <v>69</v>
      </c>
      <c r="AH222">
        <f t="shared" si="21"/>
        <v>43.39622641509434</v>
      </c>
      <c r="AI222">
        <f t="shared" si="22"/>
        <v>41</v>
      </c>
      <c r="AJ222">
        <f t="shared" si="23"/>
        <v>25.786163522012579</v>
      </c>
    </row>
    <row r="223" spans="1:36" x14ac:dyDescent="0.25">
      <c r="A223">
        <v>1</v>
      </c>
      <c r="B223" t="s">
        <v>3118</v>
      </c>
      <c r="C223">
        <v>40227</v>
      </c>
      <c r="D223" t="s">
        <v>2104</v>
      </c>
      <c r="E223">
        <v>7</v>
      </c>
      <c r="F223" t="s">
        <v>3129</v>
      </c>
      <c r="G223">
        <v>1143</v>
      </c>
      <c r="H223">
        <v>934</v>
      </c>
      <c r="I223" t="s">
        <v>2105</v>
      </c>
      <c r="J223">
        <v>913</v>
      </c>
      <c r="K223">
        <v>6</v>
      </c>
      <c r="L223">
        <v>8</v>
      </c>
      <c r="M223">
        <v>48</v>
      </c>
      <c r="N223">
        <v>142</v>
      </c>
      <c r="O223">
        <v>57</v>
      </c>
      <c r="P223">
        <v>30</v>
      </c>
      <c r="Q223">
        <v>181</v>
      </c>
      <c r="R223">
        <v>224</v>
      </c>
      <c r="S223">
        <v>204</v>
      </c>
      <c r="T223">
        <v>12</v>
      </c>
      <c r="U223" t="s">
        <v>2106</v>
      </c>
      <c r="V223" t="s">
        <v>2107</v>
      </c>
      <c r="W223" t="s">
        <v>2108</v>
      </c>
      <c r="X223" t="s">
        <v>2109</v>
      </c>
      <c r="Y223" t="s">
        <v>2110</v>
      </c>
      <c r="Z223" t="s">
        <v>2111</v>
      </c>
      <c r="AA223" t="s">
        <v>2112</v>
      </c>
      <c r="AB223" t="s">
        <v>2113</v>
      </c>
      <c r="AC223" t="s">
        <v>2114</v>
      </c>
      <c r="AD223" t="s">
        <v>2115</v>
      </c>
      <c r="AE223">
        <f t="shared" si="18"/>
        <v>279</v>
      </c>
      <c r="AF223">
        <f t="shared" si="19"/>
        <v>30.558598028477547</v>
      </c>
      <c r="AG223">
        <f t="shared" si="20"/>
        <v>366</v>
      </c>
      <c r="AH223">
        <f t="shared" si="21"/>
        <v>40.08762322015334</v>
      </c>
      <c r="AI223">
        <f t="shared" si="22"/>
        <v>267</v>
      </c>
      <c r="AJ223">
        <f t="shared" si="23"/>
        <v>29.244249726177436</v>
      </c>
    </row>
    <row r="224" spans="1:36" x14ac:dyDescent="0.25">
      <c r="A224">
        <v>3</v>
      </c>
      <c r="B224" t="s">
        <v>3116</v>
      </c>
      <c r="C224">
        <v>40228</v>
      </c>
      <c r="D224" t="s">
        <v>2116</v>
      </c>
      <c r="E224">
        <v>4</v>
      </c>
      <c r="F224" t="s">
        <v>3122</v>
      </c>
      <c r="G224">
        <v>1147</v>
      </c>
      <c r="H224">
        <v>970</v>
      </c>
      <c r="I224" t="s">
        <v>2117</v>
      </c>
      <c r="J224">
        <v>944</v>
      </c>
      <c r="K224">
        <v>1</v>
      </c>
      <c r="L224">
        <v>6</v>
      </c>
      <c r="M224">
        <v>47</v>
      </c>
      <c r="N224">
        <v>155</v>
      </c>
      <c r="O224">
        <v>90</v>
      </c>
      <c r="P224">
        <v>62</v>
      </c>
      <c r="Q224">
        <v>178</v>
      </c>
      <c r="R224">
        <v>214</v>
      </c>
      <c r="S224">
        <v>182</v>
      </c>
      <c r="T224">
        <v>8</v>
      </c>
      <c r="U224" t="s">
        <v>2118</v>
      </c>
      <c r="V224" t="s">
        <v>2119</v>
      </c>
      <c r="W224" t="s">
        <v>2120</v>
      </c>
      <c r="X224" t="s">
        <v>2121</v>
      </c>
      <c r="Y224" t="s">
        <v>2122</v>
      </c>
      <c r="Z224" t="s">
        <v>2123</v>
      </c>
      <c r="AA224" t="s">
        <v>2124</v>
      </c>
      <c r="AB224" t="s">
        <v>2125</v>
      </c>
      <c r="AC224" t="s">
        <v>2126</v>
      </c>
      <c r="AD224" t="s">
        <v>2127</v>
      </c>
      <c r="AE224">
        <f t="shared" si="18"/>
        <v>281</v>
      </c>
      <c r="AF224">
        <f t="shared" si="19"/>
        <v>29.766949152542374</v>
      </c>
      <c r="AG224">
        <f t="shared" si="20"/>
        <v>369</v>
      </c>
      <c r="AH224">
        <f t="shared" si="21"/>
        <v>39.08898305084746</v>
      </c>
      <c r="AI224">
        <f t="shared" si="22"/>
        <v>293</v>
      </c>
      <c r="AJ224">
        <f t="shared" si="23"/>
        <v>31.038135593220339</v>
      </c>
    </row>
    <row r="225" spans="1:36" x14ac:dyDescent="0.25">
      <c r="A225">
        <v>1</v>
      </c>
      <c r="B225" t="s">
        <v>3118</v>
      </c>
      <c r="C225">
        <v>40229</v>
      </c>
      <c r="D225" t="s">
        <v>2128</v>
      </c>
      <c r="E225">
        <v>3</v>
      </c>
      <c r="F225" t="s">
        <v>3128</v>
      </c>
      <c r="G225">
        <v>1143</v>
      </c>
      <c r="H225">
        <v>921</v>
      </c>
      <c r="I225" t="s">
        <v>2129</v>
      </c>
      <c r="J225">
        <v>900</v>
      </c>
      <c r="K225">
        <v>8</v>
      </c>
      <c r="L225">
        <v>6</v>
      </c>
      <c r="M225">
        <v>42</v>
      </c>
      <c r="N225">
        <v>138</v>
      </c>
      <c r="O225">
        <v>72</v>
      </c>
      <c r="P225">
        <v>27</v>
      </c>
      <c r="Q225">
        <v>194</v>
      </c>
      <c r="R225">
        <v>199</v>
      </c>
      <c r="S225">
        <v>199</v>
      </c>
      <c r="T225">
        <v>13</v>
      </c>
      <c r="U225" t="s">
        <v>2130</v>
      </c>
      <c r="V225" t="s">
        <v>2035</v>
      </c>
      <c r="W225" t="s">
        <v>2131</v>
      </c>
      <c r="X225" t="s">
        <v>2132</v>
      </c>
      <c r="Y225">
        <v>8</v>
      </c>
      <c r="Z225">
        <v>3</v>
      </c>
      <c r="AA225" t="s">
        <v>2133</v>
      </c>
      <c r="AB225" t="s">
        <v>2134</v>
      </c>
      <c r="AC225" t="s">
        <v>2134</v>
      </c>
      <c r="AD225" t="s">
        <v>2135</v>
      </c>
      <c r="AE225">
        <f t="shared" si="18"/>
        <v>292</v>
      </c>
      <c r="AF225">
        <f t="shared" si="19"/>
        <v>32.444444444444443</v>
      </c>
      <c r="AG225">
        <f t="shared" si="20"/>
        <v>337</v>
      </c>
      <c r="AH225">
        <f t="shared" si="21"/>
        <v>37.444444444444443</v>
      </c>
      <c r="AI225">
        <f t="shared" si="22"/>
        <v>269</v>
      </c>
      <c r="AJ225">
        <f t="shared" si="23"/>
        <v>29.888888888888889</v>
      </c>
    </row>
    <row r="226" spans="1:36" x14ac:dyDescent="0.25">
      <c r="A226">
        <v>3</v>
      </c>
      <c r="B226" t="s">
        <v>3116</v>
      </c>
      <c r="C226">
        <v>40230</v>
      </c>
      <c r="D226" t="s">
        <v>2136</v>
      </c>
      <c r="E226">
        <v>13</v>
      </c>
      <c r="F226" t="s">
        <v>3126</v>
      </c>
      <c r="G226">
        <v>2066</v>
      </c>
      <c r="H226">
        <v>1761</v>
      </c>
      <c r="I226" t="s">
        <v>2137</v>
      </c>
      <c r="J226">
        <v>1720</v>
      </c>
      <c r="K226">
        <v>7</v>
      </c>
      <c r="L226">
        <v>12</v>
      </c>
      <c r="M226">
        <v>74</v>
      </c>
      <c r="N226">
        <v>187</v>
      </c>
      <c r="O226">
        <v>179</v>
      </c>
      <c r="P226">
        <v>74</v>
      </c>
      <c r="Q226">
        <v>321</v>
      </c>
      <c r="R226">
        <v>452</v>
      </c>
      <c r="S226">
        <v>386</v>
      </c>
      <c r="T226">
        <v>25</v>
      </c>
      <c r="U226" t="s">
        <v>2138</v>
      </c>
      <c r="V226" t="s">
        <v>2139</v>
      </c>
      <c r="W226" t="s">
        <v>2140</v>
      </c>
      <c r="X226" t="s">
        <v>2141</v>
      </c>
      <c r="Y226" t="s">
        <v>2142</v>
      </c>
      <c r="Z226" t="s">
        <v>2140</v>
      </c>
      <c r="AA226" t="s">
        <v>2143</v>
      </c>
      <c r="AB226" t="s">
        <v>2144</v>
      </c>
      <c r="AC226" t="s">
        <v>2145</v>
      </c>
      <c r="AD226" t="s">
        <v>2146</v>
      </c>
      <c r="AE226">
        <f t="shared" si="18"/>
        <v>597</v>
      </c>
      <c r="AF226">
        <f t="shared" si="19"/>
        <v>34.709302325581397</v>
      </c>
      <c r="AG226">
        <f t="shared" si="20"/>
        <v>639</v>
      </c>
      <c r="AH226">
        <f t="shared" si="21"/>
        <v>37.151162790697676</v>
      </c>
      <c r="AI226">
        <f t="shared" si="22"/>
        <v>481</v>
      </c>
      <c r="AJ226">
        <f t="shared" si="23"/>
        <v>27.965116279069768</v>
      </c>
    </row>
    <row r="227" spans="1:36" x14ac:dyDescent="0.25">
      <c r="A227">
        <v>3</v>
      </c>
      <c r="B227" t="s">
        <v>3116</v>
      </c>
      <c r="C227">
        <v>40231</v>
      </c>
      <c r="D227" t="s">
        <v>2147</v>
      </c>
      <c r="E227">
        <v>12</v>
      </c>
      <c r="F227" t="s">
        <v>3130</v>
      </c>
      <c r="G227">
        <v>740</v>
      </c>
      <c r="H227">
        <v>616</v>
      </c>
      <c r="I227" t="s">
        <v>2148</v>
      </c>
      <c r="J227">
        <v>605</v>
      </c>
      <c r="K227">
        <v>7</v>
      </c>
      <c r="L227">
        <v>0</v>
      </c>
      <c r="M227">
        <v>22</v>
      </c>
      <c r="N227">
        <v>100</v>
      </c>
      <c r="O227">
        <v>32</v>
      </c>
      <c r="P227">
        <v>39</v>
      </c>
      <c r="Q227">
        <v>116</v>
      </c>
      <c r="R227">
        <v>147</v>
      </c>
      <c r="S227">
        <v>137</v>
      </c>
      <c r="T227">
        <v>4</v>
      </c>
      <c r="U227" t="s">
        <v>2149</v>
      </c>
      <c r="V227">
        <v>0</v>
      </c>
      <c r="W227" t="s">
        <v>2150</v>
      </c>
      <c r="X227" t="s">
        <v>2151</v>
      </c>
      <c r="Y227" t="s">
        <v>2152</v>
      </c>
      <c r="Z227" t="s">
        <v>2153</v>
      </c>
      <c r="AA227" t="s">
        <v>2154</v>
      </c>
      <c r="AB227" t="s">
        <v>2155</v>
      </c>
      <c r="AC227" t="s">
        <v>2156</v>
      </c>
      <c r="AD227" t="s">
        <v>2157</v>
      </c>
      <c r="AE227">
        <f t="shared" si="18"/>
        <v>180</v>
      </c>
      <c r="AF227">
        <f t="shared" si="19"/>
        <v>29.75206611570248</v>
      </c>
      <c r="AG227">
        <f t="shared" si="20"/>
        <v>247</v>
      </c>
      <c r="AH227">
        <f t="shared" si="21"/>
        <v>40.826446280991739</v>
      </c>
      <c r="AI227">
        <f t="shared" si="22"/>
        <v>177</v>
      </c>
      <c r="AJ227">
        <f t="shared" si="23"/>
        <v>29.256198347107439</v>
      </c>
    </row>
    <row r="228" spans="1:36" x14ac:dyDescent="0.25">
      <c r="A228">
        <v>3</v>
      </c>
      <c r="B228" t="s">
        <v>3116</v>
      </c>
      <c r="C228">
        <v>40232</v>
      </c>
      <c r="D228" t="s">
        <v>2158</v>
      </c>
      <c r="E228">
        <v>2</v>
      </c>
      <c r="F228" t="s">
        <v>3125</v>
      </c>
      <c r="G228">
        <v>178</v>
      </c>
      <c r="H228">
        <v>161</v>
      </c>
      <c r="I228" t="s">
        <v>2159</v>
      </c>
      <c r="J228">
        <v>157</v>
      </c>
      <c r="K228">
        <v>0</v>
      </c>
      <c r="L228">
        <v>3</v>
      </c>
      <c r="M228">
        <v>8</v>
      </c>
      <c r="N228">
        <v>19</v>
      </c>
      <c r="O228">
        <v>13</v>
      </c>
      <c r="P228">
        <v>10</v>
      </c>
      <c r="Q228">
        <v>37</v>
      </c>
      <c r="R228">
        <v>44</v>
      </c>
      <c r="S228">
        <v>21</v>
      </c>
      <c r="T228">
        <v>2</v>
      </c>
      <c r="U228">
        <v>0</v>
      </c>
      <c r="V228" t="s">
        <v>2160</v>
      </c>
      <c r="W228" t="s">
        <v>2161</v>
      </c>
      <c r="X228" t="s">
        <v>2162</v>
      </c>
      <c r="Y228" t="s">
        <v>2163</v>
      </c>
      <c r="Z228" t="s">
        <v>2164</v>
      </c>
      <c r="AA228" t="s">
        <v>2165</v>
      </c>
      <c r="AB228" t="s">
        <v>2166</v>
      </c>
      <c r="AC228" t="s">
        <v>2167</v>
      </c>
      <c r="AD228" t="s">
        <v>2168</v>
      </c>
      <c r="AE228">
        <f t="shared" si="18"/>
        <v>36</v>
      </c>
      <c r="AF228">
        <f t="shared" si="19"/>
        <v>22.929936305732483</v>
      </c>
      <c r="AG228">
        <f t="shared" si="20"/>
        <v>63</v>
      </c>
      <c r="AH228">
        <f t="shared" si="21"/>
        <v>40.127388535031848</v>
      </c>
      <c r="AI228">
        <f t="shared" si="22"/>
        <v>58</v>
      </c>
      <c r="AJ228">
        <f t="shared" si="23"/>
        <v>36.942675159235669</v>
      </c>
    </row>
    <row r="229" spans="1:36" x14ac:dyDescent="0.25">
      <c r="A229">
        <v>3</v>
      </c>
      <c r="B229" t="s">
        <v>3116</v>
      </c>
      <c r="C229">
        <v>40233</v>
      </c>
      <c r="D229" t="s">
        <v>2169</v>
      </c>
      <c r="E229">
        <v>12</v>
      </c>
      <c r="F229" t="s">
        <v>3130</v>
      </c>
      <c r="G229">
        <v>2474</v>
      </c>
      <c r="H229">
        <v>1988</v>
      </c>
      <c r="I229" t="s">
        <v>2170</v>
      </c>
      <c r="J229">
        <v>1944</v>
      </c>
      <c r="K229">
        <v>10</v>
      </c>
      <c r="L229">
        <v>10</v>
      </c>
      <c r="M229">
        <v>71</v>
      </c>
      <c r="N229">
        <v>407</v>
      </c>
      <c r="O229">
        <v>183</v>
      </c>
      <c r="P229">
        <v>104</v>
      </c>
      <c r="Q229">
        <v>330</v>
      </c>
      <c r="R229">
        <v>403</v>
      </c>
      <c r="S229">
        <v>415</v>
      </c>
      <c r="T229">
        <v>11</v>
      </c>
      <c r="U229" t="s">
        <v>2171</v>
      </c>
      <c r="V229" t="s">
        <v>2171</v>
      </c>
      <c r="W229" t="s">
        <v>2172</v>
      </c>
      <c r="X229" t="s">
        <v>2173</v>
      </c>
      <c r="Y229" t="s">
        <v>2174</v>
      </c>
      <c r="Z229" t="s">
        <v>2175</v>
      </c>
      <c r="AA229" t="s">
        <v>2176</v>
      </c>
      <c r="AB229" t="s">
        <v>2177</v>
      </c>
      <c r="AC229" t="s">
        <v>2178</v>
      </c>
      <c r="AD229" t="s">
        <v>2179</v>
      </c>
      <c r="AE229">
        <f t="shared" si="18"/>
        <v>619</v>
      </c>
      <c r="AF229">
        <f t="shared" si="19"/>
        <v>31.84156378600823</v>
      </c>
      <c r="AG229">
        <f t="shared" si="20"/>
        <v>810</v>
      </c>
      <c r="AH229">
        <f t="shared" si="21"/>
        <v>41.666666666666664</v>
      </c>
      <c r="AI229">
        <f t="shared" si="22"/>
        <v>515</v>
      </c>
      <c r="AJ229">
        <f t="shared" si="23"/>
        <v>26.491769547325102</v>
      </c>
    </row>
    <row r="230" spans="1:36" x14ac:dyDescent="0.25">
      <c r="A230">
        <v>1</v>
      </c>
      <c r="B230" t="s">
        <v>3118</v>
      </c>
      <c r="C230">
        <v>40234</v>
      </c>
      <c r="D230" t="s">
        <v>2180</v>
      </c>
      <c r="E230">
        <v>10</v>
      </c>
      <c r="F230" t="s">
        <v>3135</v>
      </c>
      <c r="G230">
        <v>655</v>
      </c>
      <c r="H230">
        <v>552</v>
      </c>
      <c r="I230" t="s">
        <v>2181</v>
      </c>
      <c r="J230">
        <v>539</v>
      </c>
      <c r="K230">
        <v>9</v>
      </c>
      <c r="L230">
        <v>9</v>
      </c>
      <c r="M230">
        <v>32</v>
      </c>
      <c r="N230">
        <v>83</v>
      </c>
      <c r="O230">
        <v>42</v>
      </c>
      <c r="P230">
        <v>15</v>
      </c>
      <c r="Q230">
        <v>112</v>
      </c>
      <c r="R230">
        <v>133</v>
      </c>
      <c r="S230">
        <v>96</v>
      </c>
      <c r="T230">
        <v>8</v>
      </c>
      <c r="U230" t="s">
        <v>2182</v>
      </c>
      <c r="V230" t="s">
        <v>2182</v>
      </c>
      <c r="W230" t="s">
        <v>2183</v>
      </c>
      <c r="X230" t="s">
        <v>2184</v>
      </c>
      <c r="Y230" t="s">
        <v>2185</v>
      </c>
      <c r="Z230" t="s">
        <v>2186</v>
      </c>
      <c r="AA230" t="s">
        <v>2187</v>
      </c>
      <c r="AB230" t="s">
        <v>2188</v>
      </c>
      <c r="AC230" t="s">
        <v>2189</v>
      </c>
      <c r="AD230" t="s">
        <v>2190</v>
      </c>
      <c r="AE230">
        <f t="shared" si="18"/>
        <v>155</v>
      </c>
      <c r="AF230">
        <f t="shared" si="19"/>
        <v>28.756957328385901</v>
      </c>
      <c r="AG230">
        <f t="shared" si="20"/>
        <v>216</v>
      </c>
      <c r="AH230">
        <f t="shared" si="21"/>
        <v>40.07421150278293</v>
      </c>
      <c r="AI230">
        <f t="shared" si="22"/>
        <v>168</v>
      </c>
      <c r="AJ230">
        <f t="shared" si="23"/>
        <v>31.168831168831169</v>
      </c>
    </row>
    <row r="231" spans="1:36" x14ac:dyDescent="0.25">
      <c r="A231">
        <v>3</v>
      </c>
      <c r="B231" t="s">
        <v>3116</v>
      </c>
      <c r="C231">
        <v>40235</v>
      </c>
      <c r="D231" t="s">
        <v>2191</v>
      </c>
      <c r="E231">
        <v>4</v>
      </c>
      <c r="F231" t="s">
        <v>3122</v>
      </c>
      <c r="G231">
        <v>517</v>
      </c>
      <c r="H231">
        <v>432</v>
      </c>
      <c r="I231" t="s">
        <v>2192</v>
      </c>
      <c r="J231">
        <v>427</v>
      </c>
      <c r="K231">
        <v>2</v>
      </c>
      <c r="L231">
        <v>5</v>
      </c>
      <c r="M231">
        <v>13</v>
      </c>
      <c r="N231">
        <v>30</v>
      </c>
      <c r="O231">
        <v>68</v>
      </c>
      <c r="P231">
        <v>12</v>
      </c>
      <c r="Q231">
        <v>77</v>
      </c>
      <c r="R231">
        <v>112</v>
      </c>
      <c r="S231">
        <v>101</v>
      </c>
      <c r="T231">
        <v>7</v>
      </c>
      <c r="U231" t="s">
        <v>645</v>
      </c>
      <c r="V231" t="s">
        <v>2193</v>
      </c>
      <c r="W231" t="s">
        <v>2194</v>
      </c>
      <c r="X231" t="s">
        <v>2195</v>
      </c>
      <c r="Y231" t="s">
        <v>2196</v>
      </c>
      <c r="Z231" t="s">
        <v>646</v>
      </c>
      <c r="AA231" t="s">
        <v>2197</v>
      </c>
      <c r="AB231" t="s">
        <v>2198</v>
      </c>
      <c r="AC231" t="s">
        <v>2199</v>
      </c>
      <c r="AD231" t="s">
        <v>220</v>
      </c>
      <c r="AE231">
        <f t="shared" si="18"/>
        <v>178</v>
      </c>
      <c r="AF231">
        <f t="shared" si="19"/>
        <v>41.686182669789225</v>
      </c>
      <c r="AG231">
        <f t="shared" si="20"/>
        <v>142</v>
      </c>
      <c r="AH231">
        <f t="shared" si="21"/>
        <v>33.255269320843091</v>
      </c>
      <c r="AI231">
        <f t="shared" si="22"/>
        <v>107</v>
      </c>
      <c r="AJ231">
        <f t="shared" si="23"/>
        <v>25.05854800936768</v>
      </c>
    </row>
    <row r="232" spans="1:36" x14ac:dyDescent="0.25">
      <c r="A232">
        <v>3</v>
      </c>
      <c r="B232" t="s">
        <v>3116</v>
      </c>
      <c r="C232">
        <v>40236</v>
      </c>
      <c r="D232" t="s">
        <v>2200</v>
      </c>
      <c r="E232">
        <v>4</v>
      </c>
      <c r="F232" t="s">
        <v>3122</v>
      </c>
      <c r="G232">
        <v>628</v>
      </c>
      <c r="H232">
        <v>554</v>
      </c>
      <c r="I232" t="s">
        <v>165</v>
      </c>
      <c r="J232">
        <v>533</v>
      </c>
      <c r="K232">
        <v>2</v>
      </c>
      <c r="L232">
        <v>2</v>
      </c>
      <c r="M232">
        <v>10</v>
      </c>
      <c r="N232">
        <v>84</v>
      </c>
      <c r="O232">
        <v>47</v>
      </c>
      <c r="P232">
        <v>21</v>
      </c>
      <c r="Q232">
        <v>110</v>
      </c>
      <c r="R232">
        <v>148</v>
      </c>
      <c r="S232">
        <v>101</v>
      </c>
      <c r="T232">
        <v>7</v>
      </c>
      <c r="U232" t="s">
        <v>2201</v>
      </c>
      <c r="V232" t="s">
        <v>2201</v>
      </c>
      <c r="W232" t="s">
        <v>2202</v>
      </c>
      <c r="X232" t="s">
        <v>2203</v>
      </c>
      <c r="Y232" t="s">
        <v>2204</v>
      </c>
      <c r="Z232" t="s">
        <v>2205</v>
      </c>
      <c r="AA232" t="s">
        <v>2206</v>
      </c>
      <c r="AB232" t="s">
        <v>2207</v>
      </c>
      <c r="AC232" t="s">
        <v>2208</v>
      </c>
      <c r="AD232" t="s">
        <v>2209</v>
      </c>
      <c r="AE232">
        <f t="shared" si="18"/>
        <v>157</v>
      </c>
      <c r="AF232">
        <f t="shared" si="19"/>
        <v>29.455909943714822</v>
      </c>
      <c r="AG232">
        <f t="shared" si="20"/>
        <v>232</v>
      </c>
      <c r="AH232">
        <f t="shared" si="21"/>
        <v>43.527204502814257</v>
      </c>
      <c r="AI232">
        <f t="shared" si="22"/>
        <v>143</v>
      </c>
      <c r="AJ232">
        <f t="shared" si="23"/>
        <v>26.829268292682926</v>
      </c>
    </row>
    <row r="233" spans="1:36" x14ac:dyDescent="0.25">
      <c r="A233">
        <v>3</v>
      </c>
      <c r="B233" t="s">
        <v>3116</v>
      </c>
      <c r="C233">
        <v>40237</v>
      </c>
      <c r="D233" t="s">
        <v>2210</v>
      </c>
      <c r="E233">
        <v>4</v>
      </c>
      <c r="F233" t="s">
        <v>3122</v>
      </c>
      <c r="G233">
        <v>520</v>
      </c>
      <c r="H233">
        <v>426</v>
      </c>
      <c r="I233" t="s">
        <v>2211</v>
      </c>
      <c r="J233">
        <v>415</v>
      </c>
      <c r="K233">
        <v>3</v>
      </c>
      <c r="L233">
        <v>3</v>
      </c>
      <c r="M233">
        <v>21</v>
      </c>
      <c r="N233">
        <v>31</v>
      </c>
      <c r="O233">
        <v>56</v>
      </c>
      <c r="P233">
        <v>18</v>
      </c>
      <c r="Q233">
        <v>69</v>
      </c>
      <c r="R233">
        <v>111</v>
      </c>
      <c r="S233">
        <v>95</v>
      </c>
      <c r="T233">
        <v>8</v>
      </c>
      <c r="U233" t="s">
        <v>2212</v>
      </c>
      <c r="V233" t="s">
        <v>2212</v>
      </c>
      <c r="W233" t="s">
        <v>2213</v>
      </c>
      <c r="X233" t="s">
        <v>2214</v>
      </c>
      <c r="Y233" t="s">
        <v>2215</v>
      </c>
      <c r="Z233" t="s">
        <v>2216</v>
      </c>
      <c r="AA233" t="s">
        <v>2217</v>
      </c>
      <c r="AB233" t="s">
        <v>2218</v>
      </c>
      <c r="AC233" t="s">
        <v>2219</v>
      </c>
      <c r="AD233" t="s">
        <v>2220</v>
      </c>
      <c r="AE233">
        <f t="shared" si="18"/>
        <v>162</v>
      </c>
      <c r="AF233">
        <f t="shared" si="19"/>
        <v>39.036144578313255</v>
      </c>
      <c r="AG233">
        <f t="shared" si="20"/>
        <v>142</v>
      </c>
      <c r="AH233">
        <f t="shared" si="21"/>
        <v>34.216867469879517</v>
      </c>
      <c r="AI233">
        <f t="shared" si="22"/>
        <v>111</v>
      </c>
      <c r="AJ233">
        <f t="shared" si="23"/>
        <v>26.746987951807228</v>
      </c>
    </row>
    <row r="234" spans="1:36" x14ac:dyDescent="0.25">
      <c r="A234">
        <v>3</v>
      </c>
      <c r="B234" t="s">
        <v>3116</v>
      </c>
      <c r="C234">
        <v>40238</v>
      </c>
      <c r="D234" t="s">
        <v>2221</v>
      </c>
      <c r="E234">
        <v>1</v>
      </c>
      <c r="F234" t="s">
        <v>3121</v>
      </c>
      <c r="G234">
        <v>499</v>
      </c>
      <c r="H234">
        <v>429</v>
      </c>
      <c r="I234" t="s">
        <v>2222</v>
      </c>
      <c r="J234">
        <v>419</v>
      </c>
      <c r="K234">
        <v>2</v>
      </c>
      <c r="L234">
        <v>0</v>
      </c>
      <c r="M234">
        <v>16</v>
      </c>
      <c r="N234">
        <v>75</v>
      </c>
      <c r="O234">
        <v>33</v>
      </c>
      <c r="P234">
        <v>12</v>
      </c>
      <c r="Q234">
        <v>111</v>
      </c>
      <c r="R234">
        <v>94</v>
      </c>
      <c r="S234">
        <v>71</v>
      </c>
      <c r="T234">
        <v>5</v>
      </c>
      <c r="U234" t="s">
        <v>2223</v>
      </c>
      <c r="V234">
        <v>0</v>
      </c>
      <c r="W234" t="s">
        <v>2224</v>
      </c>
      <c r="X234" t="s">
        <v>2225</v>
      </c>
      <c r="Y234" t="s">
        <v>2226</v>
      </c>
      <c r="Z234" t="s">
        <v>2227</v>
      </c>
      <c r="AA234" t="s">
        <v>2228</v>
      </c>
      <c r="AB234" t="s">
        <v>2229</v>
      </c>
      <c r="AC234" t="s">
        <v>2230</v>
      </c>
      <c r="AD234" t="s">
        <v>2231</v>
      </c>
      <c r="AE234">
        <f t="shared" si="18"/>
        <v>111</v>
      </c>
      <c r="AF234">
        <f t="shared" si="19"/>
        <v>26.491646778042959</v>
      </c>
      <c r="AG234">
        <f t="shared" si="20"/>
        <v>169</v>
      </c>
      <c r="AH234">
        <f t="shared" si="21"/>
        <v>40.334128878281625</v>
      </c>
      <c r="AI234">
        <f t="shared" si="22"/>
        <v>139</v>
      </c>
      <c r="AJ234">
        <f t="shared" si="23"/>
        <v>33.174224343675419</v>
      </c>
    </row>
    <row r="235" spans="1:36" x14ac:dyDescent="0.25">
      <c r="A235">
        <v>3</v>
      </c>
      <c r="B235" t="s">
        <v>3116</v>
      </c>
      <c r="C235">
        <v>40239</v>
      </c>
      <c r="D235" t="s">
        <v>2232</v>
      </c>
      <c r="E235">
        <v>2</v>
      </c>
      <c r="F235" t="s">
        <v>3125</v>
      </c>
      <c r="G235">
        <v>86</v>
      </c>
      <c r="H235">
        <v>77</v>
      </c>
      <c r="I235" t="s">
        <v>2233</v>
      </c>
      <c r="J235">
        <v>77</v>
      </c>
      <c r="K235">
        <v>0</v>
      </c>
      <c r="L235">
        <v>0</v>
      </c>
      <c r="M235">
        <v>4</v>
      </c>
      <c r="N235">
        <v>19</v>
      </c>
      <c r="O235">
        <v>3</v>
      </c>
      <c r="P235">
        <v>3</v>
      </c>
      <c r="Q235">
        <v>14</v>
      </c>
      <c r="R235">
        <v>25</v>
      </c>
      <c r="S235">
        <v>9</v>
      </c>
      <c r="T235">
        <v>0</v>
      </c>
      <c r="U235">
        <v>0</v>
      </c>
      <c r="V235">
        <v>0</v>
      </c>
      <c r="W235" t="s">
        <v>2234</v>
      </c>
      <c r="X235" t="s">
        <v>2188</v>
      </c>
      <c r="Y235" t="s">
        <v>1594</v>
      </c>
      <c r="Z235" t="s">
        <v>1594</v>
      </c>
      <c r="AA235" t="s">
        <v>1595</v>
      </c>
      <c r="AB235" t="s">
        <v>2235</v>
      </c>
      <c r="AC235" t="s">
        <v>1596</v>
      </c>
      <c r="AD235">
        <v>0</v>
      </c>
      <c r="AE235">
        <f t="shared" si="18"/>
        <v>12</v>
      </c>
      <c r="AF235">
        <f t="shared" si="19"/>
        <v>15.584415584415584</v>
      </c>
      <c r="AG235">
        <f t="shared" si="20"/>
        <v>44</v>
      </c>
      <c r="AH235">
        <f t="shared" si="21"/>
        <v>57.142857142857146</v>
      </c>
      <c r="AI235">
        <f t="shared" si="22"/>
        <v>21</v>
      </c>
      <c r="AJ235">
        <f t="shared" si="23"/>
        <v>27.272727272727273</v>
      </c>
    </row>
    <row r="236" spans="1:36" x14ac:dyDescent="0.25">
      <c r="A236">
        <v>3</v>
      </c>
      <c r="B236" t="s">
        <v>3116</v>
      </c>
      <c r="C236">
        <v>40240</v>
      </c>
      <c r="D236" t="s">
        <v>2236</v>
      </c>
      <c r="E236">
        <v>1</v>
      </c>
      <c r="F236" t="s">
        <v>3121</v>
      </c>
      <c r="G236">
        <v>426</v>
      </c>
      <c r="H236">
        <v>368</v>
      </c>
      <c r="I236" t="s">
        <v>2237</v>
      </c>
      <c r="J236">
        <v>360</v>
      </c>
      <c r="K236">
        <v>3</v>
      </c>
      <c r="L236">
        <v>2</v>
      </c>
      <c r="M236">
        <v>13</v>
      </c>
      <c r="N236">
        <v>47</v>
      </c>
      <c r="O236">
        <v>32</v>
      </c>
      <c r="P236">
        <v>19</v>
      </c>
      <c r="Q236">
        <v>77</v>
      </c>
      <c r="R236">
        <v>76</v>
      </c>
      <c r="S236">
        <v>83</v>
      </c>
      <c r="T236">
        <v>7</v>
      </c>
      <c r="U236" t="s">
        <v>1643</v>
      </c>
      <c r="V236" t="s">
        <v>975</v>
      </c>
      <c r="W236" t="s">
        <v>2238</v>
      </c>
      <c r="X236" t="s">
        <v>2239</v>
      </c>
      <c r="Y236" t="s">
        <v>1810</v>
      </c>
      <c r="Z236" t="s">
        <v>2240</v>
      </c>
      <c r="AA236" t="s">
        <v>2241</v>
      </c>
      <c r="AB236" t="s">
        <v>2242</v>
      </c>
      <c r="AC236" t="s">
        <v>2243</v>
      </c>
      <c r="AD236" t="s">
        <v>2244</v>
      </c>
      <c r="AE236">
        <f t="shared" si="18"/>
        <v>125</v>
      </c>
      <c r="AF236">
        <f t="shared" si="19"/>
        <v>34.722222222222221</v>
      </c>
      <c r="AG236">
        <f t="shared" si="20"/>
        <v>123</v>
      </c>
      <c r="AH236">
        <f t="shared" si="21"/>
        <v>34.166666666666664</v>
      </c>
      <c r="AI236">
        <f t="shared" si="22"/>
        <v>111</v>
      </c>
      <c r="AJ236">
        <f t="shared" si="23"/>
        <v>30.833333333333332</v>
      </c>
    </row>
    <row r="237" spans="1:36" x14ac:dyDescent="0.25">
      <c r="A237">
        <v>1</v>
      </c>
      <c r="B237" t="s">
        <v>3118</v>
      </c>
      <c r="C237">
        <v>40242</v>
      </c>
      <c r="D237" t="s">
        <v>2245</v>
      </c>
      <c r="E237">
        <v>8</v>
      </c>
      <c r="F237" t="s">
        <v>3127</v>
      </c>
      <c r="G237">
        <v>75</v>
      </c>
      <c r="H237">
        <v>67</v>
      </c>
      <c r="I237" t="s">
        <v>2246</v>
      </c>
      <c r="J237">
        <v>66</v>
      </c>
      <c r="K237">
        <v>0</v>
      </c>
      <c r="L237">
        <v>0</v>
      </c>
      <c r="M237">
        <v>3</v>
      </c>
      <c r="N237">
        <v>10</v>
      </c>
      <c r="O237">
        <v>4</v>
      </c>
      <c r="P237">
        <v>4</v>
      </c>
      <c r="Q237">
        <v>13</v>
      </c>
      <c r="R237">
        <v>19</v>
      </c>
      <c r="S237">
        <v>12</v>
      </c>
      <c r="T237">
        <v>1</v>
      </c>
      <c r="U237">
        <v>0</v>
      </c>
      <c r="V237">
        <v>0</v>
      </c>
      <c r="W237" t="s">
        <v>98</v>
      </c>
      <c r="X237" t="s">
        <v>1236</v>
      </c>
      <c r="Y237" t="s">
        <v>97</v>
      </c>
      <c r="Z237" t="s">
        <v>97</v>
      </c>
      <c r="AA237" t="s">
        <v>564</v>
      </c>
      <c r="AB237" t="s">
        <v>2247</v>
      </c>
      <c r="AC237" t="s">
        <v>1595</v>
      </c>
      <c r="AD237" t="s">
        <v>2248</v>
      </c>
      <c r="AE237">
        <f t="shared" si="18"/>
        <v>17</v>
      </c>
      <c r="AF237">
        <f t="shared" si="19"/>
        <v>25.757575757575758</v>
      </c>
      <c r="AG237">
        <f t="shared" si="20"/>
        <v>29</v>
      </c>
      <c r="AH237">
        <f t="shared" si="21"/>
        <v>43.939393939393938</v>
      </c>
      <c r="AI237">
        <f t="shared" si="22"/>
        <v>20</v>
      </c>
      <c r="AJ237">
        <f t="shared" si="23"/>
        <v>30.303030303030305</v>
      </c>
    </row>
    <row r="238" spans="1:36" x14ac:dyDescent="0.25">
      <c r="A238">
        <v>3</v>
      </c>
      <c r="B238" t="s">
        <v>3116</v>
      </c>
      <c r="C238">
        <v>40243</v>
      </c>
      <c r="D238" t="s">
        <v>2249</v>
      </c>
      <c r="E238">
        <v>13</v>
      </c>
      <c r="F238" t="s">
        <v>3126</v>
      </c>
      <c r="G238">
        <v>2267</v>
      </c>
      <c r="H238">
        <v>1864</v>
      </c>
      <c r="I238" t="s">
        <v>2250</v>
      </c>
      <c r="J238">
        <v>1803</v>
      </c>
      <c r="K238">
        <v>16</v>
      </c>
      <c r="L238">
        <v>12</v>
      </c>
      <c r="M238">
        <v>74</v>
      </c>
      <c r="N238">
        <v>223</v>
      </c>
      <c r="O238">
        <v>201</v>
      </c>
      <c r="P238">
        <v>74</v>
      </c>
      <c r="Q238">
        <v>358</v>
      </c>
      <c r="R238">
        <v>379</v>
      </c>
      <c r="S238">
        <v>425</v>
      </c>
      <c r="T238">
        <v>34</v>
      </c>
      <c r="U238" t="s">
        <v>2251</v>
      </c>
      <c r="V238" t="s">
        <v>2252</v>
      </c>
      <c r="W238" t="s">
        <v>2253</v>
      </c>
      <c r="X238" t="s">
        <v>2254</v>
      </c>
      <c r="Y238" t="s">
        <v>2255</v>
      </c>
      <c r="Z238" t="s">
        <v>2253</v>
      </c>
      <c r="AA238" t="s">
        <v>2256</v>
      </c>
      <c r="AB238" t="s">
        <v>2257</v>
      </c>
      <c r="AC238" t="s">
        <v>2258</v>
      </c>
      <c r="AD238" t="s">
        <v>2259</v>
      </c>
      <c r="AE238">
        <f t="shared" si="18"/>
        <v>676</v>
      </c>
      <c r="AF238">
        <f t="shared" si="19"/>
        <v>37.493067110371605</v>
      </c>
      <c r="AG238">
        <f t="shared" si="20"/>
        <v>602</v>
      </c>
      <c r="AH238">
        <f t="shared" si="21"/>
        <v>33.388796450360509</v>
      </c>
      <c r="AI238">
        <f t="shared" si="22"/>
        <v>518</v>
      </c>
      <c r="AJ238">
        <f t="shared" si="23"/>
        <v>28.729894620077648</v>
      </c>
    </row>
    <row r="239" spans="1:36" x14ac:dyDescent="0.25">
      <c r="A239">
        <v>2</v>
      </c>
      <c r="B239" t="s">
        <v>3117</v>
      </c>
      <c r="C239">
        <v>40244</v>
      </c>
      <c r="D239" t="s">
        <v>2260</v>
      </c>
      <c r="E239">
        <v>5</v>
      </c>
      <c r="F239" t="s">
        <v>3123</v>
      </c>
      <c r="G239">
        <v>903</v>
      </c>
      <c r="H239">
        <v>781</v>
      </c>
      <c r="I239" t="s">
        <v>2261</v>
      </c>
      <c r="J239">
        <v>763</v>
      </c>
      <c r="K239">
        <v>0</v>
      </c>
      <c r="L239">
        <v>9</v>
      </c>
      <c r="M239">
        <v>34</v>
      </c>
      <c r="N239">
        <v>99</v>
      </c>
      <c r="O239">
        <v>63</v>
      </c>
      <c r="P239">
        <v>41</v>
      </c>
      <c r="Q239">
        <v>142</v>
      </c>
      <c r="R239">
        <v>195</v>
      </c>
      <c r="S239">
        <v>175</v>
      </c>
      <c r="T239">
        <v>4</v>
      </c>
      <c r="U239">
        <v>0</v>
      </c>
      <c r="V239" t="s">
        <v>2262</v>
      </c>
      <c r="W239" t="s">
        <v>2263</v>
      </c>
      <c r="X239" t="s">
        <v>2264</v>
      </c>
      <c r="Y239" t="s">
        <v>2265</v>
      </c>
      <c r="Z239" t="s">
        <v>2266</v>
      </c>
      <c r="AA239" t="s">
        <v>2267</v>
      </c>
      <c r="AB239" t="s">
        <v>2268</v>
      </c>
      <c r="AC239" t="s">
        <v>2269</v>
      </c>
      <c r="AD239" t="s">
        <v>2270</v>
      </c>
      <c r="AE239">
        <f t="shared" si="18"/>
        <v>242</v>
      </c>
      <c r="AF239">
        <f t="shared" si="19"/>
        <v>31.716906946264743</v>
      </c>
      <c r="AG239">
        <f t="shared" si="20"/>
        <v>294</v>
      </c>
      <c r="AH239">
        <f t="shared" si="21"/>
        <v>38.532110091743121</v>
      </c>
      <c r="AI239">
        <f t="shared" si="22"/>
        <v>226</v>
      </c>
      <c r="AJ239">
        <f t="shared" si="23"/>
        <v>29.619921363040628</v>
      </c>
    </row>
    <row r="240" spans="1:36" x14ac:dyDescent="0.25">
      <c r="A240">
        <v>1</v>
      </c>
      <c r="B240" t="s">
        <v>3118</v>
      </c>
      <c r="C240">
        <v>40245</v>
      </c>
      <c r="D240" t="s">
        <v>2271</v>
      </c>
      <c r="E240">
        <v>8</v>
      </c>
      <c r="F240" t="s">
        <v>3127</v>
      </c>
      <c r="G240">
        <v>1447</v>
      </c>
      <c r="H240">
        <v>1174</v>
      </c>
      <c r="I240" t="s">
        <v>2272</v>
      </c>
      <c r="J240">
        <v>1138</v>
      </c>
      <c r="K240">
        <v>5</v>
      </c>
      <c r="L240">
        <v>10</v>
      </c>
      <c r="M240">
        <v>53</v>
      </c>
      <c r="N240">
        <v>183</v>
      </c>
      <c r="O240">
        <v>111</v>
      </c>
      <c r="P240">
        <v>42</v>
      </c>
      <c r="Q240">
        <v>237</v>
      </c>
      <c r="R240">
        <v>265</v>
      </c>
      <c r="S240">
        <v>217</v>
      </c>
      <c r="T240">
        <v>15</v>
      </c>
      <c r="U240" t="s">
        <v>2273</v>
      </c>
      <c r="V240" t="s">
        <v>2274</v>
      </c>
      <c r="W240" t="s">
        <v>2275</v>
      </c>
      <c r="X240" t="s">
        <v>2276</v>
      </c>
      <c r="Y240" t="s">
        <v>2277</v>
      </c>
      <c r="Z240" t="s">
        <v>2278</v>
      </c>
      <c r="AA240" t="s">
        <v>2279</v>
      </c>
      <c r="AB240" t="s">
        <v>2280</v>
      </c>
      <c r="AC240" t="s">
        <v>2281</v>
      </c>
      <c r="AD240" t="s">
        <v>2282</v>
      </c>
      <c r="AE240">
        <f t="shared" si="18"/>
        <v>348</v>
      </c>
      <c r="AF240">
        <f t="shared" si="19"/>
        <v>30.579964850615113</v>
      </c>
      <c r="AG240">
        <f t="shared" si="20"/>
        <v>448</v>
      </c>
      <c r="AH240">
        <f t="shared" si="21"/>
        <v>39.367311072056239</v>
      </c>
      <c r="AI240">
        <f t="shared" si="22"/>
        <v>342</v>
      </c>
      <c r="AJ240">
        <f t="shared" si="23"/>
        <v>30.052724077328648</v>
      </c>
    </row>
    <row r="241" spans="1:36" x14ac:dyDescent="0.25">
      <c r="A241">
        <v>1</v>
      </c>
      <c r="B241" t="s">
        <v>3118</v>
      </c>
      <c r="C241">
        <v>40246</v>
      </c>
      <c r="D241" t="s">
        <v>2283</v>
      </c>
      <c r="E241">
        <v>8</v>
      </c>
      <c r="F241" t="s">
        <v>3127</v>
      </c>
      <c r="G241">
        <v>885</v>
      </c>
      <c r="H241">
        <v>721</v>
      </c>
      <c r="I241" t="s">
        <v>2284</v>
      </c>
      <c r="J241">
        <v>711</v>
      </c>
      <c r="K241">
        <v>5</v>
      </c>
      <c r="L241">
        <v>4</v>
      </c>
      <c r="M241">
        <v>19</v>
      </c>
      <c r="N241">
        <v>76</v>
      </c>
      <c r="O241">
        <v>121</v>
      </c>
      <c r="P241">
        <v>27</v>
      </c>
      <c r="Q241">
        <v>102</v>
      </c>
      <c r="R241">
        <v>145</v>
      </c>
      <c r="S241">
        <v>193</v>
      </c>
      <c r="T241">
        <v>16</v>
      </c>
      <c r="U241" t="s">
        <v>2285</v>
      </c>
      <c r="V241" t="s">
        <v>2286</v>
      </c>
      <c r="W241" t="s">
        <v>2287</v>
      </c>
      <c r="X241" t="s">
        <v>2288</v>
      </c>
      <c r="Y241" t="s">
        <v>2289</v>
      </c>
      <c r="Z241" t="s">
        <v>2290</v>
      </c>
      <c r="AA241" t="s">
        <v>2291</v>
      </c>
      <c r="AB241" t="s">
        <v>2292</v>
      </c>
      <c r="AC241" t="s">
        <v>2293</v>
      </c>
      <c r="AD241" t="s">
        <v>2294</v>
      </c>
      <c r="AE241">
        <f t="shared" si="18"/>
        <v>335</v>
      </c>
      <c r="AF241">
        <f t="shared" si="19"/>
        <v>47.116736990154713</v>
      </c>
      <c r="AG241">
        <f t="shared" si="20"/>
        <v>221</v>
      </c>
      <c r="AH241">
        <f t="shared" si="21"/>
        <v>31.082981715893109</v>
      </c>
      <c r="AI241">
        <f t="shared" si="22"/>
        <v>152</v>
      </c>
      <c r="AJ241">
        <f t="shared" si="23"/>
        <v>21.378340365682138</v>
      </c>
    </row>
    <row r="242" spans="1:36" x14ac:dyDescent="0.25">
      <c r="A242">
        <v>3</v>
      </c>
      <c r="B242" t="s">
        <v>3116</v>
      </c>
      <c r="C242">
        <v>40247</v>
      </c>
      <c r="D242" t="s">
        <v>2295</v>
      </c>
      <c r="E242">
        <v>1</v>
      </c>
      <c r="F242" t="s">
        <v>3121</v>
      </c>
      <c r="G242">
        <v>160</v>
      </c>
      <c r="H242">
        <v>132</v>
      </c>
      <c r="I242" t="s">
        <v>67</v>
      </c>
      <c r="J242">
        <v>130</v>
      </c>
      <c r="K242">
        <v>0</v>
      </c>
      <c r="L242">
        <v>0</v>
      </c>
      <c r="M242">
        <v>10</v>
      </c>
      <c r="N242">
        <v>40</v>
      </c>
      <c r="O242">
        <v>11</v>
      </c>
      <c r="P242">
        <v>4</v>
      </c>
      <c r="Q242">
        <v>28</v>
      </c>
      <c r="R242">
        <v>15</v>
      </c>
      <c r="S242">
        <v>22</v>
      </c>
      <c r="T242">
        <v>0</v>
      </c>
      <c r="U242">
        <v>0</v>
      </c>
      <c r="V242">
        <v>0</v>
      </c>
      <c r="W242" t="s">
        <v>417</v>
      </c>
      <c r="X242" t="s">
        <v>2296</v>
      </c>
      <c r="Y242" t="s">
        <v>2297</v>
      </c>
      <c r="Z242" t="s">
        <v>2298</v>
      </c>
      <c r="AA242" t="s">
        <v>2299</v>
      </c>
      <c r="AB242" t="s">
        <v>689</v>
      </c>
      <c r="AC242" t="s">
        <v>2300</v>
      </c>
      <c r="AD242">
        <v>0</v>
      </c>
      <c r="AE242">
        <f t="shared" si="18"/>
        <v>33</v>
      </c>
      <c r="AF242">
        <f t="shared" si="19"/>
        <v>25.384615384615383</v>
      </c>
      <c r="AG242">
        <f t="shared" si="20"/>
        <v>55</v>
      </c>
      <c r="AH242">
        <f t="shared" si="21"/>
        <v>42.307692307692307</v>
      </c>
      <c r="AI242">
        <f t="shared" si="22"/>
        <v>42</v>
      </c>
      <c r="AJ242">
        <f t="shared" si="23"/>
        <v>32.307692307692307</v>
      </c>
    </row>
    <row r="243" spans="1:36" x14ac:dyDescent="0.25">
      <c r="A243">
        <v>2</v>
      </c>
      <c r="B243" t="s">
        <v>3117</v>
      </c>
      <c r="C243">
        <v>40248</v>
      </c>
      <c r="D243" t="s">
        <v>2301</v>
      </c>
      <c r="E243">
        <v>15</v>
      </c>
      <c r="F243" t="s">
        <v>3134</v>
      </c>
      <c r="G243">
        <v>1279</v>
      </c>
      <c r="H243">
        <v>1077</v>
      </c>
      <c r="I243" t="s">
        <v>2302</v>
      </c>
      <c r="J243">
        <v>1057</v>
      </c>
      <c r="K243">
        <v>5</v>
      </c>
      <c r="L243">
        <v>4</v>
      </c>
      <c r="M243">
        <v>47</v>
      </c>
      <c r="N243">
        <v>145</v>
      </c>
      <c r="O243">
        <v>73</v>
      </c>
      <c r="P243">
        <v>46</v>
      </c>
      <c r="Q243">
        <v>214</v>
      </c>
      <c r="R243">
        <v>263</v>
      </c>
      <c r="S243">
        <v>235</v>
      </c>
      <c r="T243">
        <v>24</v>
      </c>
      <c r="U243" t="s">
        <v>2303</v>
      </c>
      <c r="V243" t="s">
        <v>2304</v>
      </c>
      <c r="W243" t="s">
        <v>2305</v>
      </c>
      <c r="X243" t="s">
        <v>2306</v>
      </c>
      <c r="Y243" t="s">
        <v>2307</v>
      </c>
      <c r="Z243" t="s">
        <v>2308</v>
      </c>
      <c r="AA243" t="s">
        <v>2309</v>
      </c>
      <c r="AB243" t="s">
        <v>2310</v>
      </c>
      <c r="AC243" t="s">
        <v>2311</v>
      </c>
      <c r="AD243" t="s">
        <v>2312</v>
      </c>
      <c r="AE243">
        <f t="shared" si="18"/>
        <v>337</v>
      </c>
      <c r="AF243">
        <f t="shared" si="19"/>
        <v>31.882686849574267</v>
      </c>
      <c r="AG243">
        <f t="shared" si="20"/>
        <v>408</v>
      </c>
      <c r="AH243">
        <f t="shared" si="21"/>
        <v>38.599810785241246</v>
      </c>
      <c r="AI243">
        <f t="shared" si="22"/>
        <v>311</v>
      </c>
      <c r="AJ243">
        <f t="shared" si="23"/>
        <v>29.422894985808892</v>
      </c>
    </row>
    <row r="244" spans="1:36" x14ac:dyDescent="0.25">
      <c r="A244">
        <v>3</v>
      </c>
      <c r="B244" t="s">
        <v>3116</v>
      </c>
      <c r="C244">
        <v>40249</v>
      </c>
      <c r="D244" t="s">
        <v>2313</v>
      </c>
      <c r="E244">
        <v>4</v>
      </c>
      <c r="F244" t="s">
        <v>3122</v>
      </c>
      <c r="G244">
        <v>397</v>
      </c>
      <c r="H244">
        <v>341</v>
      </c>
      <c r="I244" t="s">
        <v>1985</v>
      </c>
      <c r="J244">
        <v>333</v>
      </c>
      <c r="K244">
        <v>1</v>
      </c>
      <c r="L244">
        <v>1</v>
      </c>
      <c r="M244">
        <v>16</v>
      </c>
      <c r="N244">
        <v>16</v>
      </c>
      <c r="O244">
        <v>120</v>
      </c>
      <c r="P244">
        <v>9</v>
      </c>
      <c r="Q244">
        <v>31</v>
      </c>
      <c r="R244">
        <v>79</v>
      </c>
      <c r="S244">
        <v>55</v>
      </c>
      <c r="T244">
        <v>3</v>
      </c>
      <c r="U244" t="s">
        <v>1068</v>
      </c>
      <c r="V244" t="s">
        <v>1068</v>
      </c>
      <c r="W244" t="s">
        <v>2314</v>
      </c>
      <c r="X244" t="s">
        <v>2314</v>
      </c>
      <c r="Y244" t="s">
        <v>2315</v>
      </c>
      <c r="Z244" t="s">
        <v>383</v>
      </c>
      <c r="AA244" t="s">
        <v>2316</v>
      </c>
      <c r="AB244" t="s">
        <v>2317</v>
      </c>
      <c r="AC244" t="s">
        <v>2318</v>
      </c>
      <c r="AD244" t="s">
        <v>759</v>
      </c>
      <c r="AE244">
        <f t="shared" si="18"/>
        <v>179</v>
      </c>
      <c r="AF244">
        <f t="shared" si="19"/>
        <v>53.753753753753756</v>
      </c>
      <c r="AG244">
        <f t="shared" si="20"/>
        <v>95</v>
      </c>
      <c r="AH244">
        <f t="shared" si="21"/>
        <v>28.528528528528529</v>
      </c>
      <c r="AI244">
        <f t="shared" si="22"/>
        <v>57</v>
      </c>
      <c r="AJ244">
        <f t="shared" si="23"/>
        <v>17.117117117117118</v>
      </c>
    </row>
    <row r="245" spans="1:36" x14ac:dyDescent="0.25">
      <c r="A245">
        <v>1</v>
      </c>
      <c r="B245" t="s">
        <v>3118</v>
      </c>
      <c r="C245">
        <v>40250</v>
      </c>
      <c r="D245" t="s">
        <v>2319</v>
      </c>
      <c r="E245">
        <v>10</v>
      </c>
      <c r="F245" t="s">
        <v>3135</v>
      </c>
      <c r="G245">
        <v>527</v>
      </c>
      <c r="H245">
        <v>461</v>
      </c>
      <c r="I245" t="s">
        <v>2320</v>
      </c>
      <c r="J245">
        <v>455</v>
      </c>
      <c r="K245">
        <v>2</v>
      </c>
      <c r="L245">
        <v>2</v>
      </c>
      <c r="M245">
        <v>29</v>
      </c>
      <c r="N245">
        <v>82</v>
      </c>
      <c r="O245">
        <v>28</v>
      </c>
      <c r="P245">
        <v>19</v>
      </c>
      <c r="Q245">
        <v>120</v>
      </c>
      <c r="R245">
        <v>91</v>
      </c>
      <c r="S245">
        <v>78</v>
      </c>
      <c r="T245">
        <v>4</v>
      </c>
      <c r="U245" t="s">
        <v>2321</v>
      </c>
      <c r="V245" t="s">
        <v>2321</v>
      </c>
      <c r="W245" t="s">
        <v>2322</v>
      </c>
      <c r="X245" t="s">
        <v>2323</v>
      </c>
      <c r="Y245" t="s">
        <v>2041</v>
      </c>
      <c r="Z245" t="s">
        <v>2324</v>
      </c>
      <c r="AA245" t="s">
        <v>2325</v>
      </c>
      <c r="AB245">
        <v>20</v>
      </c>
      <c r="AC245" t="s">
        <v>2326</v>
      </c>
      <c r="AD245" t="s">
        <v>896</v>
      </c>
      <c r="AE245">
        <f t="shared" si="18"/>
        <v>112</v>
      </c>
      <c r="AF245">
        <f t="shared" si="19"/>
        <v>24.615384615384617</v>
      </c>
      <c r="AG245">
        <f t="shared" si="20"/>
        <v>173</v>
      </c>
      <c r="AH245">
        <f t="shared" si="21"/>
        <v>38.021978021978022</v>
      </c>
      <c r="AI245">
        <f t="shared" si="22"/>
        <v>170</v>
      </c>
      <c r="AJ245">
        <f t="shared" si="23"/>
        <v>37.362637362637365</v>
      </c>
    </row>
    <row r="246" spans="1:36" x14ac:dyDescent="0.25">
      <c r="A246">
        <v>2</v>
      </c>
      <c r="B246" t="s">
        <v>3117</v>
      </c>
      <c r="C246">
        <v>40251</v>
      </c>
      <c r="D246" t="s">
        <v>2327</v>
      </c>
      <c r="E246">
        <v>15</v>
      </c>
      <c r="F246" t="s">
        <v>3134</v>
      </c>
      <c r="G246">
        <v>285</v>
      </c>
      <c r="H246">
        <v>255</v>
      </c>
      <c r="I246" t="s">
        <v>2328</v>
      </c>
      <c r="J246">
        <v>249</v>
      </c>
      <c r="K246">
        <v>1</v>
      </c>
      <c r="L246">
        <v>3</v>
      </c>
      <c r="M246">
        <v>11</v>
      </c>
      <c r="N246">
        <v>38</v>
      </c>
      <c r="O246">
        <v>13</v>
      </c>
      <c r="P246">
        <v>17</v>
      </c>
      <c r="Q246">
        <v>56</v>
      </c>
      <c r="R246">
        <v>53</v>
      </c>
      <c r="S246">
        <v>53</v>
      </c>
      <c r="T246">
        <v>1</v>
      </c>
      <c r="U246" t="s">
        <v>2329</v>
      </c>
      <c r="V246" t="s">
        <v>1365</v>
      </c>
      <c r="W246" t="s">
        <v>2330</v>
      </c>
      <c r="X246" t="s">
        <v>2331</v>
      </c>
      <c r="Y246" t="s">
        <v>2332</v>
      </c>
      <c r="Z246" t="s">
        <v>2333</v>
      </c>
      <c r="AA246" t="s">
        <v>1412</v>
      </c>
      <c r="AB246" t="s">
        <v>1411</v>
      </c>
      <c r="AC246" t="s">
        <v>1411</v>
      </c>
      <c r="AD246" t="s">
        <v>2329</v>
      </c>
      <c r="AE246">
        <f t="shared" si="18"/>
        <v>68</v>
      </c>
      <c r="AF246">
        <f t="shared" si="19"/>
        <v>27.309236947791163</v>
      </c>
      <c r="AG246">
        <f t="shared" si="20"/>
        <v>91</v>
      </c>
      <c r="AH246">
        <f t="shared" si="21"/>
        <v>36.546184738955823</v>
      </c>
      <c r="AI246">
        <f t="shared" si="22"/>
        <v>87</v>
      </c>
      <c r="AJ246">
        <f t="shared" si="23"/>
        <v>34.939759036144579</v>
      </c>
    </row>
    <row r="247" spans="1:36" x14ac:dyDescent="0.25">
      <c r="A247">
        <v>3</v>
      </c>
      <c r="B247" t="s">
        <v>3116</v>
      </c>
      <c r="C247">
        <v>40252</v>
      </c>
      <c r="D247" t="s">
        <v>2334</v>
      </c>
      <c r="E247">
        <v>2</v>
      </c>
      <c r="F247" t="s">
        <v>3125</v>
      </c>
      <c r="G247">
        <v>475</v>
      </c>
      <c r="H247">
        <v>407</v>
      </c>
      <c r="I247" t="s">
        <v>2335</v>
      </c>
      <c r="J247">
        <v>396</v>
      </c>
      <c r="K247">
        <v>3</v>
      </c>
      <c r="L247">
        <v>4</v>
      </c>
      <c r="M247">
        <v>21</v>
      </c>
      <c r="N247">
        <v>53</v>
      </c>
      <c r="O247">
        <v>48</v>
      </c>
      <c r="P247">
        <v>20</v>
      </c>
      <c r="Q247">
        <v>59</v>
      </c>
      <c r="R247">
        <v>122</v>
      </c>
      <c r="S247">
        <v>63</v>
      </c>
      <c r="T247">
        <v>2</v>
      </c>
      <c r="U247" t="s">
        <v>94</v>
      </c>
      <c r="V247" t="s">
        <v>2336</v>
      </c>
      <c r="W247" t="s">
        <v>2337</v>
      </c>
      <c r="X247" t="s">
        <v>2338</v>
      </c>
      <c r="Y247" t="s">
        <v>99</v>
      </c>
      <c r="Z247" t="s">
        <v>1822</v>
      </c>
      <c r="AA247" t="s">
        <v>2339</v>
      </c>
      <c r="AB247" t="s">
        <v>2340</v>
      </c>
      <c r="AC247" t="s">
        <v>2341</v>
      </c>
      <c r="AD247" t="s">
        <v>2342</v>
      </c>
      <c r="AE247">
        <f t="shared" si="18"/>
        <v>116</v>
      </c>
      <c r="AF247">
        <f t="shared" si="19"/>
        <v>29.292929292929294</v>
      </c>
      <c r="AG247">
        <f t="shared" si="20"/>
        <v>175</v>
      </c>
      <c r="AH247">
        <f t="shared" si="21"/>
        <v>44.19191919191919</v>
      </c>
      <c r="AI247">
        <f t="shared" si="22"/>
        <v>104</v>
      </c>
      <c r="AJ247">
        <f t="shared" si="23"/>
        <v>26.262626262626263</v>
      </c>
    </row>
    <row r="248" spans="1:36" x14ac:dyDescent="0.25">
      <c r="A248">
        <v>3</v>
      </c>
      <c r="B248" t="s">
        <v>3116</v>
      </c>
      <c r="C248">
        <v>40253</v>
      </c>
      <c r="D248" t="s">
        <v>2343</v>
      </c>
      <c r="E248">
        <v>2</v>
      </c>
      <c r="F248" t="s">
        <v>3125</v>
      </c>
      <c r="G248">
        <v>421</v>
      </c>
      <c r="H248">
        <v>378</v>
      </c>
      <c r="I248" t="s">
        <v>2344</v>
      </c>
      <c r="J248">
        <v>364</v>
      </c>
      <c r="K248">
        <v>2</v>
      </c>
      <c r="L248">
        <v>0</v>
      </c>
      <c r="M248">
        <v>17</v>
      </c>
      <c r="N248">
        <v>42</v>
      </c>
      <c r="O248">
        <v>44</v>
      </c>
      <c r="P248">
        <v>23</v>
      </c>
      <c r="Q248">
        <v>60</v>
      </c>
      <c r="R248">
        <v>102</v>
      </c>
      <c r="S248">
        <v>67</v>
      </c>
      <c r="T248">
        <v>7</v>
      </c>
      <c r="U248" t="s">
        <v>2345</v>
      </c>
      <c r="V248">
        <v>0</v>
      </c>
      <c r="W248" t="s">
        <v>2346</v>
      </c>
      <c r="X248" t="s">
        <v>689</v>
      </c>
      <c r="Y248" t="s">
        <v>2347</v>
      </c>
      <c r="Z248" t="s">
        <v>2348</v>
      </c>
      <c r="AA248" t="s">
        <v>400</v>
      </c>
      <c r="AB248" t="s">
        <v>2349</v>
      </c>
      <c r="AC248" t="s">
        <v>2350</v>
      </c>
      <c r="AD248" t="s">
        <v>830</v>
      </c>
      <c r="AE248">
        <f t="shared" si="18"/>
        <v>120</v>
      </c>
      <c r="AF248">
        <f t="shared" si="19"/>
        <v>32.967032967032964</v>
      </c>
      <c r="AG248">
        <f t="shared" si="20"/>
        <v>144</v>
      </c>
      <c r="AH248">
        <f t="shared" si="21"/>
        <v>39.560439560439562</v>
      </c>
      <c r="AI248">
        <f t="shared" si="22"/>
        <v>100</v>
      </c>
      <c r="AJ248">
        <f t="shared" si="23"/>
        <v>27.472527472527471</v>
      </c>
    </row>
    <row r="249" spans="1:36" x14ac:dyDescent="0.25">
      <c r="A249">
        <v>3</v>
      </c>
      <c r="B249" t="s">
        <v>3116</v>
      </c>
      <c r="C249">
        <v>40254</v>
      </c>
      <c r="D249" t="s">
        <v>2351</v>
      </c>
      <c r="E249">
        <v>12</v>
      </c>
      <c r="F249" t="s">
        <v>3130</v>
      </c>
      <c r="G249">
        <v>309</v>
      </c>
      <c r="H249">
        <v>239</v>
      </c>
      <c r="I249" t="s">
        <v>1798</v>
      </c>
      <c r="J249">
        <v>238</v>
      </c>
      <c r="K249">
        <v>3</v>
      </c>
      <c r="L249">
        <v>0</v>
      </c>
      <c r="M249">
        <v>9</v>
      </c>
      <c r="N249">
        <v>35</v>
      </c>
      <c r="O249">
        <v>25</v>
      </c>
      <c r="P249">
        <v>16</v>
      </c>
      <c r="Q249">
        <v>52</v>
      </c>
      <c r="R249">
        <v>50</v>
      </c>
      <c r="S249">
        <v>47</v>
      </c>
      <c r="T249">
        <v>0</v>
      </c>
      <c r="U249" t="s">
        <v>2352</v>
      </c>
      <c r="V249">
        <v>0</v>
      </c>
      <c r="W249" t="s">
        <v>2353</v>
      </c>
      <c r="X249" t="s">
        <v>1340</v>
      </c>
      <c r="Y249" t="s">
        <v>2354</v>
      </c>
      <c r="Z249" t="s">
        <v>2355</v>
      </c>
      <c r="AA249" t="s">
        <v>2356</v>
      </c>
      <c r="AB249" t="s">
        <v>2357</v>
      </c>
      <c r="AC249" t="s">
        <v>2358</v>
      </c>
      <c r="AD249">
        <v>0</v>
      </c>
      <c r="AE249">
        <f t="shared" si="18"/>
        <v>75</v>
      </c>
      <c r="AF249">
        <f t="shared" si="19"/>
        <v>31.512605042016808</v>
      </c>
      <c r="AG249">
        <f t="shared" si="20"/>
        <v>85</v>
      </c>
      <c r="AH249">
        <f t="shared" si="21"/>
        <v>35.714285714285715</v>
      </c>
      <c r="AI249">
        <f t="shared" si="22"/>
        <v>77</v>
      </c>
      <c r="AJ249">
        <f t="shared" si="23"/>
        <v>32.352941176470587</v>
      </c>
    </row>
    <row r="250" spans="1:36" x14ac:dyDescent="0.25">
      <c r="A250">
        <v>3</v>
      </c>
      <c r="B250" t="s">
        <v>3116</v>
      </c>
      <c r="C250">
        <v>40255</v>
      </c>
      <c r="D250" t="s">
        <v>2359</v>
      </c>
      <c r="E250">
        <v>1</v>
      </c>
      <c r="F250" t="s">
        <v>3121</v>
      </c>
      <c r="G250">
        <v>385</v>
      </c>
      <c r="H250">
        <v>328</v>
      </c>
      <c r="I250" t="s">
        <v>2360</v>
      </c>
      <c r="J250">
        <v>315</v>
      </c>
      <c r="K250">
        <v>1</v>
      </c>
      <c r="L250">
        <v>1</v>
      </c>
      <c r="M250">
        <v>18</v>
      </c>
      <c r="N250">
        <v>57</v>
      </c>
      <c r="O250">
        <v>24</v>
      </c>
      <c r="P250">
        <v>15</v>
      </c>
      <c r="Q250">
        <v>79</v>
      </c>
      <c r="R250">
        <v>61</v>
      </c>
      <c r="S250">
        <v>56</v>
      </c>
      <c r="T250">
        <v>2</v>
      </c>
      <c r="U250" t="s">
        <v>713</v>
      </c>
      <c r="V250" t="s">
        <v>713</v>
      </c>
      <c r="W250" t="s">
        <v>2361</v>
      </c>
      <c r="X250" t="s">
        <v>2362</v>
      </c>
      <c r="Y250" t="s">
        <v>2363</v>
      </c>
      <c r="Z250" t="s">
        <v>214</v>
      </c>
      <c r="AA250" t="s">
        <v>2364</v>
      </c>
      <c r="AB250" t="s">
        <v>2365</v>
      </c>
      <c r="AC250" t="s">
        <v>2366</v>
      </c>
      <c r="AD250" t="s">
        <v>2367</v>
      </c>
      <c r="AE250">
        <f t="shared" si="18"/>
        <v>83</v>
      </c>
      <c r="AF250">
        <f t="shared" si="19"/>
        <v>26.349206349206348</v>
      </c>
      <c r="AG250">
        <f t="shared" si="20"/>
        <v>118</v>
      </c>
      <c r="AH250">
        <f t="shared" si="21"/>
        <v>37.460317460317462</v>
      </c>
      <c r="AI250">
        <f t="shared" si="22"/>
        <v>113</v>
      </c>
      <c r="AJ250">
        <f t="shared" si="23"/>
        <v>35.873015873015873</v>
      </c>
    </row>
    <row r="251" spans="1:36" x14ac:dyDescent="0.25">
      <c r="A251">
        <v>3</v>
      </c>
      <c r="B251" t="s">
        <v>3116</v>
      </c>
      <c r="C251">
        <v>40256</v>
      </c>
      <c r="D251" t="s">
        <v>2368</v>
      </c>
      <c r="E251">
        <v>12</v>
      </c>
      <c r="F251" t="s">
        <v>3130</v>
      </c>
      <c r="G251">
        <v>539</v>
      </c>
      <c r="H251">
        <v>474</v>
      </c>
      <c r="I251" t="s">
        <v>2369</v>
      </c>
      <c r="J251">
        <v>467</v>
      </c>
      <c r="K251">
        <v>6</v>
      </c>
      <c r="L251">
        <v>3</v>
      </c>
      <c r="M251">
        <v>19</v>
      </c>
      <c r="N251">
        <v>66</v>
      </c>
      <c r="O251">
        <v>39</v>
      </c>
      <c r="P251">
        <v>34</v>
      </c>
      <c r="Q251">
        <v>91</v>
      </c>
      <c r="R251">
        <v>103</v>
      </c>
      <c r="S251">
        <v>96</v>
      </c>
      <c r="T251">
        <v>8</v>
      </c>
      <c r="U251" t="s">
        <v>2370</v>
      </c>
      <c r="V251" t="s">
        <v>2371</v>
      </c>
      <c r="W251" t="s">
        <v>2372</v>
      </c>
      <c r="X251" t="s">
        <v>2373</v>
      </c>
      <c r="Y251" t="s">
        <v>2374</v>
      </c>
      <c r="Z251" t="s">
        <v>2375</v>
      </c>
      <c r="AA251" t="s">
        <v>2376</v>
      </c>
      <c r="AB251" t="s">
        <v>2377</v>
      </c>
      <c r="AC251" t="s">
        <v>2378</v>
      </c>
      <c r="AD251" t="s">
        <v>2379</v>
      </c>
      <c r="AE251">
        <f t="shared" si="18"/>
        <v>149</v>
      </c>
      <c r="AF251">
        <f t="shared" si="19"/>
        <v>31.905781584582442</v>
      </c>
      <c r="AG251">
        <f t="shared" si="20"/>
        <v>169</v>
      </c>
      <c r="AH251">
        <f t="shared" si="21"/>
        <v>36.188436830835116</v>
      </c>
      <c r="AI251">
        <f t="shared" si="22"/>
        <v>147</v>
      </c>
      <c r="AJ251">
        <f t="shared" si="23"/>
        <v>31.477516059957175</v>
      </c>
    </row>
    <row r="252" spans="1:36" x14ac:dyDescent="0.25">
      <c r="A252">
        <v>1</v>
      </c>
      <c r="B252" t="s">
        <v>3118</v>
      </c>
      <c r="C252">
        <v>40257</v>
      </c>
      <c r="D252" t="s">
        <v>2380</v>
      </c>
      <c r="E252">
        <v>7</v>
      </c>
      <c r="F252" t="s">
        <v>3129</v>
      </c>
      <c r="G252">
        <v>974</v>
      </c>
      <c r="H252">
        <v>808</v>
      </c>
      <c r="I252" t="s">
        <v>2381</v>
      </c>
      <c r="J252">
        <v>781</v>
      </c>
      <c r="K252">
        <v>5</v>
      </c>
      <c r="L252">
        <v>8</v>
      </c>
      <c r="M252">
        <v>37</v>
      </c>
      <c r="N252">
        <v>115</v>
      </c>
      <c r="O252">
        <v>52</v>
      </c>
      <c r="P252">
        <v>25</v>
      </c>
      <c r="Q252">
        <v>188</v>
      </c>
      <c r="R252">
        <v>162</v>
      </c>
      <c r="S252">
        <v>169</v>
      </c>
      <c r="T252">
        <v>17</v>
      </c>
      <c r="U252" t="s">
        <v>2382</v>
      </c>
      <c r="V252" t="s">
        <v>2383</v>
      </c>
      <c r="W252" t="s">
        <v>2384</v>
      </c>
      <c r="X252" t="s">
        <v>2385</v>
      </c>
      <c r="Y252" t="s">
        <v>2386</v>
      </c>
      <c r="Z252" t="s">
        <v>2387</v>
      </c>
      <c r="AA252" t="s">
        <v>2388</v>
      </c>
      <c r="AB252" t="s">
        <v>2389</v>
      </c>
      <c r="AC252" t="s">
        <v>2390</v>
      </c>
      <c r="AD252" t="s">
        <v>2391</v>
      </c>
      <c r="AE252">
        <f t="shared" si="18"/>
        <v>243</v>
      </c>
      <c r="AF252">
        <f t="shared" si="19"/>
        <v>31.113956466069141</v>
      </c>
      <c r="AG252">
        <f t="shared" si="20"/>
        <v>277</v>
      </c>
      <c r="AH252">
        <f t="shared" si="21"/>
        <v>35.467349551856593</v>
      </c>
      <c r="AI252">
        <f t="shared" si="22"/>
        <v>258</v>
      </c>
      <c r="AJ252">
        <f t="shared" si="23"/>
        <v>33.034571062740078</v>
      </c>
    </row>
    <row r="253" spans="1:36" x14ac:dyDescent="0.25">
      <c r="A253">
        <v>3</v>
      </c>
      <c r="B253" t="s">
        <v>3116</v>
      </c>
      <c r="C253">
        <v>40258</v>
      </c>
      <c r="D253" t="s">
        <v>2392</v>
      </c>
      <c r="E253">
        <v>1</v>
      </c>
      <c r="F253" t="s">
        <v>3121</v>
      </c>
      <c r="G253">
        <v>169</v>
      </c>
      <c r="H253">
        <v>151</v>
      </c>
      <c r="I253" t="s">
        <v>2393</v>
      </c>
      <c r="J253">
        <v>147</v>
      </c>
      <c r="K253">
        <v>0</v>
      </c>
      <c r="L253">
        <v>1</v>
      </c>
      <c r="M253">
        <v>5</v>
      </c>
      <c r="N253">
        <v>14</v>
      </c>
      <c r="O253">
        <v>13</v>
      </c>
      <c r="P253">
        <v>7</v>
      </c>
      <c r="Q253">
        <v>34</v>
      </c>
      <c r="R253">
        <v>45</v>
      </c>
      <c r="S253">
        <v>27</v>
      </c>
      <c r="T253">
        <v>1</v>
      </c>
      <c r="U253">
        <v>0</v>
      </c>
      <c r="V253" t="s">
        <v>1047</v>
      </c>
      <c r="W253" t="s">
        <v>1976</v>
      </c>
      <c r="X253" t="s">
        <v>91</v>
      </c>
      <c r="Y253" t="s">
        <v>1847</v>
      </c>
      <c r="Z253" t="s">
        <v>214</v>
      </c>
      <c r="AA253" t="s">
        <v>2394</v>
      </c>
      <c r="AB253" t="s">
        <v>2395</v>
      </c>
      <c r="AC253" t="s">
        <v>1298</v>
      </c>
      <c r="AD253" t="s">
        <v>1047</v>
      </c>
      <c r="AE253">
        <f t="shared" si="18"/>
        <v>41</v>
      </c>
      <c r="AF253">
        <f t="shared" si="19"/>
        <v>27.891156462585034</v>
      </c>
      <c r="AG253">
        <f t="shared" si="20"/>
        <v>59</v>
      </c>
      <c r="AH253">
        <f t="shared" si="21"/>
        <v>40.136054421768705</v>
      </c>
      <c r="AI253">
        <f t="shared" si="22"/>
        <v>47</v>
      </c>
      <c r="AJ253">
        <f t="shared" si="23"/>
        <v>31.972789115646258</v>
      </c>
    </row>
    <row r="254" spans="1:36" x14ac:dyDescent="0.25">
      <c r="A254">
        <v>3</v>
      </c>
      <c r="B254" t="s">
        <v>3116</v>
      </c>
      <c r="C254">
        <v>40259</v>
      </c>
      <c r="D254" t="s">
        <v>2396</v>
      </c>
      <c r="E254">
        <v>1</v>
      </c>
      <c r="F254" t="s">
        <v>3121</v>
      </c>
      <c r="G254">
        <v>325</v>
      </c>
      <c r="H254">
        <v>272</v>
      </c>
      <c r="I254" t="s">
        <v>2397</v>
      </c>
      <c r="J254">
        <v>263</v>
      </c>
      <c r="K254">
        <v>1</v>
      </c>
      <c r="L254">
        <v>1</v>
      </c>
      <c r="M254">
        <v>16</v>
      </c>
      <c r="N254">
        <v>53</v>
      </c>
      <c r="O254">
        <v>31</v>
      </c>
      <c r="P254">
        <v>20</v>
      </c>
      <c r="Q254">
        <v>52</v>
      </c>
      <c r="R254">
        <v>42</v>
      </c>
      <c r="S254">
        <v>42</v>
      </c>
      <c r="T254">
        <v>2</v>
      </c>
      <c r="U254" t="s">
        <v>2398</v>
      </c>
      <c r="V254" t="s">
        <v>2398</v>
      </c>
      <c r="W254" t="s">
        <v>2399</v>
      </c>
      <c r="X254" t="s">
        <v>2400</v>
      </c>
      <c r="Y254" t="s">
        <v>2401</v>
      </c>
      <c r="Z254" t="s">
        <v>2402</v>
      </c>
      <c r="AA254" t="s">
        <v>2403</v>
      </c>
      <c r="AB254" t="s">
        <v>2404</v>
      </c>
      <c r="AC254" t="s">
        <v>2404</v>
      </c>
      <c r="AD254" t="s">
        <v>2405</v>
      </c>
      <c r="AE254">
        <f t="shared" si="18"/>
        <v>76</v>
      </c>
      <c r="AF254">
        <f t="shared" si="19"/>
        <v>28.897338403041825</v>
      </c>
      <c r="AG254">
        <f t="shared" si="20"/>
        <v>95</v>
      </c>
      <c r="AH254">
        <f t="shared" si="21"/>
        <v>36.121673003802279</v>
      </c>
      <c r="AI254">
        <f t="shared" si="22"/>
        <v>89</v>
      </c>
      <c r="AJ254">
        <f t="shared" si="23"/>
        <v>33.840304182509506</v>
      </c>
    </row>
    <row r="255" spans="1:36" x14ac:dyDescent="0.25">
      <c r="A255">
        <v>3</v>
      </c>
      <c r="B255" t="s">
        <v>3116</v>
      </c>
      <c r="C255">
        <v>40260</v>
      </c>
      <c r="D255" t="s">
        <v>2406</v>
      </c>
      <c r="E255">
        <v>4</v>
      </c>
      <c r="F255" t="s">
        <v>3122</v>
      </c>
      <c r="G255">
        <v>298</v>
      </c>
      <c r="H255">
        <v>257</v>
      </c>
      <c r="I255" t="s">
        <v>2407</v>
      </c>
      <c r="J255">
        <v>250</v>
      </c>
      <c r="K255">
        <v>0</v>
      </c>
      <c r="L255">
        <v>3</v>
      </c>
      <c r="M255">
        <v>11</v>
      </c>
      <c r="N255">
        <v>17</v>
      </c>
      <c r="O255">
        <v>18</v>
      </c>
      <c r="P255">
        <v>14</v>
      </c>
      <c r="Q255">
        <v>73</v>
      </c>
      <c r="R255">
        <v>65</v>
      </c>
      <c r="S255">
        <v>42</v>
      </c>
      <c r="T255">
        <v>7</v>
      </c>
      <c r="U255">
        <v>0</v>
      </c>
      <c r="V255" t="s">
        <v>113</v>
      </c>
      <c r="W255" t="s">
        <v>2408</v>
      </c>
      <c r="X255" t="s">
        <v>951</v>
      </c>
      <c r="Y255" t="s">
        <v>2409</v>
      </c>
      <c r="Z255" t="s">
        <v>2410</v>
      </c>
      <c r="AA255" t="s">
        <v>2411</v>
      </c>
      <c r="AB255">
        <v>26</v>
      </c>
      <c r="AC255" t="s">
        <v>2412</v>
      </c>
      <c r="AD255" t="s">
        <v>515</v>
      </c>
      <c r="AE255">
        <f t="shared" si="18"/>
        <v>67</v>
      </c>
      <c r="AF255">
        <f t="shared" si="19"/>
        <v>26.8</v>
      </c>
      <c r="AG255">
        <f t="shared" si="20"/>
        <v>82</v>
      </c>
      <c r="AH255">
        <f t="shared" si="21"/>
        <v>32.799999999999997</v>
      </c>
      <c r="AI255">
        <f t="shared" si="22"/>
        <v>101</v>
      </c>
      <c r="AJ255">
        <f t="shared" si="23"/>
        <v>40.4</v>
      </c>
    </row>
    <row r="256" spans="1:36" x14ac:dyDescent="0.25">
      <c r="A256">
        <v>2</v>
      </c>
      <c r="B256" t="s">
        <v>3117</v>
      </c>
      <c r="C256">
        <v>40261</v>
      </c>
      <c r="D256" t="s">
        <v>2413</v>
      </c>
      <c r="E256">
        <v>9</v>
      </c>
      <c r="F256" t="s">
        <v>3124</v>
      </c>
      <c r="G256">
        <v>1941</v>
      </c>
      <c r="H256">
        <v>1576</v>
      </c>
      <c r="I256" t="s">
        <v>2414</v>
      </c>
      <c r="J256">
        <v>1535</v>
      </c>
      <c r="K256">
        <v>8</v>
      </c>
      <c r="L256">
        <v>18</v>
      </c>
      <c r="M256">
        <v>79</v>
      </c>
      <c r="N256">
        <v>227</v>
      </c>
      <c r="O256">
        <v>116</v>
      </c>
      <c r="P256">
        <v>93</v>
      </c>
      <c r="Q256">
        <v>311</v>
      </c>
      <c r="R256">
        <v>351</v>
      </c>
      <c r="S256">
        <v>313</v>
      </c>
      <c r="T256">
        <v>15</v>
      </c>
      <c r="U256" t="s">
        <v>2415</v>
      </c>
      <c r="V256" t="s">
        <v>2416</v>
      </c>
      <c r="W256" t="s">
        <v>2417</v>
      </c>
      <c r="X256" t="s">
        <v>2418</v>
      </c>
      <c r="Y256" t="s">
        <v>2419</v>
      </c>
      <c r="Z256" t="s">
        <v>2420</v>
      </c>
      <c r="AA256" t="s">
        <v>2421</v>
      </c>
      <c r="AB256" t="s">
        <v>2422</v>
      </c>
      <c r="AC256" t="s">
        <v>2423</v>
      </c>
      <c r="AD256" t="s">
        <v>1995</v>
      </c>
      <c r="AE256">
        <f t="shared" si="18"/>
        <v>452</v>
      </c>
      <c r="AF256">
        <f t="shared" si="19"/>
        <v>29.446254071661237</v>
      </c>
      <c r="AG256">
        <f t="shared" si="20"/>
        <v>578</v>
      </c>
      <c r="AH256">
        <f t="shared" si="21"/>
        <v>37.65472312703583</v>
      </c>
      <c r="AI256">
        <f t="shared" si="22"/>
        <v>501</v>
      </c>
      <c r="AJ256">
        <f t="shared" si="23"/>
        <v>32.638436482084693</v>
      </c>
    </row>
    <row r="257" spans="1:36" x14ac:dyDescent="0.25">
      <c r="A257">
        <v>1</v>
      </c>
      <c r="B257" t="s">
        <v>3118</v>
      </c>
      <c r="C257">
        <v>40262</v>
      </c>
      <c r="D257" t="s">
        <v>2424</v>
      </c>
      <c r="E257">
        <v>8</v>
      </c>
      <c r="F257" t="s">
        <v>3127</v>
      </c>
      <c r="G257">
        <v>252</v>
      </c>
      <c r="H257">
        <v>216</v>
      </c>
      <c r="I257" t="s">
        <v>1060</v>
      </c>
      <c r="J257">
        <v>210</v>
      </c>
      <c r="K257">
        <v>0</v>
      </c>
      <c r="L257">
        <v>0</v>
      </c>
      <c r="M257">
        <v>12</v>
      </c>
      <c r="N257">
        <v>46</v>
      </c>
      <c r="O257">
        <v>21</v>
      </c>
      <c r="P257">
        <v>15</v>
      </c>
      <c r="Q257">
        <v>28</v>
      </c>
      <c r="R257">
        <v>42</v>
      </c>
      <c r="S257">
        <v>42</v>
      </c>
      <c r="T257">
        <v>4</v>
      </c>
      <c r="U257">
        <v>0</v>
      </c>
      <c r="V257">
        <v>0</v>
      </c>
      <c r="W257" t="s">
        <v>2361</v>
      </c>
      <c r="X257" t="s">
        <v>2425</v>
      </c>
      <c r="Y257">
        <v>10</v>
      </c>
      <c r="Z257" t="s">
        <v>471</v>
      </c>
      <c r="AA257" t="s">
        <v>1811</v>
      </c>
      <c r="AB257">
        <v>20</v>
      </c>
      <c r="AC257">
        <v>20</v>
      </c>
      <c r="AD257" t="s">
        <v>2426</v>
      </c>
      <c r="AE257">
        <f t="shared" si="18"/>
        <v>67</v>
      </c>
      <c r="AF257">
        <f t="shared" si="19"/>
        <v>31.904761904761905</v>
      </c>
      <c r="AG257">
        <f t="shared" si="20"/>
        <v>88</v>
      </c>
      <c r="AH257">
        <f t="shared" si="21"/>
        <v>41.904761904761905</v>
      </c>
      <c r="AI257">
        <f t="shared" si="22"/>
        <v>55</v>
      </c>
      <c r="AJ257">
        <f t="shared" si="23"/>
        <v>26.19047619047619</v>
      </c>
    </row>
    <row r="258" spans="1:36" x14ac:dyDescent="0.25">
      <c r="A258">
        <v>3</v>
      </c>
      <c r="B258" t="s">
        <v>3116</v>
      </c>
      <c r="C258">
        <v>40263</v>
      </c>
      <c r="D258" t="s">
        <v>2427</v>
      </c>
      <c r="E258">
        <v>4</v>
      </c>
      <c r="F258" t="s">
        <v>3122</v>
      </c>
      <c r="G258">
        <v>300</v>
      </c>
      <c r="H258">
        <v>259</v>
      </c>
      <c r="I258" t="s">
        <v>2428</v>
      </c>
      <c r="J258">
        <v>256</v>
      </c>
      <c r="K258">
        <v>1</v>
      </c>
      <c r="L258">
        <v>3</v>
      </c>
      <c r="M258">
        <v>15</v>
      </c>
      <c r="N258">
        <v>26</v>
      </c>
      <c r="O258">
        <v>28</v>
      </c>
      <c r="P258">
        <v>7</v>
      </c>
      <c r="Q258">
        <v>54</v>
      </c>
      <c r="R258">
        <v>61</v>
      </c>
      <c r="S258">
        <v>58</v>
      </c>
      <c r="T258">
        <v>3</v>
      </c>
      <c r="U258" t="s">
        <v>1214</v>
      </c>
      <c r="V258" t="s">
        <v>1739</v>
      </c>
      <c r="W258" t="s">
        <v>2429</v>
      </c>
      <c r="X258" t="s">
        <v>2430</v>
      </c>
      <c r="Y258" t="s">
        <v>2431</v>
      </c>
      <c r="Z258" t="s">
        <v>2432</v>
      </c>
      <c r="AA258" t="s">
        <v>2433</v>
      </c>
      <c r="AB258" t="s">
        <v>2434</v>
      </c>
      <c r="AC258" t="s">
        <v>2435</v>
      </c>
      <c r="AD258" t="s">
        <v>1739</v>
      </c>
      <c r="AE258">
        <f t="shared" si="18"/>
        <v>90</v>
      </c>
      <c r="AF258">
        <f t="shared" si="19"/>
        <v>35.15625</v>
      </c>
      <c r="AG258">
        <f t="shared" si="20"/>
        <v>87</v>
      </c>
      <c r="AH258">
        <f t="shared" si="21"/>
        <v>33.984375</v>
      </c>
      <c r="AI258">
        <f t="shared" si="22"/>
        <v>79</v>
      </c>
      <c r="AJ258">
        <f t="shared" si="23"/>
        <v>30.859375</v>
      </c>
    </row>
    <row r="259" spans="1:36" x14ac:dyDescent="0.25">
      <c r="A259">
        <v>2</v>
      </c>
      <c r="B259" t="s">
        <v>3117</v>
      </c>
      <c r="C259">
        <v>40264</v>
      </c>
      <c r="D259" t="s">
        <v>2436</v>
      </c>
      <c r="E259">
        <v>14</v>
      </c>
      <c r="F259" t="s">
        <v>3132</v>
      </c>
      <c r="G259">
        <v>1155</v>
      </c>
      <c r="H259">
        <v>990</v>
      </c>
      <c r="I259" t="s">
        <v>1060</v>
      </c>
      <c r="J259">
        <v>958</v>
      </c>
      <c r="K259">
        <v>7</v>
      </c>
      <c r="L259">
        <v>8</v>
      </c>
      <c r="M259">
        <v>40</v>
      </c>
      <c r="N259">
        <v>121</v>
      </c>
      <c r="O259">
        <v>75</v>
      </c>
      <c r="P259">
        <v>53</v>
      </c>
      <c r="Q259">
        <v>165</v>
      </c>
      <c r="R259">
        <v>256</v>
      </c>
      <c r="S259">
        <v>224</v>
      </c>
      <c r="T259">
        <v>7</v>
      </c>
      <c r="U259" t="s">
        <v>2437</v>
      </c>
      <c r="V259" t="s">
        <v>2438</v>
      </c>
      <c r="W259" t="s">
        <v>2439</v>
      </c>
      <c r="X259" t="s">
        <v>2440</v>
      </c>
      <c r="Y259" t="s">
        <v>2441</v>
      </c>
      <c r="Z259" t="s">
        <v>2442</v>
      </c>
      <c r="AA259" t="s">
        <v>2443</v>
      </c>
      <c r="AB259" t="s">
        <v>2444</v>
      </c>
      <c r="AC259" t="s">
        <v>2445</v>
      </c>
      <c r="AD259" t="s">
        <v>2437</v>
      </c>
      <c r="AE259">
        <f t="shared" ref="AE259:AE322" si="24">K259+O259+S259+T259</f>
        <v>313</v>
      </c>
      <c r="AF259">
        <f t="shared" ref="AF259:AF322" si="25">(AE259*100)/J259</f>
        <v>32.67223382045929</v>
      </c>
      <c r="AG259">
        <f t="shared" ref="AG259:AG322" si="26">N259+R259</f>
        <v>377</v>
      </c>
      <c r="AH259">
        <f t="shared" ref="AH259:AH322" si="27">(AG259*100)/J259</f>
        <v>39.352818371607519</v>
      </c>
      <c r="AI259">
        <f t="shared" ref="AI259:AI322" si="28">Q259+P259+M259+L259</f>
        <v>266</v>
      </c>
      <c r="AJ259">
        <f t="shared" ref="AJ259:AJ322" si="29">(AI259*100)/J259</f>
        <v>27.76617954070981</v>
      </c>
    </row>
    <row r="260" spans="1:36" x14ac:dyDescent="0.25">
      <c r="A260">
        <v>1</v>
      </c>
      <c r="B260" t="s">
        <v>3118</v>
      </c>
      <c r="C260">
        <v>40265</v>
      </c>
      <c r="D260" t="s">
        <v>2446</v>
      </c>
      <c r="E260">
        <v>8</v>
      </c>
      <c r="F260" t="s">
        <v>3127</v>
      </c>
      <c r="G260">
        <v>96</v>
      </c>
      <c r="H260">
        <v>80</v>
      </c>
      <c r="I260" t="s">
        <v>1672</v>
      </c>
      <c r="J260">
        <v>78</v>
      </c>
      <c r="K260">
        <v>0</v>
      </c>
      <c r="L260">
        <v>2</v>
      </c>
      <c r="M260">
        <v>2</v>
      </c>
      <c r="N260">
        <v>18</v>
      </c>
      <c r="O260">
        <v>1</v>
      </c>
      <c r="P260">
        <v>4</v>
      </c>
      <c r="Q260">
        <v>15</v>
      </c>
      <c r="R260">
        <v>26</v>
      </c>
      <c r="S260">
        <v>10</v>
      </c>
      <c r="T260">
        <v>0</v>
      </c>
      <c r="U260">
        <v>0</v>
      </c>
      <c r="V260" t="s">
        <v>2447</v>
      </c>
      <c r="W260" t="s">
        <v>2447</v>
      </c>
      <c r="X260" t="s">
        <v>85</v>
      </c>
      <c r="Y260" t="s">
        <v>257</v>
      </c>
      <c r="Z260" t="s">
        <v>612</v>
      </c>
      <c r="AA260" t="s">
        <v>834</v>
      </c>
      <c r="AB260" t="s">
        <v>1057</v>
      </c>
      <c r="AC260" t="s">
        <v>2448</v>
      </c>
      <c r="AD260">
        <v>0</v>
      </c>
      <c r="AE260">
        <f t="shared" si="24"/>
        <v>11</v>
      </c>
      <c r="AF260">
        <f t="shared" si="25"/>
        <v>14.102564102564102</v>
      </c>
      <c r="AG260">
        <f t="shared" si="26"/>
        <v>44</v>
      </c>
      <c r="AH260">
        <f t="shared" si="27"/>
        <v>56.410256410256409</v>
      </c>
      <c r="AI260">
        <f t="shared" si="28"/>
        <v>23</v>
      </c>
      <c r="AJ260">
        <f t="shared" si="29"/>
        <v>29.487179487179485</v>
      </c>
    </row>
    <row r="261" spans="1:36" x14ac:dyDescent="0.25">
      <c r="A261">
        <v>1</v>
      </c>
      <c r="B261" t="s">
        <v>3118</v>
      </c>
      <c r="C261">
        <v>40266</v>
      </c>
      <c r="D261" t="s">
        <v>2449</v>
      </c>
      <c r="E261">
        <v>3</v>
      </c>
      <c r="F261" t="s">
        <v>3128</v>
      </c>
      <c r="G261">
        <v>1306</v>
      </c>
      <c r="H261">
        <v>1129</v>
      </c>
      <c r="I261" t="s">
        <v>927</v>
      </c>
      <c r="J261">
        <v>1106</v>
      </c>
      <c r="K261">
        <v>8</v>
      </c>
      <c r="L261">
        <v>5</v>
      </c>
      <c r="M261">
        <v>25</v>
      </c>
      <c r="N261">
        <v>183</v>
      </c>
      <c r="O261">
        <v>145</v>
      </c>
      <c r="P261">
        <v>46</v>
      </c>
      <c r="Q261">
        <v>179</v>
      </c>
      <c r="R261">
        <v>225</v>
      </c>
      <c r="S261">
        <v>270</v>
      </c>
      <c r="T261">
        <v>19</v>
      </c>
      <c r="U261" t="s">
        <v>2450</v>
      </c>
      <c r="V261" t="s">
        <v>2451</v>
      </c>
      <c r="W261" t="s">
        <v>2452</v>
      </c>
      <c r="X261" t="s">
        <v>2453</v>
      </c>
      <c r="Y261" t="s">
        <v>2454</v>
      </c>
      <c r="Z261" t="s">
        <v>2455</v>
      </c>
      <c r="AA261" t="s">
        <v>2456</v>
      </c>
      <c r="AB261" t="s">
        <v>2457</v>
      </c>
      <c r="AC261" t="s">
        <v>2458</v>
      </c>
      <c r="AD261" t="s">
        <v>2459</v>
      </c>
      <c r="AE261">
        <f t="shared" si="24"/>
        <v>442</v>
      </c>
      <c r="AF261">
        <f t="shared" si="25"/>
        <v>39.963833634719713</v>
      </c>
      <c r="AG261">
        <f t="shared" si="26"/>
        <v>408</v>
      </c>
      <c r="AH261">
        <f t="shared" si="27"/>
        <v>36.889692585895119</v>
      </c>
      <c r="AI261">
        <f t="shared" si="28"/>
        <v>255</v>
      </c>
      <c r="AJ261">
        <f t="shared" si="29"/>
        <v>23.05605786618445</v>
      </c>
    </row>
    <row r="262" spans="1:36" x14ac:dyDescent="0.25">
      <c r="A262">
        <v>1</v>
      </c>
      <c r="B262" t="s">
        <v>3118</v>
      </c>
      <c r="C262">
        <v>40267</v>
      </c>
      <c r="D262" t="s">
        <v>2460</v>
      </c>
      <c r="E262">
        <v>8</v>
      </c>
      <c r="F262" t="s">
        <v>3127</v>
      </c>
      <c r="G262">
        <v>834</v>
      </c>
      <c r="H262">
        <v>681</v>
      </c>
      <c r="I262" t="s">
        <v>2461</v>
      </c>
      <c r="J262">
        <v>662</v>
      </c>
      <c r="K262">
        <v>3</v>
      </c>
      <c r="L262">
        <v>7</v>
      </c>
      <c r="M262">
        <v>27</v>
      </c>
      <c r="N262">
        <v>133</v>
      </c>
      <c r="O262">
        <v>54</v>
      </c>
      <c r="P262">
        <v>30</v>
      </c>
      <c r="Q262">
        <v>156</v>
      </c>
      <c r="R262">
        <v>130</v>
      </c>
      <c r="S262">
        <v>112</v>
      </c>
      <c r="T262">
        <v>8</v>
      </c>
      <c r="U262" t="s">
        <v>2462</v>
      </c>
      <c r="V262" t="s">
        <v>2463</v>
      </c>
      <c r="W262" t="s">
        <v>2464</v>
      </c>
      <c r="X262" t="s">
        <v>2465</v>
      </c>
      <c r="Y262" t="s">
        <v>2466</v>
      </c>
      <c r="Z262" t="s">
        <v>2467</v>
      </c>
      <c r="AA262" t="s">
        <v>2468</v>
      </c>
      <c r="AB262" t="s">
        <v>2469</v>
      </c>
      <c r="AC262" t="s">
        <v>2470</v>
      </c>
      <c r="AD262" t="s">
        <v>2471</v>
      </c>
      <c r="AE262">
        <f t="shared" si="24"/>
        <v>177</v>
      </c>
      <c r="AF262">
        <f t="shared" si="25"/>
        <v>26.737160120845921</v>
      </c>
      <c r="AG262">
        <f t="shared" si="26"/>
        <v>263</v>
      </c>
      <c r="AH262">
        <f t="shared" si="27"/>
        <v>39.728096676737159</v>
      </c>
      <c r="AI262">
        <f t="shared" si="28"/>
        <v>220</v>
      </c>
      <c r="AJ262">
        <f t="shared" si="29"/>
        <v>33.23262839879154</v>
      </c>
    </row>
    <row r="263" spans="1:36" x14ac:dyDescent="0.25">
      <c r="A263">
        <v>2</v>
      </c>
      <c r="B263" t="s">
        <v>3117</v>
      </c>
      <c r="C263">
        <v>40268</v>
      </c>
      <c r="D263" t="s">
        <v>2472</v>
      </c>
      <c r="E263">
        <v>15</v>
      </c>
      <c r="F263" t="s">
        <v>3134</v>
      </c>
      <c r="G263">
        <v>496</v>
      </c>
      <c r="H263">
        <v>422</v>
      </c>
      <c r="I263" t="s">
        <v>2473</v>
      </c>
      <c r="J263">
        <v>406</v>
      </c>
      <c r="K263">
        <v>1</v>
      </c>
      <c r="L263">
        <v>10</v>
      </c>
      <c r="M263">
        <v>17</v>
      </c>
      <c r="N263">
        <v>73</v>
      </c>
      <c r="O263">
        <v>33</v>
      </c>
      <c r="P263">
        <v>40</v>
      </c>
      <c r="Q263">
        <v>57</v>
      </c>
      <c r="R263">
        <v>102</v>
      </c>
      <c r="S263">
        <v>66</v>
      </c>
      <c r="T263">
        <v>6</v>
      </c>
      <c r="U263" t="s">
        <v>2474</v>
      </c>
      <c r="V263" t="s">
        <v>2475</v>
      </c>
      <c r="W263" t="s">
        <v>2476</v>
      </c>
      <c r="X263" t="s">
        <v>2477</v>
      </c>
      <c r="Y263" t="s">
        <v>2478</v>
      </c>
      <c r="Z263" t="s">
        <v>2479</v>
      </c>
      <c r="AA263" t="s">
        <v>2480</v>
      </c>
      <c r="AB263" t="s">
        <v>2481</v>
      </c>
      <c r="AC263" t="s">
        <v>2482</v>
      </c>
      <c r="AD263" t="s">
        <v>2483</v>
      </c>
      <c r="AE263">
        <f t="shared" si="24"/>
        <v>106</v>
      </c>
      <c r="AF263">
        <f t="shared" si="25"/>
        <v>26.108374384236452</v>
      </c>
      <c r="AG263">
        <f t="shared" si="26"/>
        <v>175</v>
      </c>
      <c r="AH263">
        <f t="shared" si="27"/>
        <v>43.103448275862071</v>
      </c>
      <c r="AI263">
        <f t="shared" si="28"/>
        <v>124</v>
      </c>
      <c r="AJ263">
        <f t="shared" si="29"/>
        <v>30.541871921182267</v>
      </c>
    </row>
    <row r="264" spans="1:36" x14ac:dyDescent="0.25">
      <c r="A264">
        <v>3</v>
      </c>
      <c r="B264" t="s">
        <v>3116</v>
      </c>
      <c r="C264">
        <v>40269</v>
      </c>
      <c r="D264" t="s">
        <v>2484</v>
      </c>
      <c r="E264">
        <v>12</v>
      </c>
      <c r="F264" t="s">
        <v>3130</v>
      </c>
      <c r="G264">
        <v>958</v>
      </c>
      <c r="H264">
        <v>830</v>
      </c>
      <c r="I264" t="s">
        <v>2485</v>
      </c>
      <c r="J264">
        <v>796</v>
      </c>
      <c r="K264">
        <v>1</v>
      </c>
      <c r="L264">
        <v>6</v>
      </c>
      <c r="M264">
        <v>49</v>
      </c>
      <c r="N264">
        <v>117</v>
      </c>
      <c r="O264">
        <v>77</v>
      </c>
      <c r="P264">
        <v>39</v>
      </c>
      <c r="Q264">
        <v>124</v>
      </c>
      <c r="R264">
        <v>192</v>
      </c>
      <c r="S264">
        <v>185</v>
      </c>
      <c r="T264">
        <v>5</v>
      </c>
      <c r="U264" t="s">
        <v>2486</v>
      </c>
      <c r="V264" t="s">
        <v>2487</v>
      </c>
      <c r="W264" t="s">
        <v>2488</v>
      </c>
      <c r="X264" t="s">
        <v>2489</v>
      </c>
      <c r="Y264" t="s">
        <v>2490</v>
      </c>
      <c r="Z264" t="s">
        <v>2491</v>
      </c>
      <c r="AA264" t="s">
        <v>2492</v>
      </c>
      <c r="AB264" t="s">
        <v>2493</v>
      </c>
      <c r="AC264" t="s">
        <v>2494</v>
      </c>
      <c r="AD264" t="s">
        <v>2495</v>
      </c>
      <c r="AE264">
        <f t="shared" si="24"/>
        <v>268</v>
      </c>
      <c r="AF264">
        <f t="shared" si="25"/>
        <v>33.668341708542712</v>
      </c>
      <c r="AG264">
        <f t="shared" si="26"/>
        <v>309</v>
      </c>
      <c r="AH264">
        <f t="shared" si="27"/>
        <v>38.819095477386938</v>
      </c>
      <c r="AI264">
        <f t="shared" si="28"/>
        <v>218</v>
      </c>
      <c r="AJ264">
        <f t="shared" si="29"/>
        <v>27.386934673366834</v>
      </c>
    </row>
    <row r="265" spans="1:36" x14ac:dyDescent="0.25">
      <c r="A265">
        <v>3</v>
      </c>
      <c r="B265" t="s">
        <v>3116</v>
      </c>
      <c r="C265">
        <v>40270</v>
      </c>
      <c r="D265" t="s">
        <v>2496</v>
      </c>
      <c r="E265">
        <v>1</v>
      </c>
      <c r="F265" t="s">
        <v>3121</v>
      </c>
      <c r="G265">
        <v>358</v>
      </c>
      <c r="H265">
        <v>303</v>
      </c>
      <c r="I265" t="s">
        <v>2497</v>
      </c>
      <c r="J265">
        <v>290</v>
      </c>
      <c r="K265">
        <v>0</v>
      </c>
      <c r="L265">
        <v>1</v>
      </c>
      <c r="M265">
        <v>13</v>
      </c>
      <c r="N265">
        <v>81</v>
      </c>
      <c r="O265">
        <v>13</v>
      </c>
      <c r="P265">
        <v>12</v>
      </c>
      <c r="Q265">
        <v>66</v>
      </c>
      <c r="R265">
        <v>82</v>
      </c>
      <c r="S265">
        <v>18</v>
      </c>
      <c r="T265">
        <v>4</v>
      </c>
      <c r="U265">
        <v>0</v>
      </c>
      <c r="V265" t="s">
        <v>2498</v>
      </c>
      <c r="W265" t="s">
        <v>2499</v>
      </c>
      <c r="X265" t="s">
        <v>2500</v>
      </c>
      <c r="Y265" t="s">
        <v>2499</v>
      </c>
      <c r="Z265" t="s">
        <v>2501</v>
      </c>
      <c r="AA265" t="s">
        <v>2502</v>
      </c>
      <c r="AB265" t="s">
        <v>2503</v>
      </c>
      <c r="AC265" t="s">
        <v>2504</v>
      </c>
      <c r="AD265" t="s">
        <v>2505</v>
      </c>
      <c r="AE265">
        <f t="shared" si="24"/>
        <v>35</v>
      </c>
      <c r="AF265">
        <f t="shared" si="25"/>
        <v>12.068965517241379</v>
      </c>
      <c r="AG265">
        <f t="shared" si="26"/>
        <v>163</v>
      </c>
      <c r="AH265">
        <f t="shared" si="27"/>
        <v>56.206896551724135</v>
      </c>
      <c r="AI265">
        <f t="shared" si="28"/>
        <v>92</v>
      </c>
      <c r="AJ265">
        <f t="shared" si="29"/>
        <v>31.724137931034484</v>
      </c>
    </row>
    <row r="266" spans="1:36" x14ac:dyDescent="0.25">
      <c r="A266">
        <v>2</v>
      </c>
      <c r="B266" t="s">
        <v>3117</v>
      </c>
      <c r="C266">
        <v>40271</v>
      </c>
      <c r="D266" t="s">
        <v>2506</v>
      </c>
      <c r="E266">
        <v>14</v>
      </c>
      <c r="F266" t="s">
        <v>3132</v>
      </c>
      <c r="G266">
        <v>891</v>
      </c>
      <c r="H266">
        <v>767</v>
      </c>
      <c r="I266" t="s">
        <v>112</v>
      </c>
      <c r="J266">
        <v>743</v>
      </c>
      <c r="K266">
        <v>7</v>
      </c>
      <c r="L266">
        <v>10</v>
      </c>
      <c r="M266">
        <v>29</v>
      </c>
      <c r="N266">
        <v>102</v>
      </c>
      <c r="O266">
        <v>50</v>
      </c>
      <c r="P266">
        <v>52</v>
      </c>
      <c r="Q266">
        <v>141</v>
      </c>
      <c r="R266">
        <v>170</v>
      </c>
      <c r="S266">
        <v>174</v>
      </c>
      <c r="T266">
        <v>7</v>
      </c>
      <c r="U266" t="s">
        <v>2507</v>
      </c>
      <c r="V266" t="s">
        <v>2508</v>
      </c>
      <c r="W266" t="s">
        <v>2509</v>
      </c>
      <c r="X266" t="s">
        <v>2510</v>
      </c>
      <c r="Y266" t="s">
        <v>2511</v>
      </c>
      <c r="Z266" t="s">
        <v>2512</v>
      </c>
      <c r="AA266" t="s">
        <v>2513</v>
      </c>
      <c r="AB266" t="s">
        <v>2514</v>
      </c>
      <c r="AC266" t="s">
        <v>2515</v>
      </c>
      <c r="AD266" t="s">
        <v>2507</v>
      </c>
      <c r="AE266">
        <f t="shared" si="24"/>
        <v>238</v>
      </c>
      <c r="AF266">
        <f t="shared" si="25"/>
        <v>32.03230148048452</v>
      </c>
      <c r="AG266">
        <f t="shared" si="26"/>
        <v>272</v>
      </c>
      <c r="AH266">
        <f t="shared" si="27"/>
        <v>36.608344549125171</v>
      </c>
      <c r="AI266">
        <f t="shared" si="28"/>
        <v>232</v>
      </c>
      <c r="AJ266">
        <f t="shared" si="29"/>
        <v>31.224764468371468</v>
      </c>
    </row>
    <row r="267" spans="1:36" x14ac:dyDescent="0.25">
      <c r="A267">
        <v>2</v>
      </c>
      <c r="B267" t="s">
        <v>3117</v>
      </c>
      <c r="C267">
        <v>40272</v>
      </c>
      <c r="D267" t="s">
        <v>2516</v>
      </c>
      <c r="E267">
        <v>14</v>
      </c>
      <c r="F267" t="s">
        <v>3132</v>
      </c>
      <c r="G267">
        <v>1039</v>
      </c>
      <c r="H267">
        <v>885</v>
      </c>
      <c r="I267" t="s">
        <v>1524</v>
      </c>
      <c r="J267">
        <v>867</v>
      </c>
      <c r="K267">
        <v>4</v>
      </c>
      <c r="L267">
        <v>7</v>
      </c>
      <c r="M267">
        <v>41</v>
      </c>
      <c r="N267">
        <v>120</v>
      </c>
      <c r="O267">
        <v>89</v>
      </c>
      <c r="P267">
        <v>36</v>
      </c>
      <c r="Q267">
        <v>149</v>
      </c>
      <c r="R267">
        <v>215</v>
      </c>
      <c r="S267">
        <v>189</v>
      </c>
      <c r="T267">
        <v>15</v>
      </c>
      <c r="U267" t="s">
        <v>2517</v>
      </c>
      <c r="V267" t="s">
        <v>2518</v>
      </c>
      <c r="W267" t="s">
        <v>2519</v>
      </c>
      <c r="X267" t="s">
        <v>2520</v>
      </c>
      <c r="Y267" t="s">
        <v>2521</v>
      </c>
      <c r="Z267" t="s">
        <v>2522</v>
      </c>
      <c r="AA267" t="s">
        <v>2523</v>
      </c>
      <c r="AB267" t="s">
        <v>2524</v>
      </c>
      <c r="AC267" t="s">
        <v>2525</v>
      </c>
      <c r="AD267" t="s">
        <v>2526</v>
      </c>
      <c r="AE267">
        <f t="shared" si="24"/>
        <v>297</v>
      </c>
      <c r="AF267">
        <f t="shared" si="25"/>
        <v>34.256055363321799</v>
      </c>
      <c r="AG267">
        <f t="shared" si="26"/>
        <v>335</v>
      </c>
      <c r="AH267">
        <f t="shared" si="27"/>
        <v>38.638985005767012</v>
      </c>
      <c r="AI267">
        <f t="shared" si="28"/>
        <v>233</v>
      </c>
      <c r="AJ267">
        <f t="shared" si="29"/>
        <v>26.874279123414073</v>
      </c>
    </row>
    <row r="268" spans="1:36" x14ac:dyDescent="0.25">
      <c r="A268">
        <v>2</v>
      </c>
      <c r="B268" t="s">
        <v>3117</v>
      </c>
      <c r="C268">
        <v>40273</v>
      </c>
      <c r="D268" t="s">
        <v>2527</v>
      </c>
      <c r="E268">
        <v>15</v>
      </c>
      <c r="F268" t="s">
        <v>3134</v>
      </c>
      <c r="G268">
        <v>4141</v>
      </c>
      <c r="H268">
        <v>3437</v>
      </c>
      <c r="I268">
        <v>17</v>
      </c>
      <c r="J268">
        <v>3356</v>
      </c>
      <c r="K268">
        <v>14</v>
      </c>
      <c r="L268">
        <v>30</v>
      </c>
      <c r="M268">
        <v>151</v>
      </c>
      <c r="N268">
        <v>534</v>
      </c>
      <c r="O268">
        <v>208</v>
      </c>
      <c r="P268">
        <v>165</v>
      </c>
      <c r="Q268">
        <v>614</v>
      </c>
      <c r="R268">
        <v>880</v>
      </c>
      <c r="S268">
        <v>720</v>
      </c>
      <c r="T268">
        <v>36</v>
      </c>
      <c r="U268" t="s">
        <v>2528</v>
      </c>
      <c r="V268" t="s">
        <v>2529</v>
      </c>
      <c r="W268" t="s">
        <v>2530</v>
      </c>
      <c r="X268" t="s">
        <v>2531</v>
      </c>
      <c r="Y268" t="s">
        <v>2532</v>
      </c>
      <c r="Z268" t="s">
        <v>2533</v>
      </c>
      <c r="AA268" t="s">
        <v>2534</v>
      </c>
      <c r="AB268" t="s">
        <v>2535</v>
      </c>
      <c r="AC268" t="s">
        <v>2536</v>
      </c>
      <c r="AD268" t="s">
        <v>2537</v>
      </c>
      <c r="AE268">
        <f t="shared" si="24"/>
        <v>978</v>
      </c>
      <c r="AF268">
        <f t="shared" si="25"/>
        <v>29.141835518474373</v>
      </c>
      <c r="AG268">
        <f t="shared" si="26"/>
        <v>1414</v>
      </c>
      <c r="AH268">
        <f t="shared" si="27"/>
        <v>42.133492252681762</v>
      </c>
      <c r="AI268">
        <f t="shared" si="28"/>
        <v>960</v>
      </c>
      <c r="AJ268">
        <f t="shared" si="29"/>
        <v>28.605482717520857</v>
      </c>
    </row>
    <row r="269" spans="1:36" x14ac:dyDescent="0.25">
      <c r="A269">
        <v>1</v>
      </c>
      <c r="B269" t="s">
        <v>3118</v>
      </c>
      <c r="C269">
        <v>40274</v>
      </c>
      <c r="D269" t="s">
        <v>2538</v>
      </c>
      <c r="E269">
        <v>10</v>
      </c>
      <c r="F269" t="s">
        <v>3135</v>
      </c>
      <c r="G269">
        <v>1041</v>
      </c>
      <c r="H269">
        <v>862</v>
      </c>
      <c r="I269" t="s">
        <v>2539</v>
      </c>
      <c r="J269">
        <v>823</v>
      </c>
      <c r="K269">
        <v>1</v>
      </c>
      <c r="L269">
        <v>2</v>
      </c>
      <c r="M269">
        <v>38</v>
      </c>
      <c r="N269">
        <v>106</v>
      </c>
      <c r="O269">
        <v>57</v>
      </c>
      <c r="P269">
        <v>45</v>
      </c>
      <c r="Q269">
        <v>211</v>
      </c>
      <c r="R269">
        <v>201</v>
      </c>
      <c r="S269">
        <v>151</v>
      </c>
      <c r="T269">
        <v>10</v>
      </c>
      <c r="U269" t="s">
        <v>2540</v>
      </c>
      <c r="V269" t="s">
        <v>2541</v>
      </c>
      <c r="W269" t="s">
        <v>2542</v>
      </c>
      <c r="X269" t="s">
        <v>2543</v>
      </c>
      <c r="Y269" t="s">
        <v>2544</v>
      </c>
      <c r="Z269" t="s">
        <v>2545</v>
      </c>
      <c r="AA269" t="s">
        <v>2546</v>
      </c>
      <c r="AB269" t="s">
        <v>2547</v>
      </c>
      <c r="AC269" t="s">
        <v>2548</v>
      </c>
      <c r="AD269" t="s">
        <v>2549</v>
      </c>
      <c r="AE269">
        <f t="shared" si="24"/>
        <v>219</v>
      </c>
      <c r="AF269">
        <f t="shared" si="25"/>
        <v>26.60996354799514</v>
      </c>
      <c r="AG269">
        <f t="shared" si="26"/>
        <v>307</v>
      </c>
      <c r="AH269">
        <f t="shared" si="27"/>
        <v>37.302551640340219</v>
      </c>
      <c r="AI269">
        <f t="shared" si="28"/>
        <v>296</v>
      </c>
      <c r="AJ269">
        <f t="shared" si="29"/>
        <v>35.965978128797083</v>
      </c>
    </row>
    <row r="270" spans="1:36" x14ac:dyDescent="0.25">
      <c r="A270">
        <v>3</v>
      </c>
      <c r="B270" t="s">
        <v>3116</v>
      </c>
      <c r="C270">
        <v>40275</v>
      </c>
      <c r="D270" t="s">
        <v>2550</v>
      </c>
      <c r="E270">
        <v>1</v>
      </c>
      <c r="F270" t="s">
        <v>3121</v>
      </c>
      <c r="G270">
        <v>489</v>
      </c>
      <c r="H270">
        <v>421</v>
      </c>
      <c r="I270" t="s">
        <v>56</v>
      </c>
      <c r="J270">
        <v>407</v>
      </c>
      <c r="K270">
        <v>0</v>
      </c>
      <c r="L270">
        <v>3</v>
      </c>
      <c r="M270">
        <v>23</v>
      </c>
      <c r="N270">
        <v>80</v>
      </c>
      <c r="O270">
        <v>37</v>
      </c>
      <c r="P270">
        <v>23</v>
      </c>
      <c r="Q270">
        <v>79</v>
      </c>
      <c r="R270">
        <v>89</v>
      </c>
      <c r="S270">
        <v>66</v>
      </c>
      <c r="T270">
        <v>5</v>
      </c>
      <c r="U270">
        <v>0</v>
      </c>
      <c r="V270" t="s">
        <v>2551</v>
      </c>
      <c r="W270" t="s">
        <v>2552</v>
      </c>
      <c r="X270" t="s">
        <v>2553</v>
      </c>
      <c r="Y270" t="s">
        <v>2554</v>
      </c>
      <c r="Z270" t="s">
        <v>2552</v>
      </c>
      <c r="AA270" t="s">
        <v>2555</v>
      </c>
      <c r="AB270" t="s">
        <v>2556</v>
      </c>
      <c r="AC270" t="s">
        <v>2557</v>
      </c>
      <c r="AD270" t="s">
        <v>913</v>
      </c>
      <c r="AE270">
        <f t="shared" si="24"/>
        <v>108</v>
      </c>
      <c r="AF270">
        <f t="shared" si="25"/>
        <v>26.535626535626534</v>
      </c>
      <c r="AG270">
        <f t="shared" si="26"/>
        <v>169</v>
      </c>
      <c r="AH270">
        <f t="shared" si="27"/>
        <v>41.523341523341522</v>
      </c>
      <c r="AI270">
        <f t="shared" si="28"/>
        <v>128</v>
      </c>
      <c r="AJ270">
        <f t="shared" si="29"/>
        <v>31.44963144963145</v>
      </c>
    </row>
    <row r="271" spans="1:36" x14ac:dyDescent="0.25">
      <c r="A271">
        <v>1</v>
      </c>
      <c r="B271" t="s">
        <v>3118</v>
      </c>
      <c r="C271">
        <v>40276</v>
      </c>
      <c r="D271" t="s">
        <v>2558</v>
      </c>
      <c r="E271">
        <v>3</v>
      </c>
      <c r="F271" t="s">
        <v>3128</v>
      </c>
      <c r="G271">
        <v>252</v>
      </c>
      <c r="H271">
        <v>210</v>
      </c>
      <c r="I271" t="s">
        <v>1672</v>
      </c>
      <c r="J271">
        <v>203</v>
      </c>
      <c r="K271">
        <v>1</v>
      </c>
      <c r="L271">
        <v>4</v>
      </c>
      <c r="M271">
        <v>7</v>
      </c>
      <c r="N271">
        <v>45</v>
      </c>
      <c r="O271">
        <v>13</v>
      </c>
      <c r="P271">
        <v>8</v>
      </c>
      <c r="Q271">
        <v>37</v>
      </c>
      <c r="R271">
        <v>49</v>
      </c>
      <c r="S271">
        <v>33</v>
      </c>
      <c r="T271">
        <v>3</v>
      </c>
      <c r="U271" t="s">
        <v>2559</v>
      </c>
      <c r="V271" t="s">
        <v>2560</v>
      </c>
      <c r="W271" t="s">
        <v>704</v>
      </c>
      <c r="X271" t="s">
        <v>2561</v>
      </c>
      <c r="Y271" t="s">
        <v>2562</v>
      </c>
      <c r="Z271" t="s">
        <v>2563</v>
      </c>
      <c r="AA271" t="s">
        <v>2564</v>
      </c>
      <c r="AB271" t="s">
        <v>2565</v>
      </c>
      <c r="AC271" t="s">
        <v>2482</v>
      </c>
      <c r="AD271" t="s">
        <v>2483</v>
      </c>
      <c r="AE271">
        <f t="shared" si="24"/>
        <v>50</v>
      </c>
      <c r="AF271">
        <f t="shared" si="25"/>
        <v>24.630541871921181</v>
      </c>
      <c r="AG271">
        <f t="shared" si="26"/>
        <v>94</v>
      </c>
      <c r="AH271">
        <f t="shared" si="27"/>
        <v>46.305418719211822</v>
      </c>
      <c r="AI271">
        <f t="shared" si="28"/>
        <v>56</v>
      </c>
      <c r="AJ271">
        <f t="shared" si="29"/>
        <v>27.586206896551722</v>
      </c>
    </row>
    <row r="272" spans="1:36" x14ac:dyDescent="0.25">
      <c r="A272">
        <v>2</v>
      </c>
      <c r="B272" t="s">
        <v>3117</v>
      </c>
      <c r="C272">
        <v>40277</v>
      </c>
      <c r="D272" t="s">
        <v>2566</v>
      </c>
      <c r="E272">
        <v>6</v>
      </c>
      <c r="F272" t="s">
        <v>3131</v>
      </c>
      <c r="G272">
        <v>582</v>
      </c>
      <c r="H272">
        <v>506</v>
      </c>
      <c r="I272" t="s">
        <v>2567</v>
      </c>
      <c r="J272">
        <v>495</v>
      </c>
      <c r="K272">
        <v>0</v>
      </c>
      <c r="L272">
        <v>2</v>
      </c>
      <c r="M272">
        <v>23</v>
      </c>
      <c r="N272">
        <v>109</v>
      </c>
      <c r="O272">
        <v>33</v>
      </c>
      <c r="P272">
        <v>18</v>
      </c>
      <c r="Q272">
        <v>77</v>
      </c>
      <c r="R272">
        <v>148</v>
      </c>
      <c r="S272">
        <v>80</v>
      </c>
      <c r="T272">
        <v>5</v>
      </c>
      <c r="U272">
        <v>0</v>
      </c>
      <c r="V272" t="s">
        <v>2568</v>
      </c>
      <c r="W272" t="s">
        <v>2569</v>
      </c>
      <c r="X272" t="s">
        <v>2570</v>
      </c>
      <c r="Y272" t="s">
        <v>970</v>
      </c>
      <c r="Z272" t="s">
        <v>2150</v>
      </c>
      <c r="AA272" t="s">
        <v>1814</v>
      </c>
      <c r="AB272" t="s">
        <v>2571</v>
      </c>
      <c r="AC272" t="s">
        <v>2572</v>
      </c>
      <c r="AD272" t="s">
        <v>2336</v>
      </c>
      <c r="AE272">
        <f t="shared" si="24"/>
        <v>118</v>
      </c>
      <c r="AF272">
        <f t="shared" si="25"/>
        <v>23.838383838383837</v>
      </c>
      <c r="AG272">
        <f t="shared" si="26"/>
        <v>257</v>
      </c>
      <c r="AH272">
        <f t="shared" si="27"/>
        <v>51.919191919191917</v>
      </c>
      <c r="AI272">
        <f t="shared" si="28"/>
        <v>120</v>
      </c>
      <c r="AJ272">
        <f t="shared" si="29"/>
        <v>24.242424242424242</v>
      </c>
    </row>
    <row r="273" spans="1:36" x14ac:dyDescent="0.25">
      <c r="A273">
        <v>1</v>
      </c>
      <c r="B273" t="s">
        <v>3118</v>
      </c>
      <c r="C273">
        <v>40278</v>
      </c>
      <c r="D273" t="s">
        <v>2573</v>
      </c>
      <c r="E273">
        <v>3</v>
      </c>
      <c r="F273" t="s">
        <v>3128</v>
      </c>
      <c r="G273">
        <v>706</v>
      </c>
      <c r="H273">
        <v>603</v>
      </c>
      <c r="I273" t="s">
        <v>2574</v>
      </c>
      <c r="J273">
        <v>579</v>
      </c>
      <c r="K273">
        <v>2</v>
      </c>
      <c r="L273">
        <v>6</v>
      </c>
      <c r="M273">
        <v>23</v>
      </c>
      <c r="N273">
        <v>89</v>
      </c>
      <c r="O273">
        <v>70</v>
      </c>
      <c r="P273">
        <v>17</v>
      </c>
      <c r="Q273">
        <v>97</v>
      </c>
      <c r="R273">
        <v>141</v>
      </c>
      <c r="S273">
        <v>127</v>
      </c>
      <c r="T273">
        <v>7</v>
      </c>
      <c r="U273" t="s">
        <v>2575</v>
      </c>
      <c r="V273" t="s">
        <v>1493</v>
      </c>
      <c r="W273" t="s">
        <v>2576</v>
      </c>
      <c r="X273" t="s">
        <v>2577</v>
      </c>
      <c r="Y273" t="s">
        <v>2578</v>
      </c>
      <c r="Z273" t="s">
        <v>2579</v>
      </c>
      <c r="AA273" t="s">
        <v>2580</v>
      </c>
      <c r="AB273" t="s">
        <v>2581</v>
      </c>
      <c r="AC273" t="s">
        <v>2582</v>
      </c>
      <c r="AD273" t="s">
        <v>2583</v>
      </c>
      <c r="AE273">
        <f t="shared" si="24"/>
        <v>206</v>
      </c>
      <c r="AF273">
        <f t="shared" si="25"/>
        <v>35.578583765112263</v>
      </c>
      <c r="AG273">
        <f t="shared" si="26"/>
        <v>230</v>
      </c>
      <c r="AH273">
        <f t="shared" si="27"/>
        <v>39.723661485319518</v>
      </c>
      <c r="AI273">
        <f t="shared" si="28"/>
        <v>143</v>
      </c>
      <c r="AJ273">
        <f t="shared" si="29"/>
        <v>24.697754749568222</v>
      </c>
    </row>
    <row r="274" spans="1:36" x14ac:dyDescent="0.25">
      <c r="A274">
        <v>2</v>
      </c>
      <c r="B274" t="s">
        <v>3117</v>
      </c>
      <c r="C274">
        <v>40279</v>
      </c>
      <c r="D274" t="s">
        <v>2584</v>
      </c>
      <c r="E274">
        <v>5</v>
      </c>
      <c r="F274" t="s">
        <v>3123</v>
      </c>
      <c r="G274">
        <v>9237</v>
      </c>
      <c r="H274">
        <v>7634</v>
      </c>
      <c r="I274" t="s">
        <v>2585</v>
      </c>
      <c r="J274">
        <v>7480</v>
      </c>
      <c r="K274">
        <v>45</v>
      </c>
      <c r="L274">
        <v>58</v>
      </c>
      <c r="M274">
        <v>316</v>
      </c>
      <c r="N274">
        <v>1221</v>
      </c>
      <c r="O274">
        <v>641</v>
      </c>
      <c r="P274">
        <v>264</v>
      </c>
      <c r="Q274">
        <v>1337</v>
      </c>
      <c r="R274">
        <v>1999</v>
      </c>
      <c r="S274">
        <v>1500</v>
      </c>
      <c r="T274">
        <v>85</v>
      </c>
      <c r="U274" t="s">
        <v>2586</v>
      </c>
      <c r="V274" t="s">
        <v>2587</v>
      </c>
      <c r="W274" t="s">
        <v>2588</v>
      </c>
      <c r="X274" t="s">
        <v>2589</v>
      </c>
      <c r="Y274" t="s">
        <v>2590</v>
      </c>
      <c r="Z274" t="s">
        <v>1243</v>
      </c>
      <c r="AA274" t="s">
        <v>2591</v>
      </c>
      <c r="AB274" t="s">
        <v>2592</v>
      </c>
      <c r="AC274" t="s">
        <v>2593</v>
      </c>
      <c r="AD274" t="s">
        <v>750</v>
      </c>
      <c r="AE274">
        <f t="shared" si="24"/>
        <v>2271</v>
      </c>
      <c r="AF274">
        <f t="shared" si="25"/>
        <v>30.360962566844918</v>
      </c>
      <c r="AG274">
        <f t="shared" si="26"/>
        <v>3220</v>
      </c>
      <c r="AH274">
        <f t="shared" si="27"/>
        <v>43.048128342245988</v>
      </c>
      <c r="AI274">
        <f t="shared" si="28"/>
        <v>1975</v>
      </c>
      <c r="AJ274">
        <f t="shared" si="29"/>
        <v>26.40374331550802</v>
      </c>
    </row>
    <row r="275" spans="1:36" x14ac:dyDescent="0.25">
      <c r="A275">
        <v>1</v>
      </c>
      <c r="B275" t="s">
        <v>3118</v>
      </c>
      <c r="C275">
        <v>40280</v>
      </c>
      <c r="D275" t="s">
        <v>2594</v>
      </c>
      <c r="E275">
        <v>11</v>
      </c>
      <c r="F275" t="s">
        <v>3133</v>
      </c>
      <c r="G275">
        <v>1266</v>
      </c>
      <c r="H275">
        <v>1050</v>
      </c>
      <c r="I275" t="s">
        <v>2595</v>
      </c>
      <c r="J275">
        <v>1017</v>
      </c>
      <c r="K275">
        <v>6</v>
      </c>
      <c r="L275">
        <v>6</v>
      </c>
      <c r="M275">
        <v>71</v>
      </c>
      <c r="N275">
        <v>127</v>
      </c>
      <c r="O275">
        <v>77</v>
      </c>
      <c r="P275">
        <v>37</v>
      </c>
      <c r="Q275">
        <v>238</v>
      </c>
      <c r="R275">
        <v>267</v>
      </c>
      <c r="S275">
        <v>180</v>
      </c>
      <c r="T275">
        <v>6</v>
      </c>
      <c r="U275" t="s">
        <v>2596</v>
      </c>
      <c r="V275" t="s">
        <v>2596</v>
      </c>
      <c r="W275" t="s">
        <v>2597</v>
      </c>
      <c r="X275" t="s">
        <v>2598</v>
      </c>
      <c r="Y275" t="s">
        <v>2599</v>
      </c>
      <c r="Z275" t="s">
        <v>2600</v>
      </c>
      <c r="AA275" t="s">
        <v>2601</v>
      </c>
      <c r="AB275" t="s">
        <v>2602</v>
      </c>
      <c r="AC275" t="s">
        <v>2603</v>
      </c>
      <c r="AD275" t="s">
        <v>2596</v>
      </c>
      <c r="AE275">
        <f t="shared" si="24"/>
        <v>269</v>
      </c>
      <c r="AF275">
        <f t="shared" si="25"/>
        <v>26.450344149459195</v>
      </c>
      <c r="AG275">
        <f t="shared" si="26"/>
        <v>394</v>
      </c>
      <c r="AH275">
        <f t="shared" si="27"/>
        <v>38.741396263520159</v>
      </c>
      <c r="AI275">
        <f t="shared" si="28"/>
        <v>352</v>
      </c>
      <c r="AJ275">
        <f t="shared" si="29"/>
        <v>34.611602753195676</v>
      </c>
    </row>
    <row r="276" spans="1:36" x14ac:dyDescent="0.25">
      <c r="A276">
        <v>1</v>
      </c>
      <c r="B276" t="s">
        <v>3118</v>
      </c>
      <c r="C276">
        <v>40281</v>
      </c>
      <c r="D276" t="s">
        <v>2604</v>
      </c>
      <c r="E276">
        <v>11</v>
      </c>
      <c r="F276" t="s">
        <v>3133</v>
      </c>
      <c r="G276">
        <v>6821</v>
      </c>
      <c r="H276">
        <v>5601</v>
      </c>
      <c r="I276" t="s">
        <v>2605</v>
      </c>
      <c r="J276">
        <v>5425</v>
      </c>
      <c r="K276">
        <v>26</v>
      </c>
      <c r="L276">
        <v>39</v>
      </c>
      <c r="M276">
        <v>256</v>
      </c>
      <c r="N276">
        <v>961</v>
      </c>
      <c r="O276">
        <v>490</v>
      </c>
      <c r="P276">
        <v>168</v>
      </c>
      <c r="Q276">
        <v>954</v>
      </c>
      <c r="R276">
        <v>1472</v>
      </c>
      <c r="S276">
        <v>1001</v>
      </c>
      <c r="T276">
        <v>52</v>
      </c>
      <c r="U276" t="s">
        <v>2606</v>
      </c>
      <c r="V276" t="s">
        <v>2607</v>
      </c>
      <c r="W276" t="s">
        <v>2608</v>
      </c>
      <c r="X276" t="s">
        <v>891</v>
      </c>
      <c r="Y276" t="s">
        <v>2609</v>
      </c>
      <c r="Z276" t="s">
        <v>2610</v>
      </c>
      <c r="AA276" t="s">
        <v>2611</v>
      </c>
      <c r="AB276" t="s">
        <v>2612</v>
      </c>
      <c r="AC276" t="s">
        <v>2613</v>
      </c>
      <c r="AD276" t="s">
        <v>2614</v>
      </c>
      <c r="AE276">
        <f t="shared" si="24"/>
        <v>1569</v>
      </c>
      <c r="AF276">
        <f t="shared" si="25"/>
        <v>28.921658986175114</v>
      </c>
      <c r="AG276">
        <f t="shared" si="26"/>
        <v>2433</v>
      </c>
      <c r="AH276">
        <f t="shared" si="27"/>
        <v>44.847926267281103</v>
      </c>
      <c r="AI276">
        <f t="shared" si="28"/>
        <v>1417</v>
      </c>
      <c r="AJ276">
        <f t="shared" si="29"/>
        <v>26.119815668202765</v>
      </c>
    </row>
    <row r="277" spans="1:36" x14ac:dyDescent="0.25">
      <c r="A277">
        <v>3</v>
      </c>
      <c r="B277" t="s">
        <v>3116</v>
      </c>
      <c r="C277">
        <v>40282</v>
      </c>
      <c r="D277" t="s">
        <v>2615</v>
      </c>
      <c r="E277">
        <v>2</v>
      </c>
      <c r="F277" t="s">
        <v>3125</v>
      </c>
      <c r="G277">
        <v>3838</v>
      </c>
      <c r="H277">
        <v>3156</v>
      </c>
      <c r="I277" t="s">
        <v>2616</v>
      </c>
      <c r="J277">
        <v>3061</v>
      </c>
      <c r="K277">
        <v>23</v>
      </c>
      <c r="L277">
        <v>22</v>
      </c>
      <c r="M277">
        <v>140</v>
      </c>
      <c r="N277">
        <v>646</v>
      </c>
      <c r="O277">
        <v>306</v>
      </c>
      <c r="P277">
        <v>119</v>
      </c>
      <c r="Q277">
        <v>515</v>
      </c>
      <c r="R277">
        <v>777</v>
      </c>
      <c r="S277">
        <v>475</v>
      </c>
      <c r="T277">
        <v>35</v>
      </c>
      <c r="U277" t="s">
        <v>2617</v>
      </c>
      <c r="V277" t="s">
        <v>2618</v>
      </c>
      <c r="W277" t="s">
        <v>2619</v>
      </c>
      <c r="X277" t="s">
        <v>2620</v>
      </c>
      <c r="Y277" t="s">
        <v>2621</v>
      </c>
      <c r="Z277" t="s">
        <v>2622</v>
      </c>
      <c r="AA277" t="s">
        <v>2623</v>
      </c>
      <c r="AB277" t="s">
        <v>2624</v>
      </c>
      <c r="AC277" t="s">
        <v>2625</v>
      </c>
      <c r="AD277" t="s">
        <v>2626</v>
      </c>
      <c r="AE277">
        <f t="shared" si="24"/>
        <v>839</v>
      </c>
      <c r="AF277">
        <f t="shared" si="25"/>
        <v>27.409343351845802</v>
      </c>
      <c r="AG277">
        <f t="shared" si="26"/>
        <v>1423</v>
      </c>
      <c r="AH277">
        <f t="shared" si="27"/>
        <v>46.488075792224762</v>
      </c>
      <c r="AI277">
        <f t="shared" si="28"/>
        <v>796</v>
      </c>
      <c r="AJ277">
        <f t="shared" si="29"/>
        <v>26.004573668735706</v>
      </c>
    </row>
    <row r="278" spans="1:36" x14ac:dyDescent="0.25">
      <c r="A278">
        <v>2</v>
      </c>
      <c r="B278" t="s">
        <v>3117</v>
      </c>
      <c r="C278">
        <v>40283</v>
      </c>
      <c r="D278" t="s">
        <v>2627</v>
      </c>
      <c r="E278">
        <v>5</v>
      </c>
      <c r="F278" t="s">
        <v>3123</v>
      </c>
      <c r="G278">
        <v>2265</v>
      </c>
      <c r="H278">
        <v>1902</v>
      </c>
      <c r="I278" t="s">
        <v>2628</v>
      </c>
      <c r="J278">
        <v>1842</v>
      </c>
      <c r="K278">
        <v>11</v>
      </c>
      <c r="L278">
        <v>13</v>
      </c>
      <c r="M278">
        <v>79</v>
      </c>
      <c r="N278">
        <v>280</v>
      </c>
      <c r="O278">
        <v>163</v>
      </c>
      <c r="P278">
        <v>64</v>
      </c>
      <c r="Q278">
        <v>326</v>
      </c>
      <c r="R278">
        <v>474</v>
      </c>
      <c r="S278">
        <v>409</v>
      </c>
      <c r="T278">
        <v>23</v>
      </c>
      <c r="U278" t="s">
        <v>2629</v>
      </c>
      <c r="V278" t="s">
        <v>2630</v>
      </c>
      <c r="W278" t="s">
        <v>2631</v>
      </c>
      <c r="X278" t="s">
        <v>2632</v>
      </c>
      <c r="Y278" t="s">
        <v>2633</v>
      </c>
      <c r="Z278" t="s">
        <v>2634</v>
      </c>
      <c r="AA278" t="s">
        <v>2635</v>
      </c>
      <c r="AB278" t="s">
        <v>2636</v>
      </c>
      <c r="AC278" t="s">
        <v>2637</v>
      </c>
      <c r="AD278" t="s">
        <v>2638</v>
      </c>
      <c r="AE278">
        <f t="shared" si="24"/>
        <v>606</v>
      </c>
      <c r="AF278">
        <f t="shared" si="25"/>
        <v>32.899022801302934</v>
      </c>
      <c r="AG278">
        <f t="shared" si="26"/>
        <v>754</v>
      </c>
      <c r="AH278">
        <f t="shared" si="27"/>
        <v>40.933767643865366</v>
      </c>
      <c r="AI278">
        <f t="shared" si="28"/>
        <v>482</v>
      </c>
      <c r="AJ278">
        <f t="shared" si="29"/>
        <v>26.167209554831704</v>
      </c>
    </row>
    <row r="279" spans="1:36" x14ac:dyDescent="0.25">
      <c r="A279">
        <v>2</v>
      </c>
      <c r="B279" t="s">
        <v>3117</v>
      </c>
      <c r="C279">
        <v>40284</v>
      </c>
      <c r="D279" t="s">
        <v>2639</v>
      </c>
      <c r="E279">
        <v>14</v>
      </c>
      <c r="F279" t="s">
        <v>3132</v>
      </c>
      <c r="G279">
        <v>5935</v>
      </c>
      <c r="H279">
        <v>4662</v>
      </c>
      <c r="I279" t="s">
        <v>2640</v>
      </c>
      <c r="J279">
        <v>4542</v>
      </c>
      <c r="K279">
        <v>29</v>
      </c>
      <c r="L279">
        <v>34</v>
      </c>
      <c r="M279">
        <v>243</v>
      </c>
      <c r="N279">
        <v>728</v>
      </c>
      <c r="O279">
        <v>356</v>
      </c>
      <c r="P279">
        <v>175</v>
      </c>
      <c r="Q279">
        <v>846</v>
      </c>
      <c r="R279">
        <v>1118</v>
      </c>
      <c r="S279">
        <v>957</v>
      </c>
      <c r="T279">
        <v>51</v>
      </c>
      <c r="U279" t="s">
        <v>2641</v>
      </c>
      <c r="V279" t="s">
        <v>2642</v>
      </c>
      <c r="W279" t="s">
        <v>2643</v>
      </c>
      <c r="X279" t="s">
        <v>2644</v>
      </c>
      <c r="Y279" t="s">
        <v>2645</v>
      </c>
      <c r="Z279" t="s">
        <v>2646</v>
      </c>
      <c r="AA279" t="s">
        <v>2647</v>
      </c>
      <c r="AB279" t="s">
        <v>2648</v>
      </c>
      <c r="AC279" t="s">
        <v>2649</v>
      </c>
      <c r="AD279" t="s">
        <v>2650</v>
      </c>
      <c r="AE279">
        <f t="shared" si="24"/>
        <v>1393</v>
      </c>
      <c r="AF279">
        <f t="shared" si="25"/>
        <v>30.669308674592692</v>
      </c>
      <c r="AG279">
        <f t="shared" si="26"/>
        <v>1846</v>
      </c>
      <c r="AH279">
        <f t="shared" si="27"/>
        <v>40.642888595332451</v>
      </c>
      <c r="AI279">
        <f t="shared" si="28"/>
        <v>1298</v>
      </c>
      <c r="AJ279">
        <f t="shared" si="29"/>
        <v>28.577719066490534</v>
      </c>
    </row>
    <row r="280" spans="1:36" x14ac:dyDescent="0.25">
      <c r="A280">
        <v>3</v>
      </c>
      <c r="B280" t="s">
        <v>3116</v>
      </c>
      <c r="C280">
        <v>40285</v>
      </c>
      <c r="D280" t="s">
        <v>2651</v>
      </c>
      <c r="E280">
        <v>13</v>
      </c>
      <c r="F280" t="s">
        <v>3126</v>
      </c>
      <c r="G280">
        <v>523</v>
      </c>
      <c r="H280">
        <v>447</v>
      </c>
      <c r="I280" t="s">
        <v>2652</v>
      </c>
      <c r="J280">
        <v>436</v>
      </c>
      <c r="K280">
        <v>3</v>
      </c>
      <c r="L280">
        <v>1</v>
      </c>
      <c r="M280">
        <v>39</v>
      </c>
      <c r="N280">
        <v>39</v>
      </c>
      <c r="O280">
        <v>43</v>
      </c>
      <c r="P280">
        <v>11</v>
      </c>
      <c r="Q280">
        <v>88</v>
      </c>
      <c r="R280">
        <v>87</v>
      </c>
      <c r="S280">
        <v>118</v>
      </c>
      <c r="T280">
        <v>7</v>
      </c>
      <c r="U280" t="s">
        <v>2653</v>
      </c>
      <c r="V280" t="s">
        <v>2654</v>
      </c>
      <c r="W280" t="s">
        <v>2655</v>
      </c>
      <c r="X280" t="s">
        <v>2655</v>
      </c>
      <c r="Y280" t="s">
        <v>2656</v>
      </c>
      <c r="Z280" t="s">
        <v>2657</v>
      </c>
      <c r="AA280" t="s">
        <v>2658</v>
      </c>
      <c r="AB280" t="s">
        <v>2659</v>
      </c>
      <c r="AC280" t="s">
        <v>2660</v>
      </c>
      <c r="AD280" t="s">
        <v>2661</v>
      </c>
      <c r="AE280">
        <f t="shared" si="24"/>
        <v>171</v>
      </c>
      <c r="AF280">
        <f t="shared" si="25"/>
        <v>39.220183486238533</v>
      </c>
      <c r="AG280">
        <f t="shared" si="26"/>
        <v>126</v>
      </c>
      <c r="AH280">
        <f t="shared" si="27"/>
        <v>28.899082568807341</v>
      </c>
      <c r="AI280">
        <f t="shared" si="28"/>
        <v>139</v>
      </c>
      <c r="AJ280">
        <f t="shared" si="29"/>
        <v>31.880733944954127</v>
      </c>
    </row>
    <row r="281" spans="1:36" x14ac:dyDescent="0.25">
      <c r="A281">
        <v>3</v>
      </c>
      <c r="B281" t="s">
        <v>3116</v>
      </c>
      <c r="C281">
        <v>40286</v>
      </c>
      <c r="D281" t="s">
        <v>2662</v>
      </c>
      <c r="E281">
        <v>2</v>
      </c>
      <c r="F281" t="s">
        <v>3125</v>
      </c>
      <c r="G281">
        <v>883</v>
      </c>
      <c r="H281">
        <v>732</v>
      </c>
      <c r="I281" t="s">
        <v>2663</v>
      </c>
      <c r="J281">
        <v>701</v>
      </c>
      <c r="K281">
        <v>6</v>
      </c>
      <c r="L281">
        <v>7</v>
      </c>
      <c r="M281">
        <v>18</v>
      </c>
      <c r="N281">
        <v>164</v>
      </c>
      <c r="O281">
        <v>47</v>
      </c>
      <c r="P281">
        <v>46</v>
      </c>
      <c r="Q281">
        <v>133</v>
      </c>
      <c r="R281">
        <v>173</v>
      </c>
      <c r="S281">
        <v>99</v>
      </c>
      <c r="T281">
        <v>7</v>
      </c>
      <c r="U281" t="s">
        <v>2664</v>
      </c>
      <c r="V281" t="s">
        <v>2665</v>
      </c>
      <c r="W281" t="s">
        <v>2666</v>
      </c>
      <c r="X281" t="s">
        <v>2667</v>
      </c>
      <c r="Y281" t="s">
        <v>2668</v>
      </c>
      <c r="Z281" t="s">
        <v>2669</v>
      </c>
      <c r="AA281" t="s">
        <v>2670</v>
      </c>
      <c r="AB281" t="s">
        <v>2671</v>
      </c>
      <c r="AC281" t="s">
        <v>2672</v>
      </c>
      <c r="AD281" t="s">
        <v>2665</v>
      </c>
      <c r="AE281">
        <f t="shared" si="24"/>
        <v>159</v>
      </c>
      <c r="AF281">
        <f t="shared" si="25"/>
        <v>22.681883024251071</v>
      </c>
      <c r="AG281">
        <f t="shared" si="26"/>
        <v>337</v>
      </c>
      <c r="AH281">
        <f t="shared" si="27"/>
        <v>48.074179743223965</v>
      </c>
      <c r="AI281">
        <f t="shared" si="28"/>
        <v>204</v>
      </c>
      <c r="AJ281">
        <f t="shared" si="29"/>
        <v>29.101283880171184</v>
      </c>
    </row>
    <row r="282" spans="1:36" x14ac:dyDescent="0.25">
      <c r="A282">
        <v>1</v>
      </c>
      <c r="B282" t="s">
        <v>3118</v>
      </c>
      <c r="C282">
        <v>40287</v>
      </c>
      <c r="D282" t="s">
        <v>2673</v>
      </c>
      <c r="E282">
        <v>7</v>
      </c>
      <c r="F282" t="s">
        <v>3129</v>
      </c>
      <c r="G282">
        <v>3373</v>
      </c>
      <c r="H282">
        <v>2779</v>
      </c>
      <c r="I282" t="s">
        <v>2674</v>
      </c>
      <c r="J282">
        <v>2733</v>
      </c>
      <c r="K282">
        <v>17</v>
      </c>
      <c r="L282">
        <v>36</v>
      </c>
      <c r="M282">
        <v>182</v>
      </c>
      <c r="N282">
        <v>532</v>
      </c>
      <c r="O282">
        <v>142</v>
      </c>
      <c r="P282">
        <v>70</v>
      </c>
      <c r="Q282">
        <v>654</v>
      </c>
      <c r="R282">
        <v>626</v>
      </c>
      <c r="S282">
        <v>432</v>
      </c>
      <c r="T282">
        <v>39</v>
      </c>
      <c r="U282" t="s">
        <v>2675</v>
      </c>
      <c r="V282" t="s">
        <v>2676</v>
      </c>
      <c r="W282" t="s">
        <v>2677</v>
      </c>
      <c r="X282" t="s">
        <v>2678</v>
      </c>
      <c r="Y282" t="s">
        <v>2679</v>
      </c>
      <c r="Z282" t="s">
        <v>2680</v>
      </c>
      <c r="AA282" t="s">
        <v>2681</v>
      </c>
      <c r="AB282" t="s">
        <v>2682</v>
      </c>
      <c r="AC282" t="s">
        <v>2683</v>
      </c>
      <c r="AD282" t="s">
        <v>2684</v>
      </c>
      <c r="AE282">
        <f t="shared" si="24"/>
        <v>630</v>
      </c>
      <c r="AF282">
        <f t="shared" si="25"/>
        <v>23.051591657519211</v>
      </c>
      <c r="AG282">
        <f t="shared" si="26"/>
        <v>1158</v>
      </c>
      <c r="AH282">
        <f t="shared" si="27"/>
        <v>42.371020856201973</v>
      </c>
      <c r="AI282">
        <f t="shared" si="28"/>
        <v>942</v>
      </c>
      <c r="AJ282">
        <f t="shared" si="29"/>
        <v>34.467618002195387</v>
      </c>
    </row>
    <row r="283" spans="1:36" x14ac:dyDescent="0.25">
      <c r="A283">
        <v>1</v>
      </c>
      <c r="B283" t="s">
        <v>3118</v>
      </c>
      <c r="C283">
        <v>40288</v>
      </c>
      <c r="D283" t="s">
        <v>2685</v>
      </c>
      <c r="E283">
        <v>8</v>
      </c>
      <c r="F283" t="s">
        <v>3127</v>
      </c>
      <c r="G283">
        <v>857</v>
      </c>
      <c r="H283">
        <v>722</v>
      </c>
      <c r="I283" t="s">
        <v>2686</v>
      </c>
      <c r="J283">
        <v>699</v>
      </c>
      <c r="K283">
        <v>2</v>
      </c>
      <c r="L283">
        <v>4</v>
      </c>
      <c r="M283">
        <v>27</v>
      </c>
      <c r="N283">
        <v>66</v>
      </c>
      <c r="O283">
        <v>68</v>
      </c>
      <c r="P283">
        <v>30</v>
      </c>
      <c r="Q283">
        <v>171</v>
      </c>
      <c r="R283">
        <v>187</v>
      </c>
      <c r="S283">
        <v>137</v>
      </c>
      <c r="T283">
        <v>4</v>
      </c>
      <c r="U283" t="s">
        <v>2687</v>
      </c>
      <c r="V283" t="s">
        <v>2688</v>
      </c>
      <c r="W283" t="s">
        <v>1712</v>
      </c>
      <c r="X283" t="s">
        <v>2689</v>
      </c>
      <c r="Y283" t="s">
        <v>2690</v>
      </c>
      <c r="Z283" t="s">
        <v>2691</v>
      </c>
      <c r="AA283" t="s">
        <v>2692</v>
      </c>
      <c r="AB283" t="s">
        <v>2693</v>
      </c>
      <c r="AC283" t="s">
        <v>2694</v>
      </c>
      <c r="AD283" t="s">
        <v>2688</v>
      </c>
      <c r="AE283">
        <f t="shared" si="24"/>
        <v>211</v>
      </c>
      <c r="AF283">
        <f t="shared" si="25"/>
        <v>30.185979971387695</v>
      </c>
      <c r="AG283">
        <f t="shared" si="26"/>
        <v>253</v>
      </c>
      <c r="AH283">
        <f t="shared" si="27"/>
        <v>36.194563662374819</v>
      </c>
      <c r="AI283">
        <f t="shared" si="28"/>
        <v>232</v>
      </c>
      <c r="AJ283">
        <f t="shared" si="29"/>
        <v>33.190271816881257</v>
      </c>
    </row>
    <row r="284" spans="1:36" x14ac:dyDescent="0.25">
      <c r="A284">
        <v>3</v>
      </c>
      <c r="B284" t="s">
        <v>3116</v>
      </c>
      <c r="C284">
        <v>40289</v>
      </c>
      <c r="D284" t="s">
        <v>2695</v>
      </c>
      <c r="E284">
        <v>2</v>
      </c>
      <c r="F284" t="s">
        <v>3125</v>
      </c>
      <c r="G284">
        <v>159</v>
      </c>
      <c r="H284">
        <v>144</v>
      </c>
      <c r="I284" t="s">
        <v>2696</v>
      </c>
      <c r="J284">
        <v>137</v>
      </c>
      <c r="K284">
        <v>0</v>
      </c>
      <c r="L284">
        <v>2</v>
      </c>
      <c r="M284">
        <v>5</v>
      </c>
      <c r="N284">
        <v>22</v>
      </c>
      <c r="O284">
        <v>7</v>
      </c>
      <c r="P284">
        <v>11</v>
      </c>
      <c r="Q284">
        <v>29</v>
      </c>
      <c r="R284">
        <v>35</v>
      </c>
      <c r="S284">
        <v>24</v>
      </c>
      <c r="T284">
        <v>2</v>
      </c>
      <c r="U284">
        <v>0</v>
      </c>
      <c r="V284" t="s">
        <v>1106</v>
      </c>
      <c r="W284" t="s">
        <v>2697</v>
      </c>
      <c r="X284" t="s">
        <v>1105</v>
      </c>
      <c r="Y284" t="s">
        <v>2698</v>
      </c>
      <c r="Z284" t="s">
        <v>2699</v>
      </c>
      <c r="AA284" t="s">
        <v>2700</v>
      </c>
      <c r="AB284" t="s">
        <v>2701</v>
      </c>
      <c r="AC284" t="s">
        <v>2702</v>
      </c>
      <c r="AD284" t="s">
        <v>1106</v>
      </c>
      <c r="AE284">
        <f t="shared" si="24"/>
        <v>33</v>
      </c>
      <c r="AF284">
        <f t="shared" si="25"/>
        <v>24.087591240875913</v>
      </c>
      <c r="AG284">
        <f t="shared" si="26"/>
        <v>57</v>
      </c>
      <c r="AH284">
        <f t="shared" si="27"/>
        <v>41.605839416058394</v>
      </c>
      <c r="AI284">
        <f t="shared" si="28"/>
        <v>47</v>
      </c>
      <c r="AJ284">
        <f t="shared" si="29"/>
        <v>34.306569343065696</v>
      </c>
    </row>
    <row r="285" spans="1:36" x14ac:dyDescent="0.25">
      <c r="A285">
        <v>3</v>
      </c>
      <c r="B285" t="s">
        <v>3116</v>
      </c>
      <c r="C285">
        <v>40290</v>
      </c>
      <c r="D285" t="s">
        <v>2703</v>
      </c>
      <c r="E285">
        <v>1</v>
      </c>
      <c r="F285" t="s">
        <v>3121</v>
      </c>
      <c r="G285">
        <v>86</v>
      </c>
      <c r="H285">
        <v>73</v>
      </c>
      <c r="I285" t="s">
        <v>2704</v>
      </c>
      <c r="J285">
        <v>73</v>
      </c>
      <c r="K285">
        <v>0</v>
      </c>
      <c r="L285">
        <v>1</v>
      </c>
      <c r="M285">
        <v>1</v>
      </c>
      <c r="N285">
        <v>10</v>
      </c>
      <c r="O285">
        <v>3</v>
      </c>
      <c r="P285">
        <v>13</v>
      </c>
      <c r="Q285">
        <v>24</v>
      </c>
      <c r="R285">
        <v>11</v>
      </c>
      <c r="S285">
        <v>9</v>
      </c>
      <c r="T285">
        <v>1</v>
      </c>
      <c r="U285">
        <v>0</v>
      </c>
      <c r="V285" t="s">
        <v>2705</v>
      </c>
      <c r="W285" t="s">
        <v>2705</v>
      </c>
      <c r="X285" t="s">
        <v>2706</v>
      </c>
      <c r="Y285" t="s">
        <v>2707</v>
      </c>
      <c r="Z285" t="s">
        <v>2708</v>
      </c>
      <c r="AA285" t="s">
        <v>2709</v>
      </c>
      <c r="AB285" t="s">
        <v>2710</v>
      </c>
      <c r="AC285" t="s">
        <v>2711</v>
      </c>
      <c r="AD285" t="s">
        <v>2705</v>
      </c>
      <c r="AE285">
        <f t="shared" si="24"/>
        <v>13</v>
      </c>
      <c r="AF285">
        <f t="shared" si="25"/>
        <v>17.80821917808219</v>
      </c>
      <c r="AG285">
        <f t="shared" si="26"/>
        <v>21</v>
      </c>
      <c r="AH285">
        <f t="shared" si="27"/>
        <v>28.767123287671232</v>
      </c>
      <c r="AI285">
        <f t="shared" si="28"/>
        <v>39</v>
      </c>
      <c r="AJ285">
        <f t="shared" si="29"/>
        <v>53.424657534246577</v>
      </c>
    </row>
    <row r="286" spans="1:36" x14ac:dyDescent="0.25">
      <c r="A286">
        <v>2</v>
      </c>
      <c r="B286" t="s">
        <v>3117</v>
      </c>
      <c r="C286">
        <v>40291</v>
      </c>
      <c r="D286" t="s">
        <v>2712</v>
      </c>
      <c r="E286">
        <v>14</v>
      </c>
      <c r="F286" t="s">
        <v>3132</v>
      </c>
      <c r="G286">
        <v>1122</v>
      </c>
      <c r="H286">
        <v>908</v>
      </c>
      <c r="I286" t="s">
        <v>2713</v>
      </c>
      <c r="J286">
        <v>877</v>
      </c>
      <c r="K286">
        <v>2</v>
      </c>
      <c r="L286">
        <v>6</v>
      </c>
      <c r="M286">
        <v>31</v>
      </c>
      <c r="N286">
        <v>201</v>
      </c>
      <c r="O286">
        <v>51</v>
      </c>
      <c r="P286">
        <v>40</v>
      </c>
      <c r="Q286">
        <v>116</v>
      </c>
      <c r="R286">
        <v>246</v>
      </c>
      <c r="S286">
        <v>172</v>
      </c>
      <c r="T286">
        <v>9</v>
      </c>
      <c r="U286" t="s">
        <v>2714</v>
      </c>
      <c r="V286" t="s">
        <v>2715</v>
      </c>
      <c r="W286" t="s">
        <v>2716</v>
      </c>
      <c r="X286" t="s">
        <v>2717</v>
      </c>
      <c r="Y286" t="s">
        <v>2718</v>
      </c>
      <c r="Z286" t="s">
        <v>2719</v>
      </c>
      <c r="AA286" t="s">
        <v>2720</v>
      </c>
      <c r="AB286" t="s">
        <v>2721</v>
      </c>
      <c r="AC286" t="s">
        <v>2722</v>
      </c>
      <c r="AD286" t="s">
        <v>2723</v>
      </c>
      <c r="AE286">
        <f t="shared" si="24"/>
        <v>234</v>
      </c>
      <c r="AF286">
        <f t="shared" si="25"/>
        <v>26.681870011402509</v>
      </c>
      <c r="AG286">
        <f t="shared" si="26"/>
        <v>447</v>
      </c>
      <c r="AH286">
        <f t="shared" si="27"/>
        <v>50.969213226909922</v>
      </c>
      <c r="AI286">
        <f t="shared" si="28"/>
        <v>193</v>
      </c>
      <c r="AJ286">
        <f t="shared" si="29"/>
        <v>22.006841505131128</v>
      </c>
    </row>
    <row r="287" spans="1:36" x14ac:dyDescent="0.25">
      <c r="A287">
        <v>2</v>
      </c>
      <c r="B287" t="s">
        <v>3117</v>
      </c>
      <c r="C287">
        <v>40292</v>
      </c>
      <c r="D287" t="s">
        <v>2724</v>
      </c>
      <c r="E287">
        <v>14</v>
      </c>
      <c r="F287" t="s">
        <v>3132</v>
      </c>
      <c r="G287">
        <v>1143</v>
      </c>
      <c r="H287">
        <v>941</v>
      </c>
      <c r="I287" t="s">
        <v>2725</v>
      </c>
      <c r="J287">
        <v>916</v>
      </c>
      <c r="K287">
        <v>6</v>
      </c>
      <c r="L287">
        <v>8</v>
      </c>
      <c r="M287">
        <v>28</v>
      </c>
      <c r="N287">
        <v>167</v>
      </c>
      <c r="O287">
        <v>70</v>
      </c>
      <c r="P287">
        <v>48</v>
      </c>
      <c r="Q287">
        <v>114</v>
      </c>
      <c r="R287">
        <v>229</v>
      </c>
      <c r="S287">
        <v>229</v>
      </c>
      <c r="T287">
        <v>16</v>
      </c>
      <c r="U287" t="s">
        <v>2726</v>
      </c>
      <c r="V287" t="s">
        <v>2727</v>
      </c>
      <c r="W287" t="s">
        <v>1012</v>
      </c>
      <c r="X287" t="s">
        <v>2728</v>
      </c>
      <c r="Y287" t="s">
        <v>2729</v>
      </c>
      <c r="Z287" t="s">
        <v>2730</v>
      </c>
      <c r="AA287" t="s">
        <v>2731</v>
      </c>
      <c r="AB287">
        <v>25</v>
      </c>
      <c r="AC287">
        <v>25</v>
      </c>
      <c r="AD287" t="s">
        <v>2732</v>
      </c>
      <c r="AE287">
        <f t="shared" si="24"/>
        <v>321</v>
      </c>
      <c r="AF287">
        <f t="shared" si="25"/>
        <v>35.043668122270745</v>
      </c>
      <c r="AG287">
        <f t="shared" si="26"/>
        <v>396</v>
      </c>
      <c r="AH287">
        <f t="shared" si="27"/>
        <v>43.231441048034938</v>
      </c>
      <c r="AI287">
        <f t="shared" si="28"/>
        <v>198</v>
      </c>
      <c r="AJ287">
        <f t="shared" si="29"/>
        <v>21.615720524017469</v>
      </c>
    </row>
    <row r="288" spans="1:36" x14ac:dyDescent="0.25">
      <c r="A288">
        <v>2</v>
      </c>
      <c r="B288" t="s">
        <v>3117</v>
      </c>
      <c r="C288">
        <v>40293</v>
      </c>
      <c r="D288" t="s">
        <v>2733</v>
      </c>
      <c r="E288">
        <v>9</v>
      </c>
      <c r="F288" t="s">
        <v>3124</v>
      </c>
      <c r="G288">
        <v>761</v>
      </c>
      <c r="H288">
        <v>621</v>
      </c>
      <c r="I288" t="s">
        <v>2734</v>
      </c>
      <c r="J288">
        <v>599</v>
      </c>
      <c r="K288">
        <v>7</v>
      </c>
      <c r="L288">
        <v>4</v>
      </c>
      <c r="M288">
        <v>27</v>
      </c>
      <c r="N288">
        <v>86</v>
      </c>
      <c r="O288">
        <v>35</v>
      </c>
      <c r="P288">
        <v>38</v>
      </c>
      <c r="Q288">
        <v>111</v>
      </c>
      <c r="R288">
        <v>156</v>
      </c>
      <c r="S288">
        <v>128</v>
      </c>
      <c r="T288">
        <v>6</v>
      </c>
      <c r="U288" t="s">
        <v>2735</v>
      </c>
      <c r="V288" t="s">
        <v>2736</v>
      </c>
      <c r="W288" t="s">
        <v>2737</v>
      </c>
      <c r="X288" t="s">
        <v>2738</v>
      </c>
      <c r="Y288" t="s">
        <v>2739</v>
      </c>
      <c r="Z288" t="s">
        <v>2740</v>
      </c>
      <c r="AA288" t="s">
        <v>2741</v>
      </c>
      <c r="AB288" t="s">
        <v>2742</v>
      </c>
      <c r="AC288" t="s">
        <v>2743</v>
      </c>
      <c r="AD288" t="s">
        <v>2744</v>
      </c>
      <c r="AE288">
        <f t="shared" si="24"/>
        <v>176</v>
      </c>
      <c r="AF288">
        <f t="shared" si="25"/>
        <v>29.382303839732888</v>
      </c>
      <c r="AG288">
        <f t="shared" si="26"/>
        <v>242</v>
      </c>
      <c r="AH288">
        <f t="shared" si="27"/>
        <v>40.40066777963272</v>
      </c>
      <c r="AI288">
        <f t="shared" si="28"/>
        <v>180</v>
      </c>
      <c r="AJ288">
        <f t="shared" si="29"/>
        <v>30.050083472454091</v>
      </c>
    </row>
    <row r="289" spans="1:36" x14ac:dyDescent="0.25">
      <c r="A289">
        <v>2</v>
      </c>
      <c r="B289" t="s">
        <v>3117</v>
      </c>
      <c r="C289">
        <v>40294</v>
      </c>
      <c r="D289" t="s">
        <v>2745</v>
      </c>
      <c r="E289">
        <v>6</v>
      </c>
      <c r="F289" t="s">
        <v>3131</v>
      </c>
      <c r="G289">
        <v>1224</v>
      </c>
      <c r="H289">
        <v>1046</v>
      </c>
      <c r="I289" t="s">
        <v>2746</v>
      </c>
      <c r="J289">
        <v>1031</v>
      </c>
      <c r="K289">
        <v>2</v>
      </c>
      <c r="L289">
        <v>3</v>
      </c>
      <c r="M289">
        <v>39</v>
      </c>
      <c r="N289">
        <v>176</v>
      </c>
      <c r="O289">
        <v>61</v>
      </c>
      <c r="P289">
        <v>45</v>
      </c>
      <c r="Q289">
        <v>191</v>
      </c>
      <c r="R289">
        <v>301</v>
      </c>
      <c r="S289">
        <v>200</v>
      </c>
      <c r="T289">
        <v>11</v>
      </c>
      <c r="U289" t="s">
        <v>2747</v>
      </c>
      <c r="V289" t="s">
        <v>2748</v>
      </c>
      <c r="W289" t="s">
        <v>2749</v>
      </c>
      <c r="X289" t="s">
        <v>2750</v>
      </c>
      <c r="Y289" t="s">
        <v>2751</v>
      </c>
      <c r="Z289" t="s">
        <v>2752</v>
      </c>
      <c r="AA289" t="s">
        <v>2753</v>
      </c>
      <c r="AB289" t="s">
        <v>2754</v>
      </c>
      <c r="AC289" t="s">
        <v>2755</v>
      </c>
      <c r="AD289" t="s">
        <v>2756</v>
      </c>
      <c r="AE289">
        <f t="shared" si="24"/>
        <v>274</v>
      </c>
      <c r="AF289">
        <f t="shared" si="25"/>
        <v>26.576139670223085</v>
      </c>
      <c r="AG289">
        <f t="shared" si="26"/>
        <v>477</v>
      </c>
      <c r="AH289">
        <f t="shared" si="27"/>
        <v>46.265761396702231</v>
      </c>
      <c r="AI289">
        <f t="shared" si="28"/>
        <v>278</v>
      </c>
      <c r="AJ289">
        <f t="shared" si="29"/>
        <v>26.964112512124153</v>
      </c>
    </row>
    <row r="290" spans="1:36" x14ac:dyDescent="0.25">
      <c r="A290">
        <v>1</v>
      </c>
      <c r="B290" t="s">
        <v>3118</v>
      </c>
      <c r="C290">
        <v>40295</v>
      </c>
      <c r="D290" t="s">
        <v>2757</v>
      </c>
      <c r="E290">
        <v>7</v>
      </c>
      <c r="F290" t="s">
        <v>3129</v>
      </c>
      <c r="G290">
        <v>706</v>
      </c>
      <c r="H290">
        <v>573</v>
      </c>
      <c r="I290" t="s">
        <v>1142</v>
      </c>
      <c r="J290">
        <v>559</v>
      </c>
      <c r="K290">
        <v>3</v>
      </c>
      <c r="L290">
        <v>7</v>
      </c>
      <c r="M290">
        <v>39</v>
      </c>
      <c r="N290">
        <v>75</v>
      </c>
      <c r="O290">
        <v>42</v>
      </c>
      <c r="P290">
        <v>14</v>
      </c>
      <c r="Q290">
        <v>147</v>
      </c>
      <c r="R290">
        <v>92</v>
      </c>
      <c r="S290">
        <v>136</v>
      </c>
      <c r="T290">
        <v>4</v>
      </c>
      <c r="U290" t="s">
        <v>2758</v>
      </c>
      <c r="V290" t="s">
        <v>2759</v>
      </c>
      <c r="W290" t="s">
        <v>2089</v>
      </c>
      <c r="X290" t="s">
        <v>2760</v>
      </c>
      <c r="Y290" t="s">
        <v>2761</v>
      </c>
      <c r="Z290" t="s">
        <v>2762</v>
      </c>
      <c r="AA290" t="s">
        <v>2763</v>
      </c>
      <c r="AB290" t="s">
        <v>2764</v>
      </c>
      <c r="AC290" t="s">
        <v>2765</v>
      </c>
      <c r="AD290" t="s">
        <v>2766</v>
      </c>
      <c r="AE290">
        <f t="shared" si="24"/>
        <v>185</v>
      </c>
      <c r="AF290">
        <f t="shared" si="25"/>
        <v>33.094812164579608</v>
      </c>
      <c r="AG290">
        <f t="shared" si="26"/>
        <v>167</v>
      </c>
      <c r="AH290">
        <f t="shared" si="27"/>
        <v>29.874776386404292</v>
      </c>
      <c r="AI290">
        <f t="shared" si="28"/>
        <v>207</v>
      </c>
      <c r="AJ290">
        <f t="shared" si="29"/>
        <v>37.0304114490161</v>
      </c>
    </row>
    <row r="291" spans="1:36" x14ac:dyDescent="0.25">
      <c r="A291">
        <v>2</v>
      </c>
      <c r="B291" t="s">
        <v>3117</v>
      </c>
      <c r="C291">
        <v>40296</v>
      </c>
      <c r="D291" t="s">
        <v>2767</v>
      </c>
      <c r="E291">
        <v>9</v>
      </c>
      <c r="F291" t="s">
        <v>3124</v>
      </c>
      <c r="G291">
        <v>3176</v>
      </c>
      <c r="H291">
        <v>2623</v>
      </c>
      <c r="I291" t="s">
        <v>2768</v>
      </c>
      <c r="J291">
        <v>2580</v>
      </c>
      <c r="K291">
        <v>8</v>
      </c>
      <c r="L291">
        <v>28</v>
      </c>
      <c r="M291">
        <v>100</v>
      </c>
      <c r="N291">
        <v>687</v>
      </c>
      <c r="O291">
        <v>183</v>
      </c>
      <c r="P291">
        <v>95</v>
      </c>
      <c r="Q291">
        <v>280</v>
      </c>
      <c r="R291">
        <v>706</v>
      </c>
      <c r="S291">
        <v>459</v>
      </c>
      <c r="T291">
        <v>30</v>
      </c>
      <c r="U291" t="s">
        <v>2769</v>
      </c>
      <c r="V291" t="s">
        <v>2770</v>
      </c>
      <c r="W291" t="s">
        <v>2087</v>
      </c>
      <c r="X291" t="s">
        <v>2771</v>
      </c>
      <c r="Y291" t="s">
        <v>2772</v>
      </c>
      <c r="Z291" t="s">
        <v>2773</v>
      </c>
      <c r="AA291" t="s">
        <v>2093</v>
      </c>
      <c r="AB291" t="s">
        <v>2774</v>
      </c>
      <c r="AC291" t="s">
        <v>2775</v>
      </c>
      <c r="AD291" t="s">
        <v>2776</v>
      </c>
      <c r="AE291">
        <f t="shared" si="24"/>
        <v>680</v>
      </c>
      <c r="AF291">
        <f t="shared" si="25"/>
        <v>26.356589147286822</v>
      </c>
      <c r="AG291">
        <f t="shared" si="26"/>
        <v>1393</v>
      </c>
      <c r="AH291">
        <f t="shared" si="27"/>
        <v>53.992248062015506</v>
      </c>
      <c r="AI291">
        <f t="shared" si="28"/>
        <v>503</v>
      </c>
      <c r="AJ291">
        <f t="shared" si="29"/>
        <v>19.496124031007753</v>
      </c>
    </row>
    <row r="292" spans="1:36" x14ac:dyDescent="0.25">
      <c r="A292">
        <v>1</v>
      </c>
      <c r="B292" t="s">
        <v>3118</v>
      </c>
      <c r="C292">
        <v>40297</v>
      </c>
      <c r="D292" t="s">
        <v>2777</v>
      </c>
      <c r="E292">
        <v>8</v>
      </c>
      <c r="F292" t="s">
        <v>3127</v>
      </c>
      <c r="G292">
        <v>180</v>
      </c>
      <c r="H292">
        <v>153</v>
      </c>
      <c r="I292">
        <v>15</v>
      </c>
      <c r="J292">
        <v>145</v>
      </c>
      <c r="K292">
        <v>0</v>
      </c>
      <c r="L292">
        <v>1</v>
      </c>
      <c r="M292">
        <v>7</v>
      </c>
      <c r="N292">
        <v>12</v>
      </c>
      <c r="O292">
        <v>16</v>
      </c>
      <c r="P292">
        <v>5</v>
      </c>
      <c r="Q292">
        <v>29</v>
      </c>
      <c r="R292">
        <v>38</v>
      </c>
      <c r="S292">
        <v>35</v>
      </c>
      <c r="T292">
        <v>2</v>
      </c>
      <c r="U292">
        <v>0</v>
      </c>
      <c r="V292" t="s">
        <v>2778</v>
      </c>
      <c r="W292" t="s">
        <v>2779</v>
      </c>
      <c r="X292" t="s">
        <v>2780</v>
      </c>
      <c r="Y292" t="s">
        <v>2781</v>
      </c>
      <c r="Z292" t="s">
        <v>704</v>
      </c>
      <c r="AA292">
        <v>20</v>
      </c>
      <c r="AB292" t="s">
        <v>2782</v>
      </c>
      <c r="AC292" t="s">
        <v>2565</v>
      </c>
      <c r="AD292" t="s">
        <v>2505</v>
      </c>
      <c r="AE292">
        <f t="shared" si="24"/>
        <v>53</v>
      </c>
      <c r="AF292">
        <f t="shared" si="25"/>
        <v>36.551724137931032</v>
      </c>
      <c r="AG292">
        <f t="shared" si="26"/>
        <v>50</v>
      </c>
      <c r="AH292">
        <f t="shared" si="27"/>
        <v>34.482758620689658</v>
      </c>
      <c r="AI292">
        <f t="shared" si="28"/>
        <v>42</v>
      </c>
      <c r="AJ292">
        <f t="shared" si="29"/>
        <v>28.96551724137931</v>
      </c>
    </row>
    <row r="293" spans="1:36" x14ac:dyDescent="0.25">
      <c r="A293">
        <v>3</v>
      </c>
      <c r="B293" t="s">
        <v>3116</v>
      </c>
      <c r="C293">
        <v>40298</v>
      </c>
      <c r="D293" t="s">
        <v>2783</v>
      </c>
      <c r="E293">
        <v>2</v>
      </c>
      <c r="F293" t="s">
        <v>3125</v>
      </c>
      <c r="G293">
        <v>333</v>
      </c>
      <c r="H293">
        <v>289</v>
      </c>
      <c r="I293" t="s">
        <v>394</v>
      </c>
      <c r="J293">
        <v>281</v>
      </c>
      <c r="K293">
        <v>0</v>
      </c>
      <c r="L293">
        <v>1</v>
      </c>
      <c r="M293">
        <v>7</v>
      </c>
      <c r="N293">
        <v>64</v>
      </c>
      <c r="O293">
        <v>23</v>
      </c>
      <c r="P293">
        <v>16</v>
      </c>
      <c r="Q293">
        <v>41</v>
      </c>
      <c r="R293">
        <v>82</v>
      </c>
      <c r="S293">
        <v>39</v>
      </c>
      <c r="T293">
        <v>8</v>
      </c>
      <c r="U293">
        <v>0</v>
      </c>
      <c r="V293" t="s">
        <v>2784</v>
      </c>
      <c r="W293" t="s">
        <v>2785</v>
      </c>
      <c r="X293" t="s">
        <v>2786</v>
      </c>
      <c r="Y293" t="s">
        <v>2787</v>
      </c>
      <c r="Z293" t="s">
        <v>2788</v>
      </c>
      <c r="AA293" t="s">
        <v>2789</v>
      </c>
      <c r="AB293" t="s">
        <v>2790</v>
      </c>
      <c r="AC293" t="s">
        <v>2791</v>
      </c>
      <c r="AD293" t="s">
        <v>2792</v>
      </c>
      <c r="AE293">
        <f t="shared" si="24"/>
        <v>70</v>
      </c>
      <c r="AF293">
        <f t="shared" si="25"/>
        <v>24.911032028469752</v>
      </c>
      <c r="AG293">
        <f t="shared" si="26"/>
        <v>146</v>
      </c>
      <c r="AH293">
        <f t="shared" si="27"/>
        <v>51.957295373665481</v>
      </c>
      <c r="AI293">
        <f t="shared" si="28"/>
        <v>65</v>
      </c>
      <c r="AJ293">
        <f t="shared" si="29"/>
        <v>23.131672597864767</v>
      </c>
    </row>
    <row r="294" spans="1:36" x14ac:dyDescent="0.25">
      <c r="A294">
        <v>3</v>
      </c>
      <c r="B294" t="s">
        <v>3116</v>
      </c>
      <c r="C294">
        <v>40299</v>
      </c>
      <c r="D294" t="s">
        <v>2793</v>
      </c>
      <c r="E294">
        <v>2</v>
      </c>
      <c r="F294" t="s">
        <v>3125</v>
      </c>
      <c r="G294">
        <v>178</v>
      </c>
      <c r="H294">
        <v>158</v>
      </c>
      <c r="I294" t="s">
        <v>2794</v>
      </c>
      <c r="J294">
        <v>149</v>
      </c>
      <c r="K294">
        <v>0</v>
      </c>
      <c r="L294">
        <v>0</v>
      </c>
      <c r="M294">
        <v>9</v>
      </c>
      <c r="N294">
        <v>14</v>
      </c>
      <c r="O294">
        <v>14</v>
      </c>
      <c r="P294">
        <v>17</v>
      </c>
      <c r="Q294">
        <v>32</v>
      </c>
      <c r="R294">
        <v>42</v>
      </c>
      <c r="S294">
        <v>17</v>
      </c>
      <c r="T294">
        <v>2</v>
      </c>
      <c r="U294">
        <v>0</v>
      </c>
      <c r="V294">
        <v>0</v>
      </c>
      <c r="W294" t="s">
        <v>2796</v>
      </c>
      <c r="X294" t="s">
        <v>2797</v>
      </c>
      <c r="Y294" t="s">
        <v>2797</v>
      </c>
      <c r="Z294" t="s">
        <v>2798</v>
      </c>
      <c r="AA294" t="s">
        <v>2799</v>
      </c>
      <c r="AB294" t="s">
        <v>2800</v>
      </c>
      <c r="AC294" t="s">
        <v>2798</v>
      </c>
      <c r="AD294" t="s">
        <v>2795</v>
      </c>
      <c r="AE294">
        <f t="shared" si="24"/>
        <v>33</v>
      </c>
      <c r="AF294">
        <f t="shared" si="25"/>
        <v>22.14765100671141</v>
      </c>
      <c r="AG294">
        <f t="shared" si="26"/>
        <v>56</v>
      </c>
      <c r="AH294">
        <f t="shared" si="27"/>
        <v>37.583892617449663</v>
      </c>
      <c r="AI294">
        <f t="shared" si="28"/>
        <v>58</v>
      </c>
      <c r="AJ294">
        <f t="shared" si="29"/>
        <v>38.926174496644293</v>
      </c>
    </row>
    <row r="295" spans="1:36" x14ac:dyDescent="0.25">
      <c r="A295">
        <v>2</v>
      </c>
      <c r="B295" t="s">
        <v>3117</v>
      </c>
      <c r="C295">
        <v>40300</v>
      </c>
      <c r="D295" t="s">
        <v>2801</v>
      </c>
      <c r="E295">
        <v>6</v>
      </c>
      <c r="F295" t="s">
        <v>3131</v>
      </c>
      <c r="G295">
        <v>716</v>
      </c>
      <c r="H295">
        <v>611</v>
      </c>
      <c r="I295" t="s">
        <v>2802</v>
      </c>
      <c r="J295">
        <v>587</v>
      </c>
      <c r="K295">
        <v>5</v>
      </c>
      <c r="L295">
        <v>3</v>
      </c>
      <c r="M295">
        <v>28</v>
      </c>
      <c r="N295">
        <v>86</v>
      </c>
      <c r="O295">
        <v>49</v>
      </c>
      <c r="P295">
        <v>24</v>
      </c>
      <c r="Q295">
        <v>99</v>
      </c>
      <c r="R295">
        <v>166</v>
      </c>
      <c r="S295">
        <v>121</v>
      </c>
      <c r="T295">
        <v>6</v>
      </c>
      <c r="U295" t="s">
        <v>2803</v>
      </c>
      <c r="V295" t="s">
        <v>2804</v>
      </c>
      <c r="W295" t="s">
        <v>2805</v>
      </c>
      <c r="X295" t="s">
        <v>2806</v>
      </c>
      <c r="Y295" t="s">
        <v>2807</v>
      </c>
      <c r="Z295" t="s">
        <v>2808</v>
      </c>
      <c r="AA295" t="s">
        <v>2809</v>
      </c>
      <c r="AB295" t="s">
        <v>2810</v>
      </c>
      <c r="AC295" t="s">
        <v>2811</v>
      </c>
      <c r="AD295" t="s">
        <v>2812</v>
      </c>
      <c r="AE295">
        <f t="shared" si="24"/>
        <v>181</v>
      </c>
      <c r="AF295">
        <f t="shared" si="25"/>
        <v>30.834752981260646</v>
      </c>
      <c r="AG295">
        <f t="shared" si="26"/>
        <v>252</v>
      </c>
      <c r="AH295">
        <f t="shared" si="27"/>
        <v>42.93015332197615</v>
      </c>
      <c r="AI295">
        <f t="shared" si="28"/>
        <v>154</v>
      </c>
      <c r="AJ295">
        <f t="shared" si="29"/>
        <v>26.235093696763204</v>
      </c>
    </row>
    <row r="296" spans="1:36" x14ac:dyDescent="0.25">
      <c r="A296">
        <v>2</v>
      </c>
      <c r="B296" t="s">
        <v>3117</v>
      </c>
      <c r="C296">
        <v>40301</v>
      </c>
      <c r="D296" t="s">
        <v>2813</v>
      </c>
      <c r="E296">
        <v>5</v>
      </c>
      <c r="F296" t="s">
        <v>3123</v>
      </c>
      <c r="G296">
        <v>101</v>
      </c>
      <c r="H296">
        <v>85</v>
      </c>
      <c r="I296" t="s">
        <v>2814</v>
      </c>
      <c r="J296">
        <v>80</v>
      </c>
      <c r="K296">
        <v>0</v>
      </c>
      <c r="L296">
        <v>1</v>
      </c>
      <c r="M296">
        <v>6</v>
      </c>
      <c r="N296">
        <v>4</v>
      </c>
      <c r="O296">
        <v>3</v>
      </c>
      <c r="P296">
        <v>3</v>
      </c>
      <c r="Q296">
        <v>12</v>
      </c>
      <c r="R296">
        <v>27</v>
      </c>
      <c r="S296">
        <v>21</v>
      </c>
      <c r="T296">
        <v>3</v>
      </c>
      <c r="U296">
        <v>0</v>
      </c>
      <c r="V296" t="s">
        <v>10</v>
      </c>
      <c r="W296" t="s">
        <v>2815</v>
      </c>
      <c r="X296">
        <v>5</v>
      </c>
      <c r="Y296" t="s">
        <v>1429</v>
      </c>
      <c r="Z296" t="s">
        <v>1429</v>
      </c>
      <c r="AA296">
        <v>15</v>
      </c>
      <c r="AB296" t="s">
        <v>2816</v>
      </c>
      <c r="AC296" t="s">
        <v>2817</v>
      </c>
      <c r="AD296" t="s">
        <v>1429</v>
      </c>
      <c r="AE296">
        <f t="shared" si="24"/>
        <v>27</v>
      </c>
      <c r="AF296">
        <f t="shared" si="25"/>
        <v>33.75</v>
      </c>
      <c r="AG296">
        <f t="shared" si="26"/>
        <v>31</v>
      </c>
      <c r="AH296">
        <f t="shared" si="27"/>
        <v>38.75</v>
      </c>
      <c r="AI296">
        <f t="shared" si="28"/>
        <v>22</v>
      </c>
      <c r="AJ296">
        <f t="shared" si="29"/>
        <v>27.5</v>
      </c>
    </row>
    <row r="297" spans="1:36" x14ac:dyDescent="0.25">
      <c r="A297">
        <v>1</v>
      </c>
      <c r="B297" t="s">
        <v>3118</v>
      </c>
      <c r="C297">
        <v>40303</v>
      </c>
      <c r="D297" t="s">
        <v>2818</v>
      </c>
      <c r="E297">
        <v>8</v>
      </c>
      <c r="F297" t="s">
        <v>3127</v>
      </c>
      <c r="G297">
        <v>224</v>
      </c>
      <c r="H297">
        <v>183</v>
      </c>
      <c r="I297" t="s">
        <v>2819</v>
      </c>
      <c r="J297">
        <v>178</v>
      </c>
      <c r="K297">
        <v>0</v>
      </c>
      <c r="L297">
        <v>1</v>
      </c>
      <c r="M297">
        <v>12</v>
      </c>
      <c r="N297">
        <v>32</v>
      </c>
      <c r="O297">
        <v>10</v>
      </c>
      <c r="P297">
        <v>6</v>
      </c>
      <c r="Q297">
        <v>34</v>
      </c>
      <c r="R297">
        <v>42</v>
      </c>
      <c r="S297">
        <v>41</v>
      </c>
      <c r="T297">
        <v>0</v>
      </c>
      <c r="U297">
        <v>0</v>
      </c>
      <c r="V297" t="s">
        <v>2820</v>
      </c>
      <c r="W297" t="s">
        <v>591</v>
      </c>
      <c r="X297" t="s">
        <v>1622</v>
      </c>
      <c r="Y297" t="s">
        <v>2821</v>
      </c>
      <c r="Z297" t="s">
        <v>821</v>
      </c>
      <c r="AA297" t="s">
        <v>2822</v>
      </c>
      <c r="AB297" t="s">
        <v>2823</v>
      </c>
      <c r="AC297" t="s">
        <v>2824</v>
      </c>
      <c r="AD297">
        <v>0</v>
      </c>
      <c r="AE297">
        <f t="shared" si="24"/>
        <v>51</v>
      </c>
      <c r="AF297">
        <f t="shared" si="25"/>
        <v>28.651685393258425</v>
      </c>
      <c r="AG297">
        <f t="shared" si="26"/>
        <v>74</v>
      </c>
      <c r="AH297">
        <f t="shared" si="27"/>
        <v>41.573033707865171</v>
      </c>
      <c r="AI297">
        <f t="shared" si="28"/>
        <v>53</v>
      </c>
      <c r="AJ297">
        <f t="shared" si="29"/>
        <v>29.775280898876403</v>
      </c>
    </row>
    <row r="298" spans="1:36" x14ac:dyDescent="0.25">
      <c r="A298">
        <v>2</v>
      </c>
      <c r="B298" t="s">
        <v>3117</v>
      </c>
      <c r="C298">
        <v>40304</v>
      </c>
      <c r="D298" t="s">
        <v>2825</v>
      </c>
      <c r="E298">
        <v>9</v>
      </c>
      <c r="F298" t="s">
        <v>3124</v>
      </c>
      <c r="G298">
        <v>3734</v>
      </c>
      <c r="H298">
        <v>3062</v>
      </c>
      <c r="I298">
        <v>18</v>
      </c>
      <c r="J298">
        <v>3019</v>
      </c>
      <c r="K298">
        <v>8</v>
      </c>
      <c r="L298">
        <v>13</v>
      </c>
      <c r="M298">
        <v>94</v>
      </c>
      <c r="N298">
        <v>1234</v>
      </c>
      <c r="O298">
        <v>124</v>
      </c>
      <c r="P298">
        <v>97</v>
      </c>
      <c r="Q298">
        <v>267</v>
      </c>
      <c r="R298">
        <v>830</v>
      </c>
      <c r="S298">
        <v>333</v>
      </c>
      <c r="T298">
        <v>17</v>
      </c>
      <c r="U298" t="s">
        <v>2826</v>
      </c>
      <c r="V298" t="s">
        <v>2827</v>
      </c>
      <c r="W298" t="s">
        <v>2828</v>
      </c>
      <c r="X298" t="s">
        <v>2829</v>
      </c>
      <c r="Y298" t="s">
        <v>2830</v>
      </c>
      <c r="Z298" t="s">
        <v>2831</v>
      </c>
      <c r="AA298" t="s">
        <v>2832</v>
      </c>
      <c r="AB298" t="s">
        <v>2833</v>
      </c>
      <c r="AC298" t="s">
        <v>2834</v>
      </c>
      <c r="AD298" t="s">
        <v>2835</v>
      </c>
      <c r="AE298">
        <f t="shared" si="24"/>
        <v>482</v>
      </c>
      <c r="AF298">
        <f t="shared" si="25"/>
        <v>15.965551507121564</v>
      </c>
      <c r="AG298">
        <f t="shared" si="26"/>
        <v>2064</v>
      </c>
      <c r="AH298">
        <f t="shared" si="27"/>
        <v>68.367008943358726</v>
      </c>
      <c r="AI298">
        <f t="shared" si="28"/>
        <v>471</v>
      </c>
      <c r="AJ298">
        <f t="shared" si="29"/>
        <v>15.601192447830407</v>
      </c>
    </row>
    <row r="299" spans="1:36" x14ac:dyDescent="0.25">
      <c r="A299">
        <v>3</v>
      </c>
      <c r="B299" t="s">
        <v>3116</v>
      </c>
      <c r="C299">
        <v>40305</v>
      </c>
      <c r="D299" t="s">
        <v>2836</v>
      </c>
      <c r="E299">
        <v>2</v>
      </c>
      <c r="F299" t="s">
        <v>3125</v>
      </c>
      <c r="G299">
        <v>155</v>
      </c>
      <c r="H299">
        <v>124</v>
      </c>
      <c r="I299">
        <v>20</v>
      </c>
      <c r="J299">
        <v>122</v>
      </c>
      <c r="K299">
        <v>0</v>
      </c>
      <c r="L299">
        <v>0</v>
      </c>
      <c r="M299">
        <v>8</v>
      </c>
      <c r="N299">
        <v>22</v>
      </c>
      <c r="O299">
        <v>8</v>
      </c>
      <c r="P299">
        <v>16</v>
      </c>
      <c r="Q299">
        <v>22</v>
      </c>
      <c r="R299">
        <v>22</v>
      </c>
      <c r="S299">
        <v>22</v>
      </c>
      <c r="T299">
        <v>2</v>
      </c>
      <c r="U299">
        <v>0</v>
      </c>
      <c r="V299">
        <v>0</v>
      </c>
      <c r="W299" t="s">
        <v>574</v>
      </c>
      <c r="X299" t="s">
        <v>2197</v>
      </c>
      <c r="Y299" t="s">
        <v>574</v>
      </c>
      <c r="Z299" t="s">
        <v>2837</v>
      </c>
      <c r="AA299" t="s">
        <v>2197</v>
      </c>
      <c r="AB299" t="s">
        <v>2197</v>
      </c>
      <c r="AC299" t="s">
        <v>2197</v>
      </c>
      <c r="AD299" t="s">
        <v>220</v>
      </c>
      <c r="AE299">
        <f t="shared" si="24"/>
        <v>32</v>
      </c>
      <c r="AF299">
        <f t="shared" si="25"/>
        <v>26.229508196721312</v>
      </c>
      <c r="AG299">
        <f t="shared" si="26"/>
        <v>44</v>
      </c>
      <c r="AH299">
        <f t="shared" si="27"/>
        <v>36.065573770491802</v>
      </c>
      <c r="AI299">
        <f t="shared" si="28"/>
        <v>46</v>
      </c>
      <c r="AJ299">
        <f t="shared" si="29"/>
        <v>37.704918032786885</v>
      </c>
    </row>
    <row r="300" spans="1:36" x14ac:dyDescent="0.25">
      <c r="A300">
        <v>3</v>
      </c>
      <c r="B300" t="s">
        <v>3116</v>
      </c>
      <c r="C300">
        <v>40306</v>
      </c>
      <c r="D300" t="s">
        <v>2838</v>
      </c>
      <c r="E300">
        <v>12</v>
      </c>
      <c r="F300" t="s">
        <v>3130</v>
      </c>
      <c r="G300">
        <v>475</v>
      </c>
      <c r="H300">
        <v>415</v>
      </c>
      <c r="I300" t="s">
        <v>2839</v>
      </c>
      <c r="J300">
        <v>410</v>
      </c>
      <c r="K300">
        <v>0</v>
      </c>
      <c r="L300">
        <v>6</v>
      </c>
      <c r="M300">
        <v>12</v>
      </c>
      <c r="N300">
        <v>66</v>
      </c>
      <c r="O300">
        <v>40</v>
      </c>
      <c r="P300">
        <v>35</v>
      </c>
      <c r="Q300">
        <v>53</v>
      </c>
      <c r="R300">
        <v>105</v>
      </c>
      <c r="S300">
        <v>90</v>
      </c>
      <c r="T300">
        <v>2</v>
      </c>
      <c r="U300">
        <v>0</v>
      </c>
      <c r="V300" t="s">
        <v>2840</v>
      </c>
      <c r="W300" t="s">
        <v>2841</v>
      </c>
      <c r="X300" t="s">
        <v>2842</v>
      </c>
      <c r="Y300" t="s">
        <v>2843</v>
      </c>
      <c r="Z300" t="s">
        <v>1758</v>
      </c>
      <c r="AA300" t="s">
        <v>2844</v>
      </c>
      <c r="AB300" t="s">
        <v>374</v>
      </c>
      <c r="AC300" t="s">
        <v>110</v>
      </c>
      <c r="AD300" t="s">
        <v>2845</v>
      </c>
      <c r="AE300">
        <f t="shared" si="24"/>
        <v>132</v>
      </c>
      <c r="AF300">
        <f t="shared" si="25"/>
        <v>32.195121951219512</v>
      </c>
      <c r="AG300">
        <f t="shared" si="26"/>
        <v>171</v>
      </c>
      <c r="AH300">
        <f t="shared" si="27"/>
        <v>41.707317073170735</v>
      </c>
      <c r="AI300">
        <f t="shared" si="28"/>
        <v>106</v>
      </c>
      <c r="AJ300">
        <f t="shared" si="29"/>
        <v>25.853658536585368</v>
      </c>
    </row>
    <row r="301" spans="1:36" x14ac:dyDescent="0.25">
      <c r="A301">
        <v>1</v>
      </c>
      <c r="B301" t="s">
        <v>3118</v>
      </c>
      <c r="C301">
        <v>40307</v>
      </c>
      <c r="D301" t="s">
        <v>2846</v>
      </c>
      <c r="E301">
        <v>8</v>
      </c>
      <c r="F301" t="s">
        <v>3127</v>
      </c>
      <c r="G301">
        <v>822</v>
      </c>
      <c r="H301">
        <v>713</v>
      </c>
      <c r="I301" t="s">
        <v>2847</v>
      </c>
      <c r="J301">
        <v>695</v>
      </c>
      <c r="K301">
        <v>4</v>
      </c>
      <c r="L301">
        <v>2</v>
      </c>
      <c r="M301">
        <v>23</v>
      </c>
      <c r="N301">
        <v>122</v>
      </c>
      <c r="O301">
        <v>62</v>
      </c>
      <c r="P301">
        <v>34</v>
      </c>
      <c r="Q301">
        <v>110</v>
      </c>
      <c r="R301">
        <v>153</v>
      </c>
      <c r="S301">
        <v>174</v>
      </c>
      <c r="T301">
        <v>10</v>
      </c>
      <c r="U301" t="s">
        <v>2848</v>
      </c>
      <c r="V301" t="s">
        <v>2849</v>
      </c>
      <c r="W301" t="s">
        <v>2850</v>
      </c>
      <c r="X301" t="s">
        <v>2851</v>
      </c>
      <c r="Y301" t="s">
        <v>2852</v>
      </c>
      <c r="Z301" t="s">
        <v>2853</v>
      </c>
      <c r="AA301" t="s">
        <v>2854</v>
      </c>
      <c r="AB301" t="s">
        <v>2855</v>
      </c>
      <c r="AC301" t="s">
        <v>2856</v>
      </c>
      <c r="AD301" t="s">
        <v>2857</v>
      </c>
      <c r="AE301">
        <f t="shared" si="24"/>
        <v>250</v>
      </c>
      <c r="AF301">
        <f t="shared" si="25"/>
        <v>35.97122302158273</v>
      </c>
      <c r="AG301">
        <f t="shared" si="26"/>
        <v>275</v>
      </c>
      <c r="AH301">
        <f t="shared" si="27"/>
        <v>39.568345323741006</v>
      </c>
      <c r="AI301">
        <f t="shared" si="28"/>
        <v>169</v>
      </c>
      <c r="AJ301">
        <f t="shared" si="29"/>
        <v>24.31654676258993</v>
      </c>
    </row>
    <row r="302" spans="1:36" x14ac:dyDescent="0.25">
      <c r="A302">
        <v>3</v>
      </c>
      <c r="B302" t="s">
        <v>3116</v>
      </c>
      <c r="C302">
        <v>40308</v>
      </c>
      <c r="D302" t="s">
        <v>2858</v>
      </c>
      <c r="E302">
        <v>4</v>
      </c>
      <c r="F302" t="s">
        <v>3122</v>
      </c>
      <c r="G302">
        <v>715</v>
      </c>
      <c r="H302">
        <v>604</v>
      </c>
      <c r="I302" t="s">
        <v>2859</v>
      </c>
      <c r="J302">
        <v>581</v>
      </c>
      <c r="K302">
        <v>4</v>
      </c>
      <c r="L302">
        <v>5</v>
      </c>
      <c r="M302">
        <v>24</v>
      </c>
      <c r="N302">
        <v>105</v>
      </c>
      <c r="O302">
        <v>48</v>
      </c>
      <c r="P302">
        <v>32</v>
      </c>
      <c r="Q302">
        <v>108</v>
      </c>
      <c r="R302">
        <v>149</v>
      </c>
      <c r="S302">
        <v>101</v>
      </c>
      <c r="T302">
        <v>5</v>
      </c>
      <c r="U302" t="s">
        <v>2860</v>
      </c>
      <c r="V302" t="s">
        <v>2861</v>
      </c>
      <c r="W302" t="s">
        <v>2862</v>
      </c>
      <c r="X302" t="s">
        <v>2863</v>
      </c>
      <c r="Y302" t="s">
        <v>2864</v>
      </c>
      <c r="Z302" t="s">
        <v>2865</v>
      </c>
      <c r="AA302" t="s">
        <v>2866</v>
      </c>
      <c r="AB302" t="s">
        <v>2867</v>
      </c>
      <c r="AC302" t="s">
        <v>2868</v>
      </c>
      <c r="AD302" t="s">
        <v>2861</v>
      </c>
      <c r="AE302">
        <f t="shared" si="24"/>
        <v>158</v>
      </c>
      <c r="AF302">
        <f t="shared" si="25"/>
        <v>27.19449225473322</v>
      </c>
      <c r="AG302">
        <f t="shared" si="26"/>
        <v>254</v>
      </c>
      <c r="AH302">
        <f t="shared" si="27"/>
        <v>43.717728055077451</v>
      </c>
      <c r="AI302">
        <f t="shared" si="28"/>
        <v>169</v>
      </c>
      <c r="AJ302">
        <f t="shared" si="29"/>
        <v>29.087779690189329</v>
      </c>
    </row>
    <row r="303" spans="1:36" x14ac:dyDescent="0.25">
      <c r="A303">
        <v>3</v>
      </c>
      <c r="B303" t="s">
        <v>3116</v>
      </c>
      <c r="C303">
        <v>40309</v>
      </c>
      <c r="D303" t="s">
        <v>2869</v>
      </c>
      <c r="E303">
        <v>13</v>
      </c>
      <c r="F303" t="s">
        <v>3126</v>
      </c>
      <c r="G303">
        <v>863</v>
      </c>
      <c r="H303">
        <v>723</v>
      </c>
      <c r="I303" t="s">
        <v>2870</v>
      </c>
      <c r="J303">
        <v>708</v>
      </c>
      <c r="K303">
        <v>5</v>
      </c>
      <c r="L303">
        <v>3</v>
      </c>
      <c r="M303">
        <v>38</v>
      </c>
      <c r="N303">
        <v>81</v>
      </c>
      <c r="O303">
        <v>76</v>
      </c>
      <c r="P303">
        <v>28</v>
      </c>
      <c r="Q303">
        <v>96</v>
      </c>
      <c r="R303">
        <v>157</v>
      </c>
      <c r="S303">
        <v>213</v>
      </c>
      <c r="T303">
        <v>11</v>
      </c>
      <c r="U303" t="s">
        <v>2871</v>
      </c>
      <c r="V303" t="s">
        <v>2872</v>
      </c>
      <c r="W303" t="s">
        <v>2873</v>
      </c>
      <c r="X303" t="s">
        <v>2874</v>
      </c>
      <c r="Y303" t="s">
        <v>2875</v>
      </c>
      <c r="Z303" t="s">
        <v>2876</v>
      </c>
      <c r="AA303" t="s">
        <v>2877</v>
      </c>
      <c r="AB303" t="s">
        <v>2878</v>
      </c>
      <c r="AC303" t="s">
        <v>2879</v>
      </c>
      <c r="AD303" t="s">
        <v>2880</v>
      </c>
      <c r="AE303">
        <f t="shared" si="24"/>
        <v>305</v>
      </c>
      <c r="AF303">
        <f t="shared" si="25"/>
        <v>43.079096045197737</v>
      </c>
      <c r="AG303">
        <f t="shared" si="26"/>
        <v>238</v>
      </c>
      <c r="AH303">
        <f t="shared" si="27"/>
        <v>33.61581920903955</v>
      </c>
      <c r="AI303">
        <f t="shared" si="28"/>
        <v>165</v>
      </c>
      <c r="AJ303">
        <f t="shared" si="29"/>
        <v>23.305084745762713</v>
      </c>
    </row>
    <row r="304" spans="1:36" x14ac:dyDescent="0.25">
      <c r="A304">
        <v>2</v>
      </c>
      <c r="B304" t="s">
        <v>3117</v>
      </c>
      <c r="C304">
        <v>40310</v>
      </c>
      <c r="D304" t="s">
        <v>2881</v>
      </c>
      <c r="E304">
        <v>9</v>
      </c>
      <c r="F304" t="s">
        <v>3124</v>
      </c>
      <c r="G304">
        <v>6375</v>
      </c>
      <c r="H304">
        <v>5165</v>
      </c>
      <c r="I304" t="s">
        <v>2882</v>
      </c>
      <c r="J304">
        <v>5029</v>
      </c>
      <c r="K304">
        <v>22</v>
      </c>
      <c r="L304">
        <v>35</v>
      </c>
      <c r="M304">
        <v>190</v>
      </c>
      <c r="N304">
        <v>949</v>
      </c>
      <c r="O304">
        <v>425</v>
      </c>
      <c r="P304">
        <v>209</v>
      </c>
      <c r="Q304">
        <v>767</v>
      </c>
      <c r="R304">
        <v>1383</v>
      </c>
      <c r="S304">
        <v>982</v>
      </c>
      <c r="T304">
        <v>56</v>
      </c>
      <c r="U304" t="s">
        <v>2883</v>
      </c>
      <c r="V304" t="s">
        <v>2884</v>
      </c>
      <c r="W304" t="s">
        <v>2885</v>
      </c>
      <c r="X304" t="s">
        <v>2886</v>
      </c>
      <c r="Y304" t="s">
        <v>2887</v>
      </c>
      <c r="Z304" t="s">
        <v>2888</v>
      </c>
      <c r="AA304" t="s">
        <v>2889</v>
      </c>
      <c r="AB304" t="s">
        <v>2890</v>
      </c>
      <c r="AC304" t="s">
        <v>2891</v>
      </c>
      <c r="AD304" t="s">
        <v>2892</v>
      </c>
      <c r="AE304">
        <f t="shared" si="24"/>
        <v>1485</v>
      </c>
      <c r="AF304">
        <f t="shared" si="25"/>
        <v>29.528733346589778</v>
      </c>
      <c r="AG304">
        <f t="shared" si="26"/>
        <v>2332</v>
      </c>
      <c r="AH304">
        <f t="shared" si="27"/>
        <v>46.371047922052099</v>
      </c>
      <c r="AI304">
        <f t="shared" si="28"/>
        <v>1201</v>
      </c>
      <c r="AJ304">
        <f t="shared" si="29"/>
        <v>23.881487373235235</v>
      </c>
    </row>
    <row r="305" spans="1:94" x14ac:dyDescent="0.25">
      <c r="A305">
        <v>1</v>
      </c>
      <c r="B305" t="s">
        <v>3118</v>
      </c>
      <c r="C305">
        <v>40311</v>
      </c>
      <c r="D305" t="s">
        <v>2893</v>
      </c>
      <c r="E305">
        <v>3</v>
      </c>
      <c r="F305" t="s">
        <v>3128</v>
      </c>
      <c r="G305">
        <v>458</v>
      </c>
      <c r="H305">
        <v>406</v>
      </c>
      <c r="I305" t="s">
        <v>2894</v>
      </c>
      <c r="J305">
        <v>393</v>
      </c>
      <c r="K305">
        <v>3</v>
      </c>
      <c r="L305">
        <v>1</v>
      </c>
      <c r="M305">
        <v>25</v>
      </c>
      <c r="N305">
        <v>61</v>
      </c>
      <c r="O305">
        <v>35</v>
      </c>
      <c r="P305">
        <v>13</v>
      </c>
      <c r="Q305">
        <v>79</v>
      </c>
      <c r="R305">
        <v>96</v>
      </c>
      <c r="S305">
        <v>71</v>
      </c>
      <c r="T305">
        <v>9</v>
      </c>
      <c r="U305" t="s">
        <v>2895</v>
      </c>
      <c r="V305" t="s">
        <v>2896</v>
      </c>
      <c r="W305" t="s">
        <v>2897</v>
      </c>
      <c r="X305" t="s">
        <v>2898</v>
      </c>
      <c r="Y305" t="s">
        <v>2899</v>
      </c>
      <c r="Z305" t="s">
        <v>2900</v>
      </c>
      <c r="AA305" t="s">
        <v>2901</v>
      </c>
      <c r="AB305" t="s">
        <v>2902</v>
      </c>
      <c r="AC305" t="s">
        <v>2903</v>
      </c>
      <c r="AD305" t="s">
        <v>2904</v>
      </c>
      <c r="AE305">
        <f t="shared" si="24"/>
        <v>118</v>
      </c>
      <c r="AF305">
        <f t="shared" si="25"/>
        <v>30.025445292620866</v>
      </c>
      <c r="AG305">
        <f t="shared" si="26"/>
        <v>157</v>
      </c>
      <c r="AH305">
        <f t="shared" si="27"/>
        <v>39.949109414758269</v>
      </c>
      <c r="AI305">
        <f t="shared" si="28"/>
        <v>118</v>
      </c>
      <c r="AJ305">
        <f t="shared" si="29"/>
        <v>30.025445292620866</v>
      </c>
    </row>
    <row r="306" spans="1:94" x14ac:dyDescent="0.25">
      <c r="A306">
        <v>2</v>
      </c>
      <c r="B306" t="s">
        <v>3117</v>
      </c>
      <c r="C306">
        <v>40312</v>
      </c>
      <c r="D306" t="s">
        <v>2905</v>
      </c>
      <c r="E306">
        <v>15</v>
      </c>
      <c r="F306" t="s">
        <v>3134</v>
      </c>
      <c r="G306">
        <v>9881</v>
      </c>
      <c r="H306">
        <v>7891</v>
      </c>
      <c r="I306" t="s">
        <v>1556</v>
      </c>
      <c r="J306">
        <v>7667</v>
      </c>
      <c r="K306">
        <v>40</v>
      </c>
      <c r="L306">
        <v>68</v>
      </c>
      <c r="M306">
        <v>275</v>
      </c>
      <c r="N306">
        <v>890</v>
      </c>
      <c r="O306">
        <v>581</v>
      </c>
      <c r="P306">
        <v>308</v>
      </c>
      <c r="Q306">
        <v>1256</v>
      </c>
      <c r="R306">
        <v>1750</v>
      </c>
      <c r="S306">
        <v>2393</v>
      </c>
      <c r="T306">
        <v>99</v>
      </c>
      <c r="U306" t="s">
        <v>2906</v>
      </c>
      <c r="V306" t="s">
        <v>2907</v>
      </c>
      <c r="W306" t="s">
        <v>2908</v>
      </c>
      <c r="X306" t="s">
        <v>2909</v>
      </c>
      <c r="Y306" t="s">
        <v>2910</v>
      </c>
      <c r="Z306" t="s">
        <v>2911</v>
      </c>
      <c r="AA306" t="s">
        <v>2912</v>
      </c>
      <c r="AB306" t="s">
        <v>2913</v>
      </c>
      <c r="AC306" t="s">
        <v>2914</v>
      </c>
      <c r="AD306" t="s">
        <v>2915</v>
      </c>
      <c r="AE306">
        <f t="shared" si="24"/>
        <v>3113</v>
      </c>
      <c r="AF306">
        <f t="shared" si="25"/>
        <v>40.602582496413198</v>
      </c>
      <c r="AG306">
        <f t="shared" si="26"/>
        <v>2640</v>
      </c>
      <c r="AH306">
        <f t="shared" si="27"/>
        <v>34.433285509325678</v>
      </c>
      <c r="AI306">
        <f t="shared" si="28"/>
        <v>1907</v>
      </c>
      <c r="AJ306">
        <f t="shared" si="29"/>
        <v>24.872831616016693</v>
      </c>
    </row>
    <row r="307" spans="1:94" x14ac:dyDescent="0.25">
      <c r="A307">
        <v>3</v>
      </c>
      <c r="B307" t="s">
        <v>3116</v>
      </c>
      <c r="C307">
        <v>40313</v>
      </c>
      <c r="D307" t="s">
        <v>2916</v>
      </c>
      <c r="E307">
        <v>13</v>
      </c>
      <c r="F307" t="s">
        <v>3126</v>
      </c>
      <c r="G307">
        <v>2334</v>
      </c>
      <c r="H307">
        <v>1937</v>
      </c>
      <c r="I307" t="s">
        <v>2917</v>
      </c>
      <c r="J307">
        <v>1887</v>
      </c>
      <c r="K307">
        <v>20</v>
      </c>
      <c r="L307">
        <v>13</v>
      </c>
      <c r="M307">
        <v>82</v>
      </c>
      <c r="N307">
        <v>255</v>
      </c>
      <c r="O307">
        <v>149</v>
      </c>
      <c r="P307">
        <v>81</v>
      </c>
      <c r="Q307">
        <v>405</v>
      </c>
      <c r="R307">
        <v>436</v>
      </c>
      <c r="S307">
        <v>429</v>
      </c>
      <c r="T307">
        <v>16</v>
      </c>
      <c r="U307" t="s">
        <v>2918</v>
      </c>
      <c r="V307" t="s">
        <v>2919</v>
      </c>
      <c r="W307" t="s">
        <v>2920</v>
      </c>
      <c r="X307" t="s">
        <v>765</v>
      </c>
      <c r="Y307" t="s">
        <v>2921</v>
      </c>
      <c r="Z307" t="s">
        <v>2922</v>
      </c>
      <c r="AA307" t="s">
        <v>2923</v>
      </c>
      <c r="AB307" t="s">
        <v>2924</v>
      </c>
      <c r="AC307" t="s">
        <v>2925</v>
      </c>
      <c r="AD307" t="s">
        <v>2926</v>
      </c>
      <c r="AE307">
        <f t="shared" si="24"/>
        <v>614</v>
      </c>
      <c r="AF307">
        <f t="shared" si="25"/>
        <v>32.53842077371489</v>
      </c>
      <c r="AG307">
        <f t="shared" si="26"/>
        <v>691</v>
      </c>
      <c r="AH307">
        <f t="shared" si="27"/>
        <v>36.61897191308956</v>
      </c>
      <c r="AI307">
        <f t="shared" si="28"/>
        <v>581</v>
      </c>
      <c r="AJ307">
        <f t="shared" si="29"/>
        <v>30.78961314255432</v>
      </c>
    </row>
    <row r="308" spans="1:94" x14ac:dyDescent="0.25">
      <c r="A308">
        <v>2</v>
      </c>
      <c r="B308" t="s">
        <v>3117</v>
      </c>
      <c r="C308">
        <v>40314</v>
      </c>
      <c r="D308" t="s">
        <v>2927</v>
      </c>
      <c r="E308">
        <v>5</v>
      </c>
      <c r="F308" t="s">
        <v>3123</v>
      </c>
      <c r="G308">
        <v>941</v>
      </c>
      <c r="H308">
        <v>792</v>
      </c>
      <c r="I308" t="s">
        <v>2928</v>
      </c>
      <c r="J308">
        <v>776</v>
      </c>
      <c r="K308">
        <v>4</v>
      </c>
      <c r="L308">
        <v>2</v>
      </c>
      <c r="M308">
        <v>42</v>
      </c>
      <c r="N308">
        <v>184</v>
      </c>
      <c r="O308">
        <v>50</v>
      </c>
      <c r="P308">
        <v>17</v>
      </c>
      <c r="Q308">
        <v>126</v>
      </c>
      <c r="R308">
        <v>192</v>
      </c>
      <c r="S308">
        <v>148</v>
      </c>
      <c r="T308">
        <v>10</v>
      </c>
      <c r="U308" t="s">
        <v>2929</v>
      </c>
      <c r="V308" t="s">
        <v>2930</v>
      </c>
      <c r="W308" t="s">
        <v>2931</v>
      </c>
      <c r="X308" t="s">
        <v>2932</v>
      </c>
      <c r="Y308" t="s">
        <v>2933</v>
      </c>
      <c r="Z308" t="s">
        <v>2934</v>
      </c>
      <c r="AA308" t="s">
        <v>2935</v>
      </c>
      <c r="AB308" t="s">
        <v>2936</v>
      </c>
      <c r="AC308" t="s">
        <v>2937</v>
      </c>
      <c r="AD308" t="s">
        <v>2938</v>
      </c>
      <c r="AE308">
        <f t="shared" si="24"/>
        <v>212</v>
      </c>
      <c r="AF308">
        <f t="shared" si="25"/>
        <v>27.319587628865978</v>
      </c>
      <c r="AG308">
        <f t="shared" si="26"/>
        <v>376</v>
      </c>
      <c r="AH308">
        <f t="shared" si="27"/>
        <v>48.453608247422679</v>
      </c>
      <c r="AI308">
        <f t="shared" si="28"/>
        <v>187</v>
      </c>
      <c r="AJ308">
        <f t="shared" si="29"/>
        <v>24.097938144329898</v>
      </c>
    </row>
    <row r="309" spans="1:94" x14ac:dyDescent="0.25">
      <c r="A309">
        <v>2</v>
      </c>
      <c r="B309" t="s">
        <v>3117</v>
      </c>
      <c r="C309">
        <v>40315</v>
      </c>
      <c r="D309" t="s">
        <v>2939</v>
      </c>
      <c r="E309">
        <v>5</v>
      </c>
      <c r="F309" t="s">
        <v>3123</v>
      </c>
      <c r="G309">
        <v>548</v>
      </c>
      <c r="H309">
        <v>462</v>
      </c>
      <c r="I309" t="s">
        <v>2940</v>
      </c>
      <c r="J309">
        <v>451</v>
      </c>
      <c r="K309">
        <v>2</v>
      </c>
      <c r="L309">
        <v>3</v>
      </c>
      <c r="M309">
        <v>19</v>
      </c>
      <c r="N309">
        <v>65</v>
      </c>
      <c r="O309">
        <v>38</v>
      </c>
      <c r="P309">
        <v>21</v>
      </c>
      <c r="Q309">
        <v>71</v>
      </c>
      <c r="R309">
        <v>143</v>
      </c>
      <c r="S309">
        <v>86</v>
      </c>
      <c r="T309">
        <v>3</v>
      </c>
      <c r="U309" t="s">
        <v>2941</v>
      </c>
      <c r="V309" t="s">
        <v>2942</v>
      </c>
      <c r="W309" t="s">
        <v>2943</v>
      </c>
      <c r="X309" t="s">
        <v>2944</v>
      </c>
      <c r="Y309" t="s">
        <v>2945</v>
      </c>
      <c r="Z309" t="s">
        <v>2946</v>
      </c>
      <c r="AA309" t="s">
        <v>2947</v>
      </c>
      <c r="AB309" t="s">
        <v>2948</v>
      </c>
      <c r="AC309" t="s">
        <v>2949</v>
      </c>
      <c r="AD309" t="s">
        <v>2942</v>
      </c>
      <c r="AE309">
        <f t="shared" si="24"/>
        <v>129</v>
      </c>
      <c r="AF309">
        <f t="shared" si="25"/>
        <v>28.603104212860309</v>
      </c>
      <c r="AG309">
        <f t="shared" si="26"/>
        <v>208</v>
      </c>
      <c r="AH309">
        <f t="shared" si="27"/>
        <v>46.119733924611971</v>
      </c>
      <c r="AI309">
        <f t="shared" si="28"/>
        <v>114</v>
      </c>
      <c r="AJ309">
        <f t="shared" si="29"/>
        <v>25.277161862527716</v>
      </c>
    </row>
    <row r="310" spans="1:94" x14ac:dyDescent="0.25">
      <c r="A310">
        <v>3</v>
      </c>
      <c r="B310" t="s">
        <v>3116</v>
      </c>
      <c r="C310">
        <v>40316</v>
      </c>
      <c r="D310" t="s">
        <v>2950</v>
      </c>
      <c r="E310">
        <v>12</v>
      </c>
      <c r="F310" t="s">
        <v>3130</v>
      </c>
      <c r="G310">
        <v>628</v>
      </c>
      <c r="H310">
        <v>534</v>
      </c>
      <c r="I310" t="s">
        <v>2951</v>
      </c>
      <c r="J310">
        <v>526</v>
      </c>
      <c r="K310">
        <v>3</v>
      </c>
      <c r="L310">
        <v>8</v>
      </c>
      <c r="M310">
        <v>27</v>
      </c>
      <c r="N310">
        <v>83</v>
      </c>
      <c r="O310">
        <v>33</v>
      </c>
      <c r="P310">
        <v>31</v>
      </c>
      <c r="Q310">
        <v>109</v>
      </c>
      <c r="R310">
        <v>103</v>
      </c>
      <c r="S310">
        <v>125</v>
      </c>
      <c r="T310">
        <v>2</v>
      </c>
      <c r="U310" t="s">
        <v>2952</v>
      </c>
      <c r="V310" t="s">
        <v>2953</v>
      </c>
      <c r="W310" t="s">
        <v>2954</v>
      </c>
      <c r="X310" t="s">
        <v>2955</v>
      </c>
      <c r="Y310" t="s">
        <v>2956</v>
      </c>
      <c r="Z310" t="s">
        <v>2957</v>
      </c>
      <c r="AA310" t="s">
        <v>2958</v>
      </c>
      <c r="AB310" t="s">
        <v>2959</v>
      </c>
      <c r="AC310" t="s">
        <v>2960</v>
      </c>
      <c r="AD310" t="s">
        <v>2398</v>
      </c>
      <c r="AE310">
        <f t="shared" si="24"/>
        <v>163</v>
      </c>
      <c r="AF310">
        <f t="shared" si="25"/>
        <v>30.988593155893536</v>
      </c>
      <c r="AG310">
        <f t="shared" si="26"/>
        <v>186</v>
      </c>
      <c r="AH310">
        <f t="shared" si="27"/>
        <v>35.361216730038024</v>
      </c>
      <c r="AI310">
        <f t="shared" si="28"/>
        <v>175</v>
      </c>
      <c r="AJ310">
        <f t="shared" si="29"/>
        <v>33.269961977186313</v>
      </c>
    </row>
    <row r="311" spans="1:94" x14ac:dyDescent="0.25">
      <c r="A311">
        <v>2</v>
      </c>
      <c r="B311" t="s">
        <v>3117</v>
      </c>
      <c r="C311">
        <v>40317</v>
      </c>
      <c r="D311" t="s">
        <v>2961</v>
      </c>
      <c r="E311">
        <v>9</v>
      </c>
      <c r="F311" t="s">
        <v>3124</v>
      </c>
      <c r="G311">
        <v>2236</v>
      </c>
      <c r="H311">
        <v>1866</v>
      </c>
      <c r="I311" t="s">
        <v>2962</v>
      </c>
      <c r="J311">
        <v>1813</v>
      </c>
      <c r="K311">
        <v>8</v>
      </c>
      <c r="L311">
        <v>13</v>
      </c>
      <c r="M311">
        <v>104</v>
      </c>
      <c r="N311">
        <v>375</v>
      </c>
      <c r="O311">
        <v>132</v>
      </c>
      <c r="P311">
        <v>79</v>
      </c>
      <c r="Q311">
        <v>251</v>
      </c>
      <c r="R311">
        <v>486</v>
      </c>
      <c r="S311">
        <v>342</v>
      </c>
      <c r="T311">
        <v>21</v>
      </c>
      <c r="U311" t="s">
        <v>2963</v>
      </c>
      <c r="V311" t="s">
        <v>2964</v>
      </c>
      <c r="W311" t="s">
        <v>2965</v>
      </c>
      <c r="X311" t="s">
        <v>2966</v>
      </c>
      <c r="Y311" t="s">
        <v>2967</v>
      </c>
      <c r="Z311" t="s">
        <v>2968</v>
      </c>
      <c r="AA311" t="s">
        <v>2969</v>
      </c>
      <c r="AB311" t="s">
        <v>2970</v>
      </c>
      <c r="AC311" t="s">
        <v>2971</v>
      </c>
      <c r="AD311" t="s">
        <v>1786</v>
      </c>
      <c r="AE311">
        <f t="shared" si="24"/>
        <v>503</v>
      </c>
      <c r="AF311">
        <f t="shared" si="25"/>
        <v>27.744070601213458</v>
      </c>
      <c r="AG311">
        <f t="shared" si="26"/>
        <v>861</v>
      </c>
      <c r="AH311">
        <f t="shared" si="27"/>
        <v>47.490347490347489</v>
      </c>
      <c r="AI311">
        <f t="shared" si="28"/>
        <v>447</v>
      </c>
      <c r="AJ311">
        <f t="shared" si="29"/>
        <v>24.655267512410369</v>
      </c>
    </row>
    <row r="312" spans="1:94" x14ac:dyDescent="0.25">
      <c r="A312">
        <v>3</v>
      </c>
      <c r="B312" t="s">
        <v>3116</v>
      </c>
      <c r="C312">
        <v>40318</v>
      </c>
      <c r="D312" t="s">
        <v>2972</v>
      </c>
      <c r="E312">
        <v>4</v>
      </c>
      <c r="F312" t="s">
        <v>3122</v>
      </c>
      <c r="G312">
        <v>230</v>
      </c>
      <c r="H312">
        <v>186</v>
      </c>
      <c r="I312" t="s">
        <v>2973</v>
      </c>
      <c r="J312">
        <v>179</v>
      </c>
      <c r="K312">
        <v>0</v>
      </c>
      <c r="L312">
        <v>1</v>
      </c>
      <c r="M312">
        <v>5</v>
      </c>
      <c r="N312">
        <v>14</v>
      </c>
      <c r="O312">
        <v>29</v>
      </c>
      <c r="P312">
        <v>7</v>
      </c>
      <c r="Q312">
        <v>35</v>
      </c>
      <c r="R312">
        <v>55</v>
      </c>
      <c r="S312">
        <v>33</v>
      </c>
      <c r="T312">
        <v>0</v>
      </c>
      <c r="U312">
        <v>0</v>
      </c>
      <c r="V312" t="s">
        <v>529</v>
      </c>
      <c r="W312" t="s">
        <v>1304</v>
      </c>
      <c r="X312" t="s">
        <v>2974</v>
      </c>
      <c r="Y312" t="s">
        <v>1303</v>
      </c>
      <c r="Z312" t="s">
        <v>2975</v>
      </c>
      <c r="AA312" t="s">
        <v>2976</v>
      </c>
      <c r="AB312" t="s">
        <v>2977</v>
      </c>
      <c r="AC312" t="s">
        <v>2978</v>
      </c>
      <c r="AD312">
        <v>0</v>
      </c>
      <c r="AE312">
        <f t="shared" si="24"/>
        <v>62</v>
      </c>
      <c r="AF312">
        <f t="shared" si="25"/>
        <v>34.63687150837989</v>
      </c>
      <c r="AG312">
        <f t="shared" si="26"/>
        <v>69</v>
      </c>
      <c r="AH312">
        <f t="shared" si="27"/>
        <v>38.547486033519554</v>
      </c>
      <c r="AI312">
        <f t="shared" si="28"/>
        <v>48</v>
      </c>
      <c r="AJ312">
        <f t="shared" si="29"/>
        <v>26.815642458100559</v>
      </c>
    </row>
    <row r="313" spans="1:94" x14ac:dyDescent="0.25">
      <c r="A313">
        <v>1</v>
      </c>
      <c r="B313" t="s">
        <v>3118</v>
      </c>
      <c r="C313">
        <v>40319</v>
      </c>
      <c r="D313" t="s">
        <v>2979</v>
      </c>
      <c r="E313">
        <v>8</v>
      </c>
      <c r="F313" t="s">
        <v>3127</v>
      </c>
      <c r="G313">
        <v>218</v>
      </c>
      <c r="H313">
        <v>195</v>
      </c>
      <c r="I313" t="s">
        <v>2980</v>
      </c>
      <c r="J313">
        <v>187</v>
      </c>
      <c r="K313">
        <v>2</v>
      </c>
      <c r="L313">
        <v>0</v>
      </c>
      <c r="M313">
        <v>6</v>
      </c>
      <c r="N313">
        <v>40</v>
      </c>
      <c r="O313">
        <v>16</v>
      </c>
      <c r="P313">
        <v>4</v>
      </c>
      <c r="Q313">
        <v>54</v>
      </c>
      <c r="R313">
        <v>21</v>
      </c>
      <c r="S313">
        <v>40</v>
      </c>
      <c r="T313">
        <v>3</v>
      </c>
      <c r="U313" t="s">
        <v>43</v>
      </c>
      <c r="V313">
        <v>0</v>
      </c>
      <c r="W313" t="s">
        <v>2981</v>
      </c>
      <c r="X313" t="s">
        <v>2982</v>
      </c>
      <c r="Y313" t="s">
        <v>2983</v>
      </c>
      <c r="Z313" t="s">
        <v>2984</v>
      </c>
      <c r="AA313" t="s">
        <v>2985</v>
      </c>
      <c r="AB313" t="s">
        <v>2986</v>
      </c>
      <c r="AC313" t="s">
        <v>2982</v>
      </c>
      <c r="AD313" t="s">
        <v>2987</v>
      </c>
      <c r="AE313">
        <f t="shared" si="24"/>
        <v>61</v>
      </c>
      <c r="AF313">
        <f t="shared" si="25"/>
        <v>32.62032085561497</v>
      </c>
      <c r="AG313">
        <f t="shared" si="26"/>
        <v>61</v>
      </c>
      <c r="AH313">
        <f t="shared" si="27"/>
        <v>32.62032085561497</v>
      </c>
      <c r="AI313">
        <f t="shared" si="28"/>
        <v>64</v>
      </c>
      <c r="AJ313">
        <f t="shared" si="29"/>
        <v>34.224598930481285</v>
      </c>
    </row>
    <row r="314" spans="1:94" x14ac:dyDescent="0.25">
      <c r="A314">
        <v>1</v>
      </c>
      <c r="B314" t="s">
        <v>3118</v>
      </c>
      <c r="C314">
        <v>40320</v>
      </c>
      <c r="D314" t="s">
        <v>2988</v>
      </c>
      <c r="E314">
        <v>10</v>
      </c>
      <c r="F314" t="s">
        <v>3135</v>
      </c>
      <c r="G314">
        <v>463</v>
      </c>
      <c r="H314">
        <v>389</v>
      </c>
      <c r="I314" t="s">
        <v>2989</v>
      </c>
      <c r="J314">
        <v>378</v>
      </c>
      <c r="K314">
        <v>1</v>
      </c>
      <c r="L314">
        <v>4</v>
      </c>
      <c r="M314">
        <v>21</v>
      </c>
      <c r="N314">
        <v>68</v>
      </c>
      <c r="O314">
        <v>27</v>
      </c>
      <c r="P314">
        <v>18</v>
      </c>
      <c r="Q314">
        <v>82</v>
      </c>
      <c r="R314">
        <v>90</v>
      </c>
      <c r="S314">
        <v>66</v>
      </c>
      <c r="T314">
        <v>1</v>
      </c>
      <c r="U314" t="s">
        <v>2990</v>
      </c>
      <c r="V314" t="s">
        <v>1903</v>
      </c>
      <c r="W314" t="s">
        <v>252</v>
      </c>
      <c r="X314" t="s">
        <v>2991</v>
      </c>
      <c r="Y314" t="s">
        <v>471</v>
      </c>
      <c r="Z314" t="s">
        <v>214</v>
      </c>
      <c r="AA314" t="s">
        <v>2992</v>
      </c>
      <c r="AB314" t="s">
        <v>2993</v>
      </c>
      <c r="AC314" t="s">
        <v>715</v>
      </c>
      <c r="AD314" t="s">
        <v>2990</v>
      </c>
      <c r="AE314">
        <f t="shared" si="24"/>
        <v>95</v>
      </c>
      <c r="AF314">
        <f t="shared" si="25"/>
        <v>25.132275132275133</v>
      </c>
      <c r="AG314">
        <f t="shared" si="26"/>
        <v>158</v>
      </c>
      <c r="AH314">
        <f t="shared" si="27"/>
        <v>41.798941798941797</v>
      </c>
      <c r="AI314">
        <f t="shared" si="28"/>
        <v>125</v>
      </c>
      <c r="AJ314">
        <f t="shared" si="29"/>
        <v>33.06878306878307</v>
      </c>
    </row>
    <row r="315" spans="1:94" x14ac:dyDescent="0.25">
      <c r="A315">
        <v>3</v>
      </c>
      <c r="B315" t="s">
        <v>3116</v>
      </c>
      <c r="C315">
        <v>40321</v>
      </c>
      <c r="D315" t="s">
        <v>2994</v>
      </c>
      <c r="E315">
        <v>2</v>
      </c>
      <c r="F315" t="s">
        <v>3125</v>
      </c>
      <c r="G315">
        <v>202</v>
      </c>
      <c r="H315">
        <v>166</v>
      </c>
      <c r="I315" t="s">
        <v>2995</v>
      </c>
      <c r="J315">
        <v>164</v>
      </c>
      <c r="K315">
        <v>0</v>
      </c>
      <c r="L315">
        <v>0</v>
      </c>
      <c r="M315">
        <v>11</v>
      </c>
      <c r="N315">
        <v>46</v>
      </c>
      <c r="O315">
        <v>19</v>
      </c>
      <c r="P315">
        <v>6</v>
      </c>
      <c r="Q315">
        <v>24</v>
      </c>
      <c r="R315">
        <v>25</v>
      </c>
      <c r="S315">
        <v>29</v>
      </c>
      <c r="T315">
        <v>3</v>
      </c>
      <c r="U315">
        <v>0</v>
      </c>
      <c r="V315">
        <v>0</v>
      </c>
      <c r="W315" t="s">
        <v>2996</v>
      </c>
      <c r="X315" t="s">
        <v>2997</v>
      </c>
      <c r="Y315" t="s">
        <v>2998</v>
      </c>
      <c r="Z315" t="s">
        <v>370</v>
      </c>
      <c r="AA315" t="s">
        <v>2999</v>
      </c>
      <c r="AB315" t="s">
        <v>3000</v>
      </c>
      <c r="AC315" t="s">
        <v>3001</v>
      </c>
      <c r="AD315" t="s">
        <v>3002</v>
      </c>
      <c r="AE315">
        <f t="shared" si="24"/>
        <v>51</v>
      </c>
      <c r="AF315">
        <f t="shared" si="25"/>
        <v>31.097560975609756</v>
      </c>
      <c r="AG315">
        <f t="shared" si="26"/>
        <v>71</v>
      </c>
      <c r="AH315">
        <f t="shared" si="27"/>
        <v>43.292682926829265</v>
      </c>
      <c r="AI315">
        <f t="shared" si="28"/>
        <v>41</v>
      </c>
      <c r="AJ315">
        <f t="shared" si="29"/>
        <v>25</v>
      </c>
    </row>
    <row r="316" spans="1:94" x14ac:dyDescent="0.25">
      <c r="A316">
        <v>1</v>
      </c>
      <c r="B316" t="s">
        <v>3118</v>
      </c>
      <c r="C316">
        <v>40322</v>
      </c>
      <c r="D316" t="s">
        <v>3103</v>
      </c>
      <c r="E316">
        <v>3</v>
      </c>
      <c r="F316" t="s">
        <v>3128</v>
      </c>
      <c r="AE316">
        <f t="shared" si="24"/>
        <v>0</v>
      </c>
      <c r="AF316" t="e">
        <f t="shared" si="25"/>
        <v>#DIV/0!</v>
      </c>
      <c r="AG316">
        <f t="shared" si="26"/>
        <v>0</v>
      </c>
      <c r="AH316" t="e">
        <f t="shared" si="27"/>
        <v>#DIV/0!</v>
      </c>
      <c r="AI316">
        <f t="shared" si="28"/>
        <v>0</v>
      </c>
      <c r="AJ316" t="e">
        <f t="shared" si="29"/>
        <v>#DIV/0!</v>
      </c>
      <c r="AM316">
        <v>4</v>
      </c>
      <c r="AN316" t="s">
        <v>3104</v>
      </c>
      <c r="AO316" t="s">
        <v>5</v>
      </c>
      <c r="AP316" t="s">
        <v>3106</v>
      </c>
      <c r="AQ316">
        <v>0</v>
      </c>
      <c r="AR316">
        <v>0</v>
      </c>
      <c r="AS316">
        <v>0</v>
      </c>
      <c r="AT316">
        <v>5</v>
      </c>
      <c r="AU316" t="s">
        <v>3105</v>
      </c>
      <c r="AV316" t="s">
        <v>1</v>
      </c>
      <c r="AW316" t="s">
        <v>3107</v>
      </c>
      <c r="AX316">
        <v>0</v>
      </c>
      <c r="AY316">
        <v>0</v>
      </c>
      <c r="AZ316">
        <v>0</v>
      </c>
      <c r="BA316">
        <v>6</v>
      </c>
      <c r="BB316" t="s">
        <v>3104</v>
      </c>
      <c r="BC316" t="s">
        <v>7</v>
      </c>
      <c r="BD316" t="s">
        <v>3108</v>
      </c>
      <c r="BE316">
        <v>0</v>
      </c>
      <c r="BF316">
        <v>0</v>
      </c>
      <c r="BG316">
        <v>0</v>
      </c>
      <c r="BH316">
        <v>7</v>
      </c>
      <c r="BI316" t="s">
        <v>3104</v>
      </c>
      <c r="BJ316" t="s">
        <v>3</v>
      </c>
      <c r="BK316" t="s">
        <v>3109</v>
      </c>
      <c r="BL316">
        <v>0</v>
      </c>
      <c r="BM316">
        <v>0</v>
      </c>
      <c r="BN316">
        <v>0</v>
      </c>
      <c r="BO316">
        <v>8</v>
      </c>
      <c r="BP316" t="s">
        <v>3104</v>
      </c>
      <c r="BQ316" t="s">
        <v>6</v>
      </c>
      <c r="BR316" t="s">
        <v>3110</v>
      </c>
      <c r="BS316">
        <v>0</v>
      </c>
      <c r="BT316">
        <v>0</v>
      </c>
      <c r="BU316">
        <v>0</v>
      </c>
      <c r="BV316">
        <v>9</v>
      </c>
      <c r="BW316" t="s">
        <v>3104</v>
      </c>
      <c r="BX316" t="s">
        <v>3111</v>
      </c>
      <c r="BY316" t="s">
        <v>3112</v>
      </c>
      <c r="BZ316">
        <v>0</v>
      </c>
      <c r="CA316">
        <v>0</v>
      </c>
      <c r="CB316">
        <v>0</v>
      </c>
      <c r="CC316">
        <v>10</v>
      </c>
      <c r="CD316" t="s">
        <v>3104</v>
      </c>
      <c r="CE316" t="s">
        <v>2</v>
      </c>
      <c r="CF316" t="s">
        <v>3113</v>
      </c>
      <c r="CG316">
        <v>0</v>
      </c>
      <c r="CH316">
        <v>0</v>
      </c>
      <c r="CI316">
        <v>0</v>
      </c>
      <c r="CJ316">
        <v>11</v>
      </c>
      <c r="CK316" t="s">
        <v>3104</v>
      </c>
      <c r="CL316" t="s">
        <v>4</v>
      </c>
      <c r="CM316" t="s">
        <v>3113</v>
      </c>
      <c r="CN316">
        <v>0</v>
      </c>
      <c r="CO316">
        <v>0</v>
      </c>
      <c r="CP316">
        <v>0</v>
      </c>
    </row>
    <row r="317" spans="1:94" x14ac:dyDescent="0.25">
      <c r="A317">
        <v>1</v>
      </c>
      <c r="B317" t="s">
        <v>3118</v>
      </c>
      <c r="C317">
        <v>40323</v>
      </c>
      <c r="D317" t="s">
        <v>3003</v>
      </c>
      <c r="E317">
        <v>8</v>
      </c>
      <c r="F317" t="s">
        <v>3127</v>
      </c>
      <c r="G317">
        <v>200</v>
      </c>
      <c r="H317">
        <v>164</v>
      </c>
      <c r="I317">
        <v>18</v>
      </c>
      <c r="J317">
        <v>161</v>
      </c>
      <c r="K317">
        <v>2</v>
      </c>
      <c r="L317">
        <v>0</v>
      </c>
      <c r="M317">
        <v>7</v>
      </c>
      <c r="N317">
        <v>23</v>
      </c>
      <c r="O317">
        <v>23</v>
      </c>
      <c r="P317">
        <v>8</v>
      </c>
      <c r="Q317">
        <v>26</v>
      </c>
      <c r="R317">
        <v>33</v>
      </c>
      <c r="S317">
        <v>36</v>
      </c>
      <c r="T317">
        <v>3</v>
      </c>
      <c r="U317" t="s">
        <v>924</v>
      </c>
      <c r="V317">
        <v>0</v>
      </c>
      <c r="W317" t="s">
        <v>13</v>
      </c>
      <c r="X317" t="s">
        <v>1297</v>
      </c>
      <c r="Y317" t="s">
        <v>1297</v>
      </c>
      <c r="Z317" t="s">
        <v>29</v>
      </c>
      <c r="AA317" t="s">
        <v>925</v>
      </c>
      <c r="AB317" t="s">
        <v>3004</v>
      </c>
      <c r="AC317" t="s">
        <v>3005</v>
      </c>
      <c r="AD317" t="s">
        <v>3006</v>
      </c>
      <c r="AE317">
        <f t="shared" si="24"/>
        <v>64</v>
      </c>
      <c r="AF317">
        <f t="shared" si="25"/>
        <v>39.751552795031053</v>
      </c>
      <c r="AG317">
        <f t="shared" si="26"/>
        <v>56</v>
      </c>
      <c r="AH317">
        <f t="shared" si="27"/>
        <v>34.782608695652172</v>
      </c>
      <c r="AI317">
        <f t="shared" si="28"/>
        <v>41</v>
      </c>
      <c r="AJ317">
        <f t="shared" si="29"/>
        <v>25.465838509316772</v>
      </c>
    </row>
    <row r="318" spans="1:94" x14ac:dyDescent="0.25">
      <c r="A318">
        <v>3</v>
      </c>
      <c r="B318" t="s">
        <v>3116</v>
      </c>
      <c r="C318">
        <v>40324</v>
      </c>
      <c r="D318" t="s">
        <v>3007</v>
      </c>
      <c r="E318">
        <v>4</v>
      </c>
      <c r="F318" t="s">
        <v>3122</v>
      </c>
      <c r="G318">
        <v>218</v>
      </c>
      <c r="H318">
        <v>179</v>
      </c>
      <c r="I318" t="s">
        <v>2605</v>
      </c>
      <c r="J318">
        <v>173</v>
      </c>
      <c r="K318">
        <v>1</v>
      </c>
      <c r="L318">
        <v>1</v>
      </c>
      <c r="M318">
        <v>14</v>
      </c>
      <c r="N318">
        <v>18</v>
      </c>
      <c r="O318">
        <v>18</v>
      </c>
      <c r="P318">
        <v>11</v>
      </c>
      <c r="Q318">
        <v>28</v>
      </c>
      <c r="R318">
        <v>35</v>
      </c>
      <c r="S318">
        <v>43</v>
      </c>
      <c r="T318">
        <v>3</v>
      </c>
      <c r="U318" t="s">
        <v>3008</v>
      </c>
      <c r="V318" t="s">
        <v>3008</v>
      </c>
      <c r="W318" t="s">
        <v>234</v>
      </c>
      <c r="X318" t="s">
        <v>3009</v>
      </c>
      <c r="Y318" t="s">
        <v>3009</v>
      </c>
      <c r="Z318" t="s">
        <v>3010</v>
      </c>
      <c r="AA318" t="s">
        <v>3011</v>
      </c>
      <c r="AB318" t="s">
        <v>3012</v>
      </c>
      <c r="AC318" t="s">
        <v>1086</v>
      </c>
      <c r="AD318" t="s">
        <v>3013</v>
      </c>
      <c r="AE318">
        <f t="shared" si="24"/>
        <v>65</v>
      </c>
      <c r="AF318">
        <f t="shared" si="25"/>
        <v>37.572254335260112</v>
      </c>
      <c r="AG318">
        <f t="shared" si="26"/>
        <v>53</v>
      </c>
      <c r="AH318">
        <f t="shared" si="27"/>
        <v>30.635838150289018</v>
      </c>
      <c r="AI318">
        <f t="shared" si="28"/>
        <v>54</v>
      </c>
      <c r="AJ318">
        <f t="shared" si="29"/>
        <v>31.213872832369944</v>
      </c>
    </row>
    <row r="319" spans="1:94" x14ac:dyDescent="0.25">
      <c r="A319">
        <v>3</v>
      </c>
      <c r="B319" t="s">
        <v>3116</v>
      </c>
      <c r="C319">
        <v>40325</v>
      </c>
      <c r="D319" t="s">
        <v>3014</v>
      </c>
      <c r="E319">
        <v>1</v>
      </c>
      <c r="F319" t="s">
        <v>3121</v>
      </c>
      <c r="G319">
        <v>239</v>
      </c>
      <c r="H319">
        <v>212</v>
      </c>
      <c r="I319" t="s">
        <v>3015</v>
      </c>
      <c r="J319">
        <v>205</v>
      </c>
      <c r="K319">
        <v>2</v>
      </c>
      <c r="L319">
        <v>1</v>
      </c>
      <c r="M319">
        <v>8</v>
      </c>
      <c r="N319">
        <v>39</v>
      </c>
      <c r="O319">
        <v>28</v>
      </c>
      <c r="P319">
        <v>8</v>
      </c>
      <c r="Q319">
        <v>34</v>
      </c>
      <c r="R319">
        <v>54</v>
      </c>
      <c r="S319">
        <v>30</v>
      </c>
      <c r="T319">
        <v>1</v>
      </c>
      <c r="U319" t="s">
        <v>3016</v>
      </c>
      <c r="V319" t="s">
        <v>2845</v>
      </c>
      <c r="W319" t="s">
        <v>3017</v>
      </c>
      <c r="X319" t="s">
        <v>3018</v>
      </c>
      <c r="Y319" t="s">
        <v>3019</v>
      </c>
      <c r="Z319" t="s">
        <v>3017</v>
      </c>
      <c r="AA319" t="s">
        <v>3020</v>
      </c>
      <c r="AB319" t="s">
        <v>3021</v>
      </c>
      <c r="AC319" t="s">
        <v>2999</v>
      </c>
      <c r="AD319" t="s">
        <v>2845</v>
      </c>
      <c r="AE319">
        <f t="shared" si="24"/>
        <v>61</v>
      </c>
      <c r="AF319">
        <f t="shared" si="25"/>
        <v>29.756097560975611</v>
      </c>
      <c r="AG319">
        <f t="shared" si="26"/>
        <v>93</v>
      </c>
      <c r="AH319">
        <f t="shared" si="27"/>
        <v>45.365853658536587</v>
      </c>
      <c r="AI319">
        <f t="shared" si="28"/>
        <v>51</v>
      </c>
      <c r="AJ319">
        <f t="shared" si="29"/>
        <v>24.878048780487806</v>
      </c>
    </row>
    <row r="320" spans="1:94" x14ac:dyDescent="0.25">
      <c r="A320">
        <v>1</v>
      </c>
      <c r="B320" t="s">
        <v>3118</v>
      </c>
      <c r="C320">
        <v>40326</v>
      </c>
      <c r="D320" t="s">
        <v>3022</v>
      </c>
      <c r="E320">
        <v>3</v>
      </c>
      <c r="F320" t="s">
        <v>3128</v>
      </c>
      <c r="G320">
        <v>1182</v>
      </c>
      <c r="H320">
        <v>985</v>
      </c>
      <c r="I320" t="s">
        <v>1672</v>
      </c>
      <c r="J320">
        <v>967</v>
      </c>
      <c r="K320">
        <v>7</v>
      </c>
      <c r="L320">
        <v>3</v>
      </c>
      <c r="M320">
        <v>39</v>
      </c>
      <c r="N320">
        <v>157</v>
      </c>
      <c r="O320">
        <v>106</v>
      </c>
      <c r="P320">
        <v>34</v>
      </c>
      <c r="Q320">
        <v>149</v>
      </c>
      <c r="R320">
        <v>258</v>
      </c>
      <c r="S320">
        <v>194</v>
      </c>
      <c r="T320">
        <v>20</v>
      </c>
      <c r="U320" t="s">
        <v>3023</v>
      </c>
      <c r="V320" t="s">
        <v>3024</v>
      </c>
      <c r="W320" t="s">
        <v>3025</v>
      </c>
      <c r="X320" t="s">
        <v>3026</v>
      </c>
      <c r="Y320" t="s">
        <v>3027</v>
      </c>
      <c r="Z320" t="s">
        <v>3028</v>
      </c>
      <c r="AA320" t="s">
        <v>3029</v>
      </c>
      <c r="AB320" t="s">
        <v>3030</v>
      </c>
      <c r="AC320" t="s">
        <v>3031</v>
      </c>
      <c r="AD320" t="s">
        <v>3032</v>
      </c>
      <c r="AE320">
        <f t="shared" si="24"/>
        <v>327</v>
      </c>
      <c r="AF320">
        <f t="shared" si="25"/>
        <v>33.815925542916233</v>
      </c>
      <c r="AG320">
        <f t="shared" si="26"/>
        <v>415</v>
      </c>
      <c r="AH320">
        <f t="shared" si="27"/>
        <v>42.916235780765255</v>
      </c>
      <c r="AI320">
        <f t="shared" si="28"/>
        <v>225</v>
      </c>
      <c r="AJ320">
        <f t="shared" si="29"/>
        <v>23.267838676318512</v>
      </c>
    </row>
    <row r="321" spans="1:36" x14ac:dyDescent="0.25">
      <c r="A321">
        <v>1</v>
      </c>
      <c r="B321" t="s">
        <v>3118</v>
      </c>
      <c r="C321">
        <v>40327</v>
      </c>
      <c r="D321" t="s">
        <v>3033</v>
      </c>
      <c r="E321">
        <v>8</v>
      </c>
      <c r="F321" t="s">
        <v>3127</v>
      </c>
      <c r="G321">
        <v>227</v>
      </c>
      <c r="H321">
        <v>188</v>
      </c>
      <c r="I321" t="s">
        <v>1837</v>
      </c>
      <c r="J321">
        <v>182</v>
      </c>
      <c r="K321">
        <v>2</v>
      </c>
      <c r="L321">
        <v>0</v>
      </c>
      <c r="M321">
        <v>7</v>
      </c>
      <c r="N321">
        <v>26</v>
      </c>
      <c r="O321">
        <v>13</v>
      </c>
      <c r="P321">
        <v>4</v>
      </c>
      <c r="Q321">
        <v>45</v>
      </c>
      <c r="R321">
        <v>37</v>
      </c>
      <c r="S321">
        <v>47</v>
      </c>
      <c r="T321">
        <v>1</v>
      </c>
      <c r="U321" t="s">
        <v>395</v>
      </c>
      <c r="V321">
        <v>0</v>
      </c>
      <c r="W321" t="s">
        <v>3034</v>
      </c>
      <c r="X321" t="s">
        <v>1297</v>
      </c>
      <c r="Y321" t="s">
        <v>471</v>
      </c>
      <c r="Z321" t="s">
        <v>3035</v>
      </c>
      <c r="AA321" t="s">
        <v>3036</v>
      </c>
      <c r="AB321" t="s">
        <v>3037</v>
      </c>
      <c r="AC321" t="s">
        <v>3038</v>
      </c>
      <c r="AD321" t="s">
        <v>2345</v>
      </c>
      <c r="AE321">
        <f t="shared" si="24"/>
        <v>63</v>
      </c>
      <c r="AF321">
        <f t="shared" si="25"/>
        <v>34.615384615384613</v>
      </c>
      <c r="AG321">
        <f t="shared" si="26"/>
        <v>63</v>
      </c>
      <c r="AH321">
        <f t="shared" si="27"/>
        <v>34.615384615384613</v>
      </c>
      <c r="AI321">
        <f t="shared" si="28"/>
        <v>56</v>
      </c>
      <c r="AJ321">
        <f t="shared" si="29"/>
        <v>30.76923076923077</v>
      </c>
    </row>
    <row r="322" spans="1:36" x14ac:dyDescent="0.25">
      <c r="A322">
        <v>2</v>
      </c>
      <c r="B322" t="s">
        <v>3117</v>
      </c>
      <c r="C322">
        <v>40328</v>
      </c>
      <c r="D322" t="s">
        <v>3039</v>
      </c>
      <c r="E322">
        <v>9</v>
      </c>
      <c r="F322" t="s">
        <v>3124</v>
      </c>
      <c r="G322">
        <v>1592</v>
      </c>
      <c r="H322">
        <v>1314</v>
      </c>
      <c r="I322" t="s">
        <v>1625</v>
      </c>
      <c r="J322">
        <v>1285</v>
      </c>
      <c r="K322">
        <v>7</v>
      </c>
      <c r="L322">
        <v>10</v>
      </c>
      <c r="M322">
        <v>41</v>
      </c>
      <c r="N322">
        <v>273</v>
      </c>
      <c r="O322">
        <v>90</v>
      </c>
      <c r="P322">
        <v>58</v>
      </c>
      <c r="Q322">
        <v>180</v>
      </c>
      <c r="R322">
        <v>302</v>
      </c>
      <c r="S322">
        <v>311</v>
      </c>
      <c r="T322">
        <v>10</v>
      </c>
      <c r="U322" t="s">
        <v>3040</v>
      </c>
      <c r="V322" t="s">
        <v>3041</v>
      </c>
      <c r="W322" t="s">
        <v>3042</v>
      </c>
      <c r="X322" t="s">
        <v>3043</v>
      </c>
      <c r="Y322" t="s">
        <v>3044</v>
      </c>
      <c r="Z322" t="s">
        <v>3045</v>
      </c>
      <c r="AA322" t="s">
        <v>3046</v>
      </c>
      <c r="AB322" t="s">
        <v>3047</v>
      </c>
      <c r="AC322" t="s">
        <v>3048</v>
      </c>
      <c r="AD322" t="s">
        <v>3041</v>
      </c>
      <c r="AE322">
        <f t="shared" si="24"/>
        <v>418</v>
      </c>
      <c r="AF322">
        <f t="shared" si="25"/>
        <v>32.52918287937743</v>
      </c>
      <c r="AG322">
        <f t="shared" si="26"/>
        <v>575</v>
      </c>
      <c r="AH322">
        <f t="shared" si="27"/>
        <v>44.747081712062254</v>
      </c>
      <c r="AI322">
        <f t="shared" si="28"/>
        <v>289</v>
      </c>
      <c r="AJ322">
        <f t="shared" si="29"/>
        <v>22.490272373540854</v>
      </c>
    </row>
    <row r="323" spans="1:36" x14ac:dyDescent="0.25">
      <c r="A323">
        <v>3</v>
      </c>
      <c r="B323" t="s">
        <v>3116</v>
      </c>
      <c r="C323">
        <v>40329</v>
      </c>
      <c r="D323" t="s">
        <v>3049</v>
      </c>
      <c r="E323">
        <v>1</v>
      </c>
      <c r="F323" t="s">
        <v>3121</v>
      </c>
      <c r="G323">
        <v>372</v>
      </c>
      <c r="H323">
        <v>328</v>
      </c>
      <c r="I323" t="s">
        <v>879</v>
      </c>
      <c r="J323">
        <v>312</v>
      </c>
      <c r="K323">
        <v>3</v>
      </c>
      <c r="L323">
        <v>1</v>
      </c>
      <c r="M323">
        <v>10</v>
      </c>
      <c r="N323">
        <v>55</v>
      </c>
      <c r="O323">
        <v>31</v>
      </c>
      <c r="P323">
        <v>14</v>
      </c>
      <c r="Q323">
        <v>68</v>
      </c>
      <c r="R323">
        <v>70</v>
      </c>
      <c r="S323">
        <v>54</v>
      </c>
      <c r="T323">
        <v>4</v>
      </c>
      <c r="U323" t="s">
        <v>831</v>
      </c>
      <c r="V323" t="s">
        <v>656</v>
      </c>
      <c r="W323" t="s">
        <v>1603</v>
      </c>
      <c r="X323" t="s">
        <v>662</v>
      </c>
      <c r="Y323" t="s">
        <v>3050</v>
      </c>
      <c r="Z323" t="s">
        <v>3051</v>
      </c>
      <c r="AA323" t="s">
        <v>256</v>
      </c>
      <c r="AB323" t="s">
        <v>3052</v>
      </c>
      <c r="AC323" t="s">
        <v>3053</v>
      </c>
      <c r="AD323" t="s">
        <v>257</v>
      </c>
      <c r="AE323">
        <f t="shared" ref="AE323:AE328" si="30">K323+O323+S323+T323</f>
        <v>92</v>
      </c>
      <c r="AF323">
        <f t="shared" ref="AF323:AF328" si="31">(AE323*100)/J323</f>
        <v>29.487179487179485</v>
      </c>
      <c r="AG323">
        <f t="shared" ref="AG323:AG328" si="32">N323+R323</f>
        <v>125</v>
      </c>
      <c r="AH323">
        <f t="shared" ref="AH323:AH328" si="33">(AG323*100)/J323</f>
        <v>40.064102564102562</v>
      </c>
      <c r="AI323">
        <f t="shared" ref="AI323:AI328" si="34">Q323+P323+M323+L323</f>
        <v>93</v>
      </c>
      <c r="AJ323">
        <f t="shared" ref="AJ323:AJ328" si="35">(AI323*100)/J323</f>
        <v>29.807692307692307</v>
      </c>
    </row>
    <row r="324" spans="1:36" x14ac:dyDescent="0.25">
      <c r="A324">
        <v>3</v>
      </c>
      <c r="B324" t="s">
        <v>3116</v>
      </c>
      <c r="C324">
        <v>40330</v>
      </c>
      <c r="D324" t="s">
        <v>3054</v>
      </c>
      <c r="E324">
        <v>13</v>
      </c>
      <c r="F324" t="s">
        <v>3126</v>
      </c>
      <c r="G324">
        <v>235</v>
      </c>
      <c r="H324">
        <v>203</v>
      </c>
      <c r="I324" t="s">
        <v>2237</v>
      </c>
      <c r="J324">
        <v>200</v>
      </c>
      <c r="K324">
        <v>0</v>
      </c>
      <c r="L324">
        <v>0</v>
      </c>
      <c r="M324">
        <v>13</v>
      </c>
      <c r="N324">
        <v>22</v>
      </c>
      <c r="O324">
        <v>14</v>
      </c>
      <c r="P324">
        <v>11</v>
      </c>
      <c r="Q324">
        <v>39</v>
      </c>
      <c r="R324">
        <v>54</v>
      </c>
      <c r="S324">
        <v>46</v>
      </c>
      <c r="T324">
        <v>1</v>
      </c>
      <c r="U324">
        <v>0</v>
      </c>
      <c r="V324">
        <v>0</v>
      </c>
      <c r="W324" t="s">
        <v>3055</v>
      </c>
      <c r="X324">
        <v>11</v>
      </c>
      <c r="Y324">
        <v>7</v>
      </c>
      <c r="Z324" t="s">
        <v>3056</v>
      </c>
      <c r="AA324" t="s">
        <v>3057</v>
      </c>
      <c r="AB324">
        <v>27</v>
      </c>
      <c r="AC324">
        <v>23</v>
      </c>
      <c r="AD324" t="s">
        <v>278</v>
      </c>
      <c r="AE324">
        <f t="shared" si="30"/>
        <v>61</v>
      </c>
      <c r="AF324">
        <f t="shared" si="31"/>
        <v>30.5</v>
      </c>
      <c r="AG324">
        <f t="shared" si="32"/>
        <v>76</v>
      </c>
      <c r="AH324">
        <f t="shared" si="33"/>
        <v>38</v>
      </c>
      <c r="AI324">
        <f t="shared" si="34"/>
        <v>63</v>
      </c>
      <c r="AJ324">
        <f t="shared" si="35"/>
        <v>31.5</v>
      </c>
    </row>
    <row r="325" spans="1:36" x14ac:dyDescent="0.25">
      <c r="A325">
        <v>3</v>
      </c>
      <c r="B325" t="s">
        <v>3116</v>
      </c>
      <c r="C325">
        <v>40331</v>
      </c>
      <c r="D325" t="s">
        <v>3058</v>
      </c>
      <c r="E325">
        <v>1</v>
      </c>
      <c r="F325" t="s">
        <v>3121</v>
      </c>
      <c r="G325">
        <v>1802</v>
      </c>
      <c r="H325">
        <v>1397</v>
      </c>
      <c r="I325" t="s">
        <v>3059</v>
      </c>
      <c r="J325">
        <v>1353</v>
      </c>
      <c r="K325">
        <v>5</v>
      </c>
      <c r="L325">
        <v>6</v>
      </c>
      <c r="M325">
        <v>60</v>
      </c>
      <c r="N325">
        <v>218</v>
      </c>
      <c r="O325">
        <v>121</v>
      </c>
      <c r="P325">
        <v>40</v>
      </c>
      <c r="Q325">
        <v>294</v>
      </c>
      <c r="R325">
        <v>311</v>
      </c>
      <c r="S325">
        <v>272</v>
      </c>
      <c r="T325">
        <v>19</v>
      </c>
      <c r="U325" t="s">
        <v>3060</v>
      </c>
      <c r="V325" t="s">
        <v>2941</v>
      </c>
      <c r="W325" t="s">
        <v>3061</v>
      </c>
      <c r="X325" t="s">
        <v>3062</v>
      </c>
      <c r="Y325" t="s">
        <v>3063</v>
      </c>
      <c r="Z325" t="s">
        <v>3064</v>
      </c>
      <c r="AA325" t="s">
        <v>3065</v>
      </c>
      <c r="AB325" t="s">
        <v>3066</v>
      </c>
      <c r="AC325" t="s">
        <v>3067</v>
      </c>
      <c r="AD325" t="s">
        <v>3068</v>
      </c>
      <c r="AE325">
        <f t="shared" si="30"/>
        <v>417</v>
      </c>
      <c r="AF325">
        <f t="shared" si="31"/>
        <v>30.82039911308204</v>
      </c>
      <c r="AG325">
        <f t="shared" si="32"/>
        <v>529</v>
      </c>
      <c r="AH325">
        <f t="shared" si="33"/>
        <v>39.098300073909833</v>
      </c>
      <c r="AI325">
        <f t="shared" si="34"/>
        <v>400</v>
      </c>
      <c r="AJ325">
        <f t="shared" si="35"/>
        <v>29.563932002956392</v>
      </c>
    </row>
    <row r="326" spans="1:36" x14ac:dyDescent="0.25">
      <c r="A326">
        <v>1</v>
      </c>
      <c r="B326" t="s">
        <v>3118</v>
      </c>
      <c r="C326">
        <v>40332</v>
      </c>
      <c r="D326" t="s">
        <v>3069</v>
      </c>
      <c r="E326">
        <v>7</v>
      </c>
      <c r="F326" t="s">
        <v>3129</v>
      </c>
      <c r="G326">
        <v>1632</v>
      </c>
      <c r="H326">
        <v>1307</v>
      </c>
      <c r="I326" t="s">
        <v>3070</v>
      </c>
      <c r="J326">
        <v>1293</v>
      </c>
      <c r="K326">
        <v>7</v>
      </c>
      <c r="L326">
        <v>14</v>
      </c>
      <c r="M326">
        <v>83</v>
      </c>
      <c r="N326">
        <v>182</v>
      </c>
      <c r="O326">
        <v>90</v>
      </c>
      <c r="P326">
        <v>35</v>
      </c>
      <c r="Q326">
        <v>317</v>
      </c>
      <c r="R326">
        <v>270</v>
      </c>
      <c r="S326">
        <v>274</v>
      </c>
      <c r="T326">
        <v>19</v>
      </c>
      <c r="U326" t="s">
        <v>3071</v>
      </c>
      <c r="V326" t="s">
        <v>3072</v>
      </c>
      <c r="W326" t="s">
        <v>3073</v>
      </c>
      <c r="X326" t="s">
        <v>3074</v>
      </c>
      <c r="Y326" t="s">
        <v>3075</v>
      </c>
      <c r="Z326" t="s">
        <v>3076</v>
      </c>
      <c r="AA326" t="s">
        <v>3077</v>
      </c>
      <c r="AB326" t="s">
        <v>3078</v>
      </c>
      <c r="AC326" t="s">
        <v>3079</v>
      </c>
      <c r="AD326" t="s">
        <v>3080</v>
      </c>
      <c r="AE326">
        <f t="shared" si="30"/>
        <v>390</v>
      </c>
      <c r="AF326">
        <f t="shared" si="31"/>
        <v>30.162412993039442</v>
      </c>
      <c r="AG326">
        <f t="shared" si="32"/>
        <v>452</v>
      </c>
      <c r="AH326">
        <f t="shared" si="33"/>
        <v>34.957463263727767</v>
      </c>
      <c r="AI326">
        <f t="shared" si="34"/>
        <v>449</v>
      </c>
      <c r="AJ326">
        <f t="shared" si="35"/>
        <v>34.725444702242847</v>
      </c>
    </row>
    <row r="327" spans="1:36" x14ac:dyDescent="0.25">
      <c r="A327">
        <v>3</v>
      </c>
      <c r="B327" t="s">
        <v>3116</v>
      </c>
      <c r="C327">
        <v>40333</v>
      </c>
      <c r="D327" t="s">
        <v>3081</v>
      </c>
      <c r="E327">
        <v>13</v>
      </c>
      <c r="F327" t="s">
        <v>3126</v>
      </c>
      <c r="G327">
        <v>1061</v>
      </c>
      <c r="H327">
        <v>822</v>
      </c>
      <c r="I327" t="s">
        <v>3082</v>
      </c>
      <c r="J327">
        <v>797</v>
      </c>
      <c r="K327">
        <v>6</v>
      </c>
      <c r="L327">
        <v>7</v>
      </c>
      <c r="M327">
        <v>51</v>
      </c>
      <c r="N327">
        <v>100</v>
      </c>
      <c r="O327">
        <v>60</v>
      </c>
      <c r="P327">
        <v>33</v>
      </c>
      <c r="Q327">
        <v>169</v>
      </c>
      <c r="R327">
        <v>179</v>
      </c>
      <c r="S327">
        <v>182</v>
      </c>
      <c r="T327">
        <v>10</v>
      </c>
      <c r="U327" t="s">
        <v>3083</v>
      </c>
      <c r="V327" t="s">
        <v>3084</v>
      </c>
      <c r="W327" t="s">
        <v>3085</v>
      </c>
      <c r="X327" t="s">
        <v>3086</v>
      </c>
      <c r="Y327" t="s">
        <v>3087</v>
      </c>
      <c r="Z327" t="s">
        <v>3088</v>
      </c>
      <c r="AA327" t="s">
        <v>3089</v>
      </c>
      <c r="AB327" t="s">
        <v>3090</v>
      </c>
      <c r="AC327" t="s">
        <v>3091</v>
      </c>
      <c r="AD327" t="s">
        <v>3092</v>
      </c>
      <c r="AE327">
        <f t="shared" si="30"/>
        <v>258</v>
      </c>
      <c r="AF327">
        <f t="shared" si="31"/>
        <v>32.371392722710162</v>
      </c>
      <c r="AG327">
        <f t="shared" si="32"/>
        <v>279</v>
      </c>
      <c r="AH327">
        <f t="shared" si="33"/>
        <v>35.006273525721454</v>
      </c>
      <c r="AI327">
        <f t="shared" si="34"/>
        <v>260</v>
      </c>
      <c r="AJ327">
        <f t="shared" si="35"/>
        <v>32.622333751568384</v>
      </c>
    </row>
    <row r="328" spans="1:36" x14ac:dyDescent="0.25">
      <c r="A328">
        <v>2</v>
      </c>
      <c r="B328" t="s">
        <v>3117</v>
      </c>
      <c r="C328">
        <v>40334</v>
      </c>
      <c r="D328" t="s">
        <v>3093</v>
      </c>
      <c r="E328">
        <v>6</v>
      </c>
      <c r="F328" t="s">
        <v>3131</v>
      </c>
      <c r="G328">
        <v>319</v>
      </c>
      <c r="H328">
        <v>266</v>
      </c>
      <c r="I328" t="s">
        <v>3094</v>
      </c>
      <c r="J328">
        <v>256</v>
      </c>
      <c r="K328">
        <v>1</v>
      </c>
      <c r="L328">
        <v>2</v>
      </c>
      <c r="M328">
        <v>13</v>
      </c>
      <c r="N328">
        <v>47</v>
      </c>
      <c r="O328">
        <v>24</v>
      </c>
      <c r="P328">
        <v>15</v>
      </c>
      <c r="Q328">
        <v>38</v>
      </c>
      <c r="R328">
        <v>66</v>
      </c>
      <c r="S328">
        <v>49</v>
      </c>
      <c r="T328">
        <v>1</v>
      </c>
      <c r="U328" t="s">
        <v>1214</v>
      </c>
      <c r="V328" t="s">
        <v>3095</v>
      </c>
      <c r="W328" t="s">
        <v>3096</v>
      </c>
      <c r="X328" t="s">
        <v>1736</v>
      </c>
      <c r="Y328" t="s">
        <v>3097</v>
      </c>
      <c r="Z328" t="s">
        <v>2429</v>
      </c>
      <c r="AA328" t="s">
        <v>3098</v>
      </c>
      <c r="AB328" t="s">
        <v>3099</v>
      </c>
      <c r="AC328" t="s">
        <v>3100</v>
      </c>
      <c r="AD328" t="s">
        <v>1214</v>
      </c>
      <c r="AE328">
        <f t="shared" si="30"/>
        <v>75</v>
      </c>
      <c r="AF328">
        <f t="shared" si="31"/>
        <v>29.296875</v>
      </c>
      <c r="AG328">
        <f t="shared" si="32"/>
        <v>113</v>
      </c>
      <c r="AH328">
        <f t="shared" si="33"/>
        <v>44.140625</v>
      </c>
      <c r="AI328">
        <f t="shared" si="34"/>
        <v>68</v>
      </c>
      <c r="AJ328">
        <f t="shared" si="35"/>
        <v>26.5625</v>
      </c>
    </row>
  </sheetData>
  <autoFilter ref="D1:D3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res_presidentielles_2017_T1_lan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SAVARY</dc:creator>
  <cp:lastModifiedBy>Pablo ATALAYA</cp:lastModifiedBy>
  <dcterms:created xsi:type="dcterms:W3CDTF">2022-01-26T13:24:22Z</dcterms:created>
  <dcterms:modified xsi:type="dcterms:W3CDTF">2022-01-30T22:33:06Z</dcterms:modified>
</cp:coreProperties>
</file>