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<sst xmlns="http://schemas.openxmlformats.org/spreadsheetml/2006/main" count="130" uniqueCount="88">
  <si>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</si>
  <si>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</si>
  <si>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</si>
  <si>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</si>
  <si>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</si>
  <si>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</si>
  <si>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</si>
  <si>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</si>
  <si>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</si>
  <si>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</si>
  <si>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</si>
  <si>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</si>
  <si>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</si>
  <si>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</si>
  <si>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</si>
  <si>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</si>
  <si>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</si>
  <si>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</si>
  <si>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</si>
  <si>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</si>
  <si>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</si>
  <si>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</si>
  <si>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</si>
  <si>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</si>
  <si>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</si>
  <si>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</si>
  <si>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</si>
  <si>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</si>
  <si>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</si>
  <si>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</si>
  <si>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</si>
  <si>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</si>
  <si>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</si>
  <si>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</si>
  <si>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</si>
  <si>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</si>
  <si>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</si>
  <si>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</si>
  <si>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</si>
  <si>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</si>
  <si>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</si>
  <si>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</si>
  <si>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</si>
  <si>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</si>
  <si>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</si>
  <si>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</si>
  <si>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</si>
  <si>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</si>
  <si>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</si>
  <si>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</si>
  <si>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</si>
  <si>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</si>
  <si>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</si>
  <si>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</si>
  <si>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</si>
  <si>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</si>
  <si>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</si>
  <si>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</si>
  <si>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</si>
  <si>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</si>
  <si>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</si>
  <si>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</si>
  <si>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</si>
  <si>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</si>
  <si>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</si>
  <si>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</si>
  <si>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</si>
  <si>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</si>
  <si>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</si>
  <si>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</si>
  <si>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</si>
  <si>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</si>
  <si>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</si>
  <si>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</si>
  <si>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</si>
  <si>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</si>
  <si>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</si>
  <si>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</si>
  <si>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</si>
  <si>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</si>
  <si>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</si>
  <si>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</si>
  <si>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</si>
  <si>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</si>
  <si>
    <t>Pablo Bernal</t>
  </si>
  <si>
    <t>Student Git Address: https://github.com/PabloBernalAlarcon/GX2ProhectRepo.git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</si>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</sst>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A31" workbookViewId="0">
      <selection activeCell="F53" sqref="F53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82</v>
      </c>
      <c r="F4" s="3" t="s">
        <v>83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16</v>
      </c>
      <c r="J4" s="17">
        <f>IF(SUMIF(E4:E71,"=III",G4:G71) + SUMIF(E73:E74, "X",B73:B74) &gt; 18, 18, SUMIF(E4:E71,"=III",G4:G71) + SUMIF(E73:E74, "X",B73:B74))</f>
        <v>16</v>
      </c>
      <c r="K4" s="17">
        <f>SUM(H6,I6,J6)</f>
        <v>11</v>
      </c>
      <c r="L4" s="17">
        <f>SUM(G4:G71) + SUMIF(C73:C74, "X",B73:B74) + SUMIF(D73:D74, "X",B73:B74) + SUMIF(E73:E74, "X",B73:B74)</f>
        <v>61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82</v>
      </c>
      <c r="F5" s="3" t="s">
        <v>83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7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9</v>
      </c>
      <c r="J10" s="19">
        <f>IF(I10+J4 - 18 &gt; 0, I10+J4 - 18, 0)</f>
        <v>7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82</v>
      </c>
      <c r="F17" s="3" t="s">
        <v>83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86</v>
      </c>
      <c r="F19" s="3" t="s">
        <v>83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87</v>
      </c>
      <c r="F20" s="3" t="s">
        <v>83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82</v>
      </c>
      <c r="F25" s="3" t="s">
        <v>83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82</v>
      </c>
      <c r="F26" s="3" t="s">
        <v>83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82</v>
      </c>
      <c r="F27" s="3" t="s">
        <v>83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82</v>
      </c>
      <c r="F28" s="3" t="s">
        <v>83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87</v>
      </c>
      <c r="F29" s="3" t="s">
        <v>83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87</v>
      </c>
      <c r="F30" s="3" t="s">
        <v>83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87</v>
      </c>
      <c r="F31" s="3" t="s">
        <v>83</v>
      </c>
      <c r="G31" s="16">
        <f t="shared" ref="G31:G5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86</v>
      </c>
      <c r="F46" s="3" t="s">
        <v>83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86</v>
      </c>
      <c r="F47" s="3" t="s">
        <v>83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 t="s">
        <v>87</v>
      </c>
      <c r="F55" s="3" t="s">
        <v>83</v>
      </c>
      <c r="G55" s="16">
        <f t="shared" si="1"/>
        <v>4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 t="s">
        <v>86</v>
      </c>
      <c r="F60" s="3" t="s">
        <v>83</v>
      </c>
      <c r="G60" s="16">
        <f t="shared" si="2"/>
        <v>4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 t="s">
        <v>87</v>
      </c>
      <c r="F64" s="3" t="s">
        <v>83</v>
      </c>
      <c r="G64" s="16">
        <f t="shared" si="3"/>
        <v>3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77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83</v>
      </c>
      <c r="D73" s="3" t="s">
        <v>83</v>
      </c>
      <c r="E73" s="3" t="s">
        <v>83</v>
      </c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83</v>
      </c>
      <c r="D74" s="3" t="s">
        <v>83</v>
      </c>
      <c r="E74" s="3" t="s">
        <v>83</v>
      </c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2017-03-19T02:32:54Z</dcterms:modified>
</cp:coreProperties>
</file>