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thon\pythonProject1_1Med\тест\"/>
    </mc:Choice>
  </mc:AlternateContent>
  <xr:revisionPtr revIDLastSave="0" documentId="13_ncr:1_{07A07AB6-57E0-4975-9F4D-9846056F31B9}" xr6:coauthVersionLast="47" xr6:coauthVersionMax="47" xr10:uidLastSave="{00000000-0000-0000-0000-000000000000}"/>
  <bookViews>
    <workbookView xWindow="-120" yWindow="-120" windowWidth="29040" windowHeight="15720" xr2:uid="{E8D9F099-663D-4CD1-8AD2-6B3F1A433295}"/>
  </bookViews>
  <sheets>
    <sheet name="Анализ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6" i="1" l="1"/>
  <c r="L6" i="1"/>
  <c r="K6" i="1"/>
  <c r="J6" i="1"/>
  <c r="I6" i="1"/>
  <c r="H6" i="1"/>
  <c r="M5" i="1"/>
  <c r="L5" i="1"/>
  <c r="K5" i="1"/>
  <c r="J5" i="1"/>
  <c r="I5" i="1"/>
  <c r="H5" i="1"/>
  <c r="M4" i="1"/>
  <c r="L4" i="1"/>
  <c r="K4" i="1"/>
  <c r="J4" i="1"/>
  <c r="I4" i="1"/>
  <c r="H4" i="1"/>
  <c r="M3" i="1"/>
  <c r="L3" i="1"/>
  <c r="K3" i="1"/>
  <c r="J3" i="1"/>
  <c r="I3" i="1"/>
  <c r="H3" i="1"/>
  <c r="M2" i="1"/>
  <c r="L2" i="1"/>
  <c r="K2" i="1"/>
  <c r="J2" i="1"/>
  <c r="I2" i="1"/>
  <c r="H2" i="1"/>
</calcChain>
</file>

<file path=xl/sharedStrings.xml><?xml version="1.0" encoding="utf-8"?>
<sst xmlns="http://schemas.openxmlformats.org/spreadsheetml/2006/main" count="18" uniqueCount="18">
  <si>
    <t>Ошибка МО</t>
  </si>
  <si>
    <t>Ошибка разработчика</t>
  </si>
  <si>
    <t>Неизвестная ошибка</t>
  </si>
  <si>
    <t>за 2019 год</t>
  </si>
  <si>
    <t>за 2021 год</t>
  </si>
  <si>
    <t>за 2022 год</t>
  </si>
  <si>
    <t>за 2024 год</t>
  </si>
  <si>
    <t>за 2020 год</t>
  </si>
  <si>
    <t>за 2023 год</t>
  </si>
  <si>
    <t>Ошибка в настройках сетевой связности</t>
  </si>
  <si>
    <t>Вид ошибки</t>
  </si>
  <si>
    <t>процент 2019</t>
  </si>
  <si>
    <t>процент 2020</t>
  </si>
  <si>
    <t>процент 2021</t>
  </si>
  <si>
    <t>процент 2022</t>
  </si>
  <si>
    <t>процент 2023</t>
  </si>
  <si>
    <t>процент 2024</t>
  </si>
  <si>
    <t>Ошибка РС ЕГИСЗ РФ-ФРЭМД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</si>
</sst>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 wrapText="1"/>
    </xf>
    <xf numFmtId="4" fontId="1" fillId="0" borderId="1" xfId="0" applyNumberFormat="1" applyFont="1" applyBorder="1" applyAlignment="1">
      <alignment horizontal="center" vertical="center"/>
    </xf>
    <xf numFmtId="4" fontId="1" fillId="0" borderId="0" xfId="0" applyNumberFormat="1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7B9E6-29A1-491C-8AD3-902D0C0F4E72}">
  <dimension ref="A1:M27"/>
  <sheetViews>
    <sheetView tabSelected="1" workbookViewId="0">
      <selection activeCell="C12" sqref="C12"/>
    </sheetView>
  </sheetViews>
  <sheetFormatPr defaultRowHeight="15" x14ac:dyDescent="0.25"/>
  <cols>
    <col min="1" max="1" width="40.140625" style="2" customWidth="1"/>
    <col min="2" max="16384" width="9.140625" style="2"/>
  </cols>
  <sheetData>
    <row r="1" spans="1:13" ht="30" customHeight="1" x14ac:dyDescent="0.25">
      <c r="A1" s="1" t="s">
        <v>10</v>
      </c>
      <c r="B1" s="5" t="s">
        <v>3</v>
      </c>
      <c r="C1" s="5" t="s">
        <v>7</v>
      </c>
      <c r="D1" s="5" t="s">
        <v>4</v>
      </c>
      <c r="E1" s="5" t="s">
        <v>5</v>
      </c>
      <c r="F1" s="5" t="s">
        <v>8</v>
      </c>
      <c r="G1" s="5" t="s">
        <v>6</v>
      </c>
      <c r="H1" s="5" t="s">
        <v>11</v>
      </c>
      <c r="I1" s="5" t="s">
        <v>12</v>
      </c>
      <c r="J1" s="5" t="s">
        <v>13</v>
      </c>
      <c r="K1" s="5" t="s">
        <v>14</v>
      </c>
      <c r="L1" s="5" t="s">
        <v>15</v>
      </c>
      <c r="M1" s="5" t="s">
        <v>16</v>
      </c>
    </row>
    <row r="2" spans="1:13" x14ac:dyDescent="0.25">
      <c r="A2" s="3" t="s">
        <v>0</v>
      </c>
      <c r="B2" s="4">
        <v>1996</v>
      </c>
      <c r="C2" s="4">
        <v>487240</v>
      </c>
      <c r="D2" s="4">
        <v>1282629</v>
      </c>
      <c r="E2" s="4">
        <v>1693448</v>
      </c>
      <c r="F2" s="4">
        <v>1346425</v>
      </c>
      <c r="G2" s="4">
        <v>631233</v>
      </c>
      <c r="H2" s="6">
        <f>B2/SUM(B$2:B$6)</f>
        <v>0.63044851547694247</v>
      </c>
      <c r="I2" s="6">
        <f t="shared" ref="I2:I6" si="0">C2/SUM(C$2:C$6)</f>
        <v>0.56004147093069367</v>
      </c>
      <c r="J2" s="6">
        <f t="shared" ref="J2:J6" si="1">D2/SUM(D$2:D$6)</f>
        <v>0.36782037373673937</v>
      </c>
      <c r="K2" s="6">
        <f t="shared" ref="K2:K6" si="2">E2/SUM(E$2:E$6)</f>
        <v>0.41561799765862567</v>
      </c>
      <c r="L2" s="6">
        <f t="shared" ref="L2:L6" si="3">F2/SUM(F$2:F$6)</f>
        <v>0.37174867451031496</v>
      </c>
      <c r="M2" s="6">
        <f t="shared" ref="M2:M6" si="4">G2/SUM(G$2:G$6)</f>
        <v>0.67964550888919517</v>
      </c>
    </row>
    <row r="3" spans="1:13" x14ac:dyDescent="0.25">
      <c r="A3" s="3" t="s">
        <v>1</v>
      </c>
      <c r="B3" s="4">
        <v>1025</v>
      </c>
      <c r="C3" s="4">
        <v>316839</v>
      </c>
      <c r="D3" s="4">
        <v>1731994</v>
      </c>
      <c r="E3" s="4">
        <v>1636901</v>
      </c>
      <c r="F3" s="4">
        <v>1693593</v>
      </c>
      <c r="G3" s="4">
        <v>211045</v>
      </c>
      <c r="H3" s="6">
        <f t="shared" ref="H3:H6" si="5">B3/SUM(B$2:B$6)</f>
        <v>0.3237523689197726</v>
      </c>
      <c r="I3" s="6">
        <f t="shared" si="0"/>
        <v>0.36417982843816199</v>
      </c>
      <c r="J3" s="6">
        <f t="shared" si="1"/>
        <v>0.49668507447577603</v>
      </c>
      <c r="K3" s="6">
        <f t="shared" si="2"/>
        <v>0.40173983256964607</v>
      </c>
      <c r="L3" s="6">
        <f t="shared" si="3"/>
        <v>0.46760194805499594</v>
      </c>
      <c r="M3" s="6">
        <f t="shared" si="4"/>
        <v>0.22723112768743109</v>
      </c>
    </row>
    <row r="4" spans="1:13" x14ac:dyDescent="0.25">
      <c r="A4" s="3" t="s">
        <v>2</v>
      </c>
      <c r="B4" s="4">
        <v>26</v>
      </c>
      <c r="C4" s="4">
        <v>4324</v>
      </c>
      <c r="D4" s="4">
        <v>20919</v>
      </c>
      <c r="E4" s="4">
        <v>9734</v>
      </c>
      <c r="F4" s="4">
        <v>24042</v>
      </c>
      <c r="G4" s="4">
        <v>4808</v>
      </c>
      <c r="H4" s="6">
        <f t="shared" si="5"/>
        <v>8.2122552116234999E-3</v>
      </c>
      <c r="I4" s="6">
        <f t="shared" si="0"/>
        <v>4.9700749534199147E-3</v>
      </c>
      <c r="J4" s="6">
        <f t="shared" si="1"/>
        <v>5.9989555812310896E-3</v>
      </c>
      <c r="K4" s="6">
        <f t="shared" si="2"/>
        <v>2.3889871960692398E-3</v>
      </c>
      <c r="L4" s="6">
        <f t="shared" si="3"/>
        <v>6.6380092709040555E-3</v>
      </c>
      <c r="M4" s="6">
        <f t="shared" si="4"/>
        <v>5.1767502756339583E-3</v>
      </c>
    </row>
    <row r="5" spans="1:13" x14ac:dyDescent="0.25">
      <c r="A5" s="3" t="s">
        <v>17</v>
      </c>
      <c r="B5" s="4">
        <v>117</v>
      </c>
      <c r="C5" s="4">
        <v>61519</v>
      </c>
      <c r="D5" s="4">
        <v>376249</v>
      </c>
      <c r="E5" s="4">
        <v>680510</v>
      </c>
      <c r="F5" s="4">
        <v>496324</v>
      </c>
      <c r="G5" s="4">
        <v>76026</v>
      </c>
      <c r="H5" s="6">
        <f t="shared" si="5"/>
        <v>3.6955148452305749E-2</v>
      </c>
      <c r="I5" s="6">
        <f t="shared" si="0"/>
        <v>7.0710925314394019E-2</v>
      </c>
      <c r="J5" s="6">
        <f t="shared" si="1"/>
        <v>0.10789717665675301</v>
      </c>
      <c r="K5" s="6">
        <f t="shared" si="2"/>
        <v>0.16701558216530496</v>
      </c>
      <c r="L5" s="6">
        <f t="shared" si="3"/>
        <v>0.13703532623626088</v>
      </c>
      <c r="M5" s="6">
        <f t="shared" si="4"/>
        <v>8.1856825385887538E-2</v>
      </c>
    </row>
    <row r="6" spans="1:13" x14ac:dyDescent="0.25">
      <c r="A6" s="3" t="s">
        <v>9</v>
      </c>
      <c r="B6" s="4">
        <v>2</v>
      </c>
      <c r="C6" s="4">
        <v>85</v>
      </c>
      <c r="D6" s="4">
        <v>75316</v>
      </c>
      <c r="E6" s="4">
        <v>53937</v>
      </c>
      <c r="F6" s="4">
        <v>61485</v>
      </c>
      <c r="G6" s="4">
        <v>5656</v>
      </c>
      <c r="H6" s="6">
        <f t="shared" si="5"/>
        <v>6.3171193935565378E-4</v>
      </c>
      <c r="I6" s="6">
        <f t="shared" si="0"/>
        <v>9.7700363330409991E-5</v>
      </c>
      <c r="J6" s="6">
        <f t="shared" si="1"/>
        <v>2.1598419549500487E-2</v>
      </c>
      <c r="K6" s="6">
        <f t="shared" si="2"/>
        <v>1.3237600410354078E-2</v>
      </c>
      <c r="L6" s="6">
        <f t="shared" si="3"/>
        <v>1.6976041927524159E-2</v>
      </c>
      <c r="M6" s="6">
        <f t="shared" si="4"/>
        <v>6.0897877618522602E-3</v>
      </c>
    </row>
    <row r="7" spans="1:13" x14ac:dyDescent="0.25">
      <c r="A7"/>
      <c r="H7" s="7"/>
      <c r="I7" s="7"/>
      <c r="J7" s="7"/>
      <c r="K7" s="7"/>
      <c r="L7" s="7"/>
      <c r="M7" s="7"/>
    </row>
    <row r="8" spans="1:13" x14ac:dyDescent="0.25">
      <c r="A8"/>
    </row>
    <row r="9" spans="1:13" x14ac:dyDescent="0.25">
      <c r="A9"/>
    </row>
    <row r="10" spans="1:13" x14ac:dyDescent="0.25">
      <c r="A10"/>
    </row>
    <row r="11" spans="1:13" x14ac:dyDescent="0.25">
      <c r="A11"/>
    </row>
    <row r="12" spans="1:13" x14ac:dyDescent="0.25">
      <c r="A12"/>
    </row>
    <row r="13" spans="1:13" x14ac:dyDescent="0.25">
      <c r="A13"/>
    </row>
    <row r="14" spans="1:13" x14ac:dyDescent="0.25">
      <c r="A14"/>
    </row>
    <row r="15" spans="1:13" x14ac:dyDescent="0.25">
      <c r="A15"/>
    </row>
    <row r="16" spans="1:13" x14ac:dyDescent="0.25">
      <c r="A16"/>
    </row>
    <row r="17" spans="1:1" x14ac:dyDescent="0.25">
      <c r="A17"/>
    </row>
    <row r="18" spans="1:1" x14ac:dyDescent="0.25">
      <c r="A18"/>
    </row>
    <row r="19" spans="1:1" x14ac:dyDescent="0.25">
      <c r="A19"/>
    </row>
    <row r="20" spans="1:1" x14ac:dyDescent="0.25">
      <c r="A20"/>
    </row>
    <row r="21" spans="1:1" x14ac:dyDescent="0.25">
      <c r="A21"/>
    </row>
    <row r="22" spans="1:1" x14ac:dyDescent="0.25">
      <c r="A22"/>
    </row>
    <row r="23" spans="1:1" x14ac:dyDescent="0.25">
      <c r="A23"/>
    </row>
    <row r="24" spans="1:1" x14ac:dyDescent="0.25">
      <c r="A24"/>
    </row>
    <row r="25" spans="1:1" x14ac:dyDescent="0.25">
      <c r="A25"/>
    </row>
    <row r="26" spans="1:1" x14ac:dyDescent="0.25">
      <c r="A26"/>
    </row>
    <row r="27" spans="1:1" x14ac:dyDescent="0.25">
      <c r="A2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Анализ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Home</cp:lastModifiedBy>
  <dcterms:created xsi:type="dcterms:W3CDTF">2024-04-17T19:18:30Z</dcterms:created>
  <dcterms:modified xsi:type="dcterms:W3CDTF">2024-05-09T15:19:01Z</dcterms:modified>
</cp:coreProperties>
</file>