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Rico\Documents\Juan Rico\CBGP\EMMA\Resultados\MACSquantVYB\INVERTERS sets\"/>
    </mc:Choice>
  </mc:AlternateContent>
  <xr:revisionPtr revIDLastSave="0" documentId="13_ncr:1_{E89AC2A0-42D9-40FE-AA02-095800C03B52}" xr6:coauthVersionLast="47" xr6:coauthVersionMax="47" xr10:uidLastSave="{00000000-0000-0000-0000-000000000000}"/>
  <bookViews>
    <workbookView xWindow="28680" yWindow="-120" windowWidth="38640" windowHeight="21120" xr2:uid="{9B0C8848-2E1C-44FB-AA57-46624F9D3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S14" i="1" l="1"/>
  <c r="CS15" i="1" s="1"/>
  <c r="CR14" i="1"/>
  <c r="CR15" i="1" s="1"/>
  <c r="CQ14" i="1"/>
  <c r="CQ15" i="1" s="1"/>
  <c r="CP14" i="1"/>
  <c r="CP15" i="1" s="1"/>
  <c r="CO14" i="1"/>
  <c r="CO15" i="1" s="1"/>
  <c r="CN14" i="1"/>
  <c r="CN15" i="1" s="1"/>
  <c r="CM14" i="1"/>
  <c r="CM15" i="1" s="1"/>
  <c r="CL14" i="1"/>
  <c r="CL15" i="1" s="1"/>
  <c r="CK14" i="1"/>
  <c r="CK15" i="1" s="1"/>
  <c r="CJ14" i="1"/>
  <c r="CJ15" i="1" s="1"/>
  <c r="CI14" i="1"/>
  <c r="CI15" i="1" s="1"/>
  <c r="CH14" i="1"/>
  <c r="CH15" i="1" s="1"/>
  <c r="CG14" i="1"/>
  <c r="CG15" i="1" s="1"/>
  <c r="CF14" i="1"/>
  <c r="CF15" i="1" s="1"/>
  <c r="CE14" i="1"/>
  <c r="CE15" i="1" s="1"/>
  <c r="CD14" i="1"/>
  <c r="CD15" i="1" s="1"/>
  <c r="CC14" i="1"/>
  <c r="CC15" i="1" s="1"/>
  <c r="CB14" i="1"/>
  <c r="CB15" i="1" s="1"/>
  <c r="CA14" i="1"/>
  <c r="CA15" i="1" s="1"/>
  <c r="BZ14" i="1"/>
  <c r="BZ15" i="1" s="1"/>
  <c r="BY14" i="1"/>
  <c r="BY15" i="1" s="1"/>
  <c r="BX14" i="1"/>
  <c r="BX15" i="1" s="1"/>
  <c r="BW14" i="1"/>
  <c r="BW15" i="1" s="1"/>
  <c r="BV14" i="1"/>
  <c r="BV15" i="1" s="1"/>
  <c r="BU14" i="1"/>
  <c r="BU15" i="1" s="1"/>
  <c r="BT14" i="1"/>
  <c r="BT15" i="1" s="1"/>
  <c r="BS14" i="1"/>
  <c r="BS15" i="1" s="1"/>
  <c r="BR14" i="1"/>
  <c r="BR15" i="1" s="1"/>
  <c r="BQ14" i="1"/>
  <c r="BQ15" i="1" s="1"/>
  <c r="BP14" i="1"/>
  <c r="BP15" i="1" s="1"/>
  <c r="BO14" i="1"/>
  <c r="BO15" i="1" s="1"/>
  <c r="BN14" i="1"/>
  <c r="BN15" i="1" s="1"/>
  <c r="BM14" i="1"/>
  <c r="BM15" i="1" s="1"/>
  <c r="BL14" i="1"/>
  <c r="BL15" i="1" s="1"/>
  <c r="BK14" i="1"/>
  <c r="BK15" i="1" s="1"/>
  <c r="BJ14" i="1"/>
  <c r="BJ15" i="1" s="1"/>
  <c r="BI14" i="1"/>
  <c r="BI15" i="1" s="1"/>
  <c r="BH14" i="1"/>
  <c r="BH15" i="1" s="1"/>
  <c r="BG14" i="1"/>
  <c r="BG15" i="1" s="1"/>
  <c r="BF14" i="1"/>
  <c r="BF15" i="1" s="1"/>
  <c r="BE14" i="1"/>
  <c r="BE15" i="1" s="1"/>
  <c r="BD14" i="1"/>
  <c r="BD15" i="1" s="1"/>
  <c r="BC14" i="1"/>
  <c r="BC15" i="1" s="1"/>
  <c r="BB14" i="1"/>
  <c r="BB15" i="1" s="1"/>
  <c r="BA14" i="1"/>
  <c r="BA15" i="1" s="1"/>
  <c r="AZ14" i="1"/>
  <c r="AZ15" i="1" s="1"/>
  <c r="AY14" i="1"/>
  <c r="AY15" i="1" s="1"/>
  <c r="AX14" i="1"/>
  <c r="AX15" i="1" s="1"/>
  <c r="AW14" i="1"/>
  <c r="AW15" i="1" s="1"/>
  <c r="AV14" i="1"/>
  <c r="AV15" i="1" s="1"/>
  <c r="AU14" i="1"/>
  <c r="AU15" i="1" s="1"/>
  <c r="AT14" i="1"/>
  <c r="AT15" i="1" s="1"/>
  <c r="AS14" i="1"/>
  <c r="AS15" i="1" s="1"/>
  <c r="AR14" i="1"/>
  <c r="AR15" i="1" s="1"/>
  <c r="AQ14" i="1"/>
  <c r="AQ15" i="1" s="1"/>
  <c r="AP14" i="1"/>
  <c r="AP15" i="1" s="1"/>
  <c r="AO14" i="1"/>
  <c r="AO15" i="1" s="1"/>
  <c r="AN14" i="1"/>
  <c r="AN15" i="1" s="1"/>
  <c r="AM14" i="1"/>
  <c r="AM15" i="1" s="1"/>
  <c r="AL14" i="1"/>
  <c r="AL15" i="1" s="1"/>
  <c r="AK14" i="1"/>
  <c r="AK15" i="1" s="1"/>
  <c r="AJ14" i="1"/>
  <c r="AJ15" i="1" s="1"/>
  <c r="AI14" i="1"/>
  <c r="AI15" i="1" s="1"/>
  <c r="AH14" i="1"/>
  <c r="AH15" i="1" s="1"/>
  <c r="AG14" i="1"/>
  <c r="AG15" i="1" s="1"/>
  <c r="AF14" i="1"/>
  <c r="AF15" i="1" s="1"/>
  <c r="AE14" i="1"/>
  <c r="AE15" i="1" s="1"/>
  <c r="AD14" i="1"/>
  <c r="AD15" i="1" s="1"/>
  <c r="AC14" i="1"/>
  <c r="AC15" i="1" s="1"/>
  <c r="AB14" i="1"/>
  <c r="AB15" i="1" s="1"/>
  <c r="AA14" i="1"/>
  <c r="AA15" i="1" s="1"/>
  <c r="Z14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</calcChain>
</file>

<file path=xl/sharedStrings.xml><?xml version="1.0" encoding="utf-8"?>
<sst xmlns="http://schemas.openxmlformats.org/spreadsheetml/2006/main" count="374" uniqueCount="204">
  <si>
    <t>SID</t>
  </si>
  <si>
    <t>Pf5SrpRS1 70IPTG</t>
  </si>
  <si>
    <t>Pf5SrpRS1 5IPTG</t>
  </si>
  <si>
    <t>Pf5SrpRS1 50IPTG</t>
  </si>
  <si>
    <t>Pf5SrpRS1 500IPTG</t>
  </si>
  <si>
    <t>Pf5SrpRS1 40IPTG</t>
  </si>
  <si>
    <t>Pf5SrpRS1 30IPTG</t>
  </si>
  <si>
    <t>Pf5SrpRS1 20IPTG</t>
  </si>
  <si>
    <t>Pf5SrpRS1 200IPTG</t>
  </si>
  <si>
    <t>Pf5SrpRS1 10IPTG</t>
  </si>
  <si>
    <t>Pf5SrpRS1 100IPTG</t>
  </si>
  <si>
    <t>Pf5SrpRS1 1000IPTG</t>
  </si>
  <si>
    <t>Pf5SrpRS1 0IPTG</t>
  </si>
  <si>
    <t>Pf5QacRQ2 70IPTG</t>
  </si>
  <si>
    <t>Pf5QacRQ2 5IPTG</t>
  </si>
  <si>
    <t>Pf5QacRQ2 50IPTG</t>
  </si>
  <si>
    <t>Pf5QacRQ2 500IPTG</t>
  </si>
  <si>
    <t>Pf5QacRQ2 40IPTG</t>
  </si>
  <si>
    <t>Pf5QacRQ2 30IPTG</t>
  </si>
  <si>
    <t>Pf5QacRQ2 20IPTG</t>
  </si>
  <si>
    <t>Pf5QacRQ2 200IPTG</t>
  </si>
  <si>
    <t>Pf5QacRQ2 10IPTG</t>
  </si>
  <si>
    <t>Pf5QacRQ2 100IPTG</t>
  </si>
  <si>
    <t>Pf5QacRQ2 1000IPTG</t>
  </si>
  <si>
    <t>Pf5QacRQ2 0IPTG</t>
  </si>
  <si>
    <t>Pf5PhiFP3 70IPTG</t>
  </si>
  <si>
    <t>Pf5PhiFP3 5IPTG</t>
  </si>
  <si>
    <t>Pf5PhiFP3 50IPTG</t>
  </si>
  <si>
    <t>Pf5PhiFP3 500IPTG</t>
  </si>
  <si>
    <t>Pf5PhiFP3 40IPTG</t>
  </si>
  <si>
    <t>Pf5PhiFP3 30IPTG</t>
  </si>
  <si>
    <t>Pf5PhiFP3 20IPTG</t>
  </si>
  <si>
    <t>Pf5PhiFP3 200IPTG</t>
  </si>
  <si>
    <t>Pf5PhiFP3 10IPTG</t>
  </si>
  <si>
    <t>Pf5PhiFP3 100IPTG</t>
  </si>
  <si>
    <t>Pf5PhiFP3 1000IPTG</t>
  </si>
  <si>
    <t>Pf5PhiFP3 0IPTG</t>
  </si>
  <si>
    <t>Pf5LitRL1 70IPTG</t>
  </si>
  <si>
    <t>Pf5LitRL1 5IPTG</t>
  </si>
  <si>
    <t>Pf5LitRL1 50IPTG</t>
  </si>
  <si>
    <t>Pf5LitRL1 500IPTG</t>
  </si>
  <si>
    <t>Pf5LitRL1 40IPTG</t>
  </si>
  <si>
    <t>Pf5LitRL1 30IPTG</t>
  </si>
  <si>
    <t>Pf5LitRL1 20IPTG</t>
  </si>
  <si>
    <t>Pf5LitRL1 200IPTG</t>
  </si>
  <si>
    <t>Pf5LitRL1 10IPTG</t>
  </si>
  <si>
    <t>Pf5LitRL1 100IPTG</t>
  </si>
  <si>
    <t>Pf5LitRL1 1000IPTG</t>
  </si>
  <si>
    <t>Pf5LitRL1 0IPTG</t>
  </si>
  <si>
    <t>Pf5AmtrA1 70IPTG</t>
  </si>
  <si>
    <t>Pf5AmtrA1 5IPTG</t>
  </si>
  <si>
    <t>Pf5AmtrA1 50IPTG</t>
  </si>
  <si>
    <t>Pf5AmtrA1 500IPTG</t>
  </si>
  <si>
    <t>Pf5AmtrA1 40IPTG</t>
  </si>
  <si>
    <t>Pf5AmtrA1 30IPTG</t>
  </si>
  <si>
    <t>Pf5AmtrA1 20IPTG</t>
  </si>
  <si>
    <t>Pf5AmtrA1 200IPTG</t>
  </si>
  <si>
    <t>Pf5AmtrA1 10IPTG</t>
  </si>
  <si>
    <t>Pf5AmtrA1 100IPTG</t>
  </si>
  <si>
    <t>Pf5AmtrA1 1000IPTG</t>
  </si>
  <si>
    <t>Pf5AmtrA1 0IPTG</t>
  </si>
  <si>
    <t>Pf51818 70IPTG</t>
  </si>
  <si>
    <t>Pf51818 5IPTG</t>
  </si>
  <si>
    <t>Pf51818 50IPTG</t>
  </si>
  <si>
    <t>Pf51818 500IPTG</t>
  </si>
  <si>
    <t>Pf51818 40IPTG</t>
  </si>
  <si>
    <t>Pf51818 30IPTG</t>
  </si>
  <si>
    <t>Pf51818 20IPTG</t>
  </si>
  <si>
    <t>Pf51818 200IPTG</t>
  </si>
  <si>
    <t>Pf51818 10IPTG</t>
  </si>
  <si>
    <t>Pf51818 100IPTG</t>
  </si>
  <si>
    <t>Pf51818 1000IPTG</t>
  </si>
  <si>
    <t>Pf51818 0IPTG</t>
  </si>
  <si>
    <t>Pf51717 70IPTG</t>
  </si>
  <si>
    <t>Pf51717 5IPTG</t>
  </si>
  <si>
    <t>Pf51717 50IPTG</t>
  </si>
  <si>
    <t>Pf51717 500IPTG</t>
  </si>
  <si>
    <t>Pf51717 40IPTG</t>
  </si>
  <si>
    <t>Pf51717 30IPTG</t>
  </si>
  <si>
    <t>Pf51717 20IPTG</t>
  </si>
  <si>
    <t>Pf51717 200IPTG</t>
  </si>
  <si>
    <t>Pf51717 10IPTG</t>
  </si>
  <si>
    <t>Pf51717 100IPTG</t>
  </si>
  <si>
    <t>Pf51717 1000IPTG</t>
  </si>
  <si>
    <t>Pf51717 0IPTG</t>
  </si>
  <si>
    <t>Pf51201 70IPTG</t>
  </si>
  <si>
    <t>Pf51201 5IPTG</t>
  </si>
  <si>
    <t>Pf51201 50IPTG</t>
  </si>
  <si>
    <t>Pf51201 500IPTG</t>
  </si>
  <si>
    <t>Pf51201 40IPTG</t>
  </si>
  <si>
    <t>Pf51201 30IPTG</t>
  </si>
  <si>
    <t>Pf51201 20IPTG</t>
  </si>
  <si>
    <t>Pf51201 200IPTG</t>
  </si>
  <si>
    <t>Pf51201 100IPTG</t>
  </si>
  <si>
    <t>Pf51201 1000IPTG</t>
  </si>
  <si>
    <t>Pf51201 10 IPTG</t>
  </si>
  <si>
    <t>Pf51201 0IPTG</t>
  </si>
  <si>
    <t>WID</t>
  </si>
  <si>
    <t>H8</t>
  </si>
  <si>
    <t>H2</t>
  </si>
  <si>
    <t>H7</t>
  </si>
  <si>
    <t>H11</t>
  </si>
  <si>
    <t>H6</t>
  </si>
  <si>
    <t>H5</t>
  </si>
  <si>
    <t>H4</t>
  </si>
  <si>
    <t>H10</t>
  </si>
  <si>
    <t>H3</t>
  </si>
  <si>
    <t>H9</t>
  </si>
  <si>
    <t>H12</t>
  </si>
  <si>
    <t>H1</t>
  </si>
  <si>
    <t>G8</t>
  </si>
  <si>
    <t>G2</t>
  </si>
  <si>
    <t>G7</t>
  </si>
  <si>
    <t>G11</t>
  </si>
  <si>
    <t>G6</t>
  </si>
  <si>
    <t>G5</t>
  </si>
  <si>
    <t>G4</t>
  </si>
  <si>
    <t>G10</t>
  </si>
  <si>
    <t>G3</t>
  </si>
  <si>
    <t>G9</t>
  </si>
  <si>
    <t>G12</t>
  </si>
  <si>
    <t>G1</t>
  </si>
  <si>
    <t>F8</t>
  </si>
  <si>
    <t>F2</t>
  </si>
  <si>
    <t>F7</t>
  </si>
  <si>
    <t>F11</t>
  </si>
  <si>
    <t>F6</t>
  </si>
  <si>
    <t>F5</t>
  </si>
  <si>
    <t>F4</t>
  </si>
  <si>
    <t>F10</t>
  </si>
  <si>
    <t>F3</t>
  </si>
  <si>
    <t>F9</t>
  </si>
  <si>
    <t>F12</t>
  </si>
  <si>
    <t>F1</t>
  </si>
  <si>
    <t>E8</t>
  </si>
  <si>
    <t>E2</t>
  </si>
  <si>
    <t>E7</t>
  </si>
  <si>
    <t>E11</t>
  </si>
  <si>
    <t>E6</t>
  </si>
  <si>
    <t>E5</t>
  </si>
  <si>
    <t>E4</t>
  </si>
  <si>
    <t>E10</t>
  </si>
  <si>
    <t>E3</t>
  </si>
  <si>
    <t>E9</t>
  </si>
  <si>
    <t>E12</t>
  </si>
  <si>
    <t>E1</t>
  </si>
  <si>
    <t>D8</t>
  </si>
  <si>
    <t>D2</t>
  </si>
  <si>
    <t>D7</t>
  </si>
  <si>
    <t>D11</t>
  </si>
  <si>
    <t>D6</t>
  </si>
  <si>
    <t>D5</t>
  </si>
  <si>
    <t>D4</t>
  </si>
  <si>
    <t>D10</t>
  </si>
  <si>
    <t>D3</t>
  </si>
  <si>
    <t>D9</t>
  </si>
  <si>
    <t>D12</t>
  </si>
  <si>
    <t>D1</t>
  </si>
  <si>
    <t>C8</t>
  </si>
  <si>
    <t>C2</t>
  </si>
  <si>
    <t>C7</t>
  </si>
  <si>
    <t>C11</t>
  </si>
  <si>
    <t>C6</t>
  </si>
  <si>
    <t>C5</t>
  </si>
  <si>
    <t>C4</t>
  </si>
  <si>
    <t>C10</t>
  </si>
  <si>
    <t>C3</t>
  </si>
  <si>
    <t>C9</t>
  </si>
  <si>
    <t>C12</t>
  </si>
  <si>
    <t>C1</t>
  </si>
  <si>
    <t>B8</t>
  </si>
  <si>
    <t>B2</t>
  </si>
  <si>
    <t>B7</t>
  </si>
  <si>
    <t>B11</t>
  </si>
  <si>
    <t>B6</t>
  </si>
  <si>
    <t>B5</t>
  </si>
  <si>
    <t>B4</t>
  </si>
  <si>
    <t>B10</t>
  </si>
  <si>
    <t>B3</t>
  </si>
  <si>
    <t>B9</t>
  </si>
  <si>
    <t>B12</t>
  </si>
  <si>
    <t>B1</t>
  </si>
  <si>
    <t>A8</t>
  </si>
  <si>
    <t>A2</t>
  </si>
  <si>
    <t>A7</t>
  </si>
  <si>
    <t>A11</t>
  </si>
  <si>
    <t>A6</t>
  </si>
  <si>
    <t>A5</t>
  </si>
  <si>
    <t>A4</t>
  </si>
  <si>
    <t>A10</t>
  </si>
  <si>
    <t>A9</t>
  </si>
  <si>
    <t>A12</t>
  </si>
  <si>
    <t>A3</t>
  </si>
  <si>
    <t>A1</t>
  </si>
  <si>
    <t>%-T</t>
  </si>
  <si>
    <t>Count/mL</t>
  </si>
  <si>
    <t>B1-A Min</t>
  </si>
  <si>
    <t>B1-A Max</t>
  </si>
  <si>
    <t>B1-A SD</t>
  </si>
  <si>
    <t>B1-A Mean</t>
  </si>
  <si>
    <t>B1-A Median</t>
  </si>
  <si>
    <t>B1-A Modal</t>
  </si>
  <si>
    <t>B1-A Median - autofluorescence</t>
  </si>
  <si>
    <t>B1-A Median - autofluorescence/pJ23101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</si>
</sst>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Vertical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221:1818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Hoja1!$Z$16:$AK$16</c:f>
              <c:strCache>
                <c:ptCount val="12"/>
                <c:pt idx="0">
                  <c:v>Pf51818 0IPTG</c:v>
                </c:pt>
                <c:pt idx="1">
                  <c:v>Pf51818 5IPTG</c:v>
                </c:pt>
                <c:pt idx="2">
                  <c:v>Pf51818 10IPTG</c:v>
                </c:pt>
                <c:pt idx="3">
                  <c:v>Pf51818 20IPTG</c:v>
                </c:pt>
                <c:pt idx="4">
                  <c:v>Pf51818 30IPTG</c:v>
                </c:pt>
                <c:pt idx="5">
                  <c:v>Pf51818 40IPTG</c:v>
                </c:pt>
                <c:pt idx="6">
                  <c:v>Pf51818 50IPTG</c:v>
                </c:pt>
                <c:pt idx="7">
                  <c:v>Pf51818 70IPTG</c:v>
                </c:pt>
                <c:pt idx="8">
                  <c:v>Pf51818 100IPTG</c:v>
                </c:pt>
                <c:pt idx="9">
                  <c:v>Pf51818 200IPTG</c:v>
                </c:pt>
                <c:pt idx="10">
                  <c:v>Pf51818 500IPTG</c:v>
                </c:pt>
                <c:pt idx="11">
                  <c:v>Pf51818 1000IPTG</c:v>
                </c:pt>
              </c:strCache>
            </c:strRef>
          </c:cat>
          <c:val>
            <c:numRef>
              <c:f>Hoja1!$Z$15:$AK$15</c:f>
              <c:numCache>
                <c:formatCode>General</c:formatCode>
                <c:ptCount val="12"/>
                <c:pt idx="0">
                  <c:v>1.021998960679023</c:v>
                </c:pt>
                <c:pt idx="1">
                  <c:v>0.25659447808683161</c:v>
                </c:pt>
                <c:pt idx="2">
                  <c:v>0.54863895336568902</c:v>
                </c:pt>
                <c:pt idx="3">
                  <c:v>1.7731682837069254</c:v>
                </c:pt>
                <c:pt idx="4">
                  <c:v>3.293891909178126</c:v>
                </c:pt>
                <c:pt idx="5">
                  <c:v>5.7059333044608067</c:v>
                </c:pt>
                <c:pt idx="6">
                  <c:v>7.4066302979437699</c:v>
                </c:pt>
                <c:pt idx="7">
                  <c:v>12.926286183054025</c:v>
                </c:pt>
                <c:pt idx="8">
                  <c:v>23.62258953168044</c:v>
                </c:pt>
                <c:pt idx="9">
                  <c:v>34.148273910582901</c:v>
                </c:pt>
                <c:pt idx="10">
                  <c:v>68.422489082969435</c:v>
                </c:pt>
                <c:pt idx="11">
                  <c:v>64.959400374765764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5-4CE3-8A34-050EE7E93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762671"/>
        <c:axId val="605763631"/>
      </c:barChart>
      <c:catAx>
        <c:axId val="60576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3631"/>
        <c:crosses val="autoZero"/>
        <c:auto val="1"/>
        <c:lblAlgn val="ctr"/>
        <c:lblOffset val="100"/>
        <c:noMultiLvlLbl val="0"/>
      </c:catAx>
      <c:valAx>
        <c:axId val="6057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221:1818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Hoja1!$Z$15:$AK$15</c:f>
              <c:numCache>
                <c:formatCode>General</c:formatCode>
                <c:ptCount val="12"/>
                <c:pt idx="0">
                  <c:v>1.021998960679023</c:v>
                </c:pt>
                <c:pt idx="1">
                  <c:v>0.25659447808683161</c:v>
                </c:pt>
                <c:pt idx="2">
                  <c:v>0.54863895336568902</c:v>
                </c:pt>
                <c:pt idx="3">
                  <c:v>1.7731682837069254</c:v>
                </c:pt>
                <c:pt idx="4">
                  <c:v>3.293891909178126</c:v>
                </c:pt>
                <c:pt idx="5">
                  <c:v>5.7059333044608067</c:v>
                </c:pt>
                <c:pt idx="6">
                  <c:v>7.4066302979437699</c:v>
                </c:pt>
                <c:pt idx="7">
                  <c:v>12.926286183054025</c:v>
                </c:pt>
                <c:pt idx="8">
                  <c:v>23.62258953168044</c:v>
                </c:pt>
                <c:pt idx="9">
                  <c:v>34.148273910582901</c:v>
                </c:pt>
                <c:pt idx="10">
                  <c:v>68.422489082969435</c:v>
                </c:pt>
                <c:pt idx="11">
                  <c:v>64.959400374765764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9-45E6-BF6D-EE8EE2FD1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62671"/>
        <c:axId val="605763631"/>
      </c:scatterChart>
      <c:valAx>
        <c:axId val="60576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3631"/>
        <c:crosses val="autoZero"/>
        <c:crossBetween val="midCat"/>
      </c:valAx>
      <c:valAx>
        <c:axId val="605763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221:AmtR-A1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Hoja1!$AL$15:$AW$15</c:f>
              <c:numCache>
                <c:formatCode>General</c:formatCode>
                <c:ptCount val="12"/>
                <c:pt idx="0">
                  <c:v>1.099948033951152</c:v>
                </c:pt>
                <c:pt idx="1">
                  <c:v>14.533511238838143</c:v>
                </c:pt>
                <c:pt idx="2">
                  <c:v>21.027642962650351</c:v>
                </c:pt>
                <c:pt idx="3">
                  <c:v>23.898739823798376</c:v>
                </c:pt>
                <c:pt idx="4">
                  <c:v>20.392282272678816</c:v>
                </c:pt>
                <c:pt idx="5">
                  <c:v>18.969250757903854</c:v>
                </c:pt>
                <c:pt idx="6">
                  <c:v>18.422156945027279</c:v>
                </c:pt>
                <c:pt idx="7">
                  <c:v>19.723426696355325</c:v>
                </c:pt>
                <c:pt idx="8">
                  <c:v>19.876033057851242</c:v>
                </c:pt>
                <c:pt idx="9">
                  <c:v>19.649122807017541</c:v>
                </c:pt>
                <c:pt idx="10">
                  <c:v>21.356441048034931</c:v>
                </c:pt>
                <c:pt idx="11">
                  <c:v>18.936081615656878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D8-40AD-8D7B-E4C09BF73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62671"/>
        <c:axId val="605763631"/>
      </c:scatterChart>
      <c:valAx>
        <c:axId val="60576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3631"/>
        <c:crosses val="autoZero"/>
        <c:crossBetween val="midCat"/>
      </c:valAx>
      <c:valAx>
        <c:axId val="605763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221:LitR-L1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Hoja1!$AX$15:$BI$15</c:f>
              <c:numCache>
                <c:formatCode>General</c:formatCode>
                <c:ptCount val="12"/>
                <c:pt idx="0">
                  <c:v>1.3424562619088862</c:v>
                </c:pt>
                <c:pt idx="1">
                  <c:v>44.801395873960793</c:v>
                </c:pt>
                <c:pt idx="2">
                  <c:v>48.839417598649504</c:v>
                </c:pt>
                <c:pt idx="3">
                  <c:v>38.08408609345377</c:v>
                </c:pt>
                <c:pt idx="4">
                  <c:v>30.369896599509644</c:v>
                </c:pt>
                <c:pt idx="5">
                  <c:v>21.870939800779563</c:v>
                </c:pt>
                <c:pt idx="6">
                  <c:v>16.879983214435587</c:v>
                </c:pt>
                <c:pt idx="7">
                  <c:v>13.898980428923005</c:v>
                </c:pt>
                <c:pt idx="8">
                  <c:v>10.22038567493113</c:v>
                </c:pt>
                <c:pt idx="9">
                  <c:v>3.5540464063384265</c:v>
                </c:pt>
                <c:pt idx="10">
                  <c:v>4.1484716157205241</c:v>
                </c:pt>
                <c:pt idx="11">
                  <c:v>3.1646887362065375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77-44A4-87E8-C2A9AEBB2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62671"/>
        <c:axId val="605763631"/>
      </c:scatterChart>
      <c:valAx>
        <c:axId val="60576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3631"/>
        <c:crosses val="autoZero"/>
        <c:crossBetween val="midCat"/>
      </c:valAx>
      <c:valAx>
        <c:axId val="605763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221:PhiF-P3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Hoja1!$BJ$15:$BU$15</c:f>
              <c:numCache>
                <c:formatCode>General</c:formatCode>
                <c:ptCount val="12"/>
                <c:pt idx="0">
                  <c:v>1.3857613026156246</c:v>
                </c:pt>
                <c:pt idx="1">
                  <c:v>1.5395668685209896</c:v>
                </c:pt>
                <c:pt idx="2">
                  <c:v>1.3821481325174085</c:v>
                </c:pt>
                <c:pt idx="3">
                  <c:v>1.8177762908442066</c:v>
                </c:pt>
                <c:pt idx="4">
                  <c:v>1.6309561880396548</c:v>
                </c:pt>
                <c:pt idx="5">
                  <c:v>1.5266349068860978</c:v>
                </c:pt>
                <c:pt idx="6">
                  <c:v>1.4162819974821652</c:v>
                </c:pt>
                <c:pt idx="7">
                  <c:v>1.6055314660728934</c:v>
                </c:pt>
                <c:pt idx="8">
                  <c:v>1.2947658402203859</c:v>
                </c:pt>
                <c:pt idx="9">
                  <c:v>0.75834748160724375</c:v>
                </c:pt>
                <c:pt idx="10">
                  <c:v>1.2281659388646287</c:v>
                </c:pt>
                <c:pt idx="11">
                  <c:v>1.3533208411409532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E-462F-89AF-2F51E6AF9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62671"/>
        <c:axId val="605763631"/>
      </c:scatterChart>
      <c:valAx>
        <c:axId val="60576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3631"/>
        <c:crosses val="autoZero"/>
        <c:crossBetween val="midCat"/>
      </c:valAx>
      <c:valAx>
        <c:axId val="605763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221:QacR-Q2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Hoja1!$BV$15:$CG$15</c:f>
              <c:numCache>
                <c:formatCode>General</c:formatCode>
                <c:ptCount val="12"/>
                <c:pt idx="0">
                  <c:v>2.4597263121427333</c:v>
                </c:pt>
                <c:pt idx="1">
                  <c:v>112.25495227342708</c:v>
                </c:pt>
                <c:pt idx="2">
                  <c:v>158.05022156573114</c:v>
                </c:pt>
                <c:pt idx="3">
                  <c:v>180.50630088100812</c:v>
                </c:pt>
                <c:pt idx="4">
                  <c:v>126.74554951497707</c:v>
                </c:pt>
                <c:pt idx="5">
                  <c:v>153.06409701169338</c:v>
                </c:pt>
                <c:pt idx="6">
                  <c:v>131.48342425514059</c:v>
                </c:pt>
                <c:pt idx="7">
                  <c:v>112.41064104066565</c:v>
                </c:pt>
                <c:pt idx="8">
                  <c:v>97.506887052341597</c:v>
                </c:pt>
                <c:pt idx="9">
                  <c:v>55.540464063384263</c:v>
                </c:pt>
                <c:pt idx="10">
                  <c:v>45.960698689956331</c:v>
                </c:pt>
                <c:pt idx="11">
                  <c:v>36.30022902352696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03-4FAF-902F-C0618BE64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62671"/>
        <c:axId val="605763631"/>
      </c:scatterChart>
      <c:valAx>
        <c:axId val="60576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3631"/>
        <c:crosses val="autoZero"/>
        <c:crossBetween val="midCat"/>
      </c:valAx>
      <c:valAx>
        <c:axId val="605763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221:SrpR-S1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Hoja1!$Z$17:$AK$17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  <c:pt idx="9">
                  <c:v>200</c:v>
                </c:pt>
                <c:pt idx="10">
                  <c:v>500</c:v>
                </c:pt>
                <c:pt idx="11">
                  <c:v>1000</c:v>
                </c:pt>
              </c:numCache>
            </c:numRef>
          </c:xVal>
          <c:yVal>
            <c:numRef>
              <c:f>Hoja1!$CH$15:$CS$15</c:f>
              <c:numCache>
                <c:formatCode>General</c:formatCode>
                <c:ptCount val="12"/>
                <c:pt idx="0">
                  <c:v>1.1086090420924997</c:v>
                </c:pt>
                <c:pt idx="1">
                  <c:v>9.0629169660268918</c:v>
                </c:pt>
                <c:pt idx="2">
                  <c:v>7.9236125764929302</c:v>
                </c:pt>
                <c:pt idx="3">
                  <c:v>4.1596966655514658</c:v>
                </c:pt>
                <c:pt idx="4">
                  <c:v>2.5370429591727963</c:v>
                </c:pt>
                <c:pt idx="5">
                  <c:v>2.1221307925508879</c:v>
                </c:pt>
                <c:pt idx="6">
                  <c:v>1.6785564414603442</c:v>
                </c:pt>
                <c:pt idx="7">
                  <c:v>1.4414625571311379</c:v>
                </c:pt>
                <c:pt idx="8">
                  <c:v>1.2121212121212122</c:v>
                </c:pt>
                <c:pt idx="9">
                  <c:v>0.83757781550650812</c:v>
                </c:pt>
                <c:pt idx="10">
                  <c:v>0.941593886462882</c:v>
                </c:pt>
                <c:pt idx="11">
                  <c:v>0.80158234436810316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9-403B-B7E0-4542785D9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62671"/>
        <c:axId val="605763631"/>
      </c:scatterChart>
      <c:valAx>
        <c:axId val="60576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IPTG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3631"/>
        <c:crosses val="autoZero"/>
        <c:crossBetween val="midCat"/>
      </c:valAx>
      <c:valAx>
        <c:axId val="6057636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((Median-1201)/(1717-1201))x100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76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102870</xdr:colOff>
      <xdr:row>17</xdr:row>
      <xdr:rowOff>94297</xdr:rowOff>
    </xdr:from>
    <xdr:to>
      <xdr:col>30</xdr:col>
      <xdr:colOff>453390</xdr:colOff>
      <xdr:row>32</xdr:row>
      <xdr:rowOff>120967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254AC1-04F1-5139-69C1-A1FEF4D7A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18</xdr:row>
      <xdr:rowOff>0</xdr:rowOff>
    </xdr:from>
    <xdr:to>
      <xdr:col>36</xdr:col>
      <xdr:colOff>333375</xdr:colOff>
      <xdr:row>33</xdr:row>
      <xdr:rowOff>24765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BB1CD3-1E50-468F-B894-3EDCA25F6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18</xdr:row>
      <xdr:rowOff>0</xdr:rowOff>
    </xdr:from>
    <xdr:to>
      <xdr:col>42</xdr:col>
      <xdr:colOff>360045</xdr:colOff>
      <xdr:row>33</xdr:row>
      <xdr:rowOff>20955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652A6ED-D903-49BC-9E14-4DF4A21F7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0</xdr:colOff>
      <xdr:row>18</xdr:row>
      <xdr:rowOff>0</xdr:rowOff>
    </xdr:from>
    <xdr:to>
      <xdr:col>54</xdr:col>
      <xdr:colOff>363855</xdr:colOff>
      <xdr:row>33</xdr:row>
      <xdr:rowOff>17145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43633E9-731C-4EDB-A333-3D3A5F28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0</xdr:colOff>
      <xdr:row>18</xdr:row>
      <xdr:rowOff>0</xdr:rowOff>
    </xdr:from>
    <xdr:to>
      <xdr:col>66</xdr:col>
      <xdr:colOff>331470</xdr:colOff>
      <xdr:row>33</xdr:row>
      <xdr:rowOff>20955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DEBC80C-1757-4AF0-88FD-7D265665F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73</xdr:col>
      <xdr:colOff>0</xdr:colOff>
      <xdr:row>18</xdr:row>
      <xdr:rowOff>0</xdr:rowOff>
    </xdr:from>
    <xdr:to>
      <xdr:col>78</xdr:col>
      <xdr:colOff>329565</xdr:colOff>
      <xdr:row>33</xdr:row>
      <xdr:rowOff>17145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B620967-6E8F-4456-B5FD-A2DF8CF385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86</xdr:col>
      <xdr:colOff>0</xdr:colOff>
      <xdr:row>18</xdr:row>
      <xdr:rowOff>0</xdr:rowOff>
    </xdr:from>
    <xdr:to>
      <xdr:col>91</xdr:col>
      <xdr:colOff>325755</xdr:colOff>
      <xdr:row>33</xdr:row>
      <xdr:rowOff>20955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7EB4A44-DDB3-48B5-A452-86D0AE989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D23B-106C-4B6A-B855-89DD029BEFE8}">
  <dimension ref="A1:CS17"/>
  <sheetViews>
    <sheetView tabSelected="1" topLeftCell="BS1" workbookViewId="0">
      <selection activeCell="CG25" sqref="CG25"/>
    </sheetView>
  </sheetViews>
  <sheetFormatPr baseColWidth="10" defaultRowHeight="14.4" x14ac:dyDescent="0.3"/>
  <cols>
    <col min="1" max="1" width="33.44140625" bestFit="1" customWidth="1"/>
    <col min="2" max="25" width="12.33203125" bestFit="1" customWidth="1"/>
    <col min="26" max="26" width="12.109375" bestFit="1" customWidth="1"/>
    <col min="27" max="37" width="12.33203125" bestFit="1" customWidth="1"/>
    <col min="38" max="38" width="12" bestFit="1" customWidth="1"/>
    <col min="39" max="49" width="12.33203125" bestFit="1" customWidth="1"/>
    <col min="50" max="50" width="12" bestFit="1" customWidth="1"/>
    <col min="51" max="97" width="12.33203125" bestFit="1" customWidth="1"/>
  </cols>
  <sheetData>
    <row r="1" spans="1:97" ht="27.6" x14ac:dyDescent="0.3">
      <c r="A1" s="1" t="s">
        <v>0</v>
      </c>
      <c r="B1" s="1" t="s">
        <v>96</v>
      </c>
      <c r="C1" s="1" t="s">
        <v>86</v>
      </c>
      <c r="D1" s="1" t="s">
        <v>95</v>
      </c>
      <c r="E1" s="1" t="s">
        <v>91</v>
      </c>
      <c r="F1" s="1" t="s">
        <v>90</v>
      </c>
      <c r="G1" s="1" t="s">
        <v>89</v>
      </c>
      <c r="H1" s="1" t="s">
        <v>87</v>
      </c>
      <c r="I1" s="1" t="s">
        <v>85</v>
      </c>
      <c r="J1" s="1" t="s">
        <v>93</v>
      </c>
      <c r="K1" s="1" t="s">
        <v>92</v>
      </c>
      <c r="L1" s="1" t="s">
        <v>88</v>
      </c>
      <c r="M1" s="1" t="s">
        <v>94</v>
      </c>
      <c r="N1" s="1" t="s">
        <v>84</v>
      </c>
      <c r="O1" s="1" t="s">
        <v>74</v>
      </c>
      <c r="P1" s="1" t="s">
        <v>81</v>
      </c>
      <c r="Q1" s="1" t="s">
        <v>79</v>
      </c>
      <c r="R1" s="1" t="s">
        <v>78</v>
      </c>
      <c r="S1" s="1" t="s">
        <v>77</v>
      </c>
      <c r="T1" s="1" t="s">
        <v>75</v>
      </c>
      <c r="U1" s="1" t="s">
        <v>73</v>
      </c>
      <c r="V1" s="1" t="s">
        <v>82</v>
      </c>
      <c r="W1" s="1" t="s">
        <v>80</v>
      </c>
      <c r="X1" s="1" t="s">
        <v>76</v>
      </c>
      <c r="Y1" s="1" t="s">
        <v>83</v>
      </c>
      <c r="Z1" s="1" t="s">
        <v>72</v>
      </c>
      <c r="AA1" s="1" t="s">
        <v>62</v>
      </c>
      <c r="AB1" s="1" t="s">
        <v>69</v>
      </c>
      <c r="AC1" s="1" t="s">
        <v>67</v>
      </c>
      <c r="AD1" s="1" t="s">
        <v>66</v>
      </c>
      <c r="AE1" s="1" t="s">
        <v>65</v>
      </c>
      <c r="AF1" s="1" t="s">
        <v>63</v>
      </c>
      <c r="AG1" s="1" t="s">
        <v>61</v>
      </c>
      <c r="AH1" s="1" t="s">
        <v>70</v>
      </c>
      <c r="AI1" s="1" t="s">
        <v>68</v>
      </c>
      <c r="AJ1" s="1" t="s">
        <v>64</v>
      </c>
      <c r="AK1" s="1" t="s">
        <v>71</v>
      </c>
      <c r="AL1" s="1" t="s">
        <v>60</v>
      </c>
      <c r="AM1" s="1" t="s">
        <v>50</v>
      </c>
      <c r="AN1" s="1" t="s">
        <v>57</v>
      </c>
      <c r="AO1" s="1" t="s">
        <v>55</v>
      </c>
      <c r="AP1" s="1" t="s">
        <v>54</v>
      </c>
      <c r="AQ1" s="1" t="s">
        <v>53</v>
      </c>
      <c r="AR1" s="1" t="s">
        <v>51</v>
      </c>
      <c r="AS1" s="1" t="s">
        <v>49</v>
      </c>
      <c r="AT1" s="1" t="s">
        <v>58</v>
      </c>
      <c r="AU1" s="1" t="s">
        <v>56</v>
      </c>
      <c r="AV1" s="1" t="s">
        <v>52</v>
      </c>
      <c r="AW1" s="1" t="s">
        <v>59</v>
      </c>
      <c r="AX1" s="1" t="s">
        <v>48</v>
      </c>
      <c r="AY1" s="1" t="s">
        <v>38</v>
      </c>
      <c r="AZ1" s="1" t="s">
        <v>45</v>
      </c>
      <c r="BA1" s="1" t="s">
        <v>43</v>
      </c>
      <c r="BB1" s="1" t="s">
        <v>42</v>
      </c>
      <c r="BC1" s="1" t="s">
        <v>41</v>
      </c>
      <c r="BD1" s="1" t="s">
        <v>39</v>
      </c>
      <c r="BE1" s="1" t="s">
        <v>37</v>
      </c>
      <c r="BF1" s="1" t="s">
        <v>46</v>
      </c>
      <c r="BG1" s="1" t="s">
        <v>44</v>
      </c>
      <c r="BH1" s="1" t="s">
        <v>40</v>
      </c>
      <c r="BI1" s="1" t="s">
        <v>47</v>
      </c>
      <c r="BJ1" s="1" t="s">
        <v>36</v>
      </c>
      <c r="BK1" s="1" t="s">
        <v>26</v>
      </c>
      <c r="BL1" s="1" t="s">
        <v>33</v>
      </c>
      <c r="BM1" s="1" t="s">
        <v>31</v>
      </c>
      <c r="BN1" s="1" t="s">
        <v>30</v>
      </c>
      <c r="BO1" s="1" t="s">
        <v>29</v>
      </c>
      <c r="BP1" s="1" t="s">
        <v>27</v>
      </c>
      <c r="BQ1" s="1" t="s">
        <v>25</v>
      </c>
      <c r="BR1" s="1" t="s">
        <v>34</v>
      </c>
      <c r="BS1" s="1" t="s">
        <v>32</v>
      </c>
      <c r="BT1" s="1" t="s">
        <v>28</v>
      </c>
      <c r="BU1" s="1" t="s">
        <v>35</v>
      </c>
      <c r="BV1" s="1" t="s">
        <v>24</v>
      </c>
      <c r="BW1" s="1" t="s">
        <v>14</v>
      </c>
      <c r="BX1" s="1" t="s">
        <v>21</v>
      </c>
      <c r="BY1" s="1" t="s">
        <v>19</v>
      </c>
      <c r="BZ1" s="1" t="s">
        <v>18</v>
      </c>
      <c r="CA1" s="1" t="s">
        <v>17</v>
      </c>
      <c r="CB1" s="1" t="s">
        <v>15</v>
      </c>
      <c r="CC1" s="1" t="s">
        <v>13</v>
      </c>
      <c r="CD1" s="1" t="s">
        <v>22</v>
      </c>
      <c r="CE1" s="1" t="s">
        <v>20</v>
      </c>
      <c r="CF1" s="1" t="s">
        <v>16</v>
      </c>
      <c r="CG1" s="1" t="s">
        <v>23</v>
      </c>
      <c r="CH1" s="1" t="s">
        <v>12</v>
      </c>
      <c r="CI1" s="1" t="s">
        <v>2</v>
      </c>
      <c r="CJ1" s="1" t="s">
        <v>9</v>
      </c>
      <c r="CK1" s="1" t="s">
        <v>7</v>
      </c>
      <c r="CL1" s="1" t="s">
        <v>6</v>
      </c>
      <c r="CM1" s="1" t="s">
        <v>5</v>
      </c>
      <c r="CN1" s="1" t="s">
        <v>3</v>
      </c>
      <c r="CO1" s="1" t="s">
        <v>1</v>
      </c>
      <c r="CP1" s="1" t="s">
        <v>10</v>
      </c>
      <c r="CQ1" s="1" t="s">
        <v>8</v>
      </c>
      <c r="CR1" s="1" t="s">
        <v>4</v>
      </c>
      <c r="CS1" s="1" t="s">
        <v>11</v>
      </c>
    </row>
    <row r="2" spans="1:97" x14ac:dyDescent="0.3">
      <c r="A2" s="2" t="s">
        <v>97</v>
      </c>
      <c r="B2" s="2" t="s">
        <v>193</v>
      </c>
      <c r="C2" s="2" t="s">
        <v>183</v>
      </c>
      <c r="D2" s="2" t="s">
        <v>192</v>
      </c>
      <c r="E2" s="2" t="s">
        <v>188</v>
      </c>
      <c r="F2" s="2" t="s">
        <v>187</v>
      </c>
      <c r="G2" s="2" t="s">
        <v>186</v>
      </c>
      <c r="H2" s="2" t="s">
        <v>184</v>
      </c>
      <c r="I2" s="2" t="s">
        <v>182</v>
      </c>
      <c r="J2" s="2" t="s">
        <v>190</v>
      </c>
      <c r="K2" s="2" t="s">
        <v>189</v>
      </c>
      <c r="L2" s="2" t="s">
        <v>185</v>
      </c>
      <c r="M2" s="2" t="s">
        <v>191</v>
      </c>
      <c r="N2" s="2" t="s">
        <v>181</v>
      </c>
      <c r="O2" s="2" t="s">
        <v>171</v>
      </c>
      <c r="P2" s="2" t="s">
        <v>178</v>
      </c>
      <c r="Q2" s="2" t="s">
        <v>176</v>
      </c>
      <c r="R2" s="2" t="s">
        <v>175</v>
      </c>
      <c r="S2" s="2" t="s">
        <v>174</v>
      </c>
      <c r="T2" s="2" t="s">
        <v>172</v>
      </c>
      <c r="U2" s="2" t="s">
        <v>170</v>
      </c>
      <c r="V2" s="2" t="s">
        <v>179</v>
      </c>
      <c r="W2" s="2" t="s">
        <v>177</v>
      </c>
      <c r="X2" s="2" t="s">
        <v>173</v>
      </c>
      <c r="Y2" s="2" t="s">
        <v>180</v>
      </c>
      <c r="Z2" s="2" t="s">
        <v>169</v>
      </c>
      <c r="AA2" s="2" t="s">
        <v>159</v>
      </c>
      <c r="AB2" s="2" t="s">
        <v>166</v>
      </c>
      <c r="AC2" s="2" t="s">
        <v>164</v>
      </c>
      <c r="AD2" s="2" t="s">
        <v>163</v>
      </c>
      <c r="AE2" s="2" t="s">
        <v>162</v>
      </c>
      <c r="AF2" s="2" t="s">
        <v>160</v>
      </c>
      <c r="AG2" s="2" t="s">
        <v>158</v>
      </c>
      <c r="AH2" s="2" t="s">
        <v>167</v>
      </c>
      <c r="AI2" s="2" t="s">
        <v>165</v>
      </c>
      <c r="AJ2" s="2" t="s">
        <v>161</v>
      </c>
      <c r="AK2" s="2" t="s">
        <v>168</v>
      </c>
      <c r="AL2" s="2" t="s">
        <v>157</v>
      </c>
      <c r="AM2" s="2" t="s">
        <v>147</v>
      </c>
      <c r="AN2" s="2" t="s">
        <v>154</v>
      </c>
      <c r="AO2" s="2" t="s">
        <v>152</v>
      </c>
      <c r="AP2" s="2" t="s">
        <v>151</v>
      </c>
      <c r="AQ2" s="2" t="s">
        <v>150</v>
      </c>
      <c r="AR2" s="2" t="s">
        <v>148</v>
      </c>
      <c r="AS2" s="2" t="s">
        <v>146</v>
      </c>
      <c r="AT2" s="2" t="s">
        <v>155</v>
      </c>
      <c r="AU2" s="2" t="s">
        <v>153</v>
      </c>
      <c r="AV2" s="2" t="s">
        <v>149</v>
      </c>
      <c r="AW2" s="2" t="s">
        <v>156</v>
      </c>
      <c r="AX2" s="2" t="s">
        <v>145</v>
      </c>
      <c r="AY2" s="2" t="s">
        <v>135</v>
      </c>
      <c r="AZ2" s="2" t="s">
        <v>142</v>
      </c>
      <c r="BA2" s="2" t="s">
        <v>140</v>
      </c>
      <c r="BB2" s="2" t="s">
        <v>139</v>
      </c>
      <c r="BC2" s="2" t="s">
        <v>138</v>
      </c>
      <c r="BD2" s="2" t="s">
        <v>136</v>
      </c>
      <c r="BE2" s="2" t="s">
        <v>134</v>
      </c>
      <c r="BF2" s="2" t="s">
        <v>143</v>
      </c>
      <c r="BG2" s="2" t="s">
        <v>141</v>
      </c>
      <c r="BH2" s="2" t="s">
        <v>137</v>
      </c>
      <c r="BI2" s="2" t="s">
        <v>144</v>
      </c>
      <c r="BJ2" s="2" t="s">
        <v>133</v>
      </c>
      <c r="BK2" s="2" t="s">
        <v>123</v>
      </c>
      <c r="BL2" s="2" t="s">
        <v>130</v>
      </c>
      <c r="BM2" s="2" t="s">
        <v>128</v>
      </c>
      <c r="BN2" s="2" t="s">
        <v>127</v>
      </c>
      <c r="BO2" s="2" t="s">
        <v>126</v>
      </c>
      <c r="BP2" s="2" t="s">
        <v>124</v>
      </c>
      <c r="BQ2" s="2" t="s">
        <v>122</v>
      </c>
      <c r="BR2" s="2" t="s">
        <v>131</v>
      </c>
      <c r="BS2" s="2" t="s">
        <v>129</v>
      </c>
      <c r="BT2" s="2" t="s">
        <v>125</v>
      </c>
      <c r="BU2" s="2" t="s">
        <v>132</v>
      </c>
      <c r="BV2" s="2" t="s">
        <v>121</v>
      </c>
      <c r="BW2" s="2" t="s">
        <v>111</v>
      </c>
      <c r="BX2" s="2" t="s">
        <v>118</v>
      </c>
      <c r="BY2" s="2" t="s">
        <v>116</v>
      </c>
      <c r="BZ2" s="2" t="s">
        <v>115</v>
      </c>
      <c r="CA2" s="2" t="s">
        <v>114</v>
      </c>
      <c r="CB2" s="2" t="s">
        <v>112</v>
      </c>
      <c r="CC2" s="2" t="s">
        <v>110</v>
      </c>
      <c r="CD2" s="2" t="s">
        <v>119</v>
      </c>
      <c r="CE2" s="2" t="s">
        <v>117</v>
      </c>
      <c r="CF2" s="2" t="s">
        <v>113</v>
      </c>
      <c r="CG2" s="2" t="s">
        <v>120</v>
      </c>
      <c r="CH2" s="2" t="s">
        <v>109</v>
      </c>
      <c r="CI2" s="2" t="s">
        <v>99</v>
      </c>
      <c r="CJ2" s="2" t="s">
        <v>106</v>
      </c>
      <c r="CK2" s="2" t="s">
        <v>104</v>
      </c>
      <c r="CL2" s="2" t="s">
        <v>103</v>
      </c>
      <c r="CM2" s="2" t="s">
        <v>102</v>
      </c>
      <c r="CN2" s="2" t="s">
        <v>100</v>
      </c>
      <c r="CO2" s="2" t="s">
        <v>98</v>
      </c>
      <c r="CP2" s="2" t="s">
        <v>107</v>
      </c>
      <c r="CQ2" s="2" t="s">
        <v>105</v>
      </c>
      <c r="CR2" s="2" t="s">
        <v>101</v>
      </c>
      <c r="CS2" s="2" t="s">
        <v>108</v>
      </c>
    </row>
    <row r="3" spans="1:97" x14ac:dyDescent="0.3">
      <c r="A3" s="2" t="s">
        <v>194</v>
      </c>
      <c r="B3" s="2">
        <v>47.51</v>
      </c>
      <c r="C3" s="2">
        <v>49.36</v>
      </c>
      <c r="D3" s="2">
        <v>48.77</v>
      </c>
      <c r="E3" s="2">
        <v>48.13</v>
      </c>
      <c r="F3" s="2">
        <v>47.96</v>
      </c>
      <c r="G3" s="2">
        <v>48.79</v>
      </c>
      <c r="H3" s="2">
        <v>49.45</v>
      </c>
      <c r="I3" s="2">
        <v>49.25</v>
      </c>
      <c r="J3" s="2">
        <v>48.11</v>
      </c>
      <c r="K3" s="2">
        <v>49.88</v>
      </c>
      <c r="L3" s="2">
        <v>49.07</v>
      </c>
      <c r="M3" s="2">
        <v>47.31</v>
      </c>
      <c r="N3" s="2">
        <v>48.76</v>
      </c>
      <c r="O3" s="2">
        <v>50.62</v>
      </c>
      <c r="P3" s="2">
        <v>50.42</v>
      </c>
      <c r="Q3" s="2">
        <v>50.44</v>
      </c>
      <c r="R3" s="2">
        <v>50.28</v>
      </c>
      <c r="S3" s="2">
        <v>49.91</v>
      </c>
      <c r="T3" s="2">
        <v>49.79</v>
      </c>
      <c r="U3" s="2">
        <v>49.32</v>
      </c>
      <c r="V3" s="2">
        <v>50.6</v>
      </c>
      <c r="W3" s="2">
        <v>50.13</v>
      </c>
      <c r="X3" s="2">
        <v>50.41</v>
      </c>
      <c r="Y3" s="2">
        <v>49.52</v>
      </c>
      <c r="Z3" s="2">
        <v>49.91</v>
      </c>
      <c r="AA3" s="2">
        <v>72.17</v>
      </c>
      <c r="AB3" s="2">
        <v>52.89</v>
      </c>
      <c r="AC3" s="2">
        <v>51.15</v>
      </c>
      <c r="AD3" s="2">
        <v>50.87</v>
      </c>
      <c r="AE3" s="2">
        <v>50.72</v>
      </c>
      <c r="AF3" s="2">
        <v>50.72</v>
      </c>
      <c r="AG3" s="2">
        <v>51.5</v>
      </c>
      <c r="AH3" s="2">
        <v>51.03</v>
      </c>
      <c r="AI3" s="2">
        <v>51.05</v>
      </c>
      <c r="AJ3" s="2">
        <v>51.05</v>
      </c>
      <c r="AK3" s="2">
        <v>50.82</v>
      </c>
      <c r="AL3" s="2">
        <v>36.36</v>
      </c>
      <c r="AM3" s="2">
        <v>62.8</v>
      </c>
      <c r="AN3" s="2">
        <v>62.8</v>
      </c>
      <c r="AO3" s="2">
        <v>52.83</v>
      </c>
      <c r="AP3" s="2">
        <v>52.74</v>
      </c>
      <c r="AQ3" s="2">
        <v>52.83</v>
      </c>
      <c r="AR3" s="2">
        <v>52.91</v>
      </c>
      <c r="AS3" s="2">
        <v>52.65</v>
      </c>
      <c r="AT3" s="2">
        <v>53.36</v>
      </c>
      <c r="AU3" s="2">
        <v>52.48</v>
      </c>
      <c r="AV3" s="2">
        <v>54.2</v>
      </c>
      <c r="AW3" s="2">
        <v>52.27</v>
      </c>
      <c r="AX3" s="2">
        <v>33.869999999999997</v>
      </c>
      <c r="AY3" s="2">
        <v>70.77</v>
      </c>
      <c r="AZ3" s="2">
        <v>55.27</v>
      </c>
      <c r="BA3" s="2">
        <v>52.02</v>
      </c>
      <c r="BB3" s="2">
        <v>51.38</v>
      </c>
      <c r="BC3" s="2">
        <v>51.78</v>
      </c>
      <c r="BD3" s="2">
        <v>50.59</v>
      </c>
      <c r="BE3" s="2">
        <v>50.81</v>
      </c>
      <c r="BF3" s="2">
        <v>51.9</v>
      </c>
      <c r="BG3" s="2">
        <v>53.43</v>
      </c>
      <c r="BH3" s="2">
        <v>50.53</v>
      </c>
      <c r="BI3" s="2">
        <v>50.17</v>
      </c>
      <c r="BJ3" s="2">
        <v>49.72</v>
      </c>
      <c r="BK3" s="2">
        <v>50.76</v>
      </c>
      <c r="BL3" s="2">
        <v>51.11</v>
      </c>
      <c r="BM3" s="2">
        <v>51.66</v>
      </c>
      <c r="BN3" s="2">
        <v>51.01</v>
      </c>
      <c r="BO3" s="2">
        <v>51.21</v>
      </c>
      <c r="BP3" s="2">
        <v>50.98</v>
      </c>
      <c r="BQ3" s="2">
        <v>51</v>
      </c>
      <c r="BR3" s="2">
        <v>51.55</v>
      </c>
      <c r="BS3" s="2">
        <v>53.91</v>
      </c>
      <c r="BT3" s="2">
        <v>51.84</v>
      </c>
      <c r="BU3" s="2">
        <v>49.93</v>
      </c>
      <c r="BV3" s="2">
        <v>60.81</v>
      </c>
      <c r="BW3" s="2">
        <v>73.52</v>
      </c>
      <c r="BX3" s="2">
        <v>52.64</v>
      </c>
      <c r="BY3" s="2">
        <v>50.7</v>
      </c>
      <c r="BZ3" s="2">
        <v>50.76</v>
      </c>
      <c r="CA3" s="2">
        <v>50.26</v>
      </c>
      <c r="CB3" s="2">
        <v>50.4</v>
      </c>
      <c r="CC3" s="2">
        <v>50.95</v>
      </c>
      <c r="CD3" s="2">
        <v>51.57</v>
      </c>
      <c r="CE3" s="2">
        <v>51.45</v>
      </c>
      <c r="CF3" s="2">
        <v>50.99</v>
      </c>
      <c r="CG3" s="2">
        <v>49.28</v>
      </c>
      <c r="CH3" s="2">
        <v>48.9</v>
      </c>
      <c r="CI3" s="2">
        <v>51.16</v>
      </c>
      <c r="CJ3" s="2">
        <v>50.12</v>
      </c>
      <c r="CK3" s="2">
        <v>48.63</v>
      </c>
      <c r="CL3" s="2">
        <v>48.83</v>
      </c>
      <c r="CM3" s="2">
        <v>48.44</v>
      </c>
      <c r="CN3" s="2">
        <v>48.68</v>
      </c>
      <c r="CO3" s="2">
        <v>48.12</v>
      </c>
      <c r="CP3" s="2">
        <v>48.55</v>
      </c>
      <c r="CQ3" s="2">
        <v>49.23</v>
      </c>
      <c r="CR3" s="2">
        <v>49.12</v>
      </c>
      <c r="CS3" s="2">
        <v>46.31</v>
      </c>
    </row>
    <row r="4" spans="1:97" x14ac:dyDescent="0.3">
      <c r="A4" s="2" t="s">
        <v>195</v>
      </c>
      <c r="B4" s="3">
        <v>24390244.140000001</v>
      </c>
      <c r="C4" s="3">
        <v>25252525.390000001</v>
      </c>
      <c r="D4" s="3">
        <v>25706941.41</v>
      </c>
      <c r="E4" s="3">
        <v>24390244.140000001</v>
      </c>
      <c r="F4" s="3">
        <v>25706941.41</v>
      </c>
      <c r="G4" s="3">
        <v>25706941.41</v>
      </c>
      <c r="H4" s="3">
        <v>25706941.41</v>
      </c>
      <c r="I4" s="3">
        <v>24019216.800000001</v>
      </c>
      <c r="J4" s="3">
        <v>24813896.48</v>
      </c>
      <c r="K4" s="3">
        <v>25706941.41</v>
      </c>
      <c r="L4" s="3">
        <v>25706941.41</v>
      </c>
      <c r="M4" s="3">
        <v>24390244.140000001</v>
      </c>
      <c r="N4" s="3">
        <v>24429968.75</v>
      </c>
      <c r="O4" s="3">
        <v>25706941.41</v>
      </c>
      <c r="P4" s="3">
        <v>25706941.41</v>
      </c>
      <c r="Q4" s="3">
        <v>26666666.02</v>
      </c>
      <c r="R4" s="3">
        <v>25706941.41</v>
      </c>
      <c r="S4" s="3">
        <v>24429968.75</v>
      </c>
      <c r="T4" s="3">
        <v>25252525.390000001</v>
      </c>
      <c r="U4" s="3">
        <v>25706941.41</v>
      </c>
      <c r="V4" s="3">
        <v>25706941.41</v>
      </c>
      <c r="W4" s="3">
        <v>24429968.75</v>
      </c>
      <c r="X4" s="3">
        <v>26666666.02</v>
      </c>
      <c r="Y4" s="3">
        <v>25706941.41</v>
      </c>
      <c r="Z4" s="3">
        <v>5070137.21</v>
      </c>
      <c r="AA4" s="3">
        <v>37878785.159999996</v>
      </c>
      <c r="AB4" s="3">
        <v>27173914.059999999</v>
      </c>
      <c r="AC4" s="3">
        <v>26666666.02</v>
      </c>
      <c r="AD4" s="3">
        <v>26178011.719999999</v>
      </c>
      <c r="AE4" s="3">
        <v>25706941.41</v>
      </c>
      <c r="AF4" s="3">
        <v>25706941.41</v>
      </c>
      <c r="AG4" s="3">
        <v>27173914.059999999</v>
      </c>
      <c r="AH4" s="3">
        <v>26178011.719999999</v>
      </c>
      <c r="AI4" s="3">
        <v>26178011.719999999</v>
      </c>
      <c r="AJ4" s="3">
        <v>25295113.280000001</v>
      </c>
      <c r="AK4" s="3">
        <v>26178011.719999999</v>
      </c>
      <c r="AL4" s="3">
        <v>2424242.6800000002</v>
      </c>
      <c r="AM4" s="3">
        <v>24429968.75</v>
      </c>
      <c r="AN4" s="3">
        <v>33482144.530000001</v>
      </c>
      <c r="AO4" s="3">
        <v>27675273.440000001</v>
      </c>
      <c r="AP4" s="3">
        <v>26200873.050000001</v>
      </c>
      <c r="AQ4" s="3">
        <v>26200873.050000001</v>
      </c>
      <c r="AR4" s="3">
        <v>27173914.059999999</v>
      </c>
      <c r="AS4" s="3">
        <v>27675273.440000001</v>
      </c>
      <c r="AT4" s="3">
        <v>27675277.34</v>
      </c>
      <c r="AU4" s="3">
        <v>27675277.34</v>
      </c>
      <c r="AV4" s="3">
        <v>27675277.34</v>
      </c>
      <c r="AW4" s="3">
        <v>25295109.379999999</v>
      </c>
      <c r="AX4" s="3">
        <v>2681444.58</v>
      </c>
      <c r="AY4" s="3">
        <v>36900367.189999998</v>
      </c>
      <c r="AZ4" s="3">
        <v>28790785.16</v>
      </c>
      <c r="BA4" s="3">
        <v>27675273.440000001</v>
      </c>
      <c r="BB4" s="3">
        <v>26666666.02</v>
      </c>
      <c r="BC4" s="3">
        <v>26666666.02</v>
      </c>
      <c r="BD4" s="3">
        <v>26666666.02</v>
      </c>
      <c r="BE4" s="3">
        <v>26666666.02</v>
      </c>
      <c r="BF4" s="3">
        <v>26666666.02</v>
      </c>
      <c r="BG4" s="3">
        <v>27675273.440000001</v>
      </c>
      <c r="BH4" s="3">
        <v>26178011.719999999</v>
      </c>
      <c r="BI4" s="3">
        <v>25706941.41</v>
      </c>
      <c r="BJ4" s="3">
        <v>26666666.02</v>
      </c>
      <c r="BK4" s="3">
        <v>26178011.719999999</v>
      </c>
      <c r="BL4" s="3">
        <v>25295109.379999999</v>
      </c>
      <c r="BM4" s="3">
        <v>26666666.02</v>
      </c>
      <c r="BN4" s="3">
        <v>26666666.02</v>
      </c>
      <c r="BO4" s="3">
        <v>26666666.02</v>
      </c>
      <c r="BP4" s="3">
        <v>26666666.02</v>
      </c>
      <c r="BQ4" s="3">
        <v>26666666.02</v>
      </c>
      <c r="BR4" s="3">
        <v>25295113.280000001</v>
      </c>
      <c r="BS4" s="3">
        <v>28790785.16</v>
      </c>
      <c r="BT4" s="3">
        <v>26666666.02</v>
      </c>
      <c r="BU4" s="3">
        <v>25706941.41</v>
      </c>
      <c r="BV4" s="3">
        <v>16741070.310000001</v>
      </c>
      <c r="BW4" s="3">
        <v>34324945.310000002</v>
      </c>
      <c r="BX4" s="3">
        <v>27675273.440000001</v>
      </c>
      <c r="BY4" s="3">
        <v>26666666.02</v>
      </c>
      <c r="BZ4" s="3">
        <v>25252525.390000001</v>
      </c>
      <c r="CA4" s="3">
        <v>25706941.41</v>
      </c>
      <c r="CB4" s="3">
        <v>25706941.41</v>
      </c>
      <c r="CC4" s="3">
        <v>26666666.02</v>
      </c>
      <c r="CD4" s="3">
        <v>26666666.02</v>
      </c>
      <c r="CE4" s="3">
        <v>26178011.719999999</v>
      </c>
      <c r="CF4" s="3">
        <v>24855013.670000002</v>
      </c>
      <c r="CG4" s="3">
        <v>25252525.390000001</v>
      </c>
      <c r="CH4" s="3">
        <v>25706941.41</v>
      </c>
      <c r="CI4" s="3">
        <v>26666666.02</v>
      </c>
      <c r="CJ4" s="3">
        <v>25706941.41</v>
      </c>
      <c r="CK4" s="3">
        <v>24813896.48</v>
      </c>
      <c r="CL4" s="3">
        <v>25706941.41</v>
      </c>
      <c r="CM4" s="3">
        <v>24390244.140000001</v>
      </c>
      <c r="CN4" s="3">
        <v>25252525.390000001</v>
      </c>
      <c r="CO4" s="3">
        <v>24813896.48</v>
      </c>
      <c r="CP4" s="3">
        <v>24390244.140000001</v>
      </c>
      <c r="CQ4" s="3">
        <v>24429968.75</v>
      </c>
      <c r="CR4" s="3">
        <v>25706941.41</v>
      </c>
      <c r="CS4" s="3">
        <v>24000001.949999999</v>
      </c>
    </row>
    <row r="5" spans="1:97" x14ac:dyDescent="0.3">
      <c r="A5" s="2" t="s">
        <v>196</v>
      </c>
      <c r="B5" s="2">
        <v>-1.51</v>
      </c>
      <c r="C5" s="2">
        <v>-1.25</v>
      </c>
      <c r="D5" s="2">
        <v>-1.59</v>
      </c>
      <c r="E5" s="2">
        <v>-1.53</v>
      </c>
      <c r="F5" s="2">
        <v>-1.51</v>
      </c>
      <c r="G5" s="2">
        <v>-1.7</v>
      </c>
      <c r="H5" s="2">
        <v>-1.79</v>
      </c>
      <c r="I5" s="2">
        <v>-1.7</v>
      </c>
      <c r="J5" s="2">
        <v>-1.75</v>
      </c>
      <c r="K5" s="2">
        <v>-1.55</v>
      </c>
      <c r="L5" s="2">
        <v>-1.49</v>
      </c>
      <c r="M5" s="2">
        <v>-5.31</v>
      </c>
      <c r="N5" s="2">
        <v>-114.5</v>
      </c>
      <c r="O5" s="2">
        <v>-93.19</v>
      </c>
      <c r="P5" s="2">
        <v>-120.57</v>
      </c>
      <c r="Q5" s="2">
        <v>-172.38</v>
      </c>
      <c r="R5" s="2">
        <v>-107.37</v>
      </c>
      <c r="S5" s="2">
        <v>-115.8</v>
      </c>
      <c r="T5" s="2">
        <v>-129.01</v>
      </c>
      <c r="U5" s="2">
        <v>-102.17</v>
      </c>
      <c r="V5" s="2">
        <v>-73.94</v>
      </c>
      <c r="W5" s="2">
        <v>-113.71</v>
      </c>
      <c r="X5" s="2">
        <v>-105.81</v>
      </c>
      <c r="Y5" s="2">
        <v>-124.68</v>
      </c>
      <c r="Z5" s="2">
        <v>-118.44</v>
      </c>
      <c r="AA5" s="2">
        <v>-1.68</v>
      </c>
      <c r="AB5" s="2">
        <v>-1.94</v>
      </c>
      <c r="AC5" s="2">
        <v>-3.23</v>
      </c>
      <c r="AD5" s="2">
        <v>-4.0999999999999996</v>
      </c>
      <c r="AE5" s="2">
        <v>-6.65</v>
      </c>
      <c r="AF5" s="2">
        <v>-8.25</v>
      </c>
      <c r="AG5" s="2">
        <v>-16.57</v>
      </c>
      <c r="AH5" s="2">
        <v>-19.809999999999999</v>
      </c>
      <c r="AI5" s="2">
        <v>-33.590000000000003</v>
      </c>
      <c r="AJ5" s="2">
        <v>-53.57</v>
      </c>
      <c r="AK5" s="2">
        <v>-68.64</v>
      </c>
      <c r="AL5" s="2">
        <v>-7.07</v>
      </c>
      <c r="AM5" s="2">
        <v>-3.28</v>
      </c>
      <c r="AN5" s="2">
        <v>-15.18</v>
      </c>
      <c r="AO5" s="2">
        <v>-16.87</v>
      </c>
      <c r="AP5" s="2">
        <v>-20</v>
      </c>
      <c r="AQ5" s="2">
        <v>-20.190000000000001</v>
      </c>
      <c r="AR5" s="2">
        <v>-16.29</v>
      </c>
      <c r="AS5" s="2">
        <v>-16.68</v>
      </c>
      <c r="AT5" s="2">
        <v>-15.42</v>
      </c>
      <c r="AU5" s="2">
        <v>-15.8</v>
      </c>
      <c r="AV5" s="2">
        <v>-19.18</v>
      </c>
      <c r="AW5" s="2">
        <v>-18.809999999999999</v>
      </c>
      <c r="AX5" s="2">
        <v>-16.850000000000001</v>
      </c>
      <c r="AY5" s="2">
        <v>-12.53</v>
      </c>
      <c r="AZ5" s="2">
        <v>-43.79</v>
      </c>
      <c r="BA5" s="2">
        <v>-37.68</v>
      </c>
      <c r="BB5" s="2">
        <v>-26.42</v>
      </c>
      <c r="BC5" s="2">
        <v>-20.8</v>
      </c>
      <c r="BD5" s="2">
        <v>-19.98</v>
      </c>
      <c r="BE5" s="2">
        <v>-13.73</v>
      </c>
      <c r="BF5" s="2">
        <v>-10.78</v>
      </c>
      <c r="BG5" s="2">
        <v>-7.66</v>
      </c>
      <c r="BH5" s="2">
        <v>-4.3600000000000003</v>
      </c>
      <c r="BI5" s="2">
        <v>-4.1900000000000004</v>
      </c>
      <c r="BJ5" s="2">
        <v>-2.71</v>
      </c>
      <c r="BK5" s="2">
        <v>-2.65</v>
      </c>
      <c r="BL5" s="2">
        <v>-2.62</v>
      </c>
      <c r="BM5" s="2">
        <v>-2.7</v>
      </c>
      <c r="BN5" s="2">
        <v>-2.67</v>
      </c>
      <c r="BO5" s="2">
        <v>-2.5499999999999998</v>
      </c>
      <c r="BP5" s="2">
        <v>-2.36</v>
      </c>
      <c r="BQ5" s="2">
        <v>-2.59</v>
      </c>
      <c r="BR5" s="2">
        <v>-2.2599999999999998</v>
      </c>
      <c r="BS5" s="2">
        <v>-1.85</v>
      </c>
      <c r="BT5" s="2">
        <v>-2.12</v>
      </c>
      <c r="BU5" s="2">
        <v>-2.2200000000000002</v>
      </c>
      <c r="BV5" s="2">
        <v>-3.56</v>
      </c>
      <c r="BW5" s="2">
        <v>-44.89</v>
      </c>
      <c r="BX5" s="2">
        <v>-147.83000000000001</v>
      </c>
      <c r="BY5" s="2">
        <v>-185.3</v>
      </c>
      <c r="BZ5" s="2">
        <v>-134.19</v>
      </c>
      <c r="CA5" s="2">
        <v>-123.35</v>
      </c>
      <c r="CB5" s="2">
        <v>-149.1</v>
      </c>
      <c r="CC5" s="2">
        <v>-115.54</v>
      </c>
      <c r="CD5" s="2">
        <v>-89.97</v>
      </c>
      <c r="CE5" s="2">
        <v>-51.89</v>
      </c>
      <c r="CF5" s="2">
        <v>-39.15</v>
      </c>
      <c r="CG5" s="2">
        <v>-34.9</v>
      </c>
      <c r="CH5" s="2">
        <v>-82.82</v>
      </c>
      <c r="CI5" s="2">
        <v>-8.3699999999999992</v>
      </c>
      <c r="CJ5" s="2">
        <v>-10.27</v>
      </c>
      <c r="CK5" s="2">
        <v>-6.25</v>
      </c>
      <c r="CL5" s="2">
        <v>-4.18</v>
      </c>
      <c r="CM5" s="2">
        <v>-2.88</v>
      </c>
      <c r="CN5" s="2">
        <v>-2.8</v>
      </c>
      <c r="CO5" s="2">
        <v>-2.1800000000000002</v>
      </c>
      <c r="CP5" s="2">
        <v>-1.97</v>
      </c>
      <c r="CQ5" s="2">
        <v>-1.8</v>
      </c>
      <c r="CR5" s="2">
        <v>-1.62</v>
      </c>
      <c r="CS5" s="2">
        <v>-2.0099999999999998</v>
      </c>
    </row>
    <row r="6" spans="1:97" x14ac:dyDescent="0.3">
      <c r="A6" s="2" t="s">
        <v>197</v>
      </c>
      <c r="B6" s="2">
        <v>5.13</v>
      </c>
      <c r="C6" s="2">
        <v>3.13</v>
      </c>
      <c r="D6" s="2">
        <v>3.72</v>
      </c>
      <c r="E6" s="2">
        <v>3.47</v>
      </c>
      <c r="F6" s="2">
        <v>2.87</v>
      </c>
      <c r="G6" s="2">
        <v>3.3</v>
      </c>
      <c r="H6" s="2">
        <v>4.1399999999999997</v>
      </c>
      <c r="I6" s="2">
        <v>3.91</v>
      </c>
      <c r="J6" s="2">
        <v>3.36</v>
      </c>
      <c r="K6" s="2">
        <v>3.38</v>
      </c>
      <c r="L6" s="2">
        <v>2.96</v>
      </c>
      <c r="M6" s="2">
        <v>4.82</v>
      </c>
      <c r="N6" s="2">
        <v>717.41</v>
      </c>
      <c r="O6" s="2">
        <v>715.3</v>
      </c>
      <c r="P6" s="2">
        <v>889.5</v>
      </c>
      <c r="Q6" s="2">
        <v>823.31</v>
      </c>
      <c r="R6" s="2">
        <v>725.65</v>
      </c>
      <c r="S6" s="2">
        <v>716.81</v>
      </c>
      <c r="T6" s="2">
        <v>788.34</v>
      </c>
      <c r="U6" s="2">
        <v>795.63</v>
      </c>
      <c r="V6" s="2">
        <v>593.04999999999995</v>
      </c>
      <c r="W6" s="2">
        <v>754.24</v>
      </c>
      <c r="X6" s="2">
        <v>813.24</v>
      </c>
      <c r="Y6" s="2">
        <v>662.1</v>
      </c>
      <c r="Z6" s="3">
        <v>1108.03</v>
      </c>
      <c r="AA6" s="2">
        <v>706.64</v>
      </c>
      <c r="AB6" s="2">
        <v>497.48</v>
      </c>
      <c r="AC6" s="2">
        <v>589.15</v>
      </c>
      <c r="AD6" s="2">
        <v>384.78</v>
      </c>
      <c r="AE6" s="2">
        <v>345.72</v>
      </c>
      <c r="AF6" s="2">
        <v>398.07</v>
      </c>
      <c r="AG6" s="2">
        <v>465.16</v>
      </c>
      <c r="AH6" s="2">
        <v>458.8</v>
      </c>
      <c r="AI6" s="2">
        <v>787.85</v>
      </c>
      <c r="AJ6" s="2">
        <v>656.09</v>
      </c>
      <c r="AK6" s="2">
        <v>574.13</v>
      </c>
      <c r="AL6" s="2">
        <v>478.58</v>
      </c>
      <c r="AM6" s="2">
        <v>320.10000000000002</v>
      </c>
      <c r="AN6" s="2">
        <v>152.78</v>
      </c>
      <c r="AO6" s="2">
        <v>566.07000000000005</v>
      </c>
      <c r="AP6" s="2">
        <v>364.51</v>
      </c>
      <c r="AQ6" s="2">
        <v>122.73</v>
      </c>
      <c r="AR6" s="2">
        <v>129.97999999999999</v>
      </c>
      <c r="AS6" s="2">
        <v>214.71</v>
      </c>
      <c r="AT6" s="2">
        <v>103.47</v>
      </c>
      <c r="AU6" s="2">
        <v>181.65</v>
      </c>
      <c r="AV6" s="2">
        <v>158.34</v>
      </c>
      <c r="AW6" s="2">
        <v>122.53</v>
      </c>
      <c r="AX6" s="3">
        <v>3281.29</v>
      </c>
      <c r="AY6" s="3">
        <v>1155.3</v>
      </c>
      <c r="AZ6" s="2">
        <v>419.63</v>
      </c>
      <c r="BA6" s="2">
        <v>976.45</v>
      </c>
      <c r="BB6" s="2">
        <v>969.75</v>
      </c>
      <c r="BC6" s="2">
        <v>517.42999999999995</v>
      </c>
      <c r="BD6" s="2">
        <v>180.95</v>
      </c>
      <c r="BE6" s="2">
        <v>321.77</v>
      </c>
      <c r="BF6" s="2">
        <v>229.42</v>
      </c>
      <c r="BG6" s="2">
        <v>671.71</v>
      </c>
      <c r="BH6" s="2">
        <v>139.08000000000001</v>
      </c>
      <c r="BI6" s="2">
        <v>156.04</v>
      </c>
      <c r="BJ6" s="2">
        <v>120.63</v>
      </c>
      <c r="BK6" s="2">
        <v>85.76</v>
      </c>
      <c r="BL6" s="2">
        <v>117.95</v>
      </c>
      <c r="BM6" s="2">
        <v>112.11</v>
      </c>
      <c r="BN6" s="2">
        <v>78.92</v>
      </c>
      <c r="BO6" s="2">
        <v>109.55</v>
      </c>
      <c r="BP6" s="2">
        <v>76</v>
      </c>
      <c r="BQ6" s="2">
        <v>32.64</v>
      </c>
      <c r="BR6" s="2">
        <v>66.260000000000005</v>
      </c>
      <c r="BS6" s="2">
        <v>64.540000000000006</v>
      </c>
      <c r="BT6" s="2">
        <v>65.819999999999993</v>
      </c>
      <c r="BU6" s="2">
        <v>32.82</v>
      </c>
      <c r="BV6" s="2">
        <v>726.37</v>
      </c>
      <c r="BW6" s="2">
        <v>976.14</v>
      </c>
      <c r="BX6" s="2">
        <v>853.83</v>
      </c>
      <c r="BY6" s="3">
        <v>1159.98</v>
      </c>
      <c r="BZ6" s="2">
        <v>839.57</v>
      </c>
      <c r="CA6" s="2">
        <v>827.25</v>
      </c>
      <c r="CB6" s="2">
        <v>758.1</v>
      </c>
      <c r="CC6" s="2">
        <v>852.72</v>
      </c>
      <c r="CD6" s="2">
        <v>493.18</v>
      </c>
      <c r="CE6" s="2">
        <v>377.43</v>
      </c>
      <c r="CF6" s="2">
        <v>642.16999999999996</v>
      </c>
      <c r="CG6" s="2">
        <v>260.61</v>
      </c>
      <c r="CH6" s="2">
        <v>174.59</v>
      </c>
      <c r="CI6" s="2">
        <v>149.6</v>
      </c>
      <c r="CJ6" s="2">
        <v>118.75</v>
      </c>
      <c r="CK6" s="2">
        <v>138.51</v>
      </c>
      <c r="CL6" s="2">
        <v>69.069999999999993</v>
      </c>
      <c r="CM6" s="2">
        <v>46.67</v>
      </c>
      <c r="CN6" s="2">
        <v>66.78</v>
      </c>
      <c r="CO6" s="2">
        <v>35.770000000000003</v>
      </c>
      <c r="CP6" s="2">
        <v>38.409999999999997</v>
      </c>
      <c r="CQ6" s="2">
        <v>28.88</v>
      </c>
      <c r="CR6" s="2">
        <v>59.88</v>
      </c>
      <c r="CS6" s="2">
        <v>70.790000000000006</v>
      </c>
    </row>
    <row r="7" spans="1:97" x14ac:dyDescent="0.3">
      <c r="A7" s="2" t="s">
        <v>198</v>
      </c>
      <c r="B7" s="2">
        <v>0.43</v>
      </c>
      <c r="C7" s="2">
        <v>0.47</v>
      </c>
      <c r="D7" s="2">
        <v>0.52</v>
      </c>
      <c r="E7" s="2">
        <v>0.54</v>
      </c>
      <c r="F7" s="2">
        <v>0.55000000000000004</v>
      </c>
      <c r="G7" s="2">
        <v>0.54</v>
      </c>
      <c r="H7" s="2">
        <v>0.55000000000000004</v>
      </c>
      <c r="I7" s="2">
        <v>0.55000000000000004</v>
      </c>
      <c r="J7" s="2">
        <v>0.55000000000000004</v>
      </c>
      <c r="K7" s="2">
        <v>0.52</v>
      </c>
      <c r="L7" s="2">
        <v>0.53</v>
      </c>
      <c r="M7" s="2">
        <v>0.57999999999999996</v>
      </c>
      <c r="N7" s="2">
        <v>88.22</v>
      </c>
      <c r="O7" s="2">
        <v>77</v>
      </c>
      <c r="P7" s="2">
        <v>73.39</v>
      </c>
      <c r="Q7" s="2">
        <v>69.89</v>
      </c>
      <c r="R7" s="2">
        <v>73.02</v>
      </c>
      <c r="S7" s="2">
        <v>71.25</v>
      </c>
      <c r="T7" s="2">
        <v>74.489999999999995</v>
      </c>
      <c r="U7" s="2">
        <v>66</v>
      </c>
      <c r="V7" s="2">
        <v>58.13</v>
      </c>
      <c r="W7" s="2">
        <v>68.41</v>
      </c>
      <c r="X7" s="2">
        <v>58.54</v>
      </c>
      <c r="Y7" s="2">
        <v>74.819999999999993</v>
      </c>
      <c r="Z7" s="2">
        <v>57.27</v>
      </c>
      <c r="AA7" s="2">
        <v>40.4</v>
      </c>
      <c r="AB7" s="2">
        <v>29.5</v>
      </c>
      <c r="AC7" s="2">
        <v>24.17</v>
      </c>
      <c r="AD7" s="2">
        <v>22.65</v>
      </c>
      <c r="AE7" s="2">
        <v>22.16</v>
      </c>
      <c r="AF7" s="2">
        <v>23.21</v>
      </c>
      <c r="AG7" s="2">
        <v>22.71</v>
      </c>
      <c r="AH7" s="2">
        <v>22.44</v>
      </c>
      <c r="AI7" s="2">
        <v>29.46</v>
      </c>
      <c r="AJ7" s="2">
        <v>41.81</v>
      </c>
      <c r="AK7" s="2">
        <v>50.9</v>
      </c>
      <c r="AL7" s="2">
        <v>19.79</v>
      </c>
      <c r="AM7" s="2">
        <v>14.31</v>
      </c>
      <c r="AN7" s="2">
        <v>16.78</v>
      </c>
      <c r="AO7" s="2">
        <v>17.829999999999998</v>
      </c>
      <c r="AP7" s="2">
        <v>15.25</v>
      </c>
      <c r="AQ7" s="2">
        <v>14.07</v>
      </c>
      <c r="AR7" s="2">
        <v>14.1</v>
      </c>
      <c r="AS7" s="2">
        <v>13.57</v>
      </c>
      <c r="AT7" s="2">
        <v>11.87</v>
      </c>
      <c r="AU7" s="2">
        <v>13.75</v>
      </c>
      <c r="AV7" s="2">
        <v>12.68</v>
      </c>
      <c r="AW7" s="2">
        <v>14.46</v>
      </c>
      <c r="AX7" s="2">
        <v>95.98</v>
      </c>
      <c r="AY7" s="2">
        <v>43.09</v>
      </c>
      <c r="AZ7" s="2">
        <v>38.72</v>
      </c>
      <c r="BA7" s="2">
        <v>29.24</v>
      </c>
      <c r="BB7" s="2">
        <v>24.22</v>
      </c>
      <c r="BC7" s="2">
        <v>17.22</v>
      </c>
      <c r="BD7" s="2">
        <v>14.14</v>
      </c>
      <c r="BE7" s="2">
        <v>10.28</v>
      </c>
      <c r="BF7" s="2">
        <v>7.01</v>
      </c>
      <c r="BG7" s="2">
        <v>4.92</v>
      </c>
      <c r="BH7" s="2">
        <v>2.9</v>
      </c>
      <c r="BI7" s="2">
        <v>2.89</v>
      </c>
      <c r="BJ7" s="2">
        <v>2.42</v>
      </c>
      <c r="BK7" s="2">
        <v>3.52</v>
      </c>
      <c r="BL7" s="2">
        <v>4.26</v>
      </c>
      <c r="BM7" s="2">
        <v>3.94</v>
      </c>
      <c r="BN7" s="2">
        <v>2.78</v>
      </c>
      <c r="BO7" s="2">
        <v>2.27</v>
      </c>
      <c r="BP7" s="2">
        <v>2.06</v>
      </c>
      <c r="BQ7" s="2">
        <v>1.57</v>
      </c>
      <c r="BR7" s="2">
        <v>1.46</v>
      </c>
      <c r="BS7" s="2">
        <v>1.25</v>
      </c>
      <c r="BT7" s="2">
        <v>1.3</v>
      </c>
      <c r="BU7" s="2">
        <v>1.6</v>
      </c>
      <c r="BV7" s="2">
        <v>48.94</v>
      </c>
      <c r="BW7" s="2">
        <v>97.89</v>
      </c>
      <c r="BX7" s="2">
        <v>119.6</v>
      </c>
      <c r="BY7" s="2">
        <v>123.99</v>
      </c>
      <c r="BZ7" s="2">
        <v>92.52</v>
      </c>
      <c r="CA7" s="2">
        <v>106.74</v>
      </c>
      <c r="CB7" s="2">
        <v>95.11</v>
      </c>
      <c r="CC7" s="2">
        <v>73.209999999999994</v>
      </c>
      <c r="CD7" s="2">
        <v>55.16</v>
      </c>
      <c r="CE7" s="2">
        <v>38.68</v>
      </c>
      <c r="CF7" s="2">
        <v>26.35</v>
      </c>
      <c r="CG7" s="2">
        <v>26.69</v>
      </c>
      <c r="CH7" s="2">
        <v>6.57</v>
      </c>
      <c r="CI7" s="2">
        <v>10.039999999999999</v>
      </c>
      <c r="CJ7" s="2">
        <v>7.53</v>
      </c>
      <c r="CK7" s="2">
        <v>3.65</v>
      </c>
      <c r="CL7" s="2">
        <v>2.44</v>
      </c>
      <c r="CM7" s="2">
        <v>2.0099999999999998</v>
      </c>
      <c r="CN7" s="2">
        <v>1.89</v>
      </c>
      <c r="CO7" s="2">
        <v>1.43</v>
      </c>
      <c r="CP7" s="2">
        <v>1.21</v>
      </c>
      <c r="CQ7" s="2">
        <v>1.02</v>
      </c>
      <c r="CR7" s="2">
        <v>1.1299999999999999</v>
      </c>
      <c r="CS7" s="2">
        <v>1.32</v>
      </c>
    </row>
    <row r="8" spans="1:97" x14ac:dyDescent="0.3">
      <c r="A8" s="2" t="s">
        <v>199</v>
      </c>
      <c r="B8" s="2">
        <v>0.27</v>
      </c>
      <c r="C8" s="2">
        <v>0.31</v>
      </c>
      <c r="D8" s="2">
        <v>0.35</v>
      </c>
      <c r="E8" s="2">
        <v>0.35</v>
      </c>
      <c r="F8" s="2">
        <v>0.37</v>
      </c>
      <c r="G8" s="2">
        <v>0.33</v>
      </c>
      <c r="H8" s="2">
        <v>0.33</v>
      </c>
      <c r="I8" s="2">
        <v>0.32</v>
      </c>
      <c r="J8" s="2">
        <v>0.36</v>
      </c>
      <c r="K8" s="2">
        <v>0.32</v>
      </c>
      <c r="L8" s="2">
        <v>0.32</v>
      </c>
      <c r="M8" s="2">
        <v>0.41</v>
      </c>
      <c r="N8" s="2">
        <v>126.35</v>
      </c>
      <c r="O8" s="2">
        <v>108.29</v>
      </c>
      <c r="P8" s="2">
        <v>104.44</v>
      </c>
      <c r="Q8" s="2">
        <v>98.25</v>
      </c>
      <c r="R8" s="2">
        <v>103.24</v>
      </c>
      <c r="S8" s="2">
        <v>101.31</v>
      </c>
      <c r="T8" s="2">
        <v>104.41</v>
      </c>
      <c r="U8" s="2">
        <v>93.81</v>
      </c>
      <c r="V8" s="2">
        <v>80.75</v>
      </c>
      <c r="W8" s="2">
        <v>97.03</v>
      </c>
      <c r="X8" s="2">
        <v>81.59</v>
      </c>
      <c r="Y8" s="2">
        <v>105.8</v>
      </c>
      <c r="Z8" s="2">
        <v>41.56</v>
      </c>
      <c r="AA8" s="2">
        <v>15.74</v>
      </c>
      <c r="AB8" s="2">
        <v>11.04</v>
      </c>
      <c r="AC8" s="2">
        <v>8.58</v>
      </c>
      <c r="AD8" s="2">
        <v>9.5500000000000007</v>
      </c>
      <c r="AE8" s="2">
        <v>11.03</v>
      </c>
      <c r="AF8" s="2">
        <v>13.29</v>
      </c>
      <c r="AG8" s="2">
        <v>16.3</v>
      </c>
      <c r="AH8" s="2">
        <v>21.93</v>
      </c>
      <c r="AI8" s="2">
        <v>35.549999999999997</v>
      </c>
      <c r="AJ8" s="2">
        <v>56.04</v>
      </c>
      <c r="AK8" s="2">
        <v>69.62</v>
      </c>
      <c r="AL8" s="2">
        <v>9.1300000000000008</v>
      </c>
      <c r="AM8" s="2">
        <v>16.579999999999998</v>
      </c>
      <c r="AN8" s="2">
        <v>22.93</v>
      </c>
      <c r="AO8" s="2">
        <v>24.29</v>
      </c>
      <c r="AP8" s="2">
        <v>21.43</v>
      </c>
      <c r="AQ8" s="2">
        <v>19.86</v>
      </c>
      <c r="AR8" s="2">
        <v>19.829999999999998</v>
      </c>
      <c r="AS8" s="2">
        <v>18.93</v>
      </c>
      <c r="AT8" s="2">
        <v>16.46</v>
      </c>
      <c r="AU8" s="2">
        <v>19.440000000000001</v>
      </c>
      <c r="AV8" s="2">
        <v>17.8</v>
      </c>
      <c r="AW8" s="2">
        <v>20.420000000000002</v>
      </c>
      <c r="AX8" s="2">
        <v>30.8</v>
      </c>
      <c r="AY8" s="2">
        <v>52.58</v>
      </c>
      <c r="AZ8" s="2">
        <v>52.28</v>
      </c>
      <c r="BA8" s="2">
        <v>38.53</v>
      </c>
      <c r="BB8" s="2">
        <v>32.03</v>
      </c>
      <c r="BC8" s="2">
        <v>22.8</v>
      </c>
      <c r="BD8" s="2">
        <v>18.34</v>
      </c>
      <c r="BE8" s="2">
        <v>13.56</v>
      </c>
      <c r="BF8" s="2">
        <v>8.75</v>
      </c>
      <c r="BG8" s="2">
        <v>3.88</v>
      </c>
      <c r="BH8" s="2">
        <v>3.68</v>
      </c>
      <c r="BI8" s="2">
        <v>3.78</v>
      </c>
      <c r="BJ8" s="2">
        <v>2.14</v>
      </c>
      <c r="BK8" s="2">
        <v>2.37</v>
      </c>
      <c r="BL8" s="2">
        <v>2.61</v>
      </c>
      <c r="BM8" s="2">
        <v>2.95</v>
      </c>
      <c r="BN8" s="2">
        <v>2.44</v>
      </c>
      <c r="BO8" s="2">
        <v>2.0699999999999998</v>
      </c>
      <c r="BP8" s="2">
        <v>1.94</v>
      </c>
      <c r="BQ8" s="2">
        <v>1.84</v>
      </c>
      <c r="BR8" s="2">
        <v>1.44</v>
      </c>
      <c r="BS8" s="2">
        <v>1.1000000000000001</v>
      </c>
      <c r="BT8" s="2">
        <v>1.34</v>
      </c>
      <c r="BU8" s="2">
        <v>1.88</v>
      </c>
      <c r="BV8" s="2">
        <v>21.44</v>
      </c>
      <c r="BW8" s="2">
        <v>128.57</v>
      </c>
      <c r="BX8" s="2">
        <v>165.57</v>
      </c>
      <c r="BY8" s="2">
        <v>177.31</v>
      </c>
      <c r="BZ8" s="2">
        <v>130.16999999999999</v>
      </c>
      <c r="CA8" s="2">
        <v>153.59</v>
      </c>
      <c r="CB8" s="2">
        <v>136.36000000000001</v>
      </c>
      <c r="CC8" s="2">
        <v>104.64</v>
      </c>
      <c r="CD8" s="2">
        <v>78.53</v>
      </c>
      <c r="CE8" s="2">
        <v>54.32</v>
      </c>
      <c r="CF8" s="2">
        <v>37.090000000000003</v>
      </c>
      <c r="CG8" s="2">
        <v>38.31</v>
      </c>
      <c r="CH8" s="2">
        <v>2.92</v>
      </c>
      <c r="CI8" s="2">
        <v>10.96</v>
      </c>
      <c r="CJ8" s="2">
        <v>8.76</v>
      </c>
      <c r="CK8" s="2">
        <v>4.51</v>
      </c>
      <c r="CL8" s="2">
        <v>3.03</v>
      </c>
      <c r="CM8" s="2">
        <v>2.5099999999999998</v>
      </c>
      <c r="CN8" s="2">
        <v>2.14</v>
      </c>
      <c r="CO8" s="2">
        <v>1.69</v>
      </c>
      <c r="CP8" s="2">
        <v>1.35</v>
      </c>
      <c r="CQ8" s="2">
        <v>1.1499999999999999</v>
      </c>
      <c r="CR8" s="2">
        <v>1.0900000000000001</v>
      </c>
      <c r="CS8" s="2">
        <v>1.26</v>
      </c>
    </row>
    <row r="9" spans="1:97" x14ac:dyDescent="0.3">
      <c r="A9" s="2" t="s">
        <v>200</v>
      </c>
      <c r="B9" s="2">
        <v>0.25</v>
      </c>
      <c r="C9" s="2">
        <v>0.28999999999999998</v>
      </c>
      <c r="D9" s="2">
        <v>0.33</v>
      </c>
      <c r="E9" s="2">
        <v>0.33</v>
      </c>
      <c r="F9" s="2">
        <v>0.34</v>
      </c>
      <c r="G9" s="2">
        <v>0.31</v>
      </c>
      <c r="H9" s="2">
        <v>0.31</v>
      </c>
      <c r="I9" s="2">
        <v>0.3</v>
      </c>
      <c r="J9" s="2">
        <v>0.34</v>
      </c>
      <c r="K9" s="2">
        <v>0.3</v>
      </c>
      <c r="L9" s="2">
        <v>0.3</v>
      </c>
      <c r="M9" s="2">
        <v>0.39</v>
      </c>
      <c r="N9" s="2">
        <v>115.71</v>
      </c>
      <c r="O9" s="2">
        <v>97.72</v>
      </c>
      <c r="P9" s="2">
        <v>95.11</v>
      </c>
      <c r="Q9" s="2">
        <v>90</v>
      </c>
      <c r="R9" s="2">
        <v>94.15</v>
      </c>
      <c r="S9" s="2">
        <v>92.67</v>
      </c>
      <c r="T9" s="2">
        <v>95.63</v>
      </c>
      <c r="U9" s="2">
        <v>85.63</v>
      </c>
      <c r="V9" s="2">
        <v>72.94</v>
      </c>
      <c r="W9" s="2">
        <v>88.65</v>
      </c>
      <c r="X9" s="2">
        <v>73.58</v>
      </c>
      <c r="Y9" s="2">
        <v>96.45</v>
      </c>
      <c r="Z9" s="2">
        <v>1.43</v>
      </c>
      <c r="AA9" s="2">
        <v>0.54</v>
      </c>
      <c r="AB9" s="2">
        <v>0.85</v>
      </c>
      <c r="AC9" s="2">
        <v>1.92</v>
      </c>
      <c r="AD9" s="2">
        <v>3.43</v>
      </c>
      <c r="AE9" s="2">
        <v>5.58</v>
      </c>
      <c r="AF9" s="2">
        <v>7.37</v>
      </c>
      <c r="AG9" s="2">
        <v>11.33</v>
      </c>
      <c r="AH9" s="2">
        <v>17.489999999999998</v>
      </c>
      <c r="AI9" s="2">
        <v>30.47</v>
      </c>
      <c r="AJ9" s="2">
        <v>50.44</v>
      </c>
      <c r="AK9" s="2">
        <v>62.79</v>
      </c>
      <c r="AL9" s="2">
        <v>1.52</v>
      </c>
      <c r="AM9" s="2">
        <v>14.45</v>
      </c>
      <c r="AN9" s="2">
        <v>20.260000000000002</v>
      </c>
      <c r="AO9" s="2">
        <v>21.76</v>
      </c>
      <c r="AP9" s="2">
        <v>19.47</v>
      </c>
      <c r="AQ9" s="2">
        <v>17.829999999999998</v>
      </c>
      <c r="AR9" s="2">
        <v>17.87</v>
      </c>
      <c r="AS9" s="2">
        <v>17.13</v>
      </c>
      <c r="AT9" s="2">
        <v>14.77</v>
      </c>
      <c r="AU9" s="2">
        <v>17.66</v>
      </c>
      <c r="AV9" s="2">
        <v>15.95</v>
      </c>
      <c r="AW9" s="2">
        <v>18.579999999999998</v>
      </c>
      <c r="AX9" s="2">
        <v>1.8</v>
      </c>
      <c r="AY9" s="2">
        <v>43.94</v>
      </c>
      <c r="AZ9" s="2">
        <v>46.62</v>
      </c>
      <c r="BA9" s="2">
        <v>34.479999999999997</v>
      </c>
      <c r="BB9" s="2">
        <v>28.83</v>
      </c>
      <c r="BC9" s="2">
        <v>20.51</v>
      </c>
      <c r="BD9" s="2">
        <v>16.399999999999999</v>
      </c>
      <c r="BE9" s="2">
        <v>12.16</v>
      </c>
      <c r="BF9" s="2">
        <v>7.76</v>
      </c>
      <c r="BG9" s="2">
        <v>3.44</v>
      </c>
      <c r="BH9" s="2">
        <v>3.34</v>
      </c>
      <c r="BI9" s="2">
        <v>3.43</v>
      </c>
      <c r="BJ9" s="2">
        <v>1.85</v>
      </c>
      <c r="BK9" s="2">
        <v>1.79</v>
      </c>
      <c r="BL9" s="2">
        <v>1.64</v>
      </c>
      <c r="BM9" s="2">
        <v>1.96</v>
      </c>
      <c r="BN9" s="2">
        <v>1.87</v>
      </c>
      <c r="BO9" s="2">
        <v>1.72</v>
      </c>
      <c r="BP9" s="2">
        <v>1.66</v>
      </c>
      <c r="BQ9" s="2">
        <v>1.67</v>
      </c>
      <c r="BR9" s="2">
        <v>1.28</v>
      </c>
      <c r="BS9" s="2">
        <v>0.97</v>
      </c>
      <c r="BT9" s="2">
        <v>1.2</v>
      </c>
      <c r="BU9" s="2">
        <v>1.69</v>
      </c>
      <c r="BV9" s="2">
        <v>3.09</v>
      </c>
      <c r="BW9" s="2">
        <v>109.66</v>
      </c>
      <c r="BX9" s="2">
        <v>150.13</v>
      </c>
      <c r="BY9" s="2">
        <v>162.19</v>
      </c>
      <c r="BZ9" s="2">
        <v>119.24</v>
      </c>
      <c r="CA9" s="2">
        <v>141.68</v>
      </c>
      <c r="CB9" s="2">
        <v>125.64</v>
      </c>
      <c r="CC9" s="2">
        <v>96.22</v>
      </c>
      <c r="CD9" s="2">
        <v>71.13</v>
      </c>
      <c r="CE9" s="2">
        <v>49.37</v>
      </c>
      <c r="CF9" s="2">
        <v>33.979999999999997</v>
      </c>
      <c r="CG9" s="2">
        <v>35.26</v>
      </c>
      <c r="CH9" s="2">
        <v>1.53</v>
      </c>
      <c r="CI9" s="2">
        <v>9.1199999999999992</v>
      </c>
      <c r="CJ9" s="2">
        <v>7.84</v>
      </c>
      <c r="CK9" s="2">
        <v>4.0599999999999996</v>
      </c>
      <c r="CL9" s="2">
        <v>2.72</v>
      </c>
      <c r="CM9" s="2">
        <v>2.27</v>
      </c>
      <c r="CN9" s="2">
        <v>1.91</v>
      </c>
      <c r="CO9" s="2">
        <v>1.53</v>
      </c>
      <c r="CP9" s="2">
        <v>1.22</v>
      </c>
      <c r="CQ9" s="2">
        <v>1.04</v>
      </c>
      <c r="CR9" s="2">
        <v>0.99</v>
      </c>
      <c r="CS9" s="2">
        <v>1.1599999999999999</v>
      </c>
    </row>
    <row r="10" spans="1:97" x14ac:dyDescent="0.3">
      <c r="A10" s="2" t="s">
        <v>201</v>
      </c>
      <c r="B10" s="2">
        <v>0.4</v>
      </c>
      <c r="C10" s="2">
        <v>0.33</v>
      </c>
      <c r="D10" s="2">
        <v>0.5</v>
      </c>
      <c r="E10" s="2">
        <v>0.44</v>
      </c>
      <c r="F10" s="2">
        <v>0.33</v>
      </c>
      <c r="G10" s="2">
        <v>0.25</v>
      </c>
      <c r="H10" s="2">
        <v>0.26</v>
      </c>
      <c r="I10" s="2">
        <v>0.32</v>
      </c>
      <c r="J10" s="2">
        <v>0.4</v>
      </c>
      <c r="K10" s="2">
        <v>0.39</v>
      </c>
      <c r="L10" s="2">
        <v>0.32</v>
      </c>
      <c r="M10" s="2">
        <v>0.65</v>
      </c>
      <c r="N10" s="2">
        <v>-16.670000000000002</v>
      </c>
      <c r="O10" s="2">
        <v>-13.39</v>
      </c>
      <c r="P10" s="2">
        <v>-14.01</v>
      </c>
      <c r="Q10" s="2">
        <v>-12.82</v>
      </c>
      <c r="R10" s="2">
        <v>-13.89</v>
      </c>
      <c r="S10" s="2">
        <v>-12.63</v>
      </c>
      <c r="T10" s="2">
        <v>-13.59</v>
      </c>
      <c r="U10" s="2">
        <v>-12</v>
      </c>
      <c r="V10" s="2">
        <v>-10.78</v>
      </c>
      <c r="W10" s="2">
        <v>-12.95</v>
      </c>
      <c r="X10" s="2">
        <v>-11.01</v>
      </c>
      <c r="Y10" s="2">
        <v>-14.33</v>
      </c>
      <c r="Z10" s="2">
        <v>75.41</v>
      </c>
      <c r="AA10" s="2">
        <v>0.23</v>
      </c>
      <c r="AB10" s="2">
        <v>0.92</v>
      </c>
      <c r="AC10" s="2">
        <v>-1.33</v>
      </c>
      <c r="AD10" s="2">
        <v>-1.6</v>
      </c>
      <c r="AE10" s="2">
        <v>-1.95</v>
      </c>
      <c r="AF10" s="2">
        <v>-2.2599999999999998</v>
      </c>
      <c r="AG10" s="2">
        <v>-2.78</v>
      </c>
      <c r="AH10" s="2">
        <v>-3.74</v>
      </c>
      <c r="AI10" s="2">
        <v>-5.17</v>
      </c>
      <c r="AJ10" s="2">
        <v>-8.1300000000000008</v>
      </c>
      <c r="AK10" s="2">
        <v>-9.49</v>
      </c>
      <c r="AL10" s="2">
        <v>0.27</v>
      </c>
      <c r="AM10" s="2">
        <v>15.62</v>
      </c>
      <c r="AN10" s="2">
        <v>-3.43</v>
      </c>
      <c r="AO10" s="2">
        <v>-3.84</v>
      </c>
      <c r="AP10" s="2">
        <v>-3.64</v>
      </c>
      <c r="AQ10" s="2">
        <v>-3.48</v>
      </c>
      <c r="AR10" s="2">
        <v>-3.63</v>
      </c>
      <c r="AS10" s="2">
        <v>-3.38</v>
      </c>
      <c r="AT10" s="2">
        <v>-2.92</v>
      </c>
      <c r="AU10" s="2">
        <v>-3.44</v>
      </c>
      <c r="AV10" s="2">
        <v>-3.25</v>
      </c>
      <c r="AW10" s="2">
        <v>-3.56</v>
      </c>
      <c r="AX10" s="2">
        <v>-1.42</v>
      </c>
      <c r="AY10" s="2">
        <v>-2.1</v>
      </c>
      <c r="AZ10" s="2">
        <v>-7.23</v>
      </c>
      <c r="BA10" s="2">
        <v>-5.5</v>
      </c>
      <c r="BB10" s="2">
        <v>-4.99</v>
      </c>
      <c r="BC10" s="2">
        <v>-3.94</v>
      </c>
      <c r="BD10" s="2">
        <v>-3.47</v>
      </c>
      <c r="BE10" s="2">
        <v>-2.75</v>
      </c>
      <c r="BF10" s="2">
        <v>-2.23</v>
      </c>
      <c r="BG10" s="2">
        <v>-1.53</v>
      </c>
      <c r="BH10" s="2">
        <v>-1.49</v>
      </c>
      <c r="BI10" s="2">
        <v>-1.51</v>
      </c>
      <c r="BJ10" s="2">
        <v>-1.32</v>
      </c>
      <c r="BK10" s="2">
        <v>-1.3</v>
      </c>
      <c r="BL10" s="2">
        <v>-1.3</v>
      </c>
      <c r="BM10" s="2">
        <v>-1.35</v>
      </c>
      <c r="BN10" s="2">
        <v>-1.3</v>
      </c>
      <c r="BO10" s="2">
        <v>-1.32</v>
      </c>
      <c r="BP10" s="2">
        <v>2.06</v>
      </c>
      <c r="BQ10" s="2">
        <v>1.95</v>
      </c>
      <c r="BR10" s="2">
        <v>1.61</v>
      </c>
      <c r="BS10" s="2">
        <v>1.35</v>
      </c>
      <c r="BT10" s="2">
        <v>1.49</v>
      </c>
      <c r="BU10" s="2">
        <v>2.2999999999999998</v>
      </c>
      <c r="BV10" s="2">
        <v>-1.42</v>
      </c>
      <c r="BW10" s="2">
        <v>-6.26</v>
      </c>
      <c r="BX10" s="2">
        <v>-19.8</v>
      </c>
      <c r="BY10" s="2">
        <v>-22.02</v>
      </c>
      <c r="BZ10" s="2">
        <v>-16.93</v>
      </c>
      <c r="CA10" s="2">
        <v>-19.04</v>
      </c>
      <c r="CB10" s="2">
        <v>-17.97</v>
      </c>
      <c r="CC10" s="2">
        <v>-13.57</v>
      </c>
      <c r="CD10" s="2">
        <v>-10.61</v>
      </c>
      <c r="CE10" s="2">
        <v>-7.46</v>
      </c>
      <c r="CF10" s="2">
        <v>-5.66</v>
      </c>
      <c r="CG10" s="2">
        <v>-5.73</v>
      </c>
      <c r="CH10" s="2">
        <v>1.65</v>
      </c>
      <c r="CI10" s="2">
        <v>-1.88</v>
      </c>
      <c r="CJ10" s="2">
        <v>-2.59</v>
      </c>
      <c r="CK10" s="2">
        <v>-1.75</v>
      </c>
      <c r="CL10" s="2">
        <v>-1.44</v>
      </c>
      <c r="CM10" s="2">
        <v>-1.36</v>
      </c>
      <c r="CN10" s="2">
        <v>2.52</v>
      </c>
      <c r="CO10" s="2">
        <v>1.91</v>
      </c>
      <c r="CP10" s="2">
        <v>1.35</v>
      </c>
      <c r="CQ10" s="2">
        <v>1.24</v>
      </c>
      <c r="CR10" s="2">
        <v>1.0900000000000001</v>
      </c>
      <c r="CS10" s="2">
        <v>1.81</v>
      </c>
    </row>
    <row r="12" spans="1:97" ht="27.6" x14ac:dyDescent="0.3">
      <c r="A12" s="1" t="s">
        <v>0</v>
      </c>
      <c r="B12" s="1" t="s">
        <v>96</v>
      </c>
      <c r="C12" s="1" t="s">
        <v>86</v>
      </c>
      <c r="D12" s="1" t="s">
        <v>95</v>
      </c>
      <c r="E12" s="1" t="s">
        <v>91</v>
      </c>
      <c r="F12" s="1" t="s">
        <v>90</v>
      </c>
      <c r="G12" s="1" t="s">
        <v>89</v>
      </c>
      <c r="H12" s="1" t="s">
        <v>87</v>
      </c>
      <c r="I12" s="1" t="s">
        <v>85</v>
      </c>
      <c r="J12" s="1" t="s">
        <v>93</v>
      </c>
      <c r="K12" s="1" t="s">
        <v>92</v>
      </c>
      <c r="L12" s="1" t="s">
        <v>88</v>
      </c>
      <c r="M12" s="1" t="s">
        <v>94</v>
      </c>
      <c r="N12" s="1" t="s">
        <v>84</v>
      </c>
      <c r="O12" s="1" t="s">
        <v>74</v>
      </c>
      <c r="P12" s="1" t="s">
        <v>81</v>
      </c>
      <c r="Q12" s="1" t="s">
        <v>79</v>
      </c>
      <c r="R12" s="1" t="s">
        <v>78</v>
      </c>
      <c r="S12" s="1" t="s">
        <v>77</v>
      </c>
      <c r="T12" s="1" t="s">
        <v>75</v>
      </c>
      <c r="U12" s="1" t="s">
        <v>73</v>
      </c>
      <c r="V12" s="1" t="s">
        <v>82</v>
      </c>
      <c r="W12" s="1" t="s">
        <v>80</v>
      </c>
      <c r="X12" s="1" t="s">
        <v>76</v>
      </c>
      <c r="Y12" s="1" t="s">
        <v>83</v>
      </c>
      <c r="Z12" s="1" t="s">
        <v>72</v>
      </c>
      <c r="AA12" s="1" t="s">
        <v>62</v>
      </c>
      <c r="AB12" s="1" t="s">
        <v>69</v>
      </c>
      <c r="AC12" s="1" t="s">
        <v>67</v>
      </c>
      <c r="AD12" s="1" t="s">
        <v>66</v>
      </c>
      <c r="AE12" s="1" t="s">
        <v>65</v>
      </c>
      <c r="AF12" s="1" t="s">
        <v>63</v>
      </c>
      <c r="AG12" s="1" t="s">
        <v>61</v>
      </c>
      <c r="AH12" s="1" t="s">
        <v>70</v>
      </c>
      <c r="AI12" s="1" t="s">
        <v>68</v>
      </c>
      <c r="AJ12" s="1" t="s">
        <v>64</v>
      </c>
      <c r="AK12" s="1" t="s">
        <v>71</v>
      </c>
      <c r="AL12" s="1" t="s">
        <v>60</v>
      </c>
      <c r="AM12" s="1" t="s">
        <v>50</v>
      </c>
      <c r="AN12" s="1" t="s">
        <v>57</v>
      </c>
      <c r="AO12" s="1" t="s">
        <v>55</v>
      </c>
      <c r="AP12" s="1" t="s">
        <v>54</v>
      </c>
      <c r="AQ12" s="1" t="s">
        <v>53</v>
      </c>
      <c r="AR12" s="1" t="s">
        <v>51</v>
      </c>
      <c r="AS12" s="1" t="s">
        <v>49</v>
      </c>
      <c r="AT12" s="1" t="s">
        <v>58</v>
      </c>
      <c r="AU12" s="1" t="s">
        <v>56</v>
      </c>
      <c r="AV12" s="1" t="s">
        <v>52</v>
      </c>
      <c r="AW12" s="1" t="s">
        <v>59</v>
      </c>
      <c r="AX12" s="1" t="s">
        <v>48</v>
      </c>
      <c r="AY12" s="1" t="s">
        <v>38</v>
      </c>
      <c r="AZ12" s="1" t="s">
        <v>45</v>
      </c>
      <c r="BA12" s="1" t="s">
        <v>43</v>
      </c>
      <c r="BB12" s="1" t="s">
        <v>42</v>
      </c>
      <c r="BC12" s="1" t="s">
        <v>41</v>
      </c>
      <c r="BD12" s="1" t="s">
        <v>39</v>
      </c>
      <c r="BE12" s="1" t="s">
        <v>37</v>
      </c>
      <c r="BF12" s="1" t="s">
        <v>46</v>
      </c>
      <c r="BG12" s="1" t="s">
        <v>44</v>
      </c>
      <c r="BH12" s="1" t="s">
        <v>40</v>
      </c>
      <c r="BI12" s="1" t="s">
        <v>47</v>
      </c>
      <c r="BJ12" s="1" t="s">
        <v>36</v>
      </c>
      <c r="BK12" s="1" t="s">
        <v>26</v>
      </c>
      <c r="BL12" s="1" t="s">
        <v>33</v>
      </c>
      <c r="BM12" s="1" t="s">
        <v>31</v>
      </c>
      <c r="BN12" s="1" t="s">
        <v>30</v>
      </c>
      <c r="BO12" s="1" t="s">
        <v>29</v>
      </c>
      <c r="BP12" s="1" t="s">
        <v>27</v>
      </c>
      <c r="BQ12" s="1" t="s">
        <v>25</v>
      </c>
      <c r="BR12" s="1" t="s">
        <v>34</v>
      </c>
      <c r="BS12" s="1" t="s">
        <v>32</v>
      </c>
      <c r="BT12" s="1" t="s">
        <v>28</v>
      </c>
      <c r="BU12" s="1" t="s">
        <v>35</v>
      </c>
      <c r="BV12" s="1" t="s">
        <v>24</v>
      </c>
      <c r="BW12" s="1" t="s">
        <v>14</v>
      </c>
      <c r="BX12" s="1" t="s">
        <v>21</v>
      </c>
      <c r="BY12" s="1" t="s">
        <v>19</v>
      </c>
      <c r="BZ12" s="1" t="s">
        <v>18</v>
      </c>
      <c r="CA12" s="1" t="s">
        <v>17</v>
      </c>
      <c r="CB12" s="1" t="s">
        <v>15</v>
      </c>
      <c r="CC12" s="1" t="s">
        <v>13</v>
      </c>
      <c r="CD12" s="1" t="s">
        <v>22</v>
      </c>
      <c r="CE12" s="1" t="s">
        <v>20</v>
      </c>
      <c r="CF12" s="1" t="s">
        <v>16</v>
      </c>
      <c r="CG12" s="1" t="s">
        <v>23</v>
      </c>
      <c r="CH12" s="1" t="s">
        <v>12</v>
      </c>
      <c r="CI12" s="1" t="s">
        <v>2</v>
      </c>
      <c r="CJ12" s="1" t="s">
        <v>9</v>
      </c>
      <c r="CK12" s="1" t="s">
        <v>7</v>
      </c>
      <c r="CL12" s="1" t="s">
        <v>6</v>
      </c>
      <c r="CM12" s="1" t="s">
        <v>5</v>
      </c>
      <c r="CN12" s="1" t="s">
        <v>3</v>
      </c>
      <c r="CO12" s="1" t="s">
        <v>1</v>
      </c>
      <c r="CP12" s="1" t="s">
        <v>10</v>
      </c>
      <c r="CQ12" s="1" t="s">
        <v>8</v>
      </c>
      <c r="CR12" s="1" t="s">
        <v>4</v>
      </c>
      <c r="CS12" s="1" t="s">
        <v>11</v>
      </c>
    </row>
    <row r="13" spans="1:97" x14ac:dyDescent="0.3">
      <c r="A13" s="2" t="s">
        <v>200</v>
      </c>
      <c r="B13" s="2">
        <v>0.25</v>
      </c>
      <c r="C13" s="2">
        <v>0.28999999999999998</v>
      </c>
      <c r="D13" s="2">
        <v>0.33</v>
      </c>
      <c r="E13" s="2">
        <v>0.33</v>
      </c>
      <c r="F13" s="2">
        <v>0.34</v>
      </c>
      <c r="G13" s="2">
        <v>0.31</v>
      </c>
      <c r="H13" s="2">
        <v>0.31</v>
      </c>
      <c r="I13" s="2">
        <v>0.3</v>
      </c>
      <c r="J13" s="2">
        <v>0.34</v>
      </c>
      <c r="K13" s="2">
        <v>0.3</v>
      </c>
      <c r="L13" s="2">
        <v>0.3</v>
      </c>
      <c r="M13" s="2">
        <v>0.39</v>
      </c>
      <c r="N13" s="2">
        <v>115.71</v>
      </c>
      <c r="O13" s="2">
        <v>97.72</v>
      </c>
      <c r="P13" s="2">
        <v>95.11</v>
      </c>
      <c r="Q13" s="2">
        <v>90</v>
      </c>
      <c r="R13" s="2">
        <v>94.15</v>
      </c>
      <c r="S13" s="2">
        <v>92.67</v>
      </c>
      <c r="T13" s="2">
        <v>95.63</v>
      </c>
      <c r="U13" s="2">
        <v>85.63</v>
      </c>
      <c r="V13" s="2">
        <v>72.94</v>
      </c>
      <c r="W13" s="2">
        <v>88.65</v>
      </c>
      <c r="X13" s="2">
        <v>73.58</v>
      </c>
      <c r="Y13" s="2">
        <v>96.45</v>
      </c>
      <c r="Z13" s="2">
        <v>1.43</v>
      </c>
      <c r="AA13" s="2">
        <v>0.54</v>
      </c>
      <c r="AB13" s="2">
        <v>0.85</v>
      </c>
      <c r="AC13" s="2">
        <v>1.92</v>
      </c>
      <c r="AD13" s="2">
        <v>3.43</v>
      </c>
      <c r="AE13" s="2">
        <v>5.58</v>
      </c>
      <c r="AF13" s="2">
        <v>7.37</v>
      </c>
      <c r="AG13" s="2">
        <v>11.33</v>
      </c>
      <c r="AH13" s="2">
        <v>17.489999999999998</v>
      </c>
      <c r="AI13" s="2">
        <v>30.47</v>
      </c>
      <c r="AJ13" s="2">
        <v>50.44</v>
      </c>
      <c r="AK13" s="2">
        <v>62.79</v>
      </c>
      <c r="AL13" s="2">
        <v>1.52</v>
      </c>
      <c r="AM13" s="2">
        <v>14.45</v>
      </c>
      <c r="AN13" s="2">
        <v>20.260000000000002</v>
      </c>
      <c r="AO13" s="2">
        <v>21.76</v>
      </c>
      <c r="AP13" s="2">
        <v>19.47</v>
      </c>
      <c r="AQ13" s="2">
        <v>17.829999999999998</v>
      </c>
      <c r="AR13" s="2">
        <v>17.87</v>
      </c>
      <c r="AS13" s="2">
        <v>17.13</v>
      </c>
      <c r="AT13" s="2">
        <v>14.77</v>
      </c>
      <c r="AU13" s="2">
        <v>17.66</v>
      </c>
      <c r="AV13" s="2">
        <v>15.95</v>
      </c>
      <c r="AW13" s="2">
        <v>18.579999999999998</v>
      </c>
      <c r="AX13" s="2">
        <v>1.8</v>
      </c>
      <c r="AY13" s="2">
        <v>43.94</v>
      </c>
      <c r="AZ13" s="2">
        <v>46.62</v>
      </c>
      <c r="BA13" s="2">
        <v>34.479999999999997</v>
      </c>
      <c r="BB13" s="2">
        <v>28.83</v>
      </c>
      <c r="BC13" s="2">
        <v>20.51</v>
      </c>
      <c r="BD13" s="2">
        <v>16.399999999999999</v>
      </c>
      <c r="BE13" s="2">
        <v>12.16</v>
      </c>
      <c r="BF13" s="2">
        <v>7.76</v>
      </c>
      <c r="BG13" s="2">
        <v>3.44</v>
      </c>
      <c r="BH13" s="2">
        <v>3.34</v>
      </c>
      <c r="BI13" s="2">
        <v>3.43</v>
      </c>
      <c r="BJ13" s="2">
        <v>1.85</v>
      </c>
      <c r="BK13" s="2">
        <v>1.79</v>
      </c>
      <c r="BL13" s="2">
        <v>1.64</v>
      </c>
      <c r="BM13" s="2">
        <v>1.96</v>
      </c>
      <c r="BN13" s="2">
        <v>1.87</v>
      </c>
      <c r="BO13" s="2">
        <v>1.72</v>
      </c>
      <c r="BP13" s="2">
        <v>1.66</v>
      </c>
      <c r="BQ13" s="2">
        <v>1.67</v>
      </c>
      <c r="BR13" s="2">
        <v>1.28</v>
      </c>
      <c r="BS13" s="2">
        <v>0.97</v>
      </c>
      <c r="BT13" s="2">
        <v>1.2</v>
      </c>
      <c r="BU13" s="2">
        <v>1.69</v>
      </c>
      <c r="BV13" s="2">
        <v>3.09</v>
      </c>
      <c r="BW13" s="2">
        <v>109.66</v>
      </c>
      <c r="BX13" s="2">
        <v>150.13</v>
      </c>
      <c r="BY13" s="2">
        <v>162.19</v>
      </c>
      <c r="BZ13" s="2">
        <v>119.24</v>
      </c>
      <c r="CA13" s="2">
        <v>141.68</v>
      </c>
      <c r="CB13" s="2">
        <v>125.64</v>
      </c>
      <c r="CC13" s="2">
        <v>96.22</v>
      </c>
      <c r="CD13" s="2">
        <v>71.13</v>
      </c>
      <c r="CE13" s="2">
        <v>49.37</v>
      </c>
      <c r="CF13" s="2">
        <v>33.979999999999997</v>
      </c>
      <c r="CG13" s="2">
        <v>35.26</v>
      </c>
      <c r="CH13" s="2">
        <v>1.53</v>
      </c>
      <c r="CI13" s="2">
        <v>9.1199999999999992</v>
      </c>
      <c r="CJ13" s="2">
        <v>7.84</v>
      </c>
      <c r="CK13" s="2">
        <v>4.0599999999999996</v>
      </c>
      <c r="CL13" s="2">
        <v>2.72</v>
      </c>
      <c r="CM13" s="2">
        <v>2.27</v>
      </c>
      <c r="CN13" s="2">
        <v>1.91</v>
      </c>
      <c r="CO13" s="2">
        <v>1.53</v>
      </c>
      <c r="CP13" s="2">
        <v>1.22</v>
      </c>
      <c r="CQ13" s="2">
        <v>1.04</v>
      </c>
      <c r="CR13" s="2">
        <v>0.99</v>
      </c>
      <c r="CS13" s="2">
        <v>1.1599999999999999</v>
      </c>
    </row>
    <row r="14" spans="1:97" x14ac:dyDescent="0.3">
      <c r="A14" s="4" t="s">
        <v>202</v>
      </c>
      <c r="B14" s="5"/>
      <c r="C14" s="5"/>
      <c r="D14" s="6"/>
      <c r="E14" s="6"/>
      <c r="F14" s="6"/>
      <c r="G14" s="7"/>
      <c r="H14" s="7"/>
      <c r="I14" s="5"/>
      <c r="J14" s="6"/>
      <c r="K14" s="6"/>
      <c r="L14" s="5"/>
      <c r="M14" s="5"/>
      <c r="N14">
        <f>N13-B13</f>
        <v>115.46</v>
      </c>
      <c r="O14">
        <f t="shared" ref="O14:Y14" si="0">O13-C13</f>
        <v>97.429999999999993</v>
      </c>
      <c r="P14">
        <f t="shared" si="0"/>
        <v>94.78</v>
      </c>
      <c r="Q14">
        <f t="shared" si="0"/>
        <v>89.67</v>
      </c>
      <c r="R14">
        <f t="shared" si="0"/>
        <v>93.81</v>
      </c>
      <c r="S14">
        <f t="shared" si="0"/>
        <v>92.36</v>
      </c>
      <c r="T14">
        <f t="shared" si="0"/>
        <v>95.32</v>
      </c>
      <c r="U14">
        <f t="shared" si="0"/>
        <v>85.33</v>
      </c>
      <c r="V14">
        <f t="shared" si="0"/>
        <v>72.599999999999994</v>
      </c>
      <c r="W14">
        <f t="shared" si="0"/>
        <v>88.350000000000009</v>
      </c>
      <c r="X14">
        <f t="shared" si="0"/>
        <v>73.28</v>
      </c>
      <c r="Y14">
        <f t="shared" si="0"/>
        <v>96.06</v>
      </c>
      <c r="Z14">
        <f>Z13-B13</f>
        <v>1.18</v>
      </c>
      <c r="AA14">
        <f t="shared" ref="AA14:AK14" si="1">AA13-C13</f>
        <v>0.25000000000000006</v>
      </c>
      <c r="AB14">
        <f t="shared" si="1"/>
        <v>0.52</v>
      </c>
      <c r="AC14">
        <f t="shared" si="1"/>
        <v>1.5899999999999999</v>
      </c>
      <c r="AD14">
        <f t="shared" si="1"/>
        <v>3.0900000000000003</v>
      </c>
      <c r="AE14">
        <f t="shared" si="1"/>
        <v>5.2700000000000005</v>
      </c>
      <c r="AF14">
        <f t="shared" si="1"/>
        <v>7.0600000000000005</v>
      </c>
      <c r="AG14">
        <f t="shared" si="1"/>
        <v>11.03</v>
      </c>
      <c r="AH14">
        <f t="shared" si="1"/>
        <v>17.149999999999999</v>
      </c>
      <c r="AI14">
        <f t="shared" si="1"/>
        <v>30.169999999999998</v>
      </c>
      <c r="AJ14">
        <f t="shared" si="1"/>
        <v>50.14</v>
      </c>
      <c r="AK14">
        <f t="shared" si="1"/>
        <v>62.4</v>
      </c>
      <c r="AL14">
        <f>AL13-B13</f>
        <v>1.27</v>
      </c>
      <c r="AM14">
        <f t="shared" ref="AM14:AW14" si="2">AM13-C13</f>
        <v>14.16</v>
      </c>
      <c r="AN14">
        <f t="shared" si="2"/>
        <v>19.930000000000003</v>
      </c>
      <c r="AO14">
        <f t="shared" si="2"/>
        <v>21.430000000000003</v>
      </c>
      <c r="AP14">
        <f t="shared" si="2"/>
        <v>19.13</v>
      </c>
      <c r="AQ14">
        <f t="shared" si="2"/>
        <v>17.52</v>
      </c>
      <c r="AR14">
        <f t="shared" si="2"/>
        <v>17.560000000000002</v>
      </c>
      <c r="AS14">
        <f t="shared" si="2"/>
        <v>16.829999999999998</v>
      </c>
      <c r="AT14">
        <f t="shared" si="2"/>
        <v>14.43</v>
      </c>
      <c r="AU14">
        <f t="shared" si="2"/>
        <v>17.36</v>
      </c>
      <c r="AV14">
        <f t="shared" si="2"/>
        <v>15.649999999999999</v>
      </c>
      <c r="AW14">
        <f t="shared" si="2"/>
        <v>18.189999999999998</v>
      </c>
      <c r="AX14">
        <f>AX13-B13</f>
        <v>1.55</v>
      </c>
      <c r="AY14">
        <f t="shared" ref="AY14:BI14" si="3">AY13-C13</f>
        <v>43.65</v>
      </c>
      <c r="AZ14">
        <f t="shared" si="3"/>
        <v>46.29</v>
      </c>
      <c r="BA14">
        <f t="shared" si="3"/>
        <v>34.15</v>
      </c>
      <c r="BB14">
        <f t="shared" si="3"/>
        <v>28.49</v>
      </c>
      <c r="BC14">
        <f t="shared" si="3"/>
        <v>20.200000000000003</v>
      </c>
      <c r="BD14">
        <f t="shared" si="3"/>
        <v>16.09</v>
      </c>
      <c r="BE14">
        <f t="shared" si="3"/>
        <v>11.86</v>
      </c>
      <c r="BF14">
        <f t="shared" si="3"/>
        <v>7.42</v>
      </c>
      <c r="BG14">
        <f t="shared" si="3"/>
        <v>3.14</v>
      </c>
      <c r="BH14">
        <f t="shared" si="3"/>
        <v>3.04</v>
      </c>
      <c r="BI14">
        <f t="shared" si="3"/>
        <v>3.04</v>
      </c>
      <c r="BJ14">
        <f>BJ13-B13</f>
        <v>1.6</v>
      </c>
      <c r="BK14">
        <f t="shared" ref="BK14:BU14" si="4">BK13-C13</f>
        <v>1.5</v>
      </c>
      <c r="BL14">
        <f t="shared" si="4"/>
        <v>1.3099999999999998</v>
      </c>
      <c r="BM14">
        <f t="shared" si="4"/>
        <v>1.63</v>
      </c>
      <c r="BN14">
        <f t="shared" si="4"/>
        <v>1.53</v>
      </c>
      <c r="BO14">
        <f t="shared" si="4"/>
        <v>1.41</v>
      </c>
      <c r="BP14">
        <f t="shared" si="4"/>
        <v>1.3499999999999999</v>
      </c>
      <c r="BQ14">
        <f t="shared" si="4"/>
        <v>1.3699999999999999</v>
      </c>
      <c r="BR14">
        <f t="shared" si="4"/>
        <v>0.94</v>
      </c>
      <c r="BS14">
        <f t="shared" si="4"/>
        <v>0.66999999999999993</v>
      </c>
      <c r="BT14">
        <f t="shared" si="4"/>
        <v>0.89999999999999991</v>
      </c>
      <c r="BU14">
        <f t="shared" si="4"/>
        <v>1.2999999999999998</v>
      </c>
      <c r="BV14">
        <f>BV13-B13</f>
        <v>2.84</v>
      </c>
      <c r="BW14">
        <f t="shared" ref="BW14:CG14" si="5">BW13-C13</f>
        <v>109.36999999999999</v>
      </c>
      <c r="BX14">
        <f t="shared" si="5"/>
        <v>149.79999999999998</v>
      </c>
      <c r="BY14">
        <f t="shared" si="5"/>
        <v>161.85999999999999</v>
      </c>
      <c r="BZ14">
        <f t="shared" si="5"/>
        <v>118.89999999999999</v>
      </c>
      <c r="CA14">
        <f t="shared" si="5"/>
        <v>141.37</v>
      </c>
      <c r="CB14">
        <f t="shared" si="5"/>
        <v>125.33</v>
      </c>
      <c r="CC14">
        <f t="shared" si="5"/>
        <v>95.92</v>
      </c>
      <c r="CD14">
        <f t="shared" si="5"/>
        <v>70.789999999999992</v>
      </c>
      <c r="CE14">
        <f t="shared" si="5"/>
        <v>49.07</v>
      </c>
      <c r="CF14">
        <f t="shared" si="5"/>
        <v>33.68</v>
      </c>
      <c r="CG14">
        <f t="shared" si="5"/>
        <v>34.869999999999997</v>
      </c>
      <c r="CH14">
        <f>CH13-B13</f>
        <v>1.28</v>
      </c>
      <c r="CI14">
        <f t="shared" ref="CI14:CS14" si="6">CI13-C13</f>
        <v>8.83</v>
      </c>
      <c r="CJ14">
        <f t="shared" si="6"/>
        <v>7.51</v>
      </c>
      <c r="CK14">
        <f t="shared" si="6"/>
        <v>3.7299999999999995</v>
      </c>
      <c r="CL14">
        <f t="shared" si="6"/>
        <v>2.3800000000000003</v>
      </c>
      <c r="CM14">
        <f t="shared" si="6"/>
        <v>1.96</v>
      </c>
      <c r="CN14">
        <f t="shared" si="6"/>
        <v>1.5999999999999999</v>
      </c>
      <c r="CO14">
        <f t="shared" si="6"/>
        <v>1.23</v>
      </c>
      <c r="CP14">
        <f t="shared" si="6"/>
        <v>0.87999999999999989</v>
      </c>
      <c r="CQ14">
        <f t="shared" si="6"/>
        <v>0.74</v>
      </c>
      <c r="CR14">
        <f t="shared" si="6"/>
        <v>0.69</v>
      </c>
      <c r="CS14">
        <f t="shared" si="6"/>
        <v>0.76999999999999991</v>
      </c>
    </row>
    <row r="15" spans="1:97" x14ac:dyDescent="0.3">
      <c r="A15" s="4" t="s">
        <v>203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>
        <f>(Z14/N14)*100</f>
        <v>1.021998960679023</v>
      </c>
      <c r="AA15">
        <f>(AA14/O14)*100</f>
        <v>0.25659447808683161</v>
      </c>
      <c r="AB15">
        <f t="shared" ref="AB15:AK15" si="7">(AB14/P14)*100</f>
        <v>0.54863895336568902</v>
      </c>
      <c r="AC15">
        <f t="shared" si="7"/>
        <v>1.7731682837069254</v>
      </c>
      <c r="AD15">
        <f t="shared" si="7"/>
        <v>3.293891909178126</v>
      </c>
      <c r="AE15">
        <f t="shared" si="7"/>
        <v>5.7059333044608067</v>
      </c>
      <c r="AF15">
        <f t="shared" si="7"/>
        <v>7.4066302979437699</v>
      </c>
      <c r="AG15">
        <f t="shared" si="7"/>
        <v>12.926286183054025</v>
      </c>
      <c r="AH15">
        <f t="shared" si="7"/>
        <v>23.62258953168044</v>
      </c>
      <c r="AI15">
        <f t="shared" si="7"/>
        <v>34.148273910582901</v>
      </c>
      <c r="AJ15">
        <f t="shared" si="7"/>
        <v>68.422489082969435</v>
      </c>
      <c r="AK15">
        <f t="shared" si="7"/>
        <v>64.959400374765764</v>
      </c>
      <c r="AL15">
        <f>(AL14/N14)*100</f>
        <v>1.099948033951152</v>
      </c>
      <c r="AM15">
        <f t="shared" ref="AM15:AW15" si="8">(AM14/O14)*100</f>
        <v>14.533511238838143</v>
      </c>
      <c r="AN15">
        <f t="shared" si="8"/>
        <v>21.027642962650351</v>
      </c>
      <c r="AO15">
        <f t="shared" si="8"/>
        <v>23.898739823798376</v>
      </c>
      <c r="AP15">
        <f t="shared" si="8"/>
        <v>20.392282272678816</v>
      </c>
      <c r="AQ15">
        <f t="shared" si="8"/>
        <v>18.969250757903854</v>
      </c>
      <c r="AR15">
        <f t="shared" si="8"/>
        <v>18.422156945027279</v>
      </c>
      <c r="AS15">
        <f t="shared" si="8"/>
        <v>19.723426696355325</v>
      </c>
      <c r="AT15">
        <f t="shared" si="8"/>
        <v>19.876033057851242</v>
      </c>
      <c r="AU15">
        <f t="shared" si="8"/>
        <v>19.649122807017541</v>
      </c>
      <c r="AV15">
        <f t="shared" si="8"/>
        <v>21.356441048034931</v>
      </c>
      <c r="AW15">
        <f t="shared" si="8"/>
        <v>18.936081615656878</v>
      </c>
      <c r="AX15">
        <f>(AX14/N14)*100</f>
        <v>1.3424562619088862</v>
      </c>
      <c r="AY15">
        <f t="shared" ref="AY15:BI15" si="9">(AY14/O14)*100</f>
        <v>44.801395873960793</v>
      </c>
      <c r="AZ15">
        <f t="shared" si="9"/>
        <v>48.839417598649504</v>
      </c>
      <c r="BA15">
        <f t="shared" si="9"/>
        <v>38.08408609345377</v>
      </c>
      <c r="BB15">
        <f t="shared" si="9"/>
        <v>30.369896599509644</v>
      </c>
      <c r="BC15">
        <f t="shared" si="9"/>
        <v>21.870939800779563</v>
      </c>
      <c r="BD15">
        <f t="shared" si="9"/>
        <v>16.879983214435587</v>
      </c>
      <c r="BE15">
        <f t="shared" si="9"/>
        <v>13.898980428923005</v>
      </c>
      <c r="BF15">
        <f t="shared" si="9"/>
        <v>10.22038567493113</v>
      </c>
      <c r="BG15">
        <f t="shared" si="9"/>
        <v>3.5540464063384265</v>
      </c>
      <c r="BH15">
        <f t="shared" si="9"/>
        <v>4.1484716157205241</v>
      </c>
      <c r="BI15">
        <f t="shared" si="9"/>
        <v>3.1646887362065375</v>
      </c>
      <c r="BJ15">
        <f>(BJ14/N14)*100</f>
        <v>1.3857613026156246</v>
      </c>
      <c r="BK15">
        <f t="shared" ref="BK15:BU15" si="10">(BK14/O14)*100</f>
        <v>1.5395668685209896</v>
      </c>
      <c r="BL15">
        <f t="shared" si="10"/>
        <v>1.3821481325174085</v>
      </c>
      <c r="BM15">
        <f t="shared" si="10"/>
        <v>1.8177762908442066</v>
      </c>
      <c r="BN15">
        <f t="shared" si="10"/>
        <v>1.6309561880396548</v>
      </c>
      <c r="BO15">
        <f t="shared" si="10"/>
        <v>1.5266349068860978</v>
      </c>
      <c r="BP15">
        <f t="shared" si="10"/>
        <v>1.4162819974821652</v>
      </c>
      <c r="BQ15">
        <f t="shared" si="10"/>
        <v>1.6055314660728934</v>
      </c>
      <c r="BR15">
        <f t="shared" si="10"/>
        <v>1.2947658402203859</v>
      </c>
      <c r="BS15">
        <f t="shared" si="10"/>
        <v>0.75834748160724375</v>
      </c>
      <c r="BT15">
        <f t="shared" si="10"/>
        <v>1.2281659388646287</v>
      </c>
      <c r="BU15">
        <f t="shared" si="10"/>
        <v>1.3533208411409532</v>
      </c>
      <c r="BV15">
        <f>(BV14/N14)*100</f>
        <v>2.4597263121427333</v>
      </c>
      <c r="BW15">
        <f t="shared" ref="BW15:CG15" si="11">(BW14/O14)*100</f>
        <v>112.25495227342708</v>
      </c>
      <c r="BX15">
        <f t="shared" si="11"/>
        <v>158.05022156573114</v>
      </c>
      <c r="BY15">
        <f t="shared" si="11"/>
        <v>180.50630088100812</v>
      </c>
      <c r="BZ15">
        <f t="shared" si="11"/>
        <v>126.74554951497707</v>
      </c>
      <c r="CA15">
        <f t="shared" si="11"/>
        <v>153.06409701169338</v>
      </c>
      <c r="CB15">
        <f t="shared" si="11"/>
        <v>131.48342425514059</v>
      </c>
      <c r="CC15">
        <f t="shared" si="11"/>
        <v>112.41064104066565</v>
      </c>
      <c r="CD15">
        <f t="shared" si="11"/>
        <v>97.506887052341597</v>
      </c>
      <c r="CE15">
        <f t="shared" si="11"/>
        <v>55.540464063384263</v>
      </c>
      <c r="CF15">
        <f t="shared" si="11"/>
        <v>45.960698689956331</v>
      </c>
      <c r="CG15">
        <f t="shared" si="11"/>
        <v>36.30022902352696</v>
      </c>
      <c r="CH15">
        <f>(CH14/N14)*100</f>
        <v>1.1086090420924997</v>
      </c>
      <c r="CI15">
        <f t="shared" ref="CI15:CQ15" si="12">(CI14/O14)*100</f>
        <v>9.0629169660268918</v>
      </c>
      <c r="CJ15">
        <f t="shared" si="12"/>
        <v>7.9236125764929302</v>
      </c>
      <c r="CK15">
        <f t="shared" si="12"/>
        <v>4.1596966655514658</v>
      </c>
      <c r="CL15">
        <f t="shared" si="12"/>
        <v>2.5370429591727963</v>
      </c>
      <c r="CM15">
        <f t="shared" si="12"/>
        <v>2.1221307925508879</v>
      </c>
      <c r="CN15">
        <f t="shared" si="12"/>
        <v>1.6785564414603442</v>
      </c>
      <c r="CO15">
        <f t="shared" si="12"/>
        <v>1.4414625571311379</v>
      </c>
      <c r="CP15">
        <f t="shared" si="12"/>
        <v>1.2121212121212122</v>
      </c>
      <c r="CQ15">
        <f t="shared" si="12"/>
        <v>0.83757781550650812</v>
      </c>
      <c r="CR15">
        <f>(CR14/X14)*100</f>
        <v>0.941593886462882</v>
      </c>
      <c r="CS15">
        <f t="shared" ref="CS15" si="13">(CS14/Y14)*100</f>
        <v>0.80158234436810316</v>
      </c>
    </row>
    <row r="16" spans="1:97" ht="27.6" x14ac:dyDescent="0.3">
      <c r="Z16" s="1" t="s">
        <v>72</v>
      </c>
      <c r="AA16" s="1" t="s">
        <v>62</v>
      </c>
      <c r="AB16" s="1" t="s">
        <v>69</v>
      </c>
      <c r="AC16" s="1" t="s">
        <v>67</v>
      </c>
      <c r="AD16" s="1" t="s">
        <v>66</v>
      </c>
      <c r="AE16" s="1" t="s">
        <v>65</v>
      </c>
      <c r="AF16" s="1" t="s">
        <v>63</v>
      </c>
      <c r="AG16" s="1" t="s">
        <v>61</v>
      </c>
      <c r="AH16" s="1" t="s">
        <v>70</v>
      </c>
      <c r="AI16" s="1" t="s">
        <v>68</v>
      </c>
      <c r="AJ16" s="1" t="s">
        <v>64</v>
      </c>
      <c r="AK16" s="1" t="s">
        <v>71</v>
      </c>
      <c r="AL16" s="1" t="s">
        <v>60</v>
      </c>
      <c r="AM16" s="1" t="s">
        <v>50</v>
      </c>
      <c r="AN16" s="1" t="s">
        <v>57</v>
      </c>
      <c r="AO16" s="1" t="s">
        <v>55</v>
      </c>
      <c r="AP16" s="1" t="s">
        <v>54</v>
      </c>
      <c r="AQ16" s="1" t="s">
        <v>53</v>
      </c>
      <c r="AR16" s="1" t="s">
        <v>51</v>
      </c>
      <c r="AS16" s="1" t="s">
        <v>49</v>
      </c>
      <c r="AT16" s="1" t="s">
        <v>58</v>
      </c>
      <c r="AU16" s="1" t="s">
        <v>56</v>
      </c>
      <c r="AV16" s="1" t="s">
        <v>52</v>
      </c>
      <c r="AW16" s="1" t="s">
        <v>59</v>
      </c>
      <c r="AX16" s="1" t="s">
        <v>48</v>
      </c>
      <c r="AY16" s="1" t="s">
        <v>38</v>
      </c>
      <c r="AZ16" s="1" t="s">
        <v>45</v>
      </c>
      <c r="BA16" s="1" t="s">
        <v>43</v>
      </c>
      <c r="BB16" s="1" t="s">
        <v>42</v>
      </c>
      <c r="BC16" s="1" t="s">
        <v>41</v>
      </c>
      <c r="BD16" s="1" t="s">
        <v>39</v>
      </c>
      <c r="BE16" s="1" t="s">
        <v>37</v>
      </c>
      <c r="BF16" s="1" t="s">
        <v>46</v>
      </c>
      <c r="BG16" s="1" t="s">
        <v>44</v>
      </c>
      <c r="BH16" s="1" t="s">
        <v>40</v>
      </c>
      <c r="BI16" s="1" t="s">
        <v>47</v>
      </c>
      <c r="BJ16" s="1" t="s">
        <v>36</v>
      </c>
      <c r="BK16" s="1" t="s">
        <v>26</v>
      </c>
      <c r="BL16" s="1" t="s">
        <v>33</v>
      </c>
      <c r="BM16" s="1" t="s">
        <v>31</v>
      </c>
      <c r="BN16" s="1" t="s">
        <v>30</v>
      </c>
      <c r="BO16" s="1" t="s">
        <v>29</v>
      </c>
      <c r="BP16" s="1" t="s">
        <v>27</v>
      </c>
      <c r="BQ16" s="1" t="s">
        <v>25</v>
      </c>
      <c r="BR16" s="1" t="s">
        <v>34</v>
      </c>
      <c r="BS16" s="1" t="s">
        <v>32</v>
      </c>
      <c r="BT16" s="1" t="s">
        <v>28</v>
      </c>
      <c r="BU16" s="1" t="s">
        <v>35</v>
      </c>
      <c r="BV16" s="1" t="s">
        <v>24</v>
      </c>
      <c r="BW16" s="1" t="s">
        <v>14</v>
      </c>
      <c r="BX16" s="1" t="s">
        <v>21</v>
      </c>
      <c r="BY16" s="1" t="s">
        <v>19</v>
      </c>
      <c r="BZ16" s="1" t="s">
        <v>18</v>
      </c>
      <c r="CA16" s="1" t="s">
        <v>17</v>
      </c>
      <c r="CB16" s="1" t="s">
        <v>15</v>
      </c>
      <c r="CC16" s="1" t="s">
        <v>13</v>
      </c>
      <c r="CD16" s="1" t="s">
        <v>22</v>
      </c>
      <c r="CE16" s="1" t="s">
        <v>20</v>
      </c>
      <c r="CF16" s="1" t="s">
        <v>16</v>
      </c>
      <c r="CG16" s="1" t="s">
        <v>23</v>
      </c>
      <c r="CH16" s="1" t="s">
        <v>12</v>
      </c>
      <c r="CI16" s="1" t="s">
        <v>2</v>
      </c>
      <c r="CJ16" s="1" t="s">
        <v>9</v>
      </c>
      <c r="CK16" s="1" t="s">
        <v>7</v>
      </c>
      <c r="CL16" s="1" t="s">
        <v>6</v>
      </c>
      <c r="CM16" s="1" t="s">
        <v>5</v>
      </c>
      <c r="CN16" s="1" t="s">
        <v>3</v>
      </c>
      <c r="CO16" s="1" t="s">
        <v>1</v>
      </c>
      <c r="CP16" s="1" t="s">
        <v>10</v>
      </c>
      <c r="CQ16" s="1" t="s">
        <v>8</v>
      </c>
      <c r="CR16" s="1" t="s">
        <v>4</v>
      </c>
      <c r="CS16" s="1" t="s">
        <v>11</v>
      </c>
    </row>
    <row r="17" spans="26:97" x14ac:dyDescent="0.3">
      <c r="Z17">
        <v>0</v>
      </c>
      <c r="AA17">
        <v>5</v>
      </c>
      <c r="AB17">
        <v>10</v>
      </c>
      <c r="AC17">
        <v>20</v>
      </c>
      <c r="AD17">
        <v>30</v>
      </c>
      <c r="AE17">
        <v>40</v>
      </c>
      <c r="AF17">
        <v>50</v>
      </c>
      <c r="AG17">
        <v>70</v>
      </c>
      <c r="AH17">
        <v>100</v>
      </c>
      <c r="AI17">
        <v>200</v>
      </c>
      <c r="AJ17">
        <v>500</v>
      </c>
      <c r="AK17">
        <v>1000</v>
      </c>
      <c r="AL17">
        <v>0</v>
      </c>
      <c r="AM17">
        <v>5</v>
      </c>
      <c r="AN17">
        <v>10</v>
      </c>
      <c r="AO17">
        <v>20</v>
      </c>
      <c r="AP17">
        <v>30</v>
      </c>
      <c r="AQ17">
        <v>40</v>
      </c>
      <c r="AR17">
        <v>50</v>
      </c>
      <c r="AS17">
        <v>70</v>
      </c>
      <c r="AT17">
        <v>100</v>
      </c>
      <c r="AU17">
        <v>200</v>
      </c>
      <c r="AV17">
        <v>500</v>
      </c>
      <c r="AW17">
        <v>1000</v>
      </c>
      <c r="AX17">
        <v>0</v>
      </c>
      <c r="AY17">
        <v>5</v>
      </c>
      <c r="AZ17">
        <v>10</v>
      </c>
      <c r="BA17">
        <v>20</v>
      </c>
      <c r="BB17">
        <v>30</v>
      </c>
      <c r="BC17">
        <v>40</v>
      </c>
      <c r="BD17">
        <v>50</v>
      </c>
      <c r="BE17">
        <v>70</v>
      </c>
      <c r="BF17">
        <v>100</v>
      </c>
      <c r="BG17">
        <v>200</v>
      </c>
      <c r="BH17">
        <v>500</v>
      </c>
      <c r="BI17">
        <v>1000</v>
      </c>
      <c r="BJ17">
        <v>0</v>
      </c>
      <c r="BK17">
        <v>5</v>
      </c>
      <c r="BL17">
        <v>10</v>
      </c>
      <c r="BM17">
        <v>20</v>
      </c>
      <c r="BN17">
        <v>30</v>
      </c>
      <c r="BO17">
        <v>40</v>
      </c>
      <c r="BP17">
        <v>50</v>
      </c>
      <c r="BQ17">
        <v>70</v>
      </c>
      <c r="BR17">
        <v>100</v>
      </c>
      <c r="BS17">
        <v>200</v>
      </c>
      <c r="BT17">
        <v>500</v>
      </c>
      <c r="BU17">
        <v>1000</v>
      </c>
      <c r="BV17">
        <v>0</v>
      </c>
      <c r="BW17">
        <v>5</v>
      </c>
      <c r="BX17">
        <v>10</v>
      </c>
      <c r="BY17">
        <v>20</v>
      </c>
      <c r="BZ17">
        <v>30</v>
      </c>
      <c r="CA17">
        <v>40</v>
      </c>
      <c r="CB17">
        <v>50</v>
      </c>
      <c r="CC17">
        <v>70</v>
      </c>
      <c r="CD17">
        <v>100</v>
      </c>
      <c r="CE17">
        <v>200</v>
      </c>
      <c r="CF17">
        <v>500</v>
      </c>
      <c r="CG17">
        <v>1000</v>
      </c>
      <c r="CH17">
        <v>0</v>
      </c>
      <c r="CI17">
        <v>5</v>
      </c>
      <c r="CJ17">
        <v>10</v>
      </c>
      <c r="CK17">
        <v>20</v>
      </c>
      <c r="CL17">
        <v>30</v>
      </c>
      <c r="CM17">
        <v>40</v>
      </c>
      <c r="CN17">
        <v>50</v>
      </c>
      <c r="CO17">
        <v>70</v>
      </c>
      <c r="CP17">
        <v>100</v>
      </c>
      <c r="CQ17">
        <v>200</v>
      </c>
      <c r="CR17">
        <v>500</v>
      </c>
      <c r="CS17">
        <v>1000</v>
      </c>
    </row>
  </sheetData>
  <sortState xmlns:xlrd2="http://schemas.microsoft.com/office/spreadsheetml/2017/richdata2" columnSort="1" ref="B1:CP10">
    <sortCondition ref="B2:CP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Rico</dc:creator>
  <cp:lastModifiedBy>Juan Rico</cp:lastModifiedBy>
  <dcterms:created xsi:type="dcterms:W3CDTF">2023-07-20T11:19:52Z</dcterms:created>
  <dcterms:modified xsi:type="dcterms:W3CDTF">2023-07-20T11:32:02Z</dcterms:modified>
</cp:coreProperties>
</file>