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Rico\Documents\Juan Rico\CBGP\EMMA\Resultados\MACSquantVYB\INVERTERS sets\"/>
    </mc:Choice>
  </mc:AlternateContent>
  <xr:revisionPtr revIDLastSave="0" documentId="13_ncr:1_{5F73D551-8B32-4D73-9D13-B7E77AA7B4DD}" xr6:coauthVersionLast="47" xr6:coauthVersionMax="47" xr10:uidLastSave="{00000000-0000-0000-0000-000000000000}"/>
  <bookViews>
    <workbookView xWindow="28680" yWindow="-120" windowWidth="38640" windowHeight="21120" xr2:uid="{8772FD26-2F48-44BC-8E5C-782C555D09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5" i="1" l="1"/>
  <c r="CS15" i="1"/>
  <c r="CR15" i="1"/>
  <c r="CP15" i="1"/>
  <c r="CN15" i="1"/>
  <c r="CM15" i="1"/>
  <c r="CL15" i="1"/>
  <c r="CS14" i="1"/>
  <c r="CR14" i="1"/>
  <c r="CQ14" i="1"/>
  <c r="CQ15" i="1" s="1"/>
  <c r="CP14" i="1"/>
  <c r="CO14" i="1"/>
  <c r="CO15" i="1" s="1"/>
  <c r="CN14" i="1"/>
  <c r="CM14" i="1"/>
  <c r="CL14" i="1"/>
  <c r="CK14" i="1"/>
  <c r="CK15" i="1" s="1"/>
  <c r="CJ14" i="1"/>
  <c r="CJ15" i="1" s="1"/>
  <c r="CI14" i="1"/>
  <c r="CI15" i="1" s="1"/>
  <c r="CH14" i="1"/>
  <c r="CH15" i="1" s="1"/>
  <c r="CG14" i="1"/>
  <c r="CG15" i="1" s="1"/>
  <c r="CF14" i="1"/>
  <c r="CF15" i="1" s="1"/>
  <c r="CE14" i="1"/>
  <c r="CE15" i="1" s="1"/>
  <c r="CD14" i="1"/>
  <c r="CD15" i="1" s="1"/>
  <c r="CC14" i="1"/>
  <c r="CC15" i="1" s="1"/>
  <c r="CB14" i="1"/>
  <c r="CB15" i="1" s="1"/>
  <c r="CA14" i="1"/>
  <c r="CA15" i="1" s="1"/>
  <c r="BZ14" i="1"/>
  <c r="BZ15" i="1" s="1"/>
  <c r="BY14" i="1"/>
  <c r="BY15" i="1" s="1"/>
  <c r="BX14" i="1"/>
  <c r="BX15" i="1" s="1"/>
  <c r="BW14" i="1"/>
  <c r="BW15" i="1" s="1"/>
  <c r="BV14" i="1"/>
  <c r="BV15" i="1" s="1"/>
  <c r="BU14" i="1"/>
  <c r="BU15" i="1" s="1"/>
  <c r="BT14" i="1"/>
  <c r="BT15" i="1" s="1"/>
  <c r="BS14" i="1"/>
  <c r="BS15" i="1" s="1"/>
  <c r="BR14" i="1"/>
  <c r="BR15" i="1" s="1"/>
  <c r="BQ14" i="1"/>
  <c r="BQ15" i="1" s="1"/>
  <c r="BP14" i="1"/>
  <c r="BP15" i="1" s="1"/>
  <c r="BO14" i="1"/>
  <c r="BO15" i="1" s="1"/>
  <c r="BN14" i="1"/>
  <c r="BN15" i="1" s="1"/>
  <c r="BM14" i="1"/>
  <c r="BM15" i="1" s="1"/>
  <c r="BL14" i="1"/>
  <c r="BL15" i="1" s="1"/>
  <c r="BK14" i="1"/>
  <c r="BK15" i="1" s="1"/>
  <c r="BJ14" i="1"/>
  <c r="BJ15" i="1" s="1"/>
  <c r="BI14" i="1"/>
  <c r="BI15" i="1" s="1"/>
  <c r="BH14" i="1"/>
  <c r="BH15" i="1" s="1"/>
  <c r="BG14" i="1"/>
  <c r="BG15" i="1" s="1"/>
  <c r="BF14" i="1"/>
  <c r="BF15" i="1" s="1"/>
  <c r="BE14" i="1"/>
  <c r="BE15" i="1" s="1"/>
  <c r="BD14" i="1"/>
  <c r="BD15" i="1" s="1"/>
  <c r="BC14" i="1"/>
  <c r="BC15" i="1" s="1"/>
  <c r="BB14" i="1"/>
  <c r="BB15" i="1" s="1"/>
  <c r="BA14" i="1"/>
  <c r="BA15" i="1" s="1"/>
  <c r="AZ14" i="1"/>
  <c r="AZ15" i="1" s="1"/>
  <c r="AY14" i="1"/>
  <c r="AY15" i="1" s="1"/>
  <c r="AX14" i="1"/>
  <c r="AX15" i="1" s="1"/>
  <c r="AW14" i="1"/>
  <c r="AW15" i="1" s="1"/>
  <c r="AV14" i="1"/>
  <c r="AV15" i="1" s="1"/>
  <c r="AU14" i="1"/>
  <c r="AU15" i="1" s="1"/>
  <c r="AT14" i="1"/>
  <c r="AT15" i="1" s="1"/>
  <c r="AS14" i="1"/>
  <c r="AS15" i="1" s="1"/>
  <c r="AR14" i="1"/>
  <c r="AR15" i="1" s="1"/>
  <c r="AQ14" i="1"/>
  <c r="AQ15" i="1" s="1"/>
  <c r="AP14" i="1"/>
  <c r="AP15" i="1" s="1"/>
  <c r="AO14" i="1"/>
  <c r="AO15" i="1" s="1"/>
  <c r="AN14" i="1"/>
  <c r="AN15" i="1" s="1"/>
  <c r="AM14" i="1"/>
  <c r="AM15" i="1" s="1"/>
  <c r="AL14" i="1"/>
  <c r="AL15" i="1" s="1"/>
  <c r="AK14" i="1"/>
  <c r="AK15" i="1" s="1"/>
  <c r="AJ14" i="1"/>
  <c r="AJ15" i="1" s="1"/>
  <c r="AI14" i="1"/>
  <c r="AI15" i="1" s="1"/>
  <c r="AH14" i="1"/>
  <c r="AH15" i="1" s="1"/>
  <c r="AG14" i="1"/>
  <c r="AG15" i="1" s="1"/>
  <c r="AF14" i="1"/>
  <c r="AF15" i="1" s="1"/>
  <c r="AE14" i="1"/>
  <c r="AE15" i="1" s="1"/>
  <c r="AD14" i="1"/>
  <c r="AD15" i="1" s="1"/>
  <c r="AC14" i="1"/>
  <c r="AC15" i="1" s="1"/>
  <c r="AB14" i="1"/>
  <c r="AB15" i="1" s="1"/>
  <c r="AA14" i="1"/>
  <c r="AA15" i="1" s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</calcChain>
</file>

<file path=xl/sharedStrings.xml><?xml version="1.0" encoding="utf-8"?>
<sst xmlns="http://schemas.openxmlformats.org/spreadsheetml/2006/main" count="374" uniqueCount="204">
  <si>
    <t>SID</t>
  </si>
  <si>
    <t>Pf5SrpRS4 70IPTG</t>
  </si>
  <si>
    <t>Pf5SrpRS4 5IPTG</t>
  </si>
  <si>
    <t>Pf5SrpRS4 50IPTG</t>
  </si>
  <si>
    <t>Pf5SrpRS4 500IPTG</t>
  </si>
  <si>
    <t>Pf5SrpRS4 40IPTG</t>
  </si>
  <si>
    <t>Pf5SrpRS4 30IPTG</t>
  </si>
  <si>
    <t>Pf5SrpRS4 20IPTG</t>
  </si>
  <si>
    <t>Pf5SrpRS4 200IPTG</t>
  </si>
  <si>
    <t>Pf5SrpRS4 10IPTG</t>
  </si>
  <si>
    <t>Pf5SrpRS4 100IPTG</t>
  </si>
  <si>
    <t>Pf5SrpRS4 1000IPTG</t>
  </si>
  <si>
    <t>Pf5SrpRS4 0IPTG</t>
  </si>
  <si>
    <t>Pf5SrpRS3 70IPTG</t>
  </si>
  <si>
    <t>Pf5SrpRS3 5IPTG</t>
  </si>
  <si>
    <t>Pf5SrpRS3 50IPTG</t>
  </si>
  <si>
    <t>Pf5SrpRS3 500IPTG</t>
  </si>
  <si>
    <t>Pf5SrpRS3 40IPTG</t>
  </si>
  <si>
    <t>Pf5SrpRS3 30IPTG</t>
  </si>
  <si>
    <t>Pf5SrpRS3 20IPTG</t>
  </si>
  <si>
    <t>Pf5SrpRS3 200IPTG</t>
  </si>
  <si>
    <t>Pf5SrpRS3 10IPTG</t>
  </si>
  <si>
    <t>Pf5SrpRS3 100IPTG</t>
  </si>
  <si>
    <t>Pf5SrpRS3 1000IPTG</t>
  </si>
  <si>
    <t>Pf5SrpRS3 0IPTG</t>
  </si>
  <si>
    <t>Pf5SrpRS2 70IPTG</t>
  </si>
  <si>
    <t>Pf5SrpRS2 5IPTG</t>
  </si>
  <si>
    <t>Pf5SrpRS2 50IPTG</t>
  </si>
  <si>
    <t>Pf5SrpRS2 500IPTG</t>
  </si>
  <si>
    <t>Pf5SrpRS2 40IPTG</t>
  </si>
  <si>
    <t>Pf5SrpRS2 30IPTG</t>
  </si>
  <si>
    <t>Pf5SrpRS2 20IPTG</t>
  </si>
  <si>
    <t>Pf5SrpRS2 200IPTG</t>
  </si>
  <si>
    <t>Pf5SrpRS2 10IPTG</t>
  </si>
  <si>
    <t>Pf5SrpRS2 100IPTG</t>
  </si>
  <si>
    <t>Pf5SrpRS2 1000IPTG</t>
  </si>
  <si>
    <t>Pf5SrpRS2 0IPTG</t>
  </si>
  <si>
    <t>Pf5HlyIIRH1 70IPTG</t>
  </si>
  <si>
    <t>Pf5HlyIIRH1 5IPTG</t>
  </si>
  <si>
    <t>Pf5HlyIIRH1 50IPTG</t>
  </si>
  <si>
    <t>Pf5HlyIIRH1 500IPTG</t>
  </si>
  <si>
    <t>Pf5HlyIIRH1 40IPTG</t>
  </si>
  <si>
    <t>Pf5HlyIIRH1 30IPTG</t>
  </si>
  <si>
    <t>Pf5HlyIIRH1 20IPTG</t>
  </si>
  <si>
    <t>Pf5HlyIIRH1 200IPTG</t>
  </si>
  <si>
    <t>Pf5HlyIIRH1 10IPTG</t>
  </si>
  <si>
    <t>Pf5HlyIIRH1 100IPTG</t>
  </si>
  <si>
    <t>Pf5HlyIIRH1 1000IPTG</t>
  </si>
  <si>
    <t>Pf5HlyIIRH1 0IPTG</t>
  </si>
  <si>
    <t>Pf5AmeRF1 70IPTG</t>
  </si>
  <si>
    <t>Pf5AmeRF1 5IPTG</t>
  </si>
  <si>
    <t>Pf5AmeRF1 50IPTG</t>
  </si>
  <si>
    <t>Pf5AmeRF1 500IPTG</t>
  </si>
  <si>
    <t>Pf5AmeRF1 40IPTG</t>
  </si>
  <si>
    <t>Pf5AmeRF1 30IPTG</t>
  </si>
  <si>
    <t>Pf5AmeRF1 20IPTG</t>
  </si>
  <si>
    <t>Pf5AmeRF1 200IPTG</t>
  </si>
  <si>
    <t>Pf5AmeRF1 10IPTG</t>
  </si>
  <si>
    <t>Pf5AmeRF1 100IPTG</t>
  </si>
  <si>
    <t>Pf5AmeRF1 1000IPTG</t>
  </si>
  <si>
    <t>Pf5AmeRF1 0IPTG</t>
  </si>
  <si>
    <t>Pf51818 70IPTG</t>
  </si>
  <si>
    <t>Pf51818 5IPTG</t>
  </si>
  <si>
    <t>Pf51818 50IPTG</t>
  </si>
  <si>
    <t>Pf51818 500IPTG</t>
  </si>
  <si>
    <t>Pf51818 40IPTG</t>
  </si>
  <si>
    <t>Pf51818 30IPTG</t>
  </si>
  <si>
    <t>Pf51818 20IPTG</t>
  </si>
  <si>
    <t>Pf51818 200IPTG</t>
  </si>
  <si>
    <t>Pf51818 10IPTG</t>
  </si>
  <si>
    <t>Pf51818 100IPTG</t>
  </si>
  <si>
    <t>Pf51818 1000IPTG</t>
  </si>
  <si>
    <t>Pf51818 0IPTG</t>
  </si>
  <si>
    <t>Pf51717 70IPTG</t>
  </si>
  <si>
    <t>Pf51717 5IPTG</t>
  </si>
  <si>
    <t>Pf51717 50IPTG</t>
  </si>
  <si>
    <t>Pf51717 500IPTG</t>
  </si>
  <si>
    <t>Pf51717 40IPTG</t>
  </si>
  <si>
    <t>Pf51717 30IPTG</t>
  </si>
  <si>
    <t>Pf51717 20IPTG</t>
  </si>
  <si>
    <t>Pf51717 200IPTG</t>
  </si>
  <si>
    <t>Pf51717 10IPTG</t>
  </si>
  <si>
    <t>Pf51717 100IPTG</t>
  </si>
  <si>
    <t>Pf51717 1000IPTG</t>
  </si>
  <si>
    <t>Pf51717 0IPTG</t>
  </si>
  <si>
    <t>Pf51201 70IPTG</t>
  </si>
  <si>
    <t>Pf51201 5IPTG</t>
  </si>
  <si>
    <t>Pf51201 50IPTG</t>
  </si>
  <si>
    <t>Pf51201 500IPTG</t>
  </si>
  <si>
    <t>Pf51201 40IPTG</t>
  </si>
  <si>
    <t>Pf51201 30IPTG</t>
  </si>
  <si>
    <t>Pf51201 20IPTG</t>
  </si>
  <si>
    <t>Pf51201 200IPTG</t>
  </si>
  <si>
    <t>Pf51201 100IPTG</t>
  </si>
  <si>
    <t>Pf51201 1000IPTG</t>
  </si>
  <si>
    <t>Pf51201 10 IPTG</t>
  </si>
  <si>
    <t>Pf51201 0IPTG</t>
  </si>
  <si>
    <t>WID</t>
  </si>
  <si>
    <t>H8</t>
  </si>
  <si>
    <t>H2</t>
  </si>
  <si>
    <t>H7</t>
  </si>
  <si>
    <t>H11</t>
  </si>
  <si>
    <t>H6</t>
  </si>
  <si>
    <t>H5</t>
  </si>
  <si>
    <t>H4</t>
  </si>
  <si>
    <t>H10</t>
  </si>
  <si>
    <t>H3</t>
  </si>
  <si>
    <t>H9</t>
  </si>
  <si>
    <t>H12</t>
  </si>
  <si>
    <t>H1</t>
  </si>
  <si>
    <t>G8</t>
  </si>
  <si>
    <t>G2</t>
  </si>
  <si>
    <t>G7</t>
  </si>
  <si>
    <t>G11</t>
  </si>
  <si>
    <t>G6</t>
  </si>
  <si>
    <t>G5</t>
  </si>
  <si>
    <t>G4</t>
  </si>
  <si>
    <t>G10</t>
  </si>
  <si>
    <t>G3</t>
  </si>
  <si>
    <t>G9</t>
  </si>
  <si>
    <t>G12</t>
  </si>
  <si>
    <t>G1</t>
  </si>
  <si>
    <t>F8</t>
  </si>
  <si>
    <t>F2</t>
  </si>
  <si>
    <t>F7</t>
  </si>
  <si>
    <t>F11</t>
  </si>
  <si>
    <t>F6</t>
  </si>
  <si>
    <t>F5</t>
  </si>
  <si>
    <t>F4</t>
  </si>
  <si>
    <t>F10</t>
  </si>
  <si>
    <t>F3</t>
  </si>
  <si>
    <t>F9</t>
  </si>
  <si>
    <t>F12</t>
  </si>
  <si>
    <t>F1</t>
  </si>
  <si>
    <t>E8</t>
  </si>
  <si>
    <t>E2</t>
  </si>
  <si>
    <t>E7</t>
  </si>
  <si>
    <t>E11</t>
  </si>
  <si>
    <t>E6</t>
  </si>
  <si>
    <t>E5</t>
  </si>
  <si>
    <t>E4</t>
  </si>
  <si>
    <t>E10</t>
  </si>
  <si>
    <t>E3</t>
  </si>
  <si>
    <t>E9</t>
  </si>
  <si>
    <t>E12</t>
  </si>
  <si>
    <t>E1</t>
  </si>
  <si>
    <t>D8</t>
  </si>
  <si>
    <t>D2</t>
  </si>
  <si>
    <t>D7</t>
  </si>
  <si>
    <t>D11</t>
  </si>
  <si>
    <t>D6</t>
  </si>
  <si>
    <t>D5</t>
  </si>
  <si>
    <t>D4</t>
  </si>
  <si>
    <t>D10</t>
  </si>
  <si>
    <t>D3</t>
  </si>
  <si>
    <t>D9</t>
  </si>
  <si>
    <t>D12</t>
  </si>
  <si>
    <t>D1</t>
  </si>
  <si>
    <t>C8</t>
  </si>
  <si>
    <t>C2</t>
  </si>
  <si>
    <t>C7</t>
  </si>
  <si>
    <t>C11</t>
  </si>
  <si>
    <t>C6</t>
  </si>
  <si>
    <t>C5</t>
  </si>
  <si>
    <t>C4</t>
  </si>
  <si>
    <t>C10</t>
  </si>
  <si>
    <t>C3</t>
  </si>
  <si>
    <t>C9</t>
  </si>
  <si>
    <t>C12</t>
  </si>
  <si>
    <t>C1</t>
  </si>
  <si>
    <t>B8</t>
  </si>
  <si>
    <t>B2</t>
  </si>
  <si>
    <t>B7</t>
  </si>
  <si>
    <t>B11</t>
  </si>
  <si>
    <t>B6</t>
  </si>
  <si>
    <t>B5</t>
  </si>
  <si>
    <t>B4</t>
  </si>
  <si>
    <t>B10</t>
  </si>
  <si>
    <t>B3</t>
  </si>
  <si>
    <t>B9</t>
  </si>
  <si>
    <t>B12</t>
  </si>
  <si>
    <t>B1</t>
  </si>
  <si>
    <t>A8</t>
  </si>
  <si>
    <t>A2</t>
  </si>
  <si>
    <t>A7</t>
  </si>
  <si>
    <t>A11</t>
  </si>
  <si>
    <t>A6</t>
  </si>
  <si>
    <t>A5</t>
  </si>
  <si>
    <t>A4</t>
  </si>
  <si>
    <t>A10</t>
  </si>
  <si>
    <t>A9</t>
  </si>
  <si>
    <t>A12</t>
  </si>
  <si>
    <t>A3</t>
  </si>
  <si>
    <t>A1</t>
  </si>
  <si>
    <t>%-T</t>
  </si>
  <si>
    <t>Count/mL</t>
  </si>
  <si>
    <t>B1-A Min</t>
  </si>
  <si>
    <t>B1-A Max</t>
  </si>
  <si>
    <t>B1-A SD</t>
  </si>
  <si>
    <t>B1-A Mean</t>
  </si>
  <si>
    <t>B1-A Median</t>
  </si>
  <si>
    <t>B1-A Modal</t>
  </si>
  <si>
    <t>B1-A Median - autofluorescence</t>
  </si>
  <si>
    <t>B1-A Median - autofluorescence/pJ23101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</si>
</sst>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darkVertical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221:1818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Hoja1!$Z$16:$AK$16</c:f>
              <c:strCache>
                <c:ptCount val="12"/>
                <c:pt idx="0">
                  <c:v>Pf51818 0IPTG</c:v>
                </c:pt>
                <c:pt idx="1">
                  <c:v>Pf51818 5IPTG</c:v>
                </c:pt>
                <c:pt idx="2">
                  <c:v>Pf51818 10IPTG</c:v>
                </c:pt>
                <c:pt idx="3">
                  <c:v>Pf51818 20IPTG</c:v>
                </c:pt>
                <c:pt idx="4">
                  <c:v>Pf51818 30IPTG</c:v>
                </c:pt>
                <c:pt idx="5">
                  <c:v>Pf51818 40IPTG</c:v>
                </c:pt>
                <c:pt idx="6">
                  <c:v>Pf51818 50IPTG</c:v>
                </c:pt>
                <c:pt idx="7">
                  <c:v>Pf51818 70IPTG</c:v>
                </c:pt>
                <c:pt idx="8">
                  <c:v>Pf51818 100IPTG</c:v>
                </c:pt>
                <c:pt idx="9">
                  <c:v>Pf51818 200IPTG</c:v>
                </c:pt>
                <c:pt idx="10">
                  <c:v>Pf51818 500IPTG</c:v>
                </c:pt>
                <c:pt idx="11">
                  <c:v>Pf51818 1000IPTG</c:v>
                </c:pt>
              </c:strCache>
            </c:strRef>
          </c:cat>
          <c:val>
            <c:numRef>
              <c:f>Hoja1!$Z$15:$AK$15</c:f>
              <c:numCache>
                <c:formatCode>General</c:formatCode>
                <c:ptCount val="12"/>
                <c:pt idx="0">
                  <c:v>0.39777247414478911</c:v>
                </c:pt>
                <c:pt idx="1">
                  <c:v>0</c:v>
                </c:pt>
                <c:pt idx="2">
                  <c:v>0.73627844712182067</c:v>
                </c:pt>
                <c:pt idx="3">
                  <c:v>2.4864319071058949</c:v>
                </c:pt>
                <c:pt idx="4">
                  <c:v>5.4309984681799195</c:v>
                </c:pt>
                <c:pt idx="5">
                  <c:v>8.239375542064181</c:v>
                </c:pt>
                <c:pt idx="6">
                  <c:v>12.186379928315411</c:v>
                </c:pt>
                <c:pt idx="7">
                  <c:v>16.582226482267565</c:v>
                </c:pt>
                <c:pt idx="8">
                  <c:v>25.890483785220631</c:v>
                </c:pt>
                <c:pt idx="9">
                  <c:v>47.881040892193305</c:v>
                </c:pt>
                <c:pt idx="10">
                  <c:v>65.751192831374382</c:v>
                </c:pt>
                <c:pt idx="11">
                  <c:v>74.27840327533265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3-437B-A099-0342B59F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872559"/>
        <c:axId val="646889839"/>
      </c:barChart>
      <c:catAx>
        <c:axId val="64687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889839"/>
        <c:crosses val="autoZero"/>
        <c:auto val="1"/>
        <c:lblAlgn val="ctr"/>
        <c:lblOffset val="100"/>
        <c:noMultiLvlLbl val="0"/>
      </c:catAx>
      <c:valAx>
        <c:axId val="6468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87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221:1818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Hoja1!$Z$15:$AK$15</c:f>
              <c:numCache>
                <c:formatCode>General</c:formatCode>
                <c:ptCount val="12"/>
                <c:pt idx="0">
                  <c:v>0.39777247414478911</c:v>
                </c:pt>
                <c:pt idx="1">
                  <c:v>0</c:v>
                </c:pt>
                <c:pt idx="2">
                  <c:v>0.73627844712182067</c:v>
                </c:pt>
                <c:pt idx="3">
                  <c:v>2.4864319071058949</c:v>
                </c:pt>
                <c:pt idx="4">
                  <c:v>5.4309984681799195</c:v>
                </c:pt>
                <c:pt idx="5">
                  <c:v>8.239375542064181</c:v>
                </c:pt>
                <c:pt idx="6">
                  <c:v>12.186379928315411</c:v>
                </c:pt>
                <c:pt idx="7">
                  <c:v>16.582226482267565</c:v>
                </c:pt>
                <c:pt idx="8">
                  <c:v>25.890483785220631</c:v>
                </c:pt>
                <c:pt idx="9">
                  <c:v>47.881040892193305</c:v>
                </c:pt>
                <c:pt idx="10">
                  <c:v>65.751192831374382</c:v>
                </c:pt>
                <c:pt idx="11">
                  <c:v>74.27840327533265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3-4C68-BD99-B5A345FCC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872559"/>
        <c:axId val="646889839"/>
      </c:scatterChart>
      <c:valAx>
        <c:axId val="64687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889839"/>
        <c:crosses val="autoZero"/>
        <c:crossBetween val="midCat"/>
      </c:valAx>
      <c:valAx>
        <c:axId val="6468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87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221:AmeR-F1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Hoja1!$AL$15:$AW$15</c:f>
              <c:numCache>
                <c:formatCode>General</c:formatCode>
                <c:ptCount val="12"/>
                <c:pt idx="0">
                  <c:v>2.9932378679395382</c:v>
                </c:pt>
                <c:pt idx="1">
                  <c:v>144.31604069840475</c:v>
                </c:pt>
                <c:pt idx="2">
                  <c:v>209.69210174029453</c:v>
                </c:pt>
                <c:pt idx="3">
                  <c:v>244.51596617442894</c:v>
                </c:pt>
                <c:pt idx="4">
                  <c:v>235.78888734159585</c:v>
                </c:pt>
                <c:pt idx="5">
                  <c:v>246.68979473836373</c:v>
                </c:pt>
                <c:pt idx="6">
                  <c:v>278.86798088410984</c:v>
                </c:pt>
                <c:pt idx="7">
                  <c:v>218.78679994522804</c:v>
                </c:pt>
                <c:pt idx="8">
                  <c:v>216.74641148325358</c:v>
                </c:pt>
                <c:pt idx="9">
                  <c:v>199.35563816604707</c:v>
                </c:pt>
                <c:pt idx="10">
                  <c:v>180.39101594320962</c:v>
                </c:pt>
                <c:pt idx="11">
                  <c:v>163.49027635619245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6-4406-98D5-8EE81EEB9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872559"/>
        <c:axId val="646889839"/>
      </c:scatterChart>
      <c:valAx>
        <c:axId val="64687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889839"/>
        <c:crosses val="autoZero"/>
        <c:crossBetween val="midCat"/>
      </c:valAx>
      <c:valAx>
        <c:axId val="6468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87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221:HlyIIR-H1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Hoja1!$AX$15:$BI$15</c:f>
              <c:numCache>
                <c:formatCode>General</c:formatCode>
                <c:ptCount val="12"/>
                <c:pt idx="0">
                  <c:v>5.2406523468575976</c:v>
                </c:pt>
                <c:pt idx="1">
                  <c:v>4.2331365406355985</c:v>
                </c:pt>
                <c:pt idx="2">
                  <c:v>1.9544846050870146</c:v>
                </c:pt>
                <c:pt idx="3">
                  <c:v>0.74466742395557251</c:v>
                </c:pt>
                <c:pt idx="4">
                  <c:v>0.47347166132850571</c:v>
                </c:pt>
                <c:pt idx="5">
                  <c:v>0.41919629950852844</c:v>
                </c:pt>
                <c:pt idx="6">
                  <c:v>0.44802867383512524</c:v>
                </c:pt>
                <c:pt idx="7">
                  <c:v>0.36971107763932648</c:v>
                </c:pt>
                <c:pt idx="8">
                  <c:v>0.25252525252525254</c:v>
                </c:pt>
                <c:pt idx="9">
                  <c:v>0.23543990086741023</c:v>
                </c:pt>
                <c:pt idx="10">
                  <c:v>0.32584661934132442</c:v>
                </c:pt>
                <c:pt idx="11">
                  <c:v>0.17400204708290692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2-46CE-A6AA-BD07E692E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872559"/>
        <c:axId val="646889839"/>
      </c:scatterChart>
      <c:valAx>
        <c:axId val="64687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889839"/>
        <c:crosses val="autoZero"/>
        <c:crossBetween val="midCat"/>
      </c:valAx>
      <c:valAx>
        <c:axId val="6468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87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221:SrpR-S2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Hoja1!$BJ$15:$BU$15</c:f>
              <c:numCache>
                <c:formatCode>General</c:formatCode>
                <c:ptCount val="12"/>
                <c:pt idx="0">
                  <c:v>0.35799522673031026</c:v>
                </c:pt>
                <c:pt idx="1">
                  <c:v>1.4571033789724908</c:v>
                </c:pt>
                <c:pt idx="2">
                  <c:v>35.769745649263719</c:v>
                </c:pt>
                <c:pt idx="3">
                  <c:v>38.823677899785437</c:v>
                </c:pt>
                <c:pt idx="4">
                  <c:v>38.880378777329064</c:v>
                </c:pt>
                <c:pt idx="5">
                  <c:v>35.010118531367453</c:v>
                </c:pt>
                <c:pt idx="6">
                  <c:v>31.212664277180409</c:v>
                </c:pt>
                <c:pt idx="7">
                  <c:v>22.64822675612762</c:v>
                </c:pt>
                <c:pt idx="8">
                  <c:v>16.998936735778845</c:v>
                </c:pt>
                <c:pt idx="9">
                  <c:v>7.9306071871127637</c:v>
                </c:pt>
                <c:pt idx="10">
                  <c:v>6.1212614919120218</c:v>
                </c:pt>
                <c:pt idx="11">
                  <c:v>4.6878198567041975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2-492F-90F1-CBB61181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872559"/>
        <c:axId val="646889839"/>
      </c:scatterChart>
      <c:valAx>
        <c:axId val="64687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889839"/>
        <c:crosses val="autoZero"/>
        <c:crossBetween val="midCat"/>
      </c:valAx>
      <c:valAx>
        <c:axId val="6468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87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221:SrpR-S3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Hoja1!$BV$15:$CG$15</c:f>
              <c:numCache>
                <c:formatCode>General</c:formatCode>
                <c:ptCount val="12"/>
                <c:pt idx="0">
                  <c:v>0.87509944311853616</c:v>
                </c:pt>
                <c:pt idx="1">
                  <c:v>0.6783067453837458</c:v>
                </c:pt>
                <c:pt idx="2">
                  <c:v>0.85676037483266387</c:v>
                </c:pt>
                <c:pt idx="3">
                  <c:v>0.95923261390887304</c:v>
                </c:pt>
                <c:pt idx="4">
                  <c:v>1.1836791533212645</c:v>
                </c:pt>
                <c:pt idx="5">
                  <c:v>1.2431338537149463</c:v>
                </c:pt>
                <c:pt idx="6">
                  <c:v>1.4187574671445637</c:v>
                </c:pt>
                <c:pt idx="7">
                  <c:v>1.2734492674243463</c:v>
                </c:pt>
                <c:pt idx="8">
                  <c:v>1.1695906432748537</c:v>
                </c:pt>
                <c:pt idx="9">
                  <c:v>0.9169764560099134</c:v>
                </c:pt>
                <c:pt idx="10">
                  <c:v>0.91935296171302239</c:v>
                </c:pt>
                <c:pt idx="11">
                  <c:v>0.9211873080859776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2-4594-8B7B-23A3D9A7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872559"/>
        <c:axId val="646889839"/>
      </c:scatterChart>
      <c:valAx>
        <c:axId val="64687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889839"/>
        <c:crosses val="autoZero"/>
        <c:crossBetween val="midCat"/>
      </c:valAx>
      <c:valAx>
        <c:axId val="6468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87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221:SrpR-S4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Hoja1!$CH$15:$CS$15</c:f>
              <c:numCache>
                <c:formatCode>General</c:formatCode>
                <c:ptCount val="12"/>
                <c:pt idx="0">
                  <c:v>8.1941129673826563</c:v>
                </c:pt>
                <c:pt idx="1">
                  <c:v>17.321944479336764</c:v>
                </c:pt>
                <c:pt idx="2">
                  <c:v>26.947791164658629</c:v>
                </c:pt>
                <c:pt idx="3">
                  <c:v>24.637132399343685</c:v>
                </c:pt>
                <c:pt idx="4">
                  <c:v>24.369864921320151</c:v>
                </c:pt>
                <c:pt idx="5">
                  <c:v>21.16218560277537</c:v>
                </c:pt>
                <c:pt idx="6">
                  <c:v>18.832138590203108</c:v>
                </c:pt>
                <c:pt idx="7">
                  <c:v>11.625359441325484</c:v>
                </c:pt>
                <c:pt idx="8">
                  <c:v>7.3365231259968118</c:v>
                </c:pt>
                <c:pt idx="9">
                  <c:v>3.1846344485749691</c:v>
                </c:pt>
                <c:pt idx="10">
                  <c:v>2.1878273012917493</c:v>
                </c:pt>
                <c:pt idx="11">
                  <c:v>1.6683725690890481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B-43C3-912D-C7B8E4BCE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872559"/>
        <c:axId val="646889839"/>
      </c:scatterChart>
      <c:valAx>
        <c:axId val="64687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889839"/>
        <c:crosses val="autoZero"/>
        <c:crossBetween val="midCat"/>
      </c:valAx>
      <c:valAx>
        <c:axId val="6468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87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</xdr:colOff>
      <xdr:row>17</xdr:row>
      <xdr:rowOff>94297</xdr:rowOff>
    </xdr:from>
    <xdr:to>
      <xdr:col>30</xdr:col>
      <xdr:colOff>417195</xdr:colOff>
      <xdr:row>32</xdr:row>
      <xdr:rowOff>120967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383953-FB58-EE15-DF6E-5D31EB018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18</xdr:row>
      <xdr:rowOff>0</xdr:rowOff>
    </xdr:from>
    <xdr:to>
      <xdr:col>36</xdr:col>
      <xdr:colOff>335280</xdr:colOff>
      <xdr:row>33</xdr:row>
      <xdr:rowOff>24765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7B796D-71A7-49EE-9AB0-0712B3CD9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18</xdr:row>
      <xdr:rowOff>0</xdr:rowOff>
    </xdr:from>
    <xdr:to>
      <xdr:col>42</xdr:col>
      <xdr:colOff>361950</xdr:colOff>
      <xdr:row>33</xdr:row>
      <xdr:rowOff>20955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9FCDA01-0E76-40A3-B075-BBBC96BE5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0</xdr:colOff>
      <xdr:row>18</xdr:row>
      <xdr:rowOff>0</xdr:rowOff>
    </xdr:from>
    <xdr:to>
      <xdr:col>54</xdr:col>
      <xdr:colOff>329565</xdr:colOff>
      <xdr:row>33</xdr:row>
      <xdr:rowOff>17145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872139-471B-4888-B796-3CCD474E5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0</xdr:colOff>
      <xdr:row>18</xdr:row>
      <xdr:rowOff>0</xdr:rowOff>
    </xdr:from>
    <xdr:to>
      <xdr:col>66</xdr:col>
      <xdr:colOff>325755</xdr:colOff>
      <xdr:row>33</xdr:row>
      <xdr:rowOff>20955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720302F-F3C6-4CB5-A530-5E36569B3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73</xdr:col>
      <xdr:colOff>0</xdr:colOff>
      <xdr:row>18</xdr:row>
      <xdr:rowOff>0</xdr:rowOff>
    </xdr:from>
    <xdr:to>
      <xdr:col>78</xdr:col>
      <xdr:colOff>321945</xdr:colOff>
      <xdr:row>33</xdr:row>
      <xdr:rowOff>17145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48F0EFA-E1F0-49D9-B07B-6948A1581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18</xdr:row>
      <xdr:rowOff>0</xdr:rowOff>
    </xdr:from>
    <xdr:to>
      <xdr:col>90</xdr:col>
      <xdr:colOff>325755</xdr:colOff>
      <xdr:row>33</xdr:row>
      <xdr:rowOff>20955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37D8EB0-2035-4D2E-BE89-7401DA918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4514-D324-4E9D-98A1-F89D36DD9D22}">
  <dimension ref="A1:CS17"/>
  <sheetViews>
    <sheetView tabSelected="1" topLeftCell="BS1" workbookViewId="0">
      <selection activeCell="CR28" sqref="CR28"/>
    </sheetView>
  </sheetViews>
  <sheetFormatPr baseColWidth="10" defaultRowHeight="14.4" x14ac:dyDescent="0.3"/>
  <cols>
    <col min="1" max="1" width="33.44140625" bestFit="1" customWidth="1"/>
    <col min="2" max="25" width="12.33203125" bestFit="1" customWidth="1"/>
    <col min="26" max="26" width="12" bestFit="1" customWidth="1"/>
    <col min="27" max="37" width="12.33203125" bestFit="1" customWidth="1"/>
    <col min="38" max="38" width="12" bestFit="1" customWidth="1"/>
    <col min="39" max="97" width="12.33203125" bestFit="1" customWidth="1"/>
  </cols>
  <sheetData>
    <row r="1" spans="1:97" ht="27.6" x14ac:dyDescent="0.3">
      <c r="A1" s="1" t="s">
        <v>0</v>
      </c>
      <c r="B1" s="1" t="s">
        <v>96</v>
      </c>
      <c r="C1" s="1" t="s">
        <v>86</v>
      </c>
      <c r="D1" s="1" t="s">
        <v>95</v>
      </c>
      <c r="E1" s="1" t="s">
        <v>91</v>
      </c>
      <c r="F1" s="1" t="s">
        <v>90</v>
      </c>
      <c r="G1" s="1" t="s">
        <v>89</v>
      </c>
      <c r="H1" s="1" t="s">
        <v>87</v>
      </c>
      <c r="I1" s="1" t="s">
        <v>85</v>
      </c>
      <c r="J1" s="1" t="s">
        <v>93</v>
      </c>
      <c r="K1" s="1" t="s">
        <v>92</v>
      </c>
      <c r="L1" s="1" t="s">
        <v>88</v>
      </c>
      <c r="M1" s="1" t="s">
        <v>94</v>
      </c>
      <c r="N1" s="1" t="s">
        <v>84</v>
      </c>
      <c r="O1" s="1" t="s">
        <v>74</v>
      </c>
      <c r="P1" s="1" t="s">
        <v>81</v>
      </c>
      <c r="Q1" s="1" t="s">
        <v>79</v>
      </c>
      <c r="R1" s="1" t="s">
        <v>78</v>
      </c>
      <c r="S1" s="1" t="s">
        <v>77</v>
      </c>
      <c r="T1" s="1" t="s">
        <v>75</v>
      </c>
      <c r="U1" s="1" t="s">
        <v>73</v>
      </c>
      <c r="V1" s="1" t="s">
        <v>82</v>
      </c>
      <c r="W1" s="1" t="s">
        <v>80</v>
      </c>
      <c r="X1" s="1" t="s">
        <v>76</v>
      </c>
      <c r="Y1" s="1" t="s">
        <v>83</v>
      </c>
      <c r="Z1" s="1" t="s">
        <v>72</v>
      </c>
      <c r="AA1" s="1" t="s">
        <v>62</v>
      </c>
      <c r="AB1" s="1" t="s">
        <v>69</v>
      </c>
      <c r="AC1" s="1" t="s">
        <v>67</v>
      </c>
      <c r="AD1" s="1" t="s">
        <v>66</v>
      </c>
      <c r="AE1" s="1" t="s">
        <v>65</v>
      </c>
      <c r="AF1" s="1" t="s">
        <v>63</v>
      </c>
      <c r="AG1" s="1" t="s">
        <v>61</v>
      </c>
      <c r="AH1" s="1" t="s">
        <v>70</v>
      </c>
      <c r="AI1" s="1" t="s">
        <v>68</v>
      </c>
      <c r="AJ1" s="1" t="s">
        <v>64</v>
      </c>
      <c r="AK1" s="1" t="s">
        <v>71</v>
      </c>
      <c r="AL1" s="1" t="s">
        <v>60</v>
      </c>
      <c r="AM1" s="1" t="s">
        <v>50</v>
      </c>
      <c r="AN1" s="1" t="s">
        <v>57</v>
      </c>
      <c r="AO1" s="1" t="s">
        <v>55</v>
      </c>
      <c r="AP1" s="1" t="s">
        <v>54</v>
      </c>
      <c r="AQ1" s="1" t="s">
        <v>53</v>
      </c>
      <c r="AR1" s="1" t="s">
        <v>51</v>
      </c>
      <c r="AS1" s="1" t="s">
        <v>49</v>
      </c>
      <c r="AT1" s="1" t="s">
        <v>58</v>
      </c>
      <c r="AU1" s="1" t="s">
        <v>56</v>
      </c>
      <c r="AV1" s="1" t="s">
        <v>52</v>
      </c>
      <c r="AW1" s="1" t="s">
        <v>59</v>
      </c>
      <c r="AX1" s="1" t="s">
        <v>48</v>
      </c>
      <c r="AY1" s="1" t="s">
        <v>38</v>
      </c>
      <c r="AZ1" s="1" t="s">
        <v>45</v>
      </c>
      <c r="BA1" s="1" t="s">
        <v>43</v>
      </c>
      <c r="BB1" s="1" t="s">
        <v>42</v>
      </c>
      <c r="BC1" s="1" t="s">
        <v>41</v>
      </c>
      <c r="BD1" s="1" t="s">
        <v>39</v>
      </c>
      <c r="BE1" s="1" t="s">
        <v>37</v>
      </c>
      <c r="BF1" s="1" t="s">
        <v>46</v>
      </c>
      <c r="BG1" s="1" t="s">
        <v>44</v>
      </c>
      <c r="BH1" s="1" t="s">
        <v>40</v>
      </c>
      <c r="BI1" s="1" t="s">
        <v>47</v>
      </c>
      <c r="BJ1" s="1" t="s">
        <v>36</v>
      </c>
      <c r="BK1" s="1" t="s">
        <v>26</v>
      </c>
      <c r="BL1" s="1" t="s">
        <v>33</v>
      </c>
      <c r="BM1" s="1" t="s">
        <v>31</v>
      </c>
      <c r="BN1" s="1" t="s">
        <v>30</v>
      </c>
      <c r="BO1" s="1" t="s">
        <v>29</v>
      </c>
      <c r="BP1" s="1" t="s">
        <v>27</v>
      </c>
      <c r="BQ1" s="1" t="s">
        <v>25</v>
      </c>
      <c r="BR1" s="1" t="s">
        <v>34</v>
      </c>
      <c r="BS1" s="1" t="s">
        <v>32</v>
      </c>
      <c r="BT1" s="1" t="s">
        <v>28</v>
      </c>
      <c r="BU1" s="1" t="s">
        <v>35</v>
      </c>
      <c r="BV1" s="1" t="s">
        <v>24</v>
      </c>
      <c r="BW1" s="1" t="s">
        <v>14</v>
      </c>
      <c r="BX1" s="1" t="s">
        <v>21</v>
      </c>
      <c r="BY1" s="1" t="s">
        <v>19</v>
      </c>
      <c r="BZ1" s="1" t="s">
        <v>18</v>
      </c>
      <c r="CA1" s="1" t="s">
        <v>17</v>
      </c>
      <c r="CB1" s="1" t="s">
        <v>15</v>
      </c>
      <c r="CC1" s="1" t="s">
        <v>13</v>
      </c>
      <c r="CD1" s="1" t="s">
        <v>22</v>
      </c>
      <c r="CE1" s="1" t="s">
        <v>20</v>
      </c>
      <c r="CF1" s="1" t="s">
        <v>16</v>
      </c>
      <c r="CG1" s="1" t="s">
        <v>23</v>
      </c>
      <c r="CH1" s="1" t="s">
        <v>12</v>
      </c>
      <c r="CI1" s="1" t="s">
        <v>2</v>
      </c>
      <c r="CJ1" s="1" t="s">
        <v>9</v>
      </c>
      <c r="CK1" s="1" t="s">
        <v>7</v>
      </c>
      <c r="CL1" s="1" t="s">
        <v>6</v>
      </c>
      <c r="CM1" s="1" t="s">
        <v>5</v>
      </c>
      <c r="CN1" s="1" t="s">
        <v>3</v>
      </c>
      <c r="CO1" s="1" t="s">
        <v>1</v>
      </c>
      <c r="CP1" s="1" t="s">
        <v>10</v>
      </c>
      <c r="CQ1" s="1" t="s">
        <v>8</v>
      </c>
      <c r="CR1" s="1" t="s">
        <v>4</v>
      </c>
      <c r="CS1" s="1" t="s">
        <v>11</v>
      </c>
    </row>
    <row r="2" spans="1:97" x14ac:dyDescent="0.3">
      <c r="A2" s="2" t="s">
        <v>97</v>
      </c>
      <c r="B2" s="2" t="s">
        <v>193</v>
      </c>
      <c r="C2" s="2" t="s">
        <v>183</v>
      </c>
      <c r="D2" s="2" t="s">
        <v>192</v>
      </c>
      <c r="E2" s="2" t="s">
        <v>188</v>
      </c>
      <c r="F2" s="2" t="s">
        <v>187</v>
      </c>
      <c r="G2" s="2" t="s">
        <v>186</v>
      </c>
      <c r="H2" s="2" t="s">
        <v>184</v>
      </c>
      <c r="I2" s="2" t="s">
        <v>182</v>
      </c>
      <c r="J2" s="2" t="s">
        <v>190</v>
      </c>
      <c r="K2" s="2" t="s">
        <v>189</v>
      </c>
      <c r="L2" s="2" t="s">
        <v>185</v>
      </c>
      <c r="M2" s="2" t="s">
        <v>191</v>
      </c>
      <c r="N2" s="2" t="s">
        <v>181</v>
      </c>
      <c r="O2" s="2" t="s">
        <v>171</v>
      </c>
      <c r="P2" s="2" t="s">
        <v>178</v>
      </c>
      <c r="Q2" s="2" t="s">
        <v>176</v>
      </c>
      <c r="R2" s="2" t="s">
        <v>175</v>
      </c>
      <c r="S2" s="2" t="s">
        <v>174</v>
      </c>
      <c r="T2" s="2" t="s">
        <v>172</v>
      </c>
      <c r="U2" s="2" t="s">
        <v>170</v>
      </c>
      <c r="V2" s="2" t="s">
        <v>179</v>
      </c>
      <c r="W2" s="2" t="s">
        <v>177</v>
      </c>
      <c r="X2" s="2" t="s">
        <v>173</v>
      </c>
      <c r="Y2" s="2" t="s">
        <v>180</v>
      </c>
      <c r="Z2" s="2" t="s">
        <v>169</v>
      </c>
      <c r="AA2" s="2" t="s">
        <v>159</v>
      </c>
      <c r="AB2" s="2" t="s">
        <v>166</v>
      </c>
      <c r="AC2" s="2" t="s">
        <v>164</v>
      </c>
      <c r="AD2" s="2" t="s">
        <v>163</v>
      </c>
      <c r="AE2" s="2" t="s">
        <v>162</v>
      </c>
      <c r="AF2" s="2" t="s">
        <v>160</v>
      </c>
      <c r="AG2" s="2" t="s">
        <v>158</v>
      </c>
      <c r="AH2" s="2" t="s">
        <v>167</v>
      </c>
      <c r="AI2" s="2" t="s">
        <v>165</v>
      </c>
      <c r="AJ2" s="2" t="s">
        <v>161</v>
      </c>
      <c r="AK2" s="2" t="s">
        <v>168</v>
      </c>
      <c r="AL2" s="2" t="s">
        <v>157</v>
      </c>
      <c r="AM2" s="2" t="s">
        <v>147</v>
      </c>
      <c r="AN2" s="2" t="s">
        <v>154</v>
      </c>
      <c r="AO2" s="2" t="s">
        <v>152</v>
      </c>
      <c r="AP2" s="2" t="s">
        <v>151</v>
      </c>
      <c r="AQ2" s="2" t="s">
        <v>150</v>
      </c>
      <c r="AR2" s="2" t="s">
        <v>148</v>
      </c>
      <c r="AS2" s="2" t="s">
        <v>146</v>
      </c>
      <c r="AT2" s="2" t="s">
        <v>155</v>
      </c>
      <c r="AU2" s="2" t="s">
        <v>153</v>
      </c>
      <c r="AV2" s="2" t="s">
        <v>149</v>
      </c>
      <c r="AW2" s="2" t="s">
        <v>156</v>
      </c>
      <c r="AX2" s="2" t="s">
        <v>145</v>
      </c>
      <c r="AY2" s="2" t="s">
        <v>135</v>
      </c>
      <c r="AZ2" s="2" t="s">
        <v>142</v>
      </c>
      <c r="BA2" s="2" t="s">
        <v>140</v>
      </c>
      <c r="BB2" s="2" t="s">
        <v>139</v>
      </c>
      <c r="BC2" s="2" t="s">
        <v>138</v>
      </c>
      <c r="BD2" s="2" t="s">
        <v>136</v>
      </c>
      <c r="BE2" s="2" t="s">
        <v>134</v>
      </c>
      <c r="BF2" s="2" t="s">
        <v>143</v>
      </c>
      <c r="BG2" s="2" t="s">
        <v>141</v>
      </c>
      <c r="BH2" s="2" t="s">
        <v>137</v>
      </c>
      <c r="BI2" s="2" t="s">
        <v>144</v>
      </c>
      <c r="BJ2" s="2" t="s">
        <v>133</v>
      </c>
      <c r="BK2" s="2" t="s">
        <v>123</v>
      </c>
      <c r="BL2" s="2" t="s">
        <v>130</v>
      </c>
      <c r="BM2" s="2" t="s">
        <v>128</v>
      </c>
      <c r="BN2" s="2" t="s">
        <v>127</v>
      </c>
      <c r="BO2" s="2" t="s">
        <v>126</v>
      </c>
      <c r="BP2" s="2" t="s">
        <v>124</v>
      </c>
      <c r="BQ2" s="2" t="s">
        <v>122</v>
      </c>
      <c r="BR2" s="2" t="s">
        <v>131</v>
      </c>
      <c r="BS2" s="2" t="s">
        <v>129</v>
      </c>
      <c r="BT2" s="2" t="s">
        <v>125</v>
      </c>
      <c r="BU2" s="2" t="s">
        <v>132</v>
      </c>
      <c r="BV2" s="2" t="s">
        <v>121</v>
      </c>
      <c r="BW2" s="2" t="s">
        <v>111</v>
      </c>
      <c r="BX2" s="2" t="s">
        <v>118</v>
      </c>
      <c r="BY2" s="2" t="s">
        <v>116</v>
      </c>
      <c r="BZ2" s="2" t="s">
        <v>115</v>
      </c>
      <c r="CA2" s="2" t="s">
        <v>114</v>
      </c>
      <c r="CB2" s="2" t="s">
        <v>112</v>
      </c>
      <c r="CC2" s="2" t="s">
        <v>110</v>
      </c>
      <c r="CD2" s="2" t="s">
        <v>119</v>
      </c>
      <c r="CE2" s="2" t="s">
        <v>117</v>
      </c>
      <c r="CF2" s="2" t="s">
        <v>113</v>
      </c>
      <c r="CG2" s="2" t="s">
        <v>120</v>
      </c>
      <c r="CH2" s="2" t="s">
        <v>109</v>
      </c>
      <c r="CI2" s="2" t="s">
        <v>99</v>
      </c>
      <c r="CJ2" s="2" t="s">
        <v>106</v>
      </c>
      <c r="CK2" s="2" t="s">
        <v>104</v>
      </c>
      <c r="CL2" s="2" t="s">
        <v>103</v>
      </c>
      <c r="CM2" s="2" t="s">
        <v>102</v>
      </c>
      <c r="CN2" s="2" t="s">
        <v>100</v>
      </c>
      <c r="CO2" s="2" t="s">
        <v>98</v>
      </c>
      <c r="CP2" s="2" t="s">
        <v>107</v>
      </c>
      <c r="CQ2" s="2" t="s">
        <v>105</v>
      </c>
      <c r="CR2" s="2" t="s">
        <v>101</v>
      </c>
      <c r="CS2" s="2" t="s">
        <v>108</v>
      </c>
    </row>
    <row r="3" spans="1:97" x14ac:dyDescent="0.3">
      <c r="A3" s="2" t="s">
        <v>194</v>
      </c>
      <c r="B3" s="2">
        <v>46.62</v>
      </c>
      <c r="C3" s="2">
        <v>49.49</v>
      </c>
      <c r="D3" s="2">
        <v>49.12</v>
      </c>
      <c r="E3" s="2">
        <v>53.03</v>
      </c>
      <c r="F3" s="2">
        <v>48.95</v>
      </c>
      <c r="G3" s="2">
        <v>49.57</v>
      </c>
      <c r="H3" s="2">
        <v>48.96</v>
      </c>
      <c r="I3" s="2">
        <v>49.03</v>
      </c>
      <c r="J3" s="2">
        <v>48.4</v>
      </c>
      <c r="K3" s="2">
        <v>48.16</v>
      </c>
      <c r="L3" s="2">
        <v>52.67</v>
      </c>
      <c r="M3" s="2">
        <v>47.79</v>
      </c>
      <c r="N3" s="2">
        <v>48.68</v>
      </c>
      <c r="O3" s="2">
        <v>50.93</v>
      </c>
      <c r="P3" s="2">
        <v>50.63</v>
      </c>
      <c r="Q3" s="2">
        <v>50.97</v>
      </c>
      <c r="R3" s="2">
        <v>51.48</v>
      </c>
      <c r="S3" s="2">
        <v>51.08</v>
      </c>
      <c r="T3" s="2">
        <v>51.51</v>
      </c>
      <c r="U3" s="2">
        <v>51.07</v>
      </c>
      <c r="V3" s="2">
        <v>50.28</v>
      </c>
      <c r="W3" s="2">
        <v>50.42</v>
      </c>
      <c r="X3" s="2">
        <v>50.81</v>
      </c>
      <c r="Y3" s="2">
        <v>50.07</v>
      </c>
      <c r="Z3" s="2">
        <v>37.07</v>
      </c>
      <c r="AA3" s="2">
        <v>73.92</v>
      </c>
      <c r="AB3" s="2">
        <v>53.15</v>
      </c>
      <c r="AC3" s="2">
        <v>50.94</v>
      </c>
      <c r="AD3" s="2">
        <v>51.51</v>
      </c>
      <c r="AE3" s="2">
        <v>50.62</v>
      </c>
      <c r="AF3" s="2">
        <v>50.27</v>
      </c>
      <c r="AG3" s="2">
        <v>50.37</v>
      </c>
      <c r="AH3" s="2">
        <v>50.3</v>
      </c>
      <c r="AI3" s="2">
        <v>49.17</v>
      </c>
      <c r="AJ3" s="2">
        <v>50.38</v>
      </c>
      <c r="AK3" s="2">
        <v>50.26</v>
      </c>
      <c r="AL3" s="2">
        <v>34.6</v>
      </c>
      <c r="AM3" s="2">
        <v>74.17</v>
      </c>
      <c r="AN3" s="2">
        <v>53.49</v>
      </c>
      <c r="AO3" s="2">
        <v>50.34</v>
      </c>
      <c r="AP3" s="2">
        <v>50.42</v>
      </c>
      <c r="AQ3" s="2">
        <v>50.52</v>
      </c>
      <c r="AR3" s="2">
        <v>50.73</v>
      </c>
      <c r="AS3" s="2">
        <v>50.22</v>
      </c>
      <c r="AT3" s="2">
        <v>50.97</v>
      </c>
      <c r="AU3" s="2">
        <v>51.01</v>
      </c>
      <c r="AV3" s="2">
        <v>49.86</v>
      </c>
      <c r="AW3" s="2">
        <v>49.98</v>
      </c>
      <c r="AX3" s="2">
        <v>69.510000000000005</v>
      </c>
      <c r="AY3" s="2">
        <v>50.49</v>
      </c>
      <c r="AZ3" s="2">
        <v>49.82</v>
      </c>
      <c r="BA3" s="2">
        <v>49.47</v>
      </c>
      <c r="BB3" s="2">
        <v>49.8</v>
      </c>
      <c r="BC3" s="2">
        <v>49.6</v>
      </c>
      <c r="BD3" s="2">
        <v>48.72</v>
      </c>
      <c r="BE3" s="2">
        <v>48.41</v>
      </c>
      <c r="BF3" s="2">
        <v>49.14</v>
      </c>
      <c r="BG3" s="2">
        <v>48.38</v>
      </c>
      <c r="BH3" s="2">
        <v>48.53</v>
      </c>
      <c r="BI3" s="2">
        <v>48.55</v>
      </c>
      <c r="BJ3" s="2">
        <v>49.13</v>
      </c>
      <c r="BK3" s="2">
        <v>51.05</v>
      </c>
      <c r="BL3" s="2">
        <v>50.88</v>
      </c>
      <c r="BM3" s="2">
        <v>50.35</v>
      </c>
      <c r="BN3" s="2">
        <v>50.58</v>
      </c>
      <c r="BO3" s="2">
        <v>50.35</v>
      </c>
      <c r="BP3" s="2">
        <v>50.35</v>
      </c>
      <c r="BQ3" s="2">
        <v>50.31</v>
      </c>
      <c r="BR3" s="2">
        <v>50.54</v>
      </c>
      <c r="BS3" s="2">
        <v>50.98</v>
      </c>
      <c r="BT3" s="2">
        <v>49.89</v>
      </c>
      <c r="BU3" s="2">
        <v>49.32</v>
      </c>
      <c r="BV3" s="2">
        <v>49.36</v>
      </c>
      <c r="BW3" s="2">
        <v>51.44</v>
      </c>
      <c r="BX3" s="2">
        <v>51.77</v>
      </c>
      <c r="BY3" s="2">
        <v>51.82</v>
      </c>
      <c r="BZ3" s="2">
        <v>51.87</v>
      </c>
      <c r="CA3" s="2">
        <v>52.37</v>
      </c>
      <c r="CB3" s="2">
        <v>51.59</v>
      </c>
      <c r="CC3" s="2">
        <v>51.09</v>
      </c>
      <c r="CD3" s="2">
        <v>51.22</v>
      </c>
      <c r="CE3" s="2">
        <v>50.14</v>
      </c>
      <c r="CF3" s="2">
        <v>51.91</v>
      </c>
      <c r="CG3" s="2">
        <v>50.01</v>
      </c>
      <c r="CH3" s="2">
        <v>49.46</v>
      </c>
      <c r="CI3" s="2">
        <v>49.17</v>
      </c>
      <c r="CJ3" s="2">
        <v>48.97</v>
      </c>
      <c r="CK3" s="2">
        <v>48.9</v>
      </c>
      <c r="CL3" s="2">
        <v>48.89</v>
      </c>
      <c r="CM3" s="2">
        <v>48.93</v>
      </c>
      <c r="CN3" s="2">
        <v>48.61</v>
      </c>
      <c r="CO3" s="2">
        <v>48.65</v>
      </c>
      <c r="CP3" s="2">
        <v>48.55</v>
      </c>
      <c r="CQ3" s="2">
        <v>48.67</v>
      </c>
      <c r="CR3" s="2">
        <v>48.78</v>
      </c>
      <c r="CS3" s="2">
        <v>47.78</v>
      </c>
    </row>
    <row r="4" spans="1:97" x14ac:dyDescent="0.3">
      <c r="A4" s="2" t="s">
        <v>195</v>
      </c>
      <c r="B4" s="3">
        <v>23603462.890000001</v>
      </c>
      <c r="C4" s="3">
        <v>25706941.41</v>
      </c>
      <c r="D4" s="3">
        <v>25706941.41</v>
      </c>
      <c r="E4" s="3">
        <v>12305167.970000001</v>
      </c>
      <c r="F4" s="3">
        <v>24019216.800000001</v>
      </c>
      <c r="G4" s="3">
        <v>25706941.41</v>
      </c>
      <c r="H4" s="3">
        <v>25706941.41</v>
      </c>
      <c r="I4" s="3">
        <v>25706941.41</v>
      </c>
      <c r="J4" s="3">
        <v>24813896.48</v>
      </c>
      <c r="K4" s="3">
        <v>24813896.48</v>
      </c>
      <c r="L4" s="3">
        <v>10359116.210000001</v>
      </c>
      <c r="M4" s="3">
        <v>24813896.48</v>
      </c>
      <c r="N4" s="3">
        <v>25252525.390000001</v>
      </c>
      <c r="O4" s="3">
        <v>26666666.02</v>
      </c>
      <c r="P4" s="3">
        <v>26666666.02</v>
      </c>
      <c r="Q4" s="3">
        <v>26666666.02</v>
      </c>
      <c r="R4" s="3">
        <v>26666666.02</v>
      </c>
      <c r="S4" s="3">
        <v>26178011.719999999</v>
      </c>
      <c r="T4" s="3">
        <v>25295109.379999999</v>
      </c>
      <c r="U4" s="3">
        <v>26666666.02</v>
      </c>
      <c r="V4" s="3">
        <v>25706941.41</v>
      </c>
      <c r="W4" s="3">
        <v>26666666.02</v>
      </c>
      <c r="X4" s="3">
        <v>25295109.379999999</v>
      </c>
      <c r="Y4" s="3">
        <v>26178011.719999999</v>
      </c>
      <c r="Z4" s="3">
        <v>3829461.43</v>
      </c>
      <c r="AA4" s="3">
        <v>38910503.909999996</v>
      </c>
      <c r="AB4" s="3">
        <v>27173914.059999999</v>
      </c>
      <c r="AC4" s="3">
        <v>26666666.02</v>
      </c>
      <c r="AD4" s="3">
        <v>26666666.02</v>
      </c>
      <c r="AE4" s="3">
        <v>26178011.719999999</v>
      </c>
      <c r="AF4" s="3">
        <v>26666666.02</v>
      </c>
      <c r="AG4" s="3">
        <v>24855013.670000002</v>
      </c>
      <c r="AH4" s="3">
        <v>25706941.41</v>
      </c>
      <c r="AI4" s="3">
        <v>25252525.390000001</v>
      </c>
      <c r="AJ4" s="3">
        <v>25252525.390000001</v>
      </c>
      <c r="AK4" s="3">
        <v>25706941.41</v>
      </c>
      <c r="AL4" s="3">
        <v>2676420.9</v>
      </c>
      <c r="AM4" s="3">
        <v>38910507.810000002</v>
      </c>
      <c r="AN4" s="3">
        <v>27675277.34</v>
      </c>
      <c r="AO4" s="3">
        <v>26666666.02</v>
      </c>
      <c r="AP4" s="3">
        <v>24429968.75</v>
      </c>
      <c r="AQ4" s="3">
        <v>24855013.670000002</v>
      </c>
      <c r="AR4" s="3">
        <v>26666666.02</v>
      </c>
      <c r="AS4" s="3">
        <v>25252525.390000001</v>
      </c>
      <c r="AT4" s="3">
        <v>26178011.719999999</v>
      </c>
      <c r="AU4" s="3">
        <v>26666666.02</v>
      </c>
      <c r="AV4" s="3">
        <v>25706941.41</v>
      </c>
      <c r="AW4" s="3">
        <v>25706941.41</v>
      </c>
      <c r="AX4" s="3">
        <v>34324945.310000002</v>
      </c>
      <c r="AY4" s="3">
        <v>26178011.719999999</v>
      </c>
      <c r="AZ4" s="3">
        <v>25706941.41</v>
      </c>
      <c r="BA4" s="3">
        <v>25706941.41</v>
      </c>
      <c r="BB4" s="3">
        <v>25706941.41</v>
      </c>
      <c r="BC4" s="3">
        <v>26178011.719999999</v>
      </c>
      <c r="BD4" s="3">
        <v>24813896.48</v>
      </c>
      <c r="BE4" s="3">
        <v>23622046.879999999</v>
      </c>
      <c r="BF4" s="3">
        <v>25706941.41</v>
      </c>
      <c r="BG4" s="3">
        <v>23622046.879999999</v>
      </c>
      <c r="BH4" s="3">
        <v>25252525.390000001</v>
      </c>
      <c r="BI4" s="3">
        <v>24813896.48</v>
      </c>
      <c r="BJ4" s="3">
        <v>25706941.41</v>
      </c>
      <c r="BK4" s="3">
        <v>26666666.02</v>
      </c>
      <c r="BL4" s="3">
        <v>26666666.02</v>
      </c>
      <c r="BM4" s="3">
        <v>26178011.719999999</v>
      </c>
      <c r="BN4" s="3">
        <v>24429968.75</v>
      </c>
      <c r="BO4" s="3">
        <v>26666666.02</v>
      </c>
      <c r="BP4" s="3">
        <v>26178011.719999999</v>
      </c>
      <c r="BQ4" s="3">
        <v>26666666.02</v>
      </c>
      <c r="BR4" s="3">
        <v>26178011.719999999</v>
      </c>
      <c r="BS4" s="3">
        <v>25706941.41</v>
      </c>
      <c r="BT4" s="3">
        <v>25706941.41</v>
      </c>
      <c r="BU4" s="3">
        <v>25706941.41</v>
      </c>
      <c r="BV4" s="3">
        <v>25252525.390000001</v>
      </c>
      <c r="BW4" s="3">
        <v>26666666.02</v>
      </c>
      <c r="BX4" s="3">
        <v>26666666.02</v>
      </c>
      <c r="BY4" s="3">
        <v>27173914.059999999</v>
      </c>
      <c r="BZ4" s="3">
        <v>26178011.719999999</v>
      </c>
      <c r="CA4" s="3">
        <v>27173914.059999999</v>
      </c>
      <c r="CB4" s="3">
        <v>26666666.02</v>
      </c>
      <c r="CC4" s="3">
        <v>26178011.719999999</v>
      </c>
      <c r="CD4" s="3">
        <v>25295113.280000001</v>
      </c>
      <c r="CE4" s="3">
        <v>25706941.41</v>
      </c>
      <c r="CF4" s="3">
        <v>26666666.02</v>
      </c>
      <c r="CG4" s="3">
        <v>25706941.41</v>
      </c>
      <c r="CH4" s="3">
        <v>25252525.390000001</v>
      </c>
      <c r="CI4" s="3">
        <v>25706941.41</v>
      </c>
      <c r="CJ4" s="3">
        <v>25252525.390000001</v>
      </c>
      <c r="CK4" s="3">
        <v>25706941.41</v>
      </c>
      <c r="CL4" s="3">
        <v>25706941.41</v>
      </c>
      <c r="CM4" s="3">
        <v>25706941.41</v>
      </c>
      <c r="CN4" s="3">
        <v>24390244.140000001</v>
      </c>
      <c r="CO4" s="3">
        <v>24813896.48</v>
      </c>
      <c r="CP4" s="3">
        <v>24813896.48</v>
      </c>
      <c r="CQ4" s="3">
        <v>24813896.48</v>
      </c>
      <c r="CR4" s="3">
        <v>25252525.390000001</v>
      </c>
      <c r="CS4" s="3">
        <v>24813896.48</v>
      </c>
    </row>
    <row r="5" spans="1:97" x14ac:dyDescent="0.3">
      <c r="A5" s="2" t="s">
        <v>196</v>
      </c>
      <c r="B5" s="2">
        <v>-2.2000000000000002</v>
      </c>
      <c r="C5" s="2">
        <v>-1.38</v>
      </c>
      <c r="D5" s="2">
        <v>-1.53</v>
      </c>
      <c r="E5" s="2">
        <v>-1.44</v>
      </c>
      <c r="F5" s="2">
        <v>-1.65</v>
      </c>
      <c r="G5" s="2">
        <v>-1.51</v>
      </c>
      <c r="H5" s="2">
        <v>-1.9</v>
      </c>
      <c r="I5" s="2">
        <v>-1.57</v>
      </c>
      <c r="J5" s="2">
        <v>-1.62</v>
      </c>
      <c r="K5" s="2">
        <v>-1.69</v>
      </c>
      <c r="L5" s="2">
        <v>-1.56</v>
      </c>
      <c r="M5" s="2">
        <v>-1.68</v>
      </c>
      <c r="N5" s="2">
        <v>-101.96</v>
      </c>
      <c r="O5" s="2">
        <v>-90.86</v>
      </c>
      <c r="P5" s="2">
        <v>-104.53</v>
      </c>
      <c r="Q5" s="2">
        <v>-92.34</v>
      </c>
      <c r="R5" s="2">
        <v>-76.260000000000005</v>
      </c>
      <c r="S5" s="2">
        <v>-82.36</v>
      </c>
      <c r="T5" s="2">
        <v>-74.56</v>
      </c>
      <c r="U5" s="2">
        <v>-110.25</v>
      </c>
      <c r="V5" s="2">
        <v>-79.97</v>
      </c>
      <c r="W5" s="2">
        <v>-108.45</v>
      </c>
      <c r="X5" s="2">
        <v>-109.42</v>
      </c>
      <c r="Y5" s="2">
        <v>-108.38</v>
      </c>
      <c r="Z5" s="2">
        <v>-7.11</v>
      </c>
      <c r="AA5" s="2">
        <v>-1.37</v>
      </c>
      <c r="AB5" s="2">
        <v>-2.04</v>
      </c>
      <c r="AC5" s="2">
        <v>-2.91</v>
      </c>
      <c r="AD5" s="2">
        <v>-5.08</v>
      </c>
      <c r="AE5" s="2">
        <v>-8.77</v>
      </c>
      <c r="AF5" s="2">
        <v>-11.41</v>
      </c>
      <c r="AG5" s="2">
        <v>-17.41</v>
      </c>
      <c r="AH5" s="2">
        <v>-25.26</v>
      </c>
      <c r="AI5" s="2">
        <v>-55.41</v>
      </c>
      <c r="AJ5" s="2">
        <v>-55.44</v>
      </c>
      <c r="AK5" s="2">
        <v>-82.55</v>
      </c>
      <c r="AL5" s="2">
        <v>-27.41</v>
      </c>
      <c r="AM5" s="2">
        <v>-48.55</v>
      </c>
      <c r="AN5" s="2">
        <v>-153.69</v>
      </c>
      <c r="AO5" s="2">
        <v>-203.13</v>
      </c>
      <c r="AP5" s="2">
        <v>-181.32</v>
      </c>
      <c r="AQ5" s="2">
        <v>-184.71</v>
      </c>
      <c r="AR5" s="2">
        <v>-209.77</v>
      </c>
      <c r="AS5" s="2">
        <v>-296.66000000000003</v>
      </c>
      <c r="AT5" s="2">
        <v>-169.44</v>
      </c>
      <c r="AU5" s="2">
        <v>-165.55</v>
      </c>
      <c r="AV5" s="2">
        <v>-175</v>
      </c>
      <c r="AW5" s="2">
        <v>-173.13</v>
      </c>
      <c r="AX5" s="2">
        <v>-148.08000000000001</v>
      </c>
      <c r="AY5" s="2">
        <v>-4.3</v>
      </c>
      <c r="AZ5" s="2">
        <v>-4.53</v>
      </c>
      <c r="BA5" s="2">
        <v>-2.08</v>
      </c>
      <c r="BB5" s="2">
        <v>-1.8</v>
      </c>
      <c r="BC5" s="2">
        <v>-1.83</v>
      </c>
      <c r="BD5" s="2">
        <v>-1.84</v>
      </c>
      <c r="BE5" s="2">
        <v>-1.85</v>
      </c>
      <c r="BF5" s="2">
        <v>-1.75</v>
      </c>
      <c r="BG5" s="2">
        <v>-2.3199999999999998</v>
      </c>
      <c r="BH5" s="2">
        <v>-2.2799999999999998</v>
      </c>
      <c r="BI5" s="2">
        <v>-1.86</v>
      </c>
      <c r="BJ5" s="2">
        <v>-2.44</v>
      </c>
      <c r="BK5" s="2">
        <v>-3.62</v>
      </c>
      <c r="BL5" s="2">
        <v>-18.37</v>
      </c>
      <c r="BM5" s="2">
        <v>-47.61</v>
      </c>
      <c r="BN5" s="2">
        <v>-39.479999999999997</v>
      </c>
      <c r="BO5" s="2">
        <v>-37.630000000000003</v>
      </c>
      <c r="BP5" s="2">
        <v>-32.06</v>
      </c>
      <c r="BQ5" s="2">
        <v>-23.72</v>
      </c>
      <c r="BR5" s="2">
        <v>-16.84</v>
      </c>
      <c r="BS5" s="2">
        <v>-10.43</v>
      </c>
      <c r="BT5" s="2">
        <v>-8.49</v>
      </c>
      <c r="BU5" s="2">
        <v>-7.3</v>
      </c>
      <c r="BV5" s="2">
        <v>-2.4700000000000002</v>
      </c>
      <c r="BW5" s="2">
        <v>-2.68</v>
      </c>
      <c r="BX5" s="2">
        <v>-2.36</v>
      </c>
      <c r="BY5" s="2">
        <v>-2.3199999999999998</v>
      </c>
      <c r="BZ5" s="2">
        <v>-2.2200000000000002</v>
      </c>
      <c r="CA5" s="2">
        <v>-2.25</v>
      </c>
      <c r="CB5" s="2">
        <v>-2.46</v>
      </c>
      <c r="CC5" s="2">
        <v>-2.2200000000000002</v>
      </c>
      <c r="CD5" s="2">
        <v>-2.4900000000000002</v>
      </c>
      <c r="CE5" s="2">
        <v>-2.17</v>
      </c>
      <c r="CF5" s="2">
        <v>-2.1</v>
      </c>
      <c r="CG5" s="2">
        <v>-2.52</v>
      </c>
      <c r="CH5" s="2">
        <v>-5.97</v>
      </c>
      <c r="CI5" s="2">
        <v>-20.72</v>
      </c>
      <c r="CJ5" s="2">
        <v>-25.13</v>
      </c>
      <c r="CK5" s="2">
        <v>-26.33</v>
      </c>
      <c r="CL5" s="2">
        <v>-26.51</v>
      </c>
      <c r="CM5" s="2">
        <v>-20.61</v>
      </c>
      <c r="CN5" s="2">
        <v>-21.33</v>
      </c>
      <c r="CO5" s="2">
        <v>-12.98</v>
      </c>
      <c r="CP5" s="2">
        <v>-9.2799999999999994</v>
      </c>
      <c r="CQ5" s="2">
        <v>-3.59</v>
      </c>
      <c r="CR5" s="2">
        <v>-3.12</v>
      </c>
      <c r="CS5" s="2">
        <v>-3.31</v>
      </c>
    </row>
    <row r="6" spans="1:97" x14ac:dyDescent="0.3">
      <c r="A6" s="2" t="s">
        <v>197</v>
      </c>
      <c r="B6" s="2">
        <v>6.33</v>
      </c>
      <c r="C6" s="2">
        <v>2.93</v>
      </c>
      <c r="D6" s="2">
        <v>2.79</v>
      </c>
      <c r="E6" s="2">
        <v>4.29</v>
      </c>
      <c r="F6" s="2">
        <v>3.93</v>
      </c>
      <c r="G6" s="2">
        <v>3.4</v>
      </c>
      <c r="H6" s="2">
        <v>2.74</v>
      </c>
      <c r="I6" s="2">
        <v>3.09</v>
      </c>
      <c r="J6" s="2">
        <v>3.65</v>
      </c>
      <c r="K6" s="2">
        <v>4.0599999999999996</v>
      </c>
      <c r="L6" s="2">
        <v>3.18</v>
      </c>
      <c r="M6" s="2">
        <v>3.78</v>
      </c>
      <c r="N6" s="2">
        <v>839.3</v>
      </c>
      <c r="O6" s="2">
        <v>662.29</v>
      </c>
      <c r="P6" s="2">
        <v>961.52</v>
      </c>
      <c r="Q6" s="2">
        <v>505.92</v>
      </c>
      <c r="R6" s="2">
        <v>894.95</v>
      </c>
      <c r="S6" s="2">
        <v>728.1</v>
      </c>
      <c r="T6" s="2">
        <v>801.43</v>
      </c>
      <c r="U6" s="2">
        <v>525.25</v>
      </c>
      <c r="V6" s="2">
        <v>668.72</v>
      </c>
      <c r="W6" s="2">
        <v>518.87</v>
      </c>
      <c r="X6" s="2">
        <v>890.72</v>
      </c>
      <c r="Y6" s="2">
        <v>871.48</v>
      </c>
      <c r="Z6" s="3">
        <v>1307.18</v>
      </c>
      <c r="AA6" s="2">
        <v>466.81</v>
      </c>
      <c r="AB6" s="2">
        <v>416.74</v>
      </c>
      <c r="AC6" s="2">
        <v>385.99</v>
      </c>
      <c r="AD6" s="2">
        <v>551.11</v>
      </c>
      <c r="AE6" s="2">
        <v>522.49</v>
      </c>
      <c r="AF6" s="2">
        <v>368.73</v>
      </c>
      <c r="AG6" s="2">
        <v>290.70999999999998</v>
      </c>
      <c r="AH6" s="2">
        <v>652.65</v>
      </c>
      <c r="AI6" s="2">
        <v>395.51</v>
      </c>
      <c r="AJ6" s="2">
        <v>472.39</v>
      </c>
      <c r="AK6" s="2">
        <v>951.3</v>
      </c>
      <c r="AL6" s="3">
        <v>2714.78</v>
      </c>
      <c r="AM6" s="3">
        <v>1176.71</v>
      </c>
      <c r="AN6" s="3">
        <v>1316.97</v>
      </c>
      <c r="AO6" s="3">
        <v>1381.77</v>
      </c>
      <c r="AP6" s="3">
        <v>1021.47</v>
      </c>
      <c r="AQ6" s="3">
        <v>2038.02</v>
      </c>
      <c r="AR6" s="3">
        <v>1202.1600000000001</v>
      </c>
      <c r="AS6" s="3">
        <v>1695.55</v>
      </c>
      <c r="AT6" s="3">
        <v>2915.68</v>
      </c>
      <c r="AU6" s="2">
        <v>990.09</v>
      </c>
      <c r="AV6" s="3">
        <v>1078.78</v>
      </c>
      <c r="AW6" s="3">
        <v>1095.04</v>
      </c>
      <c r="AX6" s="2">
        <v>485.44</v>
      </c>
      <c r="AY6" s="2">
        <v>238.25</v>
      </c>
      <c r="AZ6" s="2">
        <v>83.97</v>
      </c>
      <c r="BA6" s="2">
        <v>60.95</v>
      </c>
      <c r="BB6" s="2">
        <v>67.38</v>
      </c>
      <c r="BC6" s="2">
        <v>29.71</v>
      </c>
      <c r="BD6" s="2">
        <v>83.55</v>
      </c>
      <c r="BE6" s="2">
        <v>153.28</v>
      </c>
      <c r="BF6" s="2">
        <v>71.540000000000006</v>
      </c>
      <c r="BG6" s="2">
        <v>115.96</v>
      </c>
      <c r="BH6" s="2">
        <v>29.45</v>
      </c>
      <c r="BI6" s="2">
        <v>43.25</v>
      </c>
      <c r="BJ6" s="2">
        <v>300.27999999999997</v>
      </c>
      <c r="BK6" s="2">
        <v>323.02999999999997</v>
      </c>
      <c r="BL6" s="2">
        <v>386.19</v>
      </c>
      <c r="BM6" s="2">
        <v>337.9</v>
      </c>
      <c r="BN6" s="2">
        <v>240</v>
      </c>
      <c r="BO6" s="2">
        <v>258.2</v>
      </c>
      <c r="BP6" s="2">
        <v>210.32</v>
      </c>
      <c r="BQ6" s="2">
        <v>246.97</v>
      </c>
      <c r="BR6" s="2">
        <v>257.77999999999997</v>
      </c>
      <c r="BS6" s="2">
        <v>119.07</v>
      </c>
      <c r="BT6" s="2">
        <v>90.17</v>
      </c>
      <c r="BU6" s="2">
        <v>250.21</v>
      </c>
      <c r="BV6" s="2">
        <v>213.35</v>
      </c>
      <c r="BW6" s="2">
        <v>195.67</v>
      </c>
      <c r="BX6" s="2">
        <v>85.88</v>
      </c>
      <c r="BY6" s="2">
        <v>238.29</v>
      </c>
      <c r="BZ6" s="2">
        <v>52.89</v>
      </c>
      <c r="CA6" s="2">
        <v>72.069999999999993</v>
      </c>
      <c r="CB6" s="2">
        <v>124.86</v>
      </c>
      <c r="CC6" s="2">
        <v>31.59</v>
      </c>
      <c r="CD6" s="2">
        <v>132.37</v>
      </c>
      <c r="CE6" s="2">
        <v>20.190000000000001</v>
      </c>
      <c r="CF6" s="2">
        <v>36.39</v>
      </c>
      <c r="CG6" s="2">
        <v>38.14</v>
      </c>
      <c r="CH6" s="2">
        <v>312.33999999999997</v>
      </c>
      <c r="CI6" s="2">
        <v>283.17</v>
      </c>
      <c r="CJ6" s="2">
        <v>233.35</v>
      </c>
      <c r="CK6" s="2">
        <v>283.95999999999998</v>
      </c>
      <c r="CL6" s="2">
        <v>281.98</v>
      </c>
      <c r="CM6" s="2">
        <v>235.9</v>
      </c>
      <c r="CN6" s="2">
        <v>182.61</v>
      </c>
      <c r="CO6" s="2">
        <v>145.97999999999999</v>
      </c>
      <c r="CP6" s="2">
        <v>82.98</v>
      </c>
      <c r="CQ6" s="2">
        <v>115.85</v>
      </c>
      <c r="CR6" s="2">
        <v>239.17</v>
      </c>
      <c r="CS6" s="2">
        <v>73.41</v>
      </c>
    </row>
    <row r="7" spans="1:97" x14ac:dyDescent="0.3">
      <c r="A7" s="2" t="s">
        <v>198</v>
      </c>
      <c r="B7" s="2">
        <v>0.49</v>
      </c>
      <c r="C7" s="2">
        <v>0.52</v>
      </c>
      <c r="D7" s="2">
        <v>0.52</v>
      </c>
      <c r="E7" s="2">
        <v>0.48</v>
      </c>
      <c r="F7" s="2">
        <v>0.5</v>
      </c>
      <c r="G7" s="2">
        <v>0.54</v>
      </c>
      <c r="H7" s="2">
        <v>0.53</v>
      </c>
      <c r="I7" s="2">
        <v>0.54</v>
      </c>
      <c r="J7" s="2">
        <v>0.56999999999999995</v>
      </c>
      <c r="K7" s="2">
        <v>0.56000000000000005</v>
      </c>
      <c r="L7" s="2">
        <v>0.5</v>
      </c>
      <c r="M7" s="2">
        <v>0.56000000000000005</v>
      </c>
      <c r="N7" s="2">
        <v>79</v>
      </c>
      <c r="O7" s="2">
        <v>62.6</v>
      </c>
      <c r="P7" s="2">
        <v>59.71</v>
      </c>
      <c r="Q7" s="2">
        <v>62.08</v>
      </c>
      <c r="R7" s="2">
        <v>57.47</v>
      </c>
      <c r="S7" s="2">
        <v>54.36</v>
      </c>
      <c r="T7" s="2">
        <v>54.58</v>
      </c>
      <c r="U7" s="2">
        <v>58.16</v>
      </c>
      <c r="V7" s="2">
        <v>58.96</v>
      </c>
      <c r="W7" s="2">
        <v>64.25</v>
      </c>
      <c r="X7" s="2">
        <v>67.42</v>
      </c>
      <c r="Y7" s="2">
        <v>75.33</v>
      </c>
      <c r="Z7" s="2">
        <v>49.77</v>
      </c>
      <c r="AA7" s="2">
        <v>25.81</v>
      </c>
      <c r="AB7" s="2">
        <v>19.37</v>
      </c>
      <c r="AC7" s="2">
        <v>13.72</v>
      </c>
      <c r="AD7" s="2">
        <v>15.63</v>
      </c>
      <c r="AE7" s="2">
        <v>13.43</v>
      </c>
      <c r="AF7" s="2">
        <v>13.95</v>
      </c>
      <c r="AG7" s="2">
        <v>15.19</v>
      </c>
      <c r="AH7" s="2">
        <v>19.86</v>
      </c>
      <c r="AI7" s="2">
        <v>32.770000000000003</v>
      </c>
      <c r="AJ7" s="2">
        <v>43.93</v>
      </c>
      <c r="AK7" s="2">
        <v>57.23</v>
      </c>
      <c r="AL7" s="2">
        <v>122.31</v>
      </c>
      <c r="AM7" s="2">
        <v>103.11</v>
      </c>
      <c r="AN7" s="2">
        <v>125.61</v>
      </c>
      <c r="AO7" s="2">
        <v>150.53</v>
      </c>
      <c r="AP7" s="2">
        <v>130.68</v>
      </c>
      <c r="AQ7" s="2">
        <v>134.22</v>
      </c>
      <c r="AR7" s="2">
        <v>143.25</v>
      </c>
      <c r="AS7" s="2">
        <v>124.88</v>
      </c>
      <c r="AT7" s="2">
        <v>128.37</v>
      </c>
      <c r="AU7" s="2">
        <v>126.3</v>
      </c>
      <c r="AV7" s="2">
        <v>121.42</v>
      </c>
      <c r="AW7" s="2">
        <v>123.2</v>
      </c>
      <c r="AX7" s="2">
        <v>7.53</v>
      </c>
      <c r="AY7" s="2">
        <v>3.67</v>
      </c>
      <c r="AZ7" s="2">
        <v>1.8</v>
      </c>
      <c r="BA7" s="2">
        <v>0.98</v>
      </c>
      <c r="BB7" s="2">
        <v>0.95</v>
      </c>
      <c r="BC7" s="2">
        <v>0.81</v>
      </c>
      <c r="BD7" s="2">
        <v>1.1599999999999999</v>
      </c>
      <c r="BE7" s="2">
        <v>1.28</v>
      </c>
      <c r="BF7" s="2">
        <v>1.1100000000000001</v>
      </c>
      <c r="BG7" s="2">
        <v>0.98</v>
      </c>
      <c r="BH7" s="2">
        <v>0.78</v>
      </c>
      <c r="BI7" s="2">
        <v>0.79</v>
      </c>
      <c r="BJ7" s="2">
        <v>8.8699999999999992</v>
      </c>
      <c r="BK7" s="2">
        <v>19.059999999999999</v>
      </c>
      <c r="BL7" s="2">
        <v>29.08</v>
      </c>
      <c r="BM7" s="2">
        <v>30.42</v>
      </c>
      <c r="BN7" s="2">
        <v>27.39</v>
      </c>
      <c r="BO7" s="2">
        <v>24.12</v>
      </c>
      <c r="BP7" s="2">
        <v>21.2</v>
      </c>
      <c r="BQ7" s="2">
        <v>17.48</v>
      </c>
      <c r="BR7" s="2">
        <v>13.89</v>
      </c>
      <c r="BS7" s="2">
        <v>7.37</v>
      </c>
      <c r="BT7" s="2">
        <v>6.12</v>
      </c>
      <c r="BU7" s="2">
        <v>6.06</v>
      </c>
      <c r="BV7" s="2">
        <v>4.51</v>
      </c>
      <c r="BW7" s="2">
        <v>5.42</v>
      </c>
      <c r="BX7" s="2">
        <v>5.66</v>
      </c>
      <c r="BY7" s="2">
        <v>4.57</v>
      </c>
      <c r="BZ7" s="2">
        <v>3.27</v>
      </c>
      <c r="CA7" s="2">
        <v>2.67</v>
      </c>
      <c r="CB7" s="2">
        <v>2.37</v>
      </c>
      <c r="CC7" s="2">
        <v>1.75</v>
      </c>
      <c r="CD7" s="2">
        <v>1.7</v>
      </c>
      <c r="CE7" s="2">
        <v>1.17</v>
      </c>
      <c r="CF7" s="2">
        <v>1.18</v>
      </c>
      <c r="CG7" s="2">
        <v>1.28</v>
      </c>
      <c r="CH7" s="2">
        <v>13.82</v>
      </c>
      <c r="CI7" s="2">
        <v>19.29</v>
      </c>
      <c r="CJ7" s="2">
        <v>23.48</v>
      </c>
      <c r="CK7" s="2">
        <v>20.56</v>
      </c>
      <c r="CL7" s="2">
        <v>18.23</v>
      </c>
      <c r="CM7" s="2">
        <v>15.4</v>
      </c>
      <c r="CN7" s="2">
        <v>13.13</v>
      </c>
      <c r="CO7" s="2">
        <v>9.08</v>
      </c>
      <c r="CP7" s="2">
        <v>6.15</v>
      </c>
      <c r="CQ7" s="2">
        <v>3.2</v>
      </c>
      <c r="CR7" s="2">
        <v>2.8</v>
      </c>
      <c r="CS7" s="2">
        <v>2.2400000000000002</v>
      </c>
    </row>
    <row r="8" spans="1:97" x14ac:dyDescent="0.3">
      <c r="A8" s="2" t="s">
        <v>199</v>
      </c>
      <c r="B8" s="2">
        <v>0.32</v>
      </c>
      <c r="C8" s="2">
        <v>0.34</v>
      </c>
      <c r="D8" s="2">
        <v>0.34</v>
      </c>
      <c r="E8" s="2">
        <v>0.25</v>
      </c>
      <c r="F8" s="2">
        <v>0.27</v>
      </c>
      <c r="G8" s="2">
        <v>0.31</v>
      </c>
      <c r="H8" s="2">
        <v>0.28999999999999998</v>
      </c>
      <c r="I8" s="2">
        <v>0.31</v>
      </c>
      <c r="J8" s="2">
        <v>0.36</v>
      </c>
      <c r="K8" s="2">
        <v>0.37</v>
      </c>
      <c r="L8" s="2">
        <v>0.28000000000000003</v>
      </c>
      <c r="M8" s="2">
        <v>0.4</v>
      </c>
      <c r="N8" s="2">
        <v>109.83</v>
      </c>
      <c r="O8" s="2">
        <v>87.74</v>
      </c>
      <c r="P8" s="2">
        <v>82.38</v>
      </c>
      <c r="Q8" s="2">
        <v>86.85</v>
      </c>
      <c r="R8" s="2">
        <v>79.13</v>
      </c>
      <c r="S8" s="2">
        <v>75.88</v>
      </c>
      <c r="T8" s="2">
        <v>74.319999999999993</v>
      </c>
      <c r="U8" s="2">
        <v>80.510000000000005</v>
      </c>
      <c r="V8" s="2">
        <v>83.06</v>
      </c>
      <c r="W8" s="2">
        <v>88.75</v>
      </c>
      <c r="X8" s="2">
        <v>94.36</v>
      </c>
      <c r="Y8" s="2">
        <v>107.47</v>
      </c>
      <c r="Z8" s="2">
        <v>27.66</v>
      </c>
      <c r="AA8" s="2">
        <v>7.35</v>
      </c>
      <c r="AB8" s="2">
        <v>5.5</v>
      </c>
      <c r="AC8" s="2">
        <v>4.84</v>
      </c>
      <c r="AD8" s="2">
        <v>6.92</v>
      </c>
      <c r="AE8" s="2">
        <v>8.3800000000000008</v>
      </c>
      <c r="AF8" s="2">
        <v>10.76</v>
      </c>
      <c r="AG8" s="2">
        <v>14.97</v>
      </c>
      <c r="AH8" s="2">
        <v>22.65</v>
      </c>
      <c r="AI8" s="2">
        <v>43.12</v>
      </c>
      <c r="AJ8" s="2">
        <v>61.37</v>
      </c>
      <c r="AK8" s="2">
        <v>79.739999999999995</v>
      </c>
      <c r="AL8" s="2">
        <v>55.35</v>
      </c>
      <c r="AM8" s="2">
        <v>135.86000000000001</v>
      </c>
      <c r="AN8" s="2">
        <v>173.01</v>
      </c>
      <c r="AO8" s="2">
        <v>211.62</v>
      </c>
      <c r="AP8" s="2">
        <v>185.2</v>
      </c>
      <c r="AQ8" s="2">
        <v>187.54</v>
      </c>
      <c r="AR8" s="2">
        <v>203.04</v>
      </c>
      <c r="AS8" s="2">
        <v>174.09</v>
      </c>
      <c r="AT8" s="2">
        <v>178.02</v>
      </c>
      <c r="AU8" s="2">
        <v>175.93</v>
      </c>
      <c r="AV8" s="2">
        <v>170.25</v>
      </c>
      <c r="AW8" s="2">
        <v>174.95</v>
      </c>
      <c r="AX8" s="2">
        <v>6.88</v>
      </c>
      <c r="AY8" s="2">
        <v>4.13</v>
      </c>
      <c r="AZ8" s="2">
        <v>1.96</v>
      </c>
      <c r="BA8" s="2">
        <v>0.89</v>
      </c>
      <c r="BB8" s="2">
        <v>0.64</v>
      </c>
      <c r="BC8" s="2">
        <v>0.62</v>
      </c>
      <c r="BD8" s="2">
        <v>0.63</v>
      </c>
      <c r="BE8" s="2">
        <v>0.61</v>
      </c>
      <c r="BF8" s="2">
        <v>0.57999999999999996</v>
      </c>
      <c r="BG8" s="2">
        <v>0.56999999999999995</v>
      </c>
      <c r="BH8" s="2">
        <v>0.57999999999999996</v>
      </c>
      <c r="BI8" s="2">
        <v>0.57999999999999996</v>
      </c>
      <c r="BJ8" s="2">
        <v>1.98</v>
      </c>
      <c r="BK8" s="2">
        <v>12.05</v>
      </c>
      <c r="BL8" s="2">
        <v>32.42</v>
      </c>
      <c r="BM8" s="2">
        <v>34.64</v>
      </c>
      <c r="BN8" s="2">
        <v>31.37</v>
      </c>
      <c r="BO8" s="2">
        <v>27.03</v>
      </c>
      <c r="BP8" s="2">
        <v>23.59</v>
      </c>
      <c r="BQ8" s="2">
        <v>18.93</v>
      </c>
      <c r="BR8" s="2">
        <v>14.9</v>
      </c>
      <c r="BS8" s="2">
        <v>7.83</v>
      </c>
      <c r="BT8" s="2">
        <v>6.45</v>
      </c>
      <c r="BU8" s="2">
        <v>5.94</v>
      </c>
      <c r="BV8" s="2">
        <v>1.64</v>
      </c>
      <c r="BW8" s="2">
        <v>2</v>
      </c>
      <c r="BX8" s="2">
        <v>2.76</v>
      </c>
      <c r="BY8" s="2">
        <v>2.65</v>
      </c>
      <c r="BZ8" s="2">
        <v>2.27</v>
      </c>
      <c r="CA8" s="2">
        <v>1.95</v>
      </c>
      <c r="CB8" s="2">
        <v>1.8</v>
      </c>
      <c r="CC8" s="2">
        <v>1.56</v>
      </c>
      <c r="CD8" s="2">
        <v>1.43</v>
      </c>
      <c r="CE8" s="2">
        <v>1.22</v>
      </c>
      <c r="CF8" s="2">
        <v>1.18</v>
      </c>
      <c r="CG8" s="2">
        <v>1.4</v>
      </c>
      <c r="CH8" s="2">
        <v>11.44</v>
      </c>
      <c r="CI8" s="2">
        <v>18.079999999999998</v>
      </c>
      <c r="CJ8" s="2">
        <v>24.46</v>
      </c>
      <c r="CK8" s="2">
        <v>22.74</v>
      </c>
      <c r="CL8" s="2">
        <v>20.36</v>
      </c>
      <c r="CM8" s="2">
        <v>17.13</v>
      </c>
      <c r="CN8" s="2">
        <v>14.73</v>
      </c>
      <c r="CO8" s="2">
        <v>10.130000000000001</v>
      </c>
      <c r="CP8" s="2">
        <v>6.78</v>
      </c>
      <c r="CQ8" s="2">
        <v>3.42</v>
      </c>
      <c r="CR8" s="2">
        <v>2.5099999999999998</v>
      </c>
      <c r="CS8" s="2">
        <v>2.3199999999999998</v>
      </c>
    </row>
    <row r="9" spans="1:97" x14ac:dyDescent="0.3">
      <c r="A9" s="2" t="s">
        <v>200</v>
      </c>
      <c r="B9" s="2">
        <v>0.31</v>
      </c>
      <c r="C9" s="2">
        <v>0.33</v>
      </c>
      <c r="D9" s="2">
        <v>0.32</v>
      </c>
      <c r="E9" s="2">
        <v>0.23</v>
      </c>
      <c r="F9" s="2">
        <v>0.25</v>
      </c>
      <c r="G9" s="2">
        <v>0.28999999999999998</v>
      </c>
      <c r="H9" s="2">
        <v>0.27</v>
      </c>
      <c r="I9" s="2">
        <v>0.28999999999999998</v>
      </c>
      <c r="J9" s="2">
        <v>0.34</v>
      </c>
      <c r="K9" s="2">
        <v>0.35</v>
      </c>
      <c r="L9" s="2">
        <v>0.26</v>
      </c>
      <c r="M9" s="2">
        <v>0.37</v>
      </c>
      <c r="N9" s="2">
        <v>100.87</v>
      </c>
      <c r="O9" s="2">
        <v>79.94</v>
      </c>
      <c r="P9" s="2">
        <v>75.02</v>
      </c>
      <c r="Q9" s="2">
        <v>79.459999999999994</v>
      </c>
      <c r="R9" s="2">
        <v>72.06</v>
      </c>
      <c r="S9" s="2">
        <v>69.47</v>
      </c>
      <c r="T9" s="2">
        <v>67.23</v>
      </c>
      <c r="U9" s="2">
        <v>73.319999999999993</v>
      </c>
      <c r="V9" s="2">
        <v>75.58</v>
      </c>
      <c r="W9" s="2">
        <v>81.05</v>
      </c>
      <c r="X9" s="2">
        <v>86.19</v>
      </c>
      <c r="Y9" s="2">
        <v>98.07</v>
      </c>
      <c r="Z9" s="2">
        <v>0.71</v>
      </c>
      <c r="AA9" s="2">
        <v>0.33</v>
      </c>
      <c r="AB9" s="2">
        <v>0.87</v>
      </c>
      <c r="AC9" s="2">
        <v>2.2000000000000002</v>
      </c>
      <c r="AD9" s="2">
        <v>4.1500000000000004</v>
      </c>
      <c r="AE9" s="2">
        <v>5.99</v>
      </c>
      <c r="AF9" s="2">
        <v>8.43</v>
      </c>
      <c r="AG9" s="2">
        <v>12.4</v>
      </c>
      <c r="AH9" s="2">
        <v>19.82</v>
      </c>
      <c r="AI9" s="2">
        <v>38.99</v>
      </c>
      <c r="AJ9" s="2">
        <v>56.76</v>
      </c>
      <c r="AK9" s="2">
        <v>72.94</v>
      </c>
      <c r="AL9" s="2">
        <v>3.32</v>
      </c>
      <c r="AM9" s="2">
        <v>115.22</v>
      </c>
      <c r="AN9" s="2">
        <v>156.96</v>
      </c>
      <c r="AO9" s="2">
        <v>193.96</v>
      </c>
      <c r="AP9" s="2">
        <v>169.57</v>
      </c>
      <c r="AQ9" s="2">
        <v>170.95</v>
      </c>
      <c r="AR9" s="2">
        <v>187</v>
      </c>
      <c r="AS9" s="2">
        <v>160.07</v>
      </c>
      <c r="AT9" s="2">
        <v>163.41999999999999</v>
      </c>
      <c r="AU9" s="2">
        <v>161.22999999999999</v>
      </c>
      <c r="AV9" s="2">
        <v>155.27000000000001</v>
      </c>
      <c r="AW9" s="2">
        <v>160.1</v>
      </c>
      <c r="AX9" s="2">
        <v>5.58</v>
      </c>
      <c r="AY9" s="2">
        <v>3.7</v>
      </c>
      <c r="AZ9" s="2">
        <v>1.78</v>
      </c>
      <c r="BA9" s="2">
        <v>0.82</v>
      </c>
      <c r="BB9" s="2">
        <v>0.59</v>
      </c>
      <c r="BC9" s="2">
        <v>0.57999999999999996</v>
      </c>
      <c r="BD9" s="2">
        <v>0.56999999999999995</v>
      </c>
      <c r="BE9" s="2">
        <v>0.56000000000000005</v>
      </c>
      <c r="BF9" s="2">
        <v>0.53</v>
      </c>
      <c r="BG9" s="2">
        <v>0.54</v>
      </c>
      <c r="BH9" s="2">
        <v>0.54</v>
      </c>
      <c r="BI9" s="2">
        <v>0.54</v>
      </c>
      <c r="BJ9" s="2">
        <v>0.67</v>
      </c>
      <c r="BK9" s="2">
        <v>1.49</v>
      </c>
      <c r="BL9" s="2">
        <v>27.04</v>
      </c>
      <c r="BM9" s="2">
        <v>30.99</v>
      </c>
      <c r="BN9" s="2">
        <v>28.17</v>
      </c>
      <c r="BO9" s="2">
        <v>24.51</v>
      </c>
      <c r="BP9" s="2">
        <v>21.17</v>
      </c>
      <c r="BQ9" s="2">
        <v>16.829999999999998</v>
      </c>
      <c r="BR9" s="2">
        <v>13.13</v>
      </c>
      <c r="BS9" s="2">
        <v>6.75</v>
      </c>
      <c r="BT9" s="2">
        <v>5.52</v>
      </c>
      <c r="BU9" s="2">
        <v>4.95</v>
      </c>
      <c r="BV9" s="2">
        <v>1.19</v>
      </c>
      <c r="BW9" s="2">
        <v>0.87</v>
      </c>
      <c r="BX9" s="2">
        <v>0.96</v>
      </c>
      <c r="BY9" s="2">
        <v>0.99</v>
      </c>
      <c r="BZ9" s="2">
        <v>1.1000000000000001</v>
      </c>
      <c r="CA9" s="2">
        <v>1.1499999999999999</v>
      </c>
      <c r="CB9" s="2">
        <v>1.22</v>
      </c>
      <c r="CC9" s="2">
        <v>1.22</v>
      </c>
      <c r="CD9" s="2">
        <v>1.22</v>
      </c>
      <c r="CE9" s="2">
        <v>1.0900000000000001</v>
      </c>
      <c r="CF9" s="2">
        <v>1.05</v>
      </c>
      <c r="CG9" s="2">
        <v>1.27</v>
      </c>
      <c r="CH9" s="2">
        <v>8.5500000000000007</v>
      </c>
      <c r="CI9" s="2">
        <v>14.12</v>
      </c>
      <c r="CJ9" s="2">
        <v>20.45</v>
      </c>
      <c r="CK9" s="2">
        <v>19.75</v>
      </c>
      <c r="CL9" s="2">
        <v>17.75</v>
      </c>
      <c r="CM9" s="2">
        <v>14.93</v>
      </c>
      <c r="CN9" s="2">
        <v>12.88</v>
      </c>
      <c r="CO9" s="2">
        <v>8.7799999999999994</v>
      </c>
      <c r="CP9" s="2">
        <v>5.86</v>
      </c>
      <c r="CQ9" s="2">
        <v>2.92</v>
      </c>
      <c r="CR9" s="2">
        <v>2.14</v>
      </c>
      <c r="CS9" s="2">
        <v>2</v>
      </c>
    </row>
    <row r="10" spans="1:97" x14ac:dyDescent="0.3">
      <c r="A10" s="2" t="s">
        <v>201</v>
      </c>
      <c r="B10" s="2">
        <v>0.44</v>
      </c>
      <c r="C10" s="2">
        <v>0.2</v>
      </c>
      <c r="D10" s="2">
        <v>0.33</v>
      </c>
      <c r="E10" s="2">
        <v>0.26</v>
      </c>
      <c r="F10" s="2">
        <v>0.33</v>
      </c>
      <c r="G10" s="2">
        <v>0.37</v>
      </c>
      <c r="H10" s="2">
        <v>0.3</v>
      </c>
      <c r="I10" s="2">
        <v>0.48</v>
      </c>
      <c r="J10" s="2">
        <v>0.4</v>
      </c>
      <c r="K10" s="2">
        <v>0.44</v>
      </c>
      <c r="L10" s="2">
        <v>0.32</v>
      </c>
      <c r="M10" s="2">
        <v>0.37</v>
      </c>
      <c r="N10" s="2">
        <v>-15.54</v>
      </c>
      <c r="O10" s="2">
        <v>-12.22</v>
      </c>
      <c r="P10" s="2">
        <v>-11.95</v>
      </c>
      <c r="Q10" s="2">
        <v>-11.93</v>
      </c>
      <c r="R10" s="2">
        <v>-11.14</v>
      </c>
      <c r="S10" s="2">
        <v>-10.48</v>
      </c>
      <c r="T10" s="2">
        <v>-10.29</v>
      </c>
      <c r="U10" s="2">
        <v>-11.55</v>
      </c>
      <c r="V10" s="2">
        <v>-11.24</v>
      </c>
      <c r="W10" s="2">
        <v>-12.39</v>
      </c>
      <c r="X10" s="2">
        <v>-13.12</v>
      </c>
      <c r="Y10" s="2">
        <v>-13.81</v>
      </c>
      <c r="Z10" s="2">
        <v>0.48</v>
      </c>
      <c r="AA10" s="2">
        <v>0.15</v>
      </c>
      <c r="AB10" s="2">
        <v>1.1100000000000001</v>
      </c>
      <c r="AC10" s="2">
        <v>-1.36</v>
      </c>
      <c r="AD10" s="2">
        <v>-1.63</v>
      </c>
      <c r="AE10" s="2">
        <v>-2.0499999999999998</v>
      </c>
      <c r="AF10" s="2">
        <v>-2.52</v>
      </c>
      <c r="AG10" s="2">
        <v>-3.14</v>
      </c>
      <c r="AH10" s="2">
        <v>-4.25</v>
      </c>
      <c r="AI10" s="2">
        <v>-6.88</v>
      </c>
      <c r="AJ10" s="2">
        <v>-9.39</v>
      </c>
      <c r="AK10" s="2">
        <v>-11.35</v>
      </c>
      <c r="AL10" s="2">
        <v>-1.74</v>
      </c>
      <c r="AM10" s="2">
        <v>-6.2</v>
      </c>
      <c r="AN10" s="2">
        <v>-21.45</v>
      </c>
      <c r="AO10" s="2">
        <v>-26.36</v>
      </c>
      <c r="AP10" s="2">
        <v>-23.02</v>
      </c>
      <c r="AQ10" s="2">
        <v>-23.55</v>
      </c>
      <c r="AR10" s="2">
        <v>-25.42</v>
      </c>
      <c r="AS10" s="2">
        <v>-22.87</v>
      </c>
      <c r="AT10" s="2">
        <v>-22.45</v>
      </c>
      <c r="AU10" s="2">
        <v>-22.8</v>
      </c>
      <c r="AV10" s="2">
        <v>-22.36</v>
      </c>
      <c r="AW10" s="2">
        <v>-20.95</v>
      </c>
      <c r="AX10" s="2">
        <v>-1.48</v>
      </c>
      <c r="AY10" s="2">
        <v>-1.6</v>
      </c>
      <c r="AZ10" s="2">
        <v>-1.38</v>
      </c>
      <c r="BA10" s="2">
        <v>1.4</v>
      </c>
      <c r="BB10" s="2">
        <v>0.77</v>
      </c>
      <c r="BC10" s="2">
        <v>0.79</v>
      </c>
      <c r="BD10" s="2">
        <v>1.04</v>
      </c>
      <c r="BE10" s="2">
        <v>0.59</v>
      </c>
      <c r="BF10" s="2">
        <v>0.69</v>
      </c>
      <c r="BG10" s="2">
        <v>0.55000000000000004</v>
      </c>
      <c r="BH10" s="2">
        <v>0.9</v>
      </c>
      <c r="BI10" s="2">
        <v>0.77</v>
      </c>
      <c r="BJ10" s="2">
        <v>-1.23</v>
      </c>
      <c r="BK10" s="2">
        <v>-1.4</v>
      </c>
      <c r="BL10" s="2">
        <v>-3.1</v>
      </c>
      <c r="BM10" s="2">
        <v>-7.2</v>
      </c>
      <c r="BN10" s="2">
        <v>-6.8</v>
      </c>
      <c r="BO10" s="2">
        <v>-6.38</v>
      </c>
      <c r="BP10" s="2">
        <v>-5.74</v>
      </c>
      <c r="BQ10" s="2">
        <v>-4.8499999999999996</v>
      </c>
      <c r="BR10" s="2">
        <v>-4.17</v>
      </c>
      <c r="BS10" s="2">
        <v>-2.5299999999999998</v>
      </c>
      <c r="BT10" s="2">
        <v>-2.25</v>
      </c>
      <c r="BU10" s="2">
        <v>-1.98</v>
      </c>
      <c r="BV10" s="2">
        <v>-1.26</v>
      </c>
      <c r="BW10" s="2">
        <v>0.86</v>
      </c>
      <c r="BX10" s="2">
        <v>-1.22</v>
      </c>
      <c r="BY10" s="2">
        <v>-1.23</v>
      </c>
      <c r="BZ10" s="2">
        <v>-1.21</v>
      </c>
      <c r="CA10" s="2">
        <v>-1.21</v>
      </c>
      <c r="CB10" s="2">
        <v>-1.24</v>
      </c>
      <c r="CC10" s="2">
        <v>-1.24</v>
      </c>
      <c r="CD10" s="2">
        <v>-1.23</v>
      </c>
      <c r="CE10" s="2">
        <v>1.4</v>
      </c>
      <c r="CF10" s="2">
        <v>1.29</v>
      </c>
      <c r="CG10" s="2">
        <v>1.52</v>
      </c>
      <c r="CH10" s="2">
        <v>-1.84</v>
      </c>
      <c r="CI10" s="2">
        <v>-4.2</v>
      </c>
      <c r="CJ10" s="2">
        <v>-5.22</v>
      </c>
      <c r="CK10" s="2">
        <v>-4.95</v>
      </c>
      <c r="CL10" s="2">
        <v>-4.62</v>
      </c>
      <c r="CM10" s="2">
        <v>-4.12</v>
      </c>
      <c r="CN10" s="2">
        <v>-3.55</v>
      </c>
      <c r="CO10" s="2">
        <v>-2.84</v>
      </c>
      <c r="CP10" s="2">
        <v>-2.12</v>
      </c>
      <c r="CQ10" s="2">
        <v>-1.54</v>
      </c>
      <c r="CR10" s="2">
        <v>-1.39</v>
      </c>
      <c r="CS10" s="2">
        <v>-1.34</v>
      </c>
    </row>
    <row r="12" spans="1:97" ht="27.6" x14ac:dyDescent="0.3">
      <c r="A12" s="1" t="s">
        <v>0</v>
      </c>
      <c r="B12" s="1" t="s">
        <v>96</v>
      </c>
      <c r="C12" s="1" t="s">
        <v>86</v>
      </c>
      <c r="D12" s="1" t="s">
        <v>95</v>
      </c>
      <c r="E12" s="1" t="s">
        <v>91</v>
      </c>
      <c r="F12" s="1" t="s">
        <v>90</v>
      </c>
      <c r="G12" s="1" t="s">
        <v>89</v>
      </c>
      <c r="H12" s="1" t="s">
        <v>87</v>
      </c>
      <c r="I12" s="1" t="s">
        <v>85</v>
      </c>
      <c r="J12" s="1" t="s">
        <v>93</v>
      </c>
      <c r="K12" s="1" t="s">
        <v>92</v>
      </c>
      <c r="L12" s="1" t="s">
        <v>88</v>
      </c>
      <c r="M12" s="1" t="s">
        <v>94</v>
      </c>
      <c r="N12" s="1" t="s">
        <v>84</v>
      </c>
      <c r="O12" s="1" t="s">
        <v>74</v>
      </c>
      <c r="P12" s="1" t="s">
        <v>81</v>
      </c>
      <c r="Q12" s="1" t="s">
        <v>79</v>
      </c>
      <c r="R12" s="1" t="s">
        <v>78</v>
      </c>
      <c r="S12" s="1" t="s">
        <v>77</v>
      </c>
      <c r="T12" s="1" t="s">
        <v>75</v>
      </c>
      <c r="U12" s="1" t="s">
        <v>73</v>
      </c>
      <c r="V12" s="1" t="s">
        <v>82</v>
      </c>
      <c r="W12" s="1" t="s">
        <v>80</v>
      </c>
      <c r="X12" s="1" t="s">
        <v>76</v>
      </c>
      <c r="Y12" s="1" t="s">
        <v>83</v>
      </c>
      <c r="Z12" s="1" t="s">
        <v>72</v>
      </c>
      <c r="AA12" s="1" t="s">
        <v>62</v>
      </c>
      <c r="AB12" s="1" t="s">
        <v>69</v>
      </c>
      <c r="AC12" s="1" t="s">
        <v>67</v>
      </c>
      <c r="AD12" s="1" t="s">
        <v>66</v>
      </c>
      <c r="AE12" s="1" t="s">
        <v>65</v>
      </c>
      <c r="AF12" s="1" t="s">
        <v>63</v>
      </c>
      <c r="AG12" s="1" t="s">
        <v>61</v>
      </c>
      <c r="AH12" s="1" t="s">
        <v>70</v>
      </c>
      <c r="AI12" s="1" t="s">
        <v>68</v>
      </c>
      <c r="AJ12" s="1" t="s">
        <v>64</v>
      </c>
      <c r="AK12" s="1" t="s">
        <v>71</v>
      </c>
      <c r="AL12" s="1" t="s">
        <v>60</v>
      </c>
      <c r="AM12" s="1" t="s">
        <v>50</v>
      </c>
      <c r="AN12" s="1" t="s">
        <v>57</v>
      </c>
      <c r="AO12" s="1" t="s">
        <v>55</v>
      </c>
      <c r="AP12" s="1" t="s">
        <v>54</v>
      </c>
      <c r="AQ12" s="1" t="s">
        <v>53</v>
      </c>
      <c r="AR12" s="1" t="s">
        <v>51</v>
      </c>
      <c r="AS12" s="1" t="s">
        <v>49</v>
      </c>
      <c r="AT12" s="1" t="s">
        <v>58</v>
      </c>
      <c r="AU12" s="1" t="s">
        <v>56</v>
      </c>
      <c r="AV12" s="1" t="s">
        <v>52</v>
      </c>
      <c r="AW12" s="1" t="s">
        <v>59</v>
      </c>
      <c r="AX12" s="1" t="s">
        <v>48</v>
      </c>
      <c r="AY12" s="1" t="s">
        <v>38</v>
      </c>
      <c r="AZ12" s="1" t="s">
        <v>45</v>
      </c>
      <c r="BA12" s="1" t="s">
        <v>43</v>
      </c>
      <c r="BB12" s="1" t="s">
        <v>42</v>
      </c>
      <c r="BC12" s="1" t="s">
        <v>41</v>
      </c>
      <c r="BD12" s="1" t="s">
        <v>39</v>
      </c>
      <c r="BE12" s="1" t="s">
        <v>37</v>
      </c>
      <c r="BF12" s="1" t="s">
        <v>46</v>
      </c>
      <c r="BG12" s="1" t="s">
        <v>44</v>
      </c>
      <c r="BH12" s="1" t="s">
        <v>40</v>
      </c>
      <c r="BI12" s="1" t="s">
        <v>47</v>
      </c>
      <c r="BJ12" s="1" t="s">
        <v>36</v>
      </c>
      <c r="BK12" s="1" t="s">
        <v>26</v>
      </c>
      <c r="BL12" s="1" t="s">
        <v>33</v>
      </c>
      <c r="BM12" s="1" t="s">
        <v>31</v>
      </c>
      <c r="BN12" s="1" t="s">
        <v>30</v>
      </c>
      <c r="BO12" s="1" t="s">
        <v>29</v>
      </c>
      <c r="BP12" s="1" t="s">
        <v>27</v>
      </c>
      <c r="BQ12" s="1" t="s">
        <v>25</v>
      </c>
      <c r="BR12" s="1" t="s">
        <v>34</v>
      </c>
      <c r="BS12" s="1" t="s">
        <v>32</v>
      </c>
      <c r="BT12" s="1" t="s">
        <v>28</v>
      </c>
      <c r="BU12" s="1" t="s">
        <v>35</v>
      </c>
      <c r="BV12" s="1" t="s">
        <v>24</v>
      </c>
      <c r="BW12" s="1" t="s">
        <v>14</v>
      </c>
      <c r="BX12" s="1" t="s">
        <v>21</v>
      </c>
      <c r="BY12" s="1" t="s">
        <v>19</v>
      </c>
      <c r="BZ12" s="1" t="s">
        <v>18</v>
      </c>
      <c r="CA12" s="1" t="s">
        <v>17</v>
      </c>
      <c r="CB12" s="1" t="s">
        <v>15</v>
      </c>
      <c r="CC12" s="1" t="s">
        <v>13</v>
      </c>
      <c r="CD12" s="1" t="s">
        <v>22</v>
      </c>
      <c r="CE12" s="1" t="s">
        <v>20</v>
      </c>
      <c r="CF12" s="1" t="s">
        <v>16</v>
      </c>
      <c r="CG12" s="1" t="s">
        <v>23</v>
      </c>
      <c r="CH12" s="1" t="s">
        <v>12</v>
      </c>
      <c r="CI12" s="1" t="s">
        <v>2</v>
      </c>
      <c r="CJ12" s="1" t="s">
        <v>9</v>
      </c>
      <c r="CK12" s="1" t="s">
        <v>7</v>
      </c>
      <c r="CL12" s="1" t="s">
        <v>6</v>
      </c>
      <c r="CM12" s="1" t="s">
        <v>5</v>
      </c>
      <c r="CN12" s="1" t="s">
        <v>3</v>
      </c>
      <c r="CO12" s="1" t="s">
        <v>1</v>
      </c>
      <c r="CP12" s="1" t="s">
        <v>10</v>
      </c>
      <c r="CQ12" s="1" t="s">
        <v>8</v>
      </c>
      <c r="CR12" s="1" t="s">
        <v>4</v>
      </c>
      <c r="CS12" s="1" t="s">
        <v>11</v>
      </c>
    </row>
    <row r="13" spans="1:97" x14ac:dyDescent="0.3">
      <c r="A13" s="2" t="s">
        <v>200</v>
      </c>
      <c r="B13" s="2">
        <v>0.31</v>
      </c>
      <c r="C13" s="2">
        <v>0.33</v>
      </c>
      <c r="D13" s="2">
        <v>0.32</v>
      </c>
      <c r="E13" s="2">
        <v>0.23</v>
      </c>
      <c r="F13" s="2">
        <v>0.25</v>
      </c>
      <c r="G13" s="2">
        <v>0.28999999999999998</v>
      </c>
      <c r="H13" s="2">
        <v>0.27</v>
      </c>
      <c r="I13" s="2">
        <v>0.28999999999999998</v>
      </c>
      <c r="J13" s="2">
        <v>0.34</v>
      </c>
      <c r="K13" s="2">
        <v>0.35</v>
      </c>
      <c r="L13" s="2">
        <v>0.26</v>
      </c>
      <c r="M13" s="2">
        <v>0.37</v>
      </c>
      <c r="N13" s="2">
        <v>100.87</v>
      </c>
      <c r="O13" s="2">
        <v>79.94</v>
      </c>
      <c r="P13" s="2">
        <v>75.02</v>
      </c>
      <c r="Q13" s="2">
        <v>79.459999999999994</v>
      </c>
      <c r="R13" s="2">
        <v>72.06</v>
      </c>
      <c r="S13" s="2">
        <v>69.47</v>
      </c>
      <c r="T13" s="2">
        <v>67.23</v>
      </c>
      <c r="U13" s="2">
        <v>73.319999999999993</v>
      </c>
      <c r="V13" s="2">
        <v>75.58</v>
      </c>
      <c r="W13" s="2">
        <v>81.05</v>
      </c>
      <c r="X13" s="2">
        <v>86.19</v>
      </c>
      <c r="Y13" s="2">
        <v>98.07</v>
      </c>
      <c r="Z13" s="2">
        <v>0.71</v>
      </c>
      <c r="AA13" s="2">
        <v>0.33</v>
      </c>
      <c r="AB13" s="2">
        <v>0.87</v>
      </c>
      <c r="AC13" s="2">
        <v>2.2000000000000002</v>
      </c>
      <c r="AD13" s="2">
        <v>4.1500000000000004</v>
      </c>
      <c r="AE13" s="2">
        <v>5.99</v>
      </c>
      <c r="AF13" s="2">
        <v>8.43</v>
      </c>
      <c r="AG13" s="2">
        <v>12.4</v>
      </c>
      <c r="AH13" s="2">
        <v>19.82</v>
      </c>
      <c r="AI13" s="2">
        <v>38.99</v>
      </c>
      <c r="AJ13" s="2">
        <v>56.76</v>
      </c>
      <c r="AK13" s="2">
        <v>72.94</v>
      </c>
      <c r="AL13" s="2">
        <v>3.32</v>
      </c>
      <c r="AM13" s="2">
        <v>115.22</v>
      </c>
      <c r="AN13" s="2">
        <v>156.96</v>
      </c>
      <c r="AO13" s="2">
        <v>193.96</v>
      </c>
      <c r="AP13" s="2">
        <v>169.57</v>
      </c>
      <c r="AQ13" s="2">
        <v>170.95</v>
      </c>
      <c r="AR13" s="2">
        <v>187</v>
      </c>
      <c r="AS13" s="2">
        <v>160.07</v>
      </c>
      <c r="AT13" s="2">
        <v>163.41999999999999</v>
      </c>
      <c r="AU13" s="2">
        <v>161.22999999999999</v>
      </c>
      <c r="AV13" s="2">
        <v>155.27000000000001</v>
      </c>
      <c r="AW13" s="2">
        <v>160.1</v>
      </c>
      <c r="AX13" s="2">
        <v>5.58</v>
      </c>
      <c r="AY13" s="2">
        <v>3.7</v>
      </c>
      <c r="AZ13" s="2">
        <v>1.78</v>
      </c>
      <c r="BA13" s="2">
        <v>0.82</v>
      </c>
      <c r="BB13" s="2">
        <v>0.59</v>
      </c>
      <c r="BC13" s="2">
        <v>0.57999999999999996</v>
      </c>
      <c r="BD13" s="2">
        <v>0.56999999999999995</v>
      </c>
      <c r="BE13" s="2">
        <v>0.56000000000000005</v>
      </c>
      <c r="BF13" s="2">
        <v>0.53</v>
      </c>
      <c r="BG13" s="2">
        <v>0.54</v>
      </c>
      <c r="BH13" s="2">
        <v>0.54</v>
      </c>
      <c r="BI13" s="2">
        <v>0.54</v>
      </c>
      <c r="BJ13" s="2">
        <v>0.67</v>
      </c>
      <c r="BK13" s="2">
        <v>1.49</v>
      </c>
      <c r="BL13" s="2">
        <v>27.04</v>
      </c>
      <c r="BM13" s="2">
        <v>30.99</v>
      </c>
      <c r="BN13" s="2">
        <v>28.17</v>
      </c>
      <c r="BO13" s="2">
        <v>24.51</v>
      </c>
      <c r="BP13" s="2">
        <v>21.17</v>
      </c>
      <c r="BQ13" s="2">
        <v>16.829999999999998</v>
      </c>
      <c r="BR13" s="2">
        <v>13.13</v>
      </c>
      <c r="BS13" s="2">
        <v>6.75</v>
      </c>
      <c r="BT13" s="2">
        <v>5.52</v>
      </c>
      <c r="BU13" s="2">
        <v>4.95</v>
      </c>
      <c r="BV13" s="2">
        <v>1.19</v>
      </c>
      <c r="BW13" s="2">
        <v>0.87</v>
      </c>
      <c r="BX13" s="2">
        <v>0.96</v>
      </c>
      <c r="BY13" s="2">
        <v>0.99</v>
      </c>
      <c r="BZ13" s="2">
        <v>1.1000000000000001</v>
      </c>
      <c r="CA13" s="2">
        <v>1.1499999999999999</v>
      </c>
      <c r="CB13" s="2">
        <v>1.22</v>
      </c>
      <c r="CC13" s="2">
        <v>1.22</v>
      </c>
      <c r="CD13" s="2">
        <v>1.22</v>
      </c>
      <c r="CE13" s="2">
        <v>1.0900000000000001</v>
      </c>
      <c r="CF13" s="2">
        <v>1.05</v>
      </c>
      <c r="CG13" s="2">
        <v>1.27</v>
      </c>
      <c r="CH13" s="2">
        <v>8.5500000000000007</v>
      </c>
      <c r="CI13" s="2">
        <v>14.12</v>
      </c>
      <c r="CJ13" s="2">
        <v>20.45</v>
      </c>
      <c r="CK13" s="2">
        <v>19.75</v>
      </c>
      <c r="CL13" s="2">
        <v>17.75</v>
      </c>
      <c r="CM13" s="2">
        <v>14.93</v>
      </c>
      <c r="CN13" s="2">
        <v>12.88</v>
      </c>
      <c r="CO13" s="2">
        <v>8.7799999999999994</v>
      </c>
      <c r="CP13" s="2">
        <v>5.86</v>
      </c>
      <c r="CQ13" s="2">
        <v>2.92</v>
      </c>
      <c r="CR13" s="2">
        <v>2.14</v>
      </c>
      <c r="CS13" s="2">
        <v>2</v>
      </c>
    </row>
    <row r="14" spans="1:97" x14ac:dyDescent="0.3">
      <c r="A14" s="4" t="s">
        <v>202</v>
      </c>
      <c r="B14" s="5"/>
      <c r="C14" s="5"/>
      <c r="D14" s="6"/>
      <c r="E14" s="6"/>
      <c r="F14" s="6"/>
      <c r="G14" s="7"/>
      <c r="H14" s="7"/>
      <c r="I14" s="5"/>
      <c r="J14" s="6"/>
      <c r="K14" s="6"/>
      <c r="L14" s="5"/>
      <c r="M14" s="5"/>
      <c r="N14">
        <f>N13-B13</f>
        <v>100.56</v>
      </c>
      <c r="O14">
        <f t="shared" ref="O14:Y14" si="0">O13-C13</f>
        <v>79.61</v>
      </c>
      <c r="P14">
        <f t="shared" si="0"/>
        <v>74.7</v>
      </c>
      <c r="Q14">
        <f t="shared" si="0"/>
        <v>79.22999999999999</v>
      </c>
      <c r="R14">
        <f t="shared" si="0"/>
        <v>71.81</v>
      </c>
      <c r="S14">
        <f t="shared" si="0"/>
        <v>69.179999999999993</v>
      </c>
      <c r="T14">
        <f t="shared" si="0"/>
        <v>66.960000000000008</v>
      </c>
      <c r="U14">
        <f t="shared" si="0"/>
        <v>73.029999999999987</v>
      </c>
      <c r="V14">
        <f t="shared" si="0"/>
        <v>75.239999999999995</v>
      </c>
      <c r="W14">
        <f>W13-K13</f>
        <v>80.7</v>
      </c>
      <c r="X14">
        <f t="shared" si="0"/>
        <v>85.929999999999993</v>
      </c>
      <c r="Y14">
        <f t="shared" si="0"/>
        <v>97.699999999999989</v>
      </c>
      <c r="Z14">
        <f>Z13-B13</f>
        <v>0.39999999999999997</v>
      </c>
      <c r="AA14">
        <f t="shared" ref="AA14:AK14" si="1">AA13-C13</f>
        <v>0</v>
      </c>
      <c r="AB14">
        <f t="shared" si="1"/>
        <v>0.55000000000000004</v>
      </c>
      <c r="AC14">
        <f t="shared" si="1"/>
        <v>1.9700000000000002</v>
      </c>
      <c r="AD14">
        <f t="shared" si="1"/>
        <v>3.9000000000000004</v>
      </c>
      <c r="AE14">
        <f t="shared" si="1"/>
        <v>5.7</v>
      </c>
      <c r="AF14">
        <f t="shared" si="1"/>
        <v>8.16</v>
      </c>
      <c r="AG14">
        <f t="shared" si="1"/>
        <v>12.110000000000001</v>
      </c>
      <c r="AH14">
        <f t="shared" si="1"/>
        <v>19.48</v>
      </c>
      <c r="AI14">
        <f t="shared" si="1"/>
        <v>38.64</v>
      </c>
      <c r="AJ14">
        <f t="shared" si="1"/>
        <v>56.5</v>
      </c>
      <c r="AK14">
        <f t="shared" si="1"/>
        <v>72.569999999999993</v>
      </c>
      <c r="AL14">
        <f>AL13-B13</f>
        <v>3.01</v>
      </c>
      <c r="AM14">
        <f t="shared" ref="AM14:AW14" si="2">AM13-C13</f>
        <v>114.89</v>
      </c>
      <c r="AN14">
        <f t="shared" si="2"/>
        <v>156.64000000000001</v>
      </c>
      <c r="AO14">
        <f t="shared" si="2"/>
        <v>193.73000000000002</v>
      </c>
      <c r="AP14">
        <f t="shared" si="2"/>
        <v>169.32</v>
      </c>
      <c r="AQ14">
        <f t="shared" si="2"/>
        <v>170.66</v>
      </c>
      <c r="AR14">
        <f t="shared" si="2"/>
        <v>186.73</v>
      </c>
      <c r="AS14">
        <f t="shared" si="2"/>
        <v>159.78</v>
      </c>
      <c r="AT14">
        <f t="shared" si="2"/>
        <v>163.07999999999998</v>
      </c>
      <c r="AU14">
        <f t="shared" si="2"/>
        <v>160.88</v>
      </c>
      <c r="AV14">
        <f t="shared" si="2"/>
        <v>155.01000000000002</v>
      </c>
      <c r="AW14">
        <f t="shared" si="2"/>
        <v>159.72999999999999</v>
      </c>
      <c r="AX14">
        <f>AX13-B13</f>
        <v>5.2700000000000005</v>
      </c>
      <c r="AY14">
        <f t="shared" ref="AY14:BI14" si="3">AY13-C13</f>
        <v>3.37</v>
      </c>
      <c r="AZ14">
        <f t="shared" si="3"/>
        <v>1.46</v>
      </c>
      <c r="BA14">
        <f t="shared" si="3"/>
        <v>0.59</v>
      </c>
      <c r="BB14">
        <f t="shared" si="3"/>
        <v>0.33999999999999997</v>
      </c>
      <c r="BC14">
        <f t="shared" si="3"/>
        <v>0.28999999999999998</v>
      </c>
      <c r="BD14">
        <f t="shared" si="3"/>
        <v>0.29999999999999993</v>
      </c>
      <c r="BE14">
        <f t="shared" si="3"/>
        <v>0.27000000000000007</v>
      </c>
      <c r="BF14">
        <f t="shared" si="3"/>
        <v>0.19</v>
      </c>
      <c r="BG14">
        <f t="shared" si="3"/>
        <v>0.19000000000000006</v>
      </c>
      <c r="BH14">
        <f t="shared" si="3"/>
        <v>0.28000000000000003</v>
      </c>
      <c r="BI14">
        <f t="shared" si="3"/>
        <v>0.17000000000000004</v>
      </c>
      <c r="BJ14">
        <f>BJ13-B13</f>
        <v>0.36000000000000004</v>
      </c>
      <c r="BK14">
        <f t="shared" ref="BK14:BU14" si="4">BK13-C13</f>
        <v>1.1599999999999999</v>
      </c>
      <c r="BL14">
        <f t="shared" si="4"/>
        <v>26.72</v>
      </c>
      <c r="BM14">
        <f t="shared" si="4"/>
        <v>30.759999999999998</v>
      </c>
      <c r="BN14">
        <f t="shared" si="4"/>
        <v>27.92</v>
      </c>
      <c r="BO14">
        <f t="shared" si="4"/>
        <v>24.220000000000002</v>
      </c>
      <c r="BP14">
        <f t="shared" si="4"/>
        <v>20.900000000000002</v>
      </c>
      <c r="BQ14">
        <f t="shared" si="4"/>
        <v>16.54</v>
      </c>
      <c r="BR14">
        <f t="shared" si="4"/>
        <v>12.790000000000001</v>
      </c>
      <c r="BS14">
        <f t="shared" si="4"/>
        <v>6.4</v>
      </c>
      <c r="BT14">
        <f t="shared" si="4"/>
        <v>5.26</v>
      </c>
      <c r="BU14">
        <f t="shared" si="4"/>
        <v>4.58</v>
      </c>
      <c r="BV14">
        <f>BV13-B13</f>
        <v>0.87999999999999989</v>
      </c>
      <c r="BW14">
        <f t="shared" ref="BW14:CG14" si="5">BW13-C13</f>
        <v>0.54</v>
      </c>
      <c r="BX14">
        <f t="shared" si="5"/>
        <v>0.6399999999999999</v>
      </c>
      <c r="BY14">
        <f t="shared" si="5"/>
        <v>0.76</v>
      </c>
      <c r="BZ14">
        <f t="shared" si="5"/>
        <v>0.85000000000000009</v>
      </c>
      <c r="CA14">
        <f t="shared" si="5"/>
        <v>0.85999999999999988</v>
      </c>
      <c r="CB14">
        <f t="shared" si="5"/>
        <v>0.95</v>
      </c>
      <c r="CC14">
        <f t="shared" si="5"/>
        <v>0.92999999999999994</v>
      </c>
      <c r="CD14">
        <f t="shared" si="5"/>
        <v>0.87999999999999989</v>
      </c>
      <c r="CE14">
        <f t="shared" si="5"/>
        <v>0.7400000000000001</v>
      </c>
      <c r="CF14">
        <f t="shared" si="5"/>
        <v>0.79</v>
      </c>
      <c r="CG14">
        <f t="shared" si="5"/>
        <v>0.9</v>
      </c>
      <c r="CH14">
        <f>CH13-B13</f>
        <v>8.24</v>
      </c>
      <c r="CI14">
        <f t="shared" ref="CI14:CS14" si="6">CI13-C13</f>
        <v>13.79</v>
      </c>
      <c r="CJ14">
        <f t="shared" si="6"/>
        <v>20.13</v>
      </c>
      <c r="CK14">
        <f t="shared" si="6"/>
        <v>19.52</v>
      </c>
      <c r="CL14">
        <f t="shared" si="6"/>
        <v>17.5</v>
      </c>
      <c r="CM14">
        <f t="shared" si="6"/>
        <v>14.64</v>
      </c>
      <c r="CN14">
        <f t="shared" si="6"/>
        <v>12.610000000000001</v>
      </c>
      <c r="CO14">
        <f t="shared" si="6"/>
        <v>8.49</v>
      </c>
      <c r="CP14">
        <f t="shared" si="6"/>
        <v>5.5200000000000005</v>
      </c>
      <c r="CQ14">
        <f t="shared" si="6"/>
        <v>2.57</v>
      </c>
      <c r="CR14">
        <f t="shared" si="6"/>
        <v>1.8800000000000001</v>
      </c>
      <c r="CS14">
        <f t="shared" si="6"/>
        <v>1.63</v>
      </c>
    </row>
    <row r="15" spans="1:97" x14ac:dyDescent="0.3">
      <c r="A15" s="4" t="s">
        <v>203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>
        <f>(Z14/N14)*100</f>
        <v>0.39777247414478911</v>
      </c>
      <c r="AA15">
        <f>(AA14/O14)*100</f>
        <v>0</v>
      </c>
      <c r="AB15">
        <f t="shared" ref="AB15:AK15" si="7">(AB14/P14)*100</f>
        <v>0.73627844712182067</v>
      </c>
      <c r="AC15">
        <f t="shared" si="7"/>
        <v>2.4864319071058949</v>
      </c>
      <c r="AD15">
        <f t="shared" si="7"/>
        <v>5.4309984681799195</v>
      </c>
      <c r="AE15">
        <f t="shared" si="7"/>
        <v>8.239375542064181</v>
      </c>
      <c r="AF15">
        <f t="shared" si="7"/>
        <v>12.186379928315411</v>
      </c>
      <c r="AG15">
        <f t="shared" si="7"/>
        <v>16.582226482267565</v>
      </c>
      <c r="AH15">
        <f t="shared" si="7"/>
        <v>25.890483785220631</v>
      </c>
      <c r="AI15">
        <f t="shared" si="7"/>
        <v>47.881040892193305</v>
      </c>
      <c r="AJ15">
        <f t="shared" si="7"/>
        <v>65.751192831374382</v>
      </c>
      <c r="AK15">
        <f t="shared" si="7"/>
        <v>74.27840327533265</v>
      </c>
      <c r="AL15">
        <f>(AL14/N14)*100</f>
        <v>2.9932378679395382</v>
      </c>
      <c r="AM15">
        <f t="shared" ref="AM15:AW15" si="8">(AM14/O14)*100</f>
        <v>144.31604069840475</v>
      </c>
      <c r="AN15">
        <f>(AN14/P14)*100</f>
        <v>209.69210174029453</v>
      </c>
      <c r="AO15">
        <f t="shared" si="8"/>
        <v>244.51596617442894</v>
      </c>
      <c r="AP15">
        <f t="shared" si="8"/>
        <v>235.78888734159585</v>
      </c>
      <c r="AQ15">
        <f t="shared" si="8"/>
        <v>246.68979473836373</v>
      </c>
      <c r="AR15">
        <f t="shared" si="8"/>
        <v>278.86798088410984</v>
      </c>
      <c r="AS15">
        <f t="shared" si="8"/>
        <v>218.78679994522804</v>
      </c>
      <c r="AT15">
        <f t="shared" si="8"/>
        <v>216.74641148325358</v>
      </c>
      <c r="AU15">
        <f t="shared" si="8"/>
        <v>199.35563816604707</v>
      </c>
      <c r="AV15">
        <f t="shared" si="8"/>
        <v>180.39101594320962</v>
      </c>
      <c r="AW15">
        <f t="shared" si="8"/>
        <v>163.49027635619245</v>
      </c>
      <c r="AX15">
        <f>(AX14/N14)*100</f>
        <v>5.2406523468575976</v>
      </c>
      <c r="AY15">
        <f>(AY14/O14)*100</f>
        <v>4.2331365406355985</v>
      </c>
      <c r="AZ15">
        <f t="shared" ref="AZ15:BI15" si="9">(AZ14/P14)*100</f>
        <v>1.9544846050870146</v>
      </c>
      <c r="BA15">
        <f t="shared" si="9"/>
        <v>0.74466742395557251</v>
      </c>
      <c r="BB15">
        <f t="shared" si="9"/>
        <v>0.47347166132850571</v>
      </c>
      <c r="BC15">
        <f t="shared" si="9"/>
        <v>0.41919629950852844</v>
      </c>
      <c r="BD15">
        <f t="shared" si="9"/>
        <v>0.44802867383512524</v>
      </c>
      <c r="BE15">
        <f t="shared" si="9"/>
        <v>0.36971107763932648</v>
      </c>
      <c r="BF15">
        <f t="shared" si="9"/>
        <v>0.25252525252525254</v>
      </c>
      <c r="BG15">
        <f t="shared" si="9"/>
        <v>0.23543990086741023</v>
      </c>
      <c r="BH15">
        <f t="shared" si="9"/>
        <v>0.32584661934132442</v>
      </c>
      <c r="BI15">
        <f t="shared" si="9"/>
        <v>0.17400204708290692</v>
      </c>
      <c r="BJ15">
        <f>(BJ14/N14)*100</f>
        <v>0.35799522673031026</v>
      </c>
      <c r="BK15">
        <f t="shared" ref="BK15:BU15" si="10">(BK14/O14)*100</f>
        <v>1.4571033789724908</v>
      </c>
      <c r="BL15">
        <f t="shared" si="10"/>
        <v>35.769745649263719</v>
      </c>
      <c r="BM15">
        <f t="shared" si="10"/>
        <v>38.823677899785437</v>
      </c>
      <c r="BN15">
        <f t="shared" si="10"/>
        <v>38.880378777329064</v>
      </c>
      <c r="BO15">
        <f t="shared" si="10"/>
        <v>35.010118531367453</v>
      </c>
      <c r="BP15">
        <f t="shared" si="10"/>
        <v>31.212664277180409</v>
      </c>
      <c r="BQ15">
        <f t="shared" si="10"/>
        <v>22.64822675612762</v>
      </c>
      <c r="BR15">
        <f t="shared" si="10"/>
        <v>16.998936735778845</v>
      </c>
      <c r="BS15">
        <f t="shared" si="10"/>
        <v>7.9306071871127637</v>
      </c>
      <c r="BT15">
        <f t="shared" si="10"/>
        <v>6.1212614919120218</v>
      </c>
      <c r="BU15">
        <f t="shared" si="10"/>
        <v>4.6878198567041975</v>
      </c>
      <c r="BV15">
        <f>(BV14/N14)*100</f>
        <v>0.87509944311853616</v>
      </c>
      <c r="BW15">
        <f t="shared" ref="BW15:CG15" si="11">(BW14/O14)*100</f>
        <v>0.6783067453837458</v>
      </c>
      <c r="BX15">
        <f t="shared" si="11"/>
        <v>0.85676037483266387</v>
      </c>
      <c r="BY15">
        <f t="shared" si="11"/>
        <v>0.95923261390887304</v>
      </c>
      <c r="BZ15">
        <f t="shared" si="11"/>
        <v>1.1836791533212645</v>
      </c>
      <c r="CA15">
        <f t="shared" si="11"/>
        <v>1.2431338537149463</v>
      </c>
      <c r="CB15">
        <f t="shared" si="11"/>
        <v>1.4187574671445637</v>
      </c>
      <c r="CC15">
        <f t="shared" si="11"/>
        <v>1.2734492674243463</v>
      </c>
      <c r="CD15">
        <f t="shared" si="11"/>
        <v>1.1695906432748537</v>
      </c>
      <c r="CE15">
        <f t="shared" si="11"/>
        <v>0.9169764560099134</v>
      </c>
      <c r="CF15">
        <f t="shared" si="11"/>
        <v>0.91935296171302239</v>
      </c>
      <c r="CG15">
        <f t="shared" si="11"/>
        <v>0.9211873080859776</v>
      </c>
      <c r="CH15">
        <f>(CH14/N14)*100</f>
        <v>8.1941129673826563</v>
      </c>
      <c r="CI15">
        <f t="shared" ref="CI15:CQ15" si="12">(CI14/O14)*100</f>
        <v>17.321944479336764</v>
      </c>
      <c r="CJ15">
        <f t="shared" si="12"/>
        <v>26.947791164658629</v>
      </c>
      <c r="CK15">
        <f t="shared" si="12"/>
        <v>24.637132399343685</v>
      </c>
      <c r="CL15">
        <f t="shared" si="12"/>
        <v>24.369864921320151</v>
      </c>
      <c r="CM15">
        <f t="shared" si="12"/>
        <v>21.16218560277537</v>
      </c>
      <c r="CN15">
        <f t="shared" si="12"/>
        <v>18.832138590203108</v>
      </c>
      <c r="CO15">
        <f t="shared" si="12"/>
        <v>11.625359441325484</v>
      </c>
      <c r="CP15">
        <f t="shared" si="12"/>
        <v>7.3365231259968118</v>
      </c>
      <c r="CQ15">
        <f t="shared" si="12"/>
        <v>3.1846344485749691</v>
      </c>
      <c r="CR15">
        <f>(CR14/X14)*100</f>
        <v>2.1878273012917493</v>
      </c>
      <c r="CS15">
        <f t="shared" ref="CS15" si="13">(CS14/Y14)*100</f>
        <v>1.6683725690890481</v>
      </c>
    </row>
    <row r="16" spans="1:97" ht="27.6" x14ac:dyDescent="0.3">
      <c r="Z16" s="1" t="s">
        <v>72</v>
      </c>
      <c r="AA16" s="1" t="s">
        <v>62</v>
      </c>
      <c r="AB16" s="1" t="s">
        <v>69</v>
      </c>
      <c r="AC16" s="1" t="s">
        <v>67</v>
      </c>
      <c r="AD16" s="1" t="s">
        <v>66</v>
      </c>
      <c r="AE16" s="1" t="s">
        <v>65</v>
      </c>
      <c r="AF16" s="1" t="s">
        <v>63</v>
      </c>
      <c r="AG16" s="1" t="s">
        <v>61</v>
      </c>
      <c r="AH16" s="1" t="s">
        <v>70</v>
      </c>
      <c r="AI16" s="1" t="s">
        <v>68</v>
      </c>
      <c r="AJ16" s="1" t="s">
        <v>64</v>
      </c>
      <c r="AK16" s="1" t="s">
        <v>71</v>
      </c>
      <c r="AL16" s="1" t="s">
        <v>60</v>
      </c>
      <c r="AM16" s="1" t="s">
        <v>50</v>
      </c>
      <c r="AN16" s="1" t="s">
        <v>57</v>
      </c>
      <c r="AO16" s="1" t="s">
        <v>55</v>
      </c>
      <c r="AP16" s="1" t="s">
        <v>54</v>
      </c>
      <c r="AQ16" s="1" t="s">
        <v>53</v>
      </c>
      <c r="AR16" s="1" t="s">
        <v>51</v>
      </c>
      <c r="AS16" s="1" t="s">
        <v>49</v>
      </c>
      <c r="AT16" s="1" t="s">
        <v>58</v>
      </c>
      <c r="AU16" s="1" t="s">
        <v>56</v>
      </c>
      <c r="AV16" s="1" t="s">
        <v>52</v>
      </c>
      <c r="AW16" s="1" t="s">
        <v>59</v>
      </c>
      <c r="AX16" s="1" t="s">
        <v>48</v>
      </c>
      <c r="AY16" s="1" t="s">
        <v>38</v>
      </c>
      <c r="AZ16" s="1" t="s">
        <v>45</v>
      </c>
      <c r="BA16" s="1" t="s">
        <v>43</v>
      </c>
      <c r="BB16" s="1" t="s">
        <v>42</v>
      </c>
      <c r="BC16" s="1" t="s">
        <v>41</v>
      </c>
      <c r="BD16" s="1" t="s">
        <v>39</v>
      </c>
      <c r="BE16" s="1" t="s">
        <v>37</v>
      </c>
      <c r="BF16" s="1" t="s">
        <v>46</v>
      </c>
      <c r="BG16" s="1" t="s">
        <v>44</v>
      </c>
      <c r="BH16" s="1" t="s">
        <v>40</v>
      </c>
      <c r="BI16" s="1" t="s">
        <v>47</v>
      </c>
      <c r="BJ16" s="1" t="s">
        <v>36</v>
      </c>
      <c r="BK16" s="1" t="s">
        <v>26</v>
      </c>
      <c r="BL16" s="1" t="s">
        <v>33</v>
      </c>
      <c r="BM16" s="1" t="s">
        <v>31</v>
      </c>
      <c r="BN16" s="1" t="s">
        <v>30</v>
      </c>
      <c r="BO16" s="1" t="s">
        <v>29</v>
      </c>
      <c r="BP16" s="1" t="s">
        <v>27</v>
      </c>
      <c r="BQ16" s="1" t="s">
        <v>25</v>
      </c>
      <c r="BR16" s="1" t="s">
        <v>34</v>
      </c>
      <c r="BS16" s="1" t="s">
        <v>32</v>
      </c>
      <c r="BT16" s="1" t="s">
        <v>28</v>
      </c>
      <c r="BU16" s="1" t="s">
        <v>35</v>
      </c>
      <c r="BV16" s="1" t="s">
        <v>24</v>
      </c>
      <c r="BW16" s="1" t="s">
        <v>14</v>
      </c>
      <c r="BX16" s="1" t="s">
        <v>21</v>
      </c>
      <c r="BY16" s="1" t="s">
        <v>19</v>
      </c>
      <c r="BZ16" s="1" t="s">
        <v>18</v>
      </c>
      <c r="CA16" s="1" t="s">
        <v>17</v>
      </c>
      <c r="CB16" s="1" t="s">
        <v>15</v>
      </c>
      <c r="CC16" s="1" t="s">
        <v>13</v>
      </c>
      <c r="CD16" s="1" t="s">
        <v>22</v>
      </c>
      <c r="CE16" s="1" t="s">
        <v>20</v>
      </c>
      <c r="CF16" s="1" t="s">
        <v>16</v>
      </c>
      <c r="CG16" s="1" t="s">
        <v>23</v>
      </c>
      <c r="CH16" s="1" t="s">
        <v>12</v>
      </c>
      <c r="CI16" s="1" t="s">
        <v>2</v>
      </c>
      <c r="CJ16" s="1" t="s">
        <v>9</v>
      </c>
      <c r="CK16" s="1" t="s">
        <v>7</v>
      </c>
      <c r="CL16" s="1" t="s">
        <v>6</v>
      </c>
      <c r="CM16" s="1" t="s">
        <v>5</v>
      </c>
      <c r="CN16" s="1" t="s">
        <v>3</v>
      </c>
      <c r="CO16" s="1" t="s">
        <v>1</v>
      </c>
      <c r="CP16" s="1" t="s">
        <v>10</v>
      </c>
      <c r="CQ16" s="1" t="s">
        <v>8</v>
      </c>
      <c r="CR16" s="1" t="s">
        <v>4</v>
      </c>
      <c r="CS16" s="1" t="s">
        <v>11</v>
      </c>
    </row>
    <row r="17" spans="26:97" x14ac:dyDescent="0.3">
      <c r="Z17">
        <v>0</v>
      </c>
      <c r="AA17">
        <v>5</v>
      </c>
      <c r="AB17">
        <v>10</v>
      </c>
      <c r="AC17">
        <v>20</v>
      </c>
      <c r="AD17">
        <v>30</v>
      </c>
      <c r="AE17">
        <v>40</v>
      </c>
      <c r="AF17">
        <v>50</v>
      </c>
      <c r="AG17">
        <v>70</v>
      </c>
      <c r="AH17">
        <v>100</v>
      </c>
      <c r="AI17">
        <v>200</v>
      </c>
      <c r="AJ17">
        <v>500</v>
      </c>
      <c r="AK17">
        <v>1000</v>
      </c>
      <c r="AL17">
        <v>0</v>
      </c>
      <c r="AM17">
        <v>5</v>
      </c>
      <c r="AN17">
        <v>10</v>
      </c>
      <c r="AO17">
        <v>20</v>
      </c>
      <c r="AP17">
        <v>30</v>
      </c>
      <c r="AQ17">
        <v>40</v>
      </c>
      <c r="AR17">
        <v>50</v>
      </c>
      <c r="AS17">
        <v>70</v>
      </c>
      <c r="AT17">
        <v>100</v>
      </c>
      <c r="AU17">
        <v>200</v>
      </c>
      <c r="AV17">
        <v>500</v>
      </c>
      <c r="AW17">
        <v>1000</v>
      </c>
      <c r="AX17">
        <v>0</v>
      </c>
      <c r="AY17">
        <v>5</v>
      </c>
      <c r="AZ17">
        <v>10</v>
      </c>
      <c r="BA17">
        <v>20</v>
      </c>
      <c r="BB17">
        <v>30</v>
      </c>
      <c r="BC17">
        <v>40</v>
      </c>
      <c r="BD17">
        <v>50</v>
      </c>
      <c r="BE17">
        <v>70</v>
      </c>
      <c r="BF17">
        <v>100</v>
      </c>
      <c r="BG17">
        <v>200</v>
      </c>
      <c r="BH17">
        <v>500</v>
      </c>
      <c r="BI17">
        <v>1000</v>
      </c>
      <c r="BJ17">
        <v>0</v>
      </c>
      <c r="BK17">
        <v>5</v>
      </c>
      <c r="BL17">
        <v>10</v>
      </c>
      <c r="BM17">
        <v>20</v>
      </c>
      <c r="BN17">
        <v>30</v>
      </c>
      <c r="BO17">
        <v>40</v>
      </c>
      <c r="BP17">
        <v>50</v>
      </c>
      <c r="BQ17">
        <v>70</v>
      </c>
      <c r="BR17">
        <v>100</v>
      </c>
      <c r="BS17">
        <v>200</v>
      </c>
      <c r="BT17">
        <v>500</v>
      </c>
      <c r="BU17">
        <v>1000</v>
      </c>
      <c r="BV17">
        <v>0</v>
      </c>
      <c r="BW17">
        <v>5</v>
      </c>
      <c r="BX17">
        <v>10</v>
      </c>
      <c r="BY17">
        <v>20</v>
      </c>
      <c r="BZ17">
        <v>30</v>
      </c>
      <c r="CA17">
        <v>40</v>
      </c>
      <c r="CB17">
        <v>50</v>
      </c>
      <c r="CC17">
        <v>70</v>
      </c>
      <c r="CD17">
        <v>100</v>
      </c>
      <c r="CE17">
        <v>200</v>
      </c>
      <c r="CF17">
        <v>500</v>
      </c>
      <c r="CG17">
        <v>1000</v>
      </c>
      <c r="CH17">
        <v>0</v>
      </c>
      <c r="CI17">
        <v>5</v>
      </c>
      <c r="CJ17">
        <v>10</v>
      </c>
      <c r="CK17">
        <v>20</v>
      </c>
      <c r="CL17">
        <v>30</v>
      </c>
      <c r="CM17">
        <v>40</v>
      </c>
      <c r="CN17">
        <v>50</v>
      </c>
      <c r="CO17">
        <v>70</v>
      </c>
      <c r="CP17">
        <v>100</v>
      </c>
      <c r="CQ17">
        <v>200</v>
      </c>
      <c r="CR17">
        <v>500</v>
      </c>
      <c r="CS17">
        <v>1000</v>
      </c>
    </row>
  </sheetData>
  <sortState xmlns:xlrd2="http://schemas.microsoft.com/office/spreadsheetml/2017/richdata2" columnSort="1" ref="B1:CP10">
    <sortCondition ref="B2:CP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Rico</dc:creator>
  <cp:lastModifiedBy>Juan Rico</cp:lastModifiedBy>
  <dcterms:created xsi:type="dcterms:W3CDTF">2023-07-21T10:24:11Z</dcterms:created>
  <dcterms:modified xsi:type="dcterms:W3CDTF">2023-07-21T11:01:16Z</dcterms:modified>
</cp:coreProperties>
</file>