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n Rico\Documents\Juan Rico\CBGP\EMMA\Resultados\MACSquantVYB\INVERTERS sets\"/>
    </mc:Choice>
  </mc:AlternateContent>
  <xr:revisionPtr revIDLastSave="0" documentId="13_ncr:1_{5E5478E7-64EA-48D9-916A-6205B34429F2}" xr6:coauthVersionLast="47" xr6:coauthVersionMax="47" xr10:uidLastSave="{00000000-0000-0000-0000-000000000000}"/>
  <bookViews>
    <workbookView xWindow="-108" yWindow="-108" windowWidth="23256" windowHeight="12456" xr2:uid="{B1EF501E-72F6-4C8D-8D0F-EB234D784D0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S14" i="1" l="1"/>
  <c r="CS15" i="1" s="1"/>
  <c r="CR14" i="1"/>
  <c r="CR15" i="1" s="1"/>
  <c r="CQ14" i="1"/>
  <c r="CQ15" i="1" s="1"/>
  <c r="CP14" i="1"/>
  <c r="CP15" i="1" s="1"/>
  <c r="CO14" i="1"/>
  <c r="CO15" i="1" s="1"/>
  <c r="CN14" i="1"/>
  <c r="CN15" i="1" s="1"/>
  <c r="CM14" i="1"/>
  <c r="CM15" i="1" s="1"/>
  <c r="CL14" i="1"/>
  <c r="CL15" i="1" s="1"/>
  <c r="CK14" i="1"/>
  <c r="CK15" i="1" s="1"/>
  <c r="CJ14" i="1"/>
  <c r="CJ15" i="1" s="1"/>
  <c r="CI14" i="1"/>
  <c r="CI15" i="1" s="1"/>
  <c r="CH14" i="1"/>
  <c r="CH15" i="1" s="1"/>
  <c r="CG14" i="1"/>
  <c r="CG15" i="1" s="1"/>
  <c r="CF14" i="1"/>
  <c r="CF15" i="1" s="1"/>
  <c r="CE14" i="1"/>
  <c r="CE15" i="1" s="1"/>
  <c r="CD14" i="1"/>
  <c r="CD15" i="1" s="1"/>
  <c r="CC14" i="1"/>
  <c r="CC15" i="1" s="1"/>
  <c r="CB14" i="1"/>
  <c r="CB15" i="1" s="1"/>
  <c r="CA14" i="1"/>
  <c r="CA15" i="1" s="1"/>
  <c r="BZ14" i="1"/>
  <c r="BZ15" i="1" s="1"/>
  <c r="BY14" i="1"/>
  <c r="BY15" i="1" s="1"/>
  <c r="BX14" i="1"/>
  <c r="BX15" i="1" s="1"/>
  <c r="BW14" i="1"/>
  <c r="BW15" i="1" s="1"/>
  <c r="BV14" i="1"/>
  <c r="BV15" i="1" s="1"/>
  <c r="BU14" i="1"/>
  <c r="BU15" i="1" s="1"/>
  <c r="BT14" i="1"/>
  <c r="BT15" i="1" s="1"/>
  <c r="BS14" i="1"/>
  <c r="BS15" i="1" s="1"/>
  <c r="BR14" i="1"/>
  <c r="BR15" i="1" s="1"/>
  <c r="BQ14" i="1"/>
  <c r="BQ15" i="1" s="1"/>
  <c r="BP14" i="1"/>
  <c r="BP15" i="1" s="1"/>
  <c r="BO14" i="1"/>
  <c r="BO15" i="1" s="1"/>
  <c r="BN14" i="1"/>
  <c r="BN15" i="1" s="1"/>
  <c r="BM14" i="1"/>
  <c r="BM15" i="1" s="1"/>
  <c r="BL14" i="1"/>
  <c r="BL15" i="1" s="1"/>
  <c r="BK14" i="1"/>
  <c r="BK15" i="1" s="1"/>
  <c r="BJ14" i="1"/>
  <c r="BJ15" i="1" s="1"/>
  <c r="BI14" i="1"/>
  <c r="BI15" i="1" s="1"/>
  <c r="BH14" i="1"/>
  <c r="BH15" i="1" s="1"/>
  <c r="BG14" i="1"/>
  <c r="BG15" i="1" s="1"/>
  <c r="BF14" i="1"/>
  <c r="BF15" i="1" s="1"/>
  <c r="BE14" i="1"/>
  <c r="BE15" i="1" s="1"/>
  <c r="BD14" i="1"/>
  <c r="BD15" i="1" s="1"/>
  <c r="BC14" i="1"/>
  <c r="BC15" i="1" s="1"/>
  <c r="BB14" i="1"/>
  <c r="BB15" i="1" s="1"/>
  <c r="BA14" i="1"/>
  <c r="BA15" i="1" s="1"/>
  <c r="AZ14" i="1"/>
  <c r="AZ15" i="1" s="1"/>
  <c r="AY14" i="1"/>
  <c r="AY15" i="1" s="1"/>
  <c r="AX14" i="1"/>
  <c r="AX15" i="1" s="1"/>
  <c r="AW14" i="1"/>
  <c r="AW15" i="1" s="1"/>
  <c r="AV14" i="1"/>
  <c r="AV15" i="1" s="1"/>
  <c r="AU14" i="1"/>
  <c r="AU15" i="1" s="1"/>
  <c r="AT14" i="1"/>
  <c r="AT15" i="1" s="1"/>
  <c r="AS14" i="1"/>
  <c r="AS15" i="1" s="1"/>
  <c r="AR14" i="1"/>
  <c r="AR15" i="1" s="1"/>
  <c r="AQ14" i="1"/>
  <c r="AQ15" i="1" s="1"/>
  <c r="AP14" i="1"/>
  <c r="AP15" i="1" s="1"/>
  <c r="AO14" i="1"/>
  <c r="AO15" i="1" s="1"/>
  <c r="AN14" i="1"/>
  <c r="AN15" i="1" s="1"/>
  <c r="AM14" i="1"/>
  <c r="AM15" i="1" s="1"/>
  <c r="AL14" i="1"/>
  <c r="AL15" i="1" s="1"/>
  <c r="AK14" i="1"/>
  <c r="AK15" i="1" s="1"/>
  <c r="AJ14" i="1"/>
  <c r="AJ15" i="1" s="1"/>
  <c r="AI14" i="1"/>
  <c r="AI15" i="1" s="1"/>
  <c r="AH14" i="1"/>
  <c r="AH15" i="1" s="1"/>
  <c r="AG14" i="1"/>
  <c r="AG15" i="1" s="1"/>
  <c r="AF14" i="1"/>
  <c r="AF15" i="1" s="1"/>
  <c r="AE14" i="1"/>
  <c r="AE15" i="1" s="1"/>
  <c r="AD14" i="1"/>
  <c r="AD15" i="1" s="1"/>
  <c r="AC14" i="1"/>
  <c r="AC15" i="1" s="1"/>
  <c r="AB14" i="1"/>
  <c r="AB15" i="1" s="1"/>
  <c r="AA14" i="1"/>
  <c r="AA15" i="1" s="1"/>
  <c r="Z14" i="1"/>
  <c r="Z15" i="1" s="1"/>
  <c r="Y14" i="1"/>
  <c r="X14" i="1"/>
  <c r="W14" i="1"/>
  <c r="V14" i="1"/>
  <c r="U14" i="1"/>
  <c r="T14" i="1"/>
  <c r="S14" i="1"/>
  <c r="R14" i="1"/>
  <c r="Q14" i="1"/>
  <c r="P14" i="1"/>
  <c r="O14" i="1"/>
  <c r="N14" i="1"/>
</calcChain>
</file>

<file path=xl/sharedStrings.xml><?xml version="1.0" encoding="utf-8"?>
<sst xmlns="http://schemas.openxmlformats.org/spreadsheetml/2006/main" count="374" uniqueCount="204">
  <si>
    <t>SID</t>
  </si>
  <si>
    <t>Pf5IcaRAI1 70IPTG</t>
  </si>
  <si>
    <t>Pf5IcaRAI1 5IPTG</t>
  </si>
  <si>
    <t>Pf5IcaRAI1 50IPTG</t>
  </si>
  <si>
    <t>Pf5IcaRAI1 500IPTG</t>
  </si>
  <si>
    <t>Pf5IcaRAI1 40IPTG</t>
  </si>
  <si>
    <t>Pf5IcaRAI1 30IPTG</t>
  </si>
  <si>
    <t>Pf5IcaRAI1 20IPTG</t>
  </si>
  <si>
    <t>Pf5IcaRAI1 200IPTG</t>
  </si>
  <si>
    <t>Pf5IcaRAI1 10IPTG</t>
  </si>
  <si>
    <t>Pf5IcaRAI1 100IPTG</t>
  </si>
  <si>
    <t>Pf5IcaRAI1 1000IPTG</t>
  </si>
  <si>
    <t>Pf5IcaRAI1 0IPTG</t>
  </si>
  <si>
    <t>Pf5BM3R1B3 70IPTG</t>
  </si>
  <si>
    <t>Pf5BM3R1B3 5IPTG</t>
  </si>
  <si>
    <t>Pf5BM3R1B3 50IPTG</t>
  </si>
  <si>
    <t>Pf5BM3R1B3 500IPTG</t>
  </si>
  <si>
    <t>Pf5BM3R1B3 40IPTG</t>
  </si>
  <si>
    <t>Pf5BM3R1B3 30IPTG</t>
  </si>
  <si>
    <t>Pf5BM3R1B3 20IPTG</t>
  </si>
  <si>
    <t>Pf5BM3R1B3 200IPTG</t>
  </si>
  <si>
    <t>Pf5BM3R1B3 10IPTG</t>
  </si>
  <si>
    <t>Pf5BM3R1B3 100IPTG</t>
  </si>
  <si>
    <t>Pf5BM3R1B3 1000IPTG</t>
  </si>
  <si>
    <t>Pf5BM3R1B3 0IPTG</t>
  </si>
  <si>
    <t>Pf5BM3R1B2 70IPTG</t>
  </si>
  <si>
    <t>Pf5BM3R1B2 5IPTG</t>
  </si>
  <si>
    <t>Pf5BM3R1B2 50IPTG</t>
  </si>
  <si>
    <t>Pf5BM3R1B2 500IPTG</t>
  </si>
  <si>
    <t>Pf5BM3R1B2 40IPTG</t>
  </si>
  <si>
    <t>Pf5BM3R1B2 30IPTG</t>
  </si>
  <si>
    <t>Pf5BM3R1B2 20IPTG</t>
  </si>
  <si>
    <t>Pf5BM3R1B2 200IPTG</t>
  </si>
  <si>
    <t>Pf5BM3R1B2 10IPTG</t>
  </si>
  <si>
    <t>Pf5BM3R1B2 100IPTG</t>
  </si>
  <si>
    <t>Pf5BM3R1B2 1000IPTG</t>
  </si>
  <si>
    <t>Pf5BM3R1B2 0IPTG</t>
  </si>
  <si>
    <t>Pf5BM3R1B1 70IPTG</t>
  </si>
  <si>
    <t>Pf5BM3R1B1 5IPTG</t>
  </si>
  <si>
    <t>Pf5BM3R1B1 50IPTG</t>
  </si>
  <si>
    <t>Pf5BM3R1B1 500IPTG</t>
  </si>
  <si>
    <t>Pf5BM3R1B1 40IPTG</t>
  </si>
  <si>
    <t>Pf5BM3R1B1 30IPTG</t>
  </si>
  <si>
    <t>Pf5BM3R1B1 20IPTG</t>
  </si>
  <si>
    <t>Pf5BM3R1B1 200IPTG</t>
  </si>
  <si>
    <t>Pf5BM3R1B1 10IPTG</t>
  </si>
  <si>
    <t>Pf5BM3R1B1 100IPTG</t>
  </si>
  <si>
    <t>Pf5BM3R1B1 1000IPTG</t>
  </si>
  <si>
    <t>Pf5BM3R1B1 0IPTG</t>
  </si>
  <si>
    <t>Pf5BetIE1 70IPTG</t>
  </si>
  <si>
    <t>Pf5BetIE1 5IPTG</t>
  </si>
  <si>
    <t>Pf5BetIE1 50IPTG</t>
  </si>
  <si>
    <t>Pf5BetIE1 500IPTG</t>
  </si>
  <si>
    <t>Pf5BetIE1 40IPTG</t>
  </si>
  <si>
    <t>Pf5BetIE1 30IPTG</t>
  </si>
  <si>
    <t>Pf5BetIE1 20IPTG</t>
  </si>
  <si>
    <t>Pf5BetIE1 200IPTG</t>
  </si>
  <si>
    <t>Pf5BetIE1 10IPTG</t>
  </si>
  <si>
    <t>Pf5BetIE1 100IPTG</t>
  </si>
  <si>
    <t>Pf5BetIE1 1000IPTG</t>
  </si>
  <si>
    <t>Pf5BetIE1 0IPTG</t>
  </si>
  <si>
    <t>Pf51818 70IPTG</t>
  </si>
  <si>
    <t>Pf51818 5IPTG</t>
  </si>
  <si>
    <t>Pf51818 50IPTG</t>
  </si>
  <si>
    <t>Pf51818 500IPTG</t>
  </si>
  <si>
    <t>Pf51818 40IPTG</t>
  </si>
  <si>
    <t>Pf51818 30IPTG</t>
  </si>
  <si>
    <t>Pf51818 20IPTG</t>
  </si>
  <si>
    <t>Pf51818 200IPTG</t>
  </si>
  <si>
    <t>Pf51818 10IPTG</t>
  </si>
  <si>
    <t>Pf51818 100IPTG</t>
  </si>
  <si>
    <t>Pf51818 1000IPTG</t>
  </si>
  <si>
    <t>Pf51818 0IPTG</t>
  </si>
  <si>
    <t>Pf51717 70IPTG</t>
  </si>
  <si>
    <t>Pf51717 5IPTG</t>
  </si>
  <si>
    <t>Pf51717 50IPTG</t>
  </si>
  <si>
    <t>Pf51717 500IPTG</t>
  </si>
  <si>
    <t>Pf51717 40IPTG</t>
  </si>
  <si>
    <t>Pf51717 30IPTG</t>
  </si>
  <si>
    <t>Pf51717 20IPTG</t>
  </si>
  <si>
    <t>Pf51717 200IPTG</t>
  </si>
  <si>
    <t>Pf51717 10IPTG</t>
  </si>
  <si>
    <t>Pf51717 100IPTG</t>
  </si>
  <si>
    <t>Pf51717 1000IPTG</t>
  </si>
  <si>
    <t>Pf51717 0IPTG</t>
  </si>
  <si>
    <t>Pf51201 70IPTG</t>
  </si>
  <si>
    <t>Pf51201 5IPTG</t>
  </si>
  <si>
    <t>Pf51201 50IPTG</t>
  </si>
  <si>
    <t>Pf51201 500IPTG</t>
  </si>
  <si>
    <t>Pf51201 40IPTG</t>
  </si>
  <si>
    <t>Pf51201 30IPTG</t>
  </si>
  <si>
    <t>Pf51201 20IPTG</t>
  </si>
  <si>
    <t>Pf51201 200IPTG</t>
  </si>
  <si>
    <t>Pf51201 100IPTG</t>
  </si>
  <si>
    <t>Pf51201 1000IPTG</t>
  </si>
  <si>
    <t>Pf51201 10 IPTG</t>
  </si>
  <si>
    <t>Pf51201 0IPTG</t>
  </si>
  <si>
    <t>WID</t>
  </si>
  <si>
    <t>H8</t>
  </si>
  <si>
    <t>H2</t>
  </si>
  <si>
    <t>H7</t>
  </si>
  <si>
    <t>H11</t>
  </si>
  <si>
    <t>H6</t>
  </si>
  <si>
    <t>H5</t>
  </si>
  <si>
    <t>H4</t>
  </si>
  <si>
    <t>H10</t>
  </si>
  <si>
    <t>H3</t>
  </si>
  <si>
    <t>H9</t>
  </si>
  <si>
    <t>H12</t>
  </si>
  <si>
    <t>H1</t>
  </si>
  <si>
    <t>G8</t>
  </si>
  <si>
    <t>G2</t>
  </si>
  <si>
    <t>G7</t>
  </si>
  <si>
    <t>G11</t>
  </si>
  <si>
    <t>G6</t>
  </si>
  <si>
    <t>G5</t>
  </si>
  <si>
    <t>G4</t>
  </si>
  <si>
    <t>G10</t>
  </si>
  <si>
    <t>G3</t>
  </si>
  <si>
    <t>G9</t>
  </si>
  <si>
    <t>G12</t>
  </si>
  <si>
    <t>G1</t>
  </si>
  <si>
    <t>F8</t>
  </si>
  <si>
    <t>F2</t>
  </si>
  <si>
    <t>F7</t>
  </si>
  <si>
    <t>F11</t>
  </si>
  <si>
    <t>F6</t>
  </si>
  <si>
    <t>F5</t>
  </si>
  <si>
    <t>F4</t>
  </si>
  <si>
    <t>F10</t>
  </si>
  <si>
    <t>F3</t>
  </si>
  <si>
    <t>F9</t>
  </si>
  <si>
    <t>F12</t>
  </si>
  <si>
    <t>F1</t>
  </si>
  <si>
    <t>E8</t>
  </si>
  <si>
    <t>E2</t>
  </si>
  <si>
    <t>E7</t>
  </si>
  <si>
    <t>E11</t>
  </si>
  <si>
    <t>E6</t>
  </si>
  <si>
    <t>E5</t>
  </si>
  <si>
    <t>E4</t>
  </si>
  <si>
    <t>E10</t>
  </si>
  <si>
    <t>E3</t>
  </si>
  <si>
    <t>E9</t>
  </si>
  <si>
    <t>E12</t>
  </si>
  <si>
    <t>E1</t>
  </si>
  <si>
    <t>D8</t>
  </si>
  <si>
    <t>D2</t>
  </si>
  <si>
    <t>D7</t>
  </si>
  <si>
    <t>D11</t>
  </si>
  <si>
    <t>D6</t>
  </si>
  <si>
    <t>D5</t>
  </si>
  <si>
    <t>D4</t>
  </si>
  <si>
    <t>D10</t>
  </si>
  <si>
    <t>D3</t>
  </si>
  <si>
    <t>D9</t>
  </si>
  <si>
    <t>D12</t>
  </si>
  <si>
    <t>D1</t>
  </si>
  <si>
    <t>C8</t>
  </si>
  <si>
    <t>C2</t>
  </si>
  <si>
    <t>C7</t>
  </si>
  <si>
    <t>C11</t>
  </si>
  <si>
    <t>C6</t>
  </si>
  <si>
    <t>C5</t>
  </si>
  <si>
    <t>C4</t>
  </si>
  <si>
    <t>C10</t>
  </si>
  <si>
    <t>C3</t>
  </si>
  <si>
    <t>C9</t>
  </si>
  <si>
    <t>C12</t>
  </si>
  <si>
    <t>C1</t>
  </si>
  <si>
    <t>B8</t>
  </si>
  <si>
    <t>B2</t>
  </si>
  <si>
    <t>B7</t>
  </si>
  <si>
    <t>B11</t>
  </si>
  <si>
    <t>B6</t>
  </si>
  <si>
    <t>B5</t>
  </si>
  <si>
    <t>B4</t>
  </si>
  <si>
    <t>B10</t>
  </si>
  <si>
    <t>B3</t>
  </si>
  <si>
    <t>B9</t>
  </si>
  <si>
    <t>B12</t>
  </si>
  <si>
    <t>B1</t>
  </si>
  <si>
    <t>A8</t>
  </si>
  <si>
    <t>A2</t>
  </si>
  <si>
    <t>A7</t>
  </si>
  <si>
    <t>A11</t>
  </si>
  <si>
    <t>A6</t>
  </si>
  <si>
    <t>A5</t>
  </si>
  <si>
    <t>A4</t>
  </si>
  <si>
    <t>A10</t>
  </si>
  <si>
    <t>A9</t>
  </si>
  <si>
    <t>A12</t>
  </si>
  <si>
    <t>A3</t>
  </si>
  <si>
    <t>A1</t>
  </si>
  <si>
    <t>%-T</t>
  </si>
  <si>
    <t>Count/mL</t>
  </si>
  <si>
    <t>B1-A Min</t>
  </si>
  <si>
    <t>B1-A Max</t>
  </si>
  <si>
    <t>B1-A SD</t>
  </si>
  <si>
    <t>B1-A Mean</t>
  </si>
  <si>
    <t>B1-A Median</t>
  </si>
  <si>
    <t>B1-A Modal</t>
  </si>
  <si>
    <t>B1-A Median - autofluorescence</t>
  </si>
  <si>
    <t>B1-A Median - autofluorescence/pJ23101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</si>
</sst>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darkVertical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4" fontId="1" fillId="0" borderId="0" xfId="0" applyNumberFormat="1" applyFont="1" applyAlignment="1">
      <alignment vertical="center" wrapText="1"/>
    </xf>
    <xf numFmtId="0" fontId="1" fillId="0" borderId="0" xfId="0" applyFont="1" applyAlignment="1">
      <alignment vertical="center"/>
    </xf>
    <xf numFmtId="0" fontId="0" fillId="2" borderId="0" xfId="0" applyFill="1"/>
    <xf numFmtId="0" fontId="1" fillId="2" borderId="0" xfId="0" applyFont="1" applyFill="1" applyAlignment="1">
      <alignment vertical="center" wrapText="1"/>
    </xf>
    <xf numFmtId="0" fontId="2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221:1818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Hoja1!$Z$16:$AK$16</c:f>
              <c:strCache>
                <c:ptCount val="12"/>
                <c:pt idx="0">
                  <c:v>Pf51818 0IPTG</c:v>
                </c:pt>
                <c:pt idx="1">
                  <c:v>Pf51818 5IPTG</c:v>
                </c:pt>
                <c:pt idx="2">
                  <c:v>Pf51818 10IPTG</c:v>
                </c:pt>
                <c:pt idx="3">
                  <c:v>Pf51818 20IPTG</c:v>
                </c:pt>
                <c:pt idx="4">
                  <c:v>Pf51818 30IPTG</c:v>
                </c:pt>
                <c:pt idx="5">
                  <c:v>Pf51818 40IPTG</c:v>
                </c:pt>
                <c:pt idx="6">
                  <c:v>Pf51818 50IPTG</c:v>
                </c:pt>
                <c:pt idx="7">
                  <c:v>Pf51818 70IPTG</c:v>
                </c:pt>
                <c:pt idx="8">
                  <c:v>Pf51818 100IPTG</c:v>
                </c:pt>
                <c:pt idx="9">
                  <c:v>Pf51818 200IPTG</c:v>
                </c:pt>
                <c:pt idx="10">
                  <c:v>Pf51818 500IPTG</c:v>
                </c:pt>
                <c:pt idx="11">
                  <c:v>Pf51818 1000IPTG</c:v>
                </c:pt>
              </c:strCache>
            </c:strRef>
          </c:cat>
          <c:val>
            <c:numRef>
              <c:f>Hoja1!$Z$15:$AK$15</c:f>
              <c:numCache>
                <c:formatCode>General</c:formatCode>
                <c:ptCount val="12"/>
                <c:pt idx="0">
                  <c:v>19.804765056254134</c:v>
                </c:pt>
                <c:pt idx="1">
                  <c:v>0.29274004683840754</c:v>
                </c:pt>
                <c:pt idx="2">
                  <c:v>0.68506184586108476</c:v>
                </c:pt>
                <c:pt idx="3">
                  <c:v>2.4360160345359239</c:v>
                </c:pt>
                <c:pt idx="4">
                  <c:v>4.9173510759954251</c:v>
                </c:pt>
                <c:pt idx="5">
                  <c:v>7.7787999591127459</c:v>
                </c:pt>
                <c:pt idx="6">
                  <c:v>9.5779678541216278</c:v>
                </c:pt>
                <c:pt idx="7">
                  <c:v>16.166871629930942</c:v>
                </c:pt>
                <c:pt idx="8">
                  <c:v>23.411945423330621</c:v>
                </c:pt>
                <c:pt idx="9">
                  <c:v>41.712573692857838</c:v>
                </c:pt>
                <c:pt idx="10">
                  <c:v>64.760943378911634</c:v>
                </c:pt>
                <c:pt idx="11">
                  <c:v>67.948717948717956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65-4BA5-9387-858BFF07F7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9032671"/>
        <c:axId val="371045935"/>
      </c:barChart>
      <c:catAx>
        <c:axId val="1539032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1045935"/>
        <c:crosses val="autoZero"/>
        <c:auto val="1"/>
        <c:lblAlgn val="ctr"/>
        <c:lblOffset val="100"/>
        <c:noMultiLvlLbl val="0"/>
      </c:catAx>
      <c:valAx>
        <c:axId val="371045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390326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221:1818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Hoja1!$Z$17:$AK$17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70</c:v>
                </c:pt>
                <c:pt idx="8">
                  <c:v>100</c:v>
                </c:pt>
                <c:pt idx="9">
                  <c:v>200</c:v>
                </c:pt>
                <c:pt idx="10">
                  <c:v>500</c:v>
                </c:pt>
                <c:pt idx="11">
                  <c:v>1000</c:v>
                </c:pt>
              </c:numCache>
            </c:numRef>
          </c:xVal>
          <c:yVal>
            <c:numRef>
              <c:f>Hoja1!$Z$15:$AK$15</c:f>
              <c:numCache>
                <c:formatCode>General</c:formatCode>
                <c:ptCount val="12"/>
                <c:pt idx="0">
                  <c:v>19.804765056254134</c:v>
                </c:pt>
                <c:pt idx="1">
                  <c:v>0.29274004683840754</c:v>
                </c:pt>
                <c:pt idx="2">
                  <c:v>0.68506184586108476</c:v>
                </c:pt>
                <c:pt idx="3">
                  <c:v>2.4360160345359239</c:v>
                </c:pt>
                <c:pt idx="4">
                  <c:v>4.9173510759954251</c:v>
                </c:pt>
                <c:pt idx="5">
                  <c:v>7.7787999591127459</c:v>
                </c:pt>
                <c:pt idx="6">
                  <c:v>9.5779678541216278</c:v>
                </c:pt>
                <c:pt idx="7">
                  <c:v>16.166871629930942</c:v>
                </c:pt>
                <c:pt idx="8">
                  <c:v>23.411945423330621</c:v>
                </c:pt>
                <c:pt idx="9">
                  <c:v>41.712573692857838</c:v>
                </c:pt>
                <c:pt idx="10">
                  <c:v>64.760943378911634</c:v>
                </c:pt>
                <c:pt idx="11">
                  <c:v>67.948717948717956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13-4699-9405-B4BA82461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9032671"/>
        <c:axId val="371045935"/>
      </c:scatterChart>
      <c:valAx>
        <c:axId val="1539032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1045935"/>
        <c:crosses val="autoZero"/>
        <c:crossBetween val="midCat"/>
      </c:valAx>
      <c:valAx>
        <c:axId val="371045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390326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221:BetI-E1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Hoja1!$Z$17:$AK$17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70</c:v>
                </c:pt>
                <c:pt idx="8">
                  <c:v>100</c:v>
                </c:pt>
                <c:pt idx="9">
                  <c:v>200</c:v>
                </c:pt>
                <c:pt idx="10">
                  <c:v>500</c:v>
                </c:pt>
                <c:pt idx="11">
                  <c:v>1000</c:v>
                </c:pt>
              </c:numCache>
            </c:numRef>
          </c:xVal>
          <c:yVal>
            <c:numRef>
              <c:f>Hoja1!$AL$15:$AW$15</c:f>
              <c:numCache>
                <c:formatCode>General</c:formatCode>
                <c:ptCount val="12"/>
                <c:pt idx="0">
                  <c:v>4.7319655857048311</c:v>
                </c:pt>
                <c:pt idx="1">
                  <c:v>59.35792349726777</c:v>
                </c:pt>
                <c:pt idx="2">
                  <c:v>70.104662226450998</c:v>
                </c:pt>
                <c:pt idx="3">
                  <c:v>69.051289957857946</c:v>
                </c:pt>
                <c:pt idx="4">
                  <c:v>57.50077970683023</c:v>
                </c:pt>
                <c:pt idx="5">
                  <c:v>52.621895124195042</c:v>
                </c:pt>
                <c:pt idx="6">
                  <c:v>46.526929222671306</c:v>
                </c:pt>
                <c:pt idx="7">
                  <c:v>34.70816384448019</c:v>
                </c:pt>
                <c:pt idx="8">
                  <c:v>27.622661968013013</c:v>
                </c:pt>
                <c:pt idx="9">
                  <c:v>18.150188460423312</c:v>
                </c:pt>
                <c:pt idx="10">
                  <c:v>11.159034596677984</c:v>
                </c:pt>
                <c:pt idx="11">
                  <c:v>10.400747155714043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70-41EA-B297-C0E98D6D4E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9032671"/>
        <c:axId val="371045935"/>
      </c:scatterChart>
      <c:valAx>
        <c:axId val="1539032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1045935"/>
        <c:crosses val="autoZero"/>
        <c:crossBetween val="midCat"/>
      </c:valAx>
      <c:valAx>
        <c:axId val="371045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390326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221:BM3R1-B1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Hoja1!$Z$17:$AK$17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70</c:v>
                </c:pt>
                <c:pt idx="8">
                  <c:v>100</c:v>
                </c:pt>
                <c:pt idx="9">
                  <c:v>200</c:v>
                </c:pt>
                <c:pt idx="10">
                  <c:v>500</c:v>
                </c:pt>
                <c:pt idx="11">
                  <c:v>1000</c:v>
                </c:pt>
              </c:numCache>
            </c:numRef>
          </c:xVal>
          <c:yVal>
            <c:numRef>
              <c:f>Hoja1!$AX$15:$BI$15</c:f>
              <c:numCache>
                <c:formatCode>General</c:formatCode>
                <c:ptCount val="12"/>
                <c:pt idx="0">
                  <c:v>0.53772336201191262</c:v>
                </c:pt>
                <c:pt idx="1">
                  <c:v>0.45862607338017175</c:v>
                </c:pt>
                <c:pt idx="2">
                  <c:v>0.41864890580399605</c:v>
                </c:pt>
                <c:pt idx="3">
                  <c:v>0.49337033610854153</c:v>
                </c:pt>
                <c:pt idx="4">
                  <c:v>0.41584364279031077</c:v>
                </c:pt>
                <c:pt idx="5">
                  <c:v>0.439537974036594</c:v>
                </c:pt>
                <c:pt idx="6">
                  <c:v>0.3383776670739731</c:v>
                </c:pt>
                <c:pt idx="7">
                  <c:v>0.32163466086462961</c:v>
                </c:pt>
                <c:pt idx="8">
                  <c:v>0.4427577482605945</c:v>
                </c:pt>
                <c:pt idx="9">
                  <c:v>0.47356721755098102</c:v>
                </c:pt>
                <c:pt idx="10">
                  <c:v>0.52307974671928059</c:v>
                </c:pt>
                <c:pt idx="11">
                  <c:v>0.34810663949736792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29-4EA1-8DEC-8FB83C58A4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9032671"/>
        <c:axId val="371045935"/>
      </c:scatterChart>
      <c:valAx>
        <c:axId val="1539032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1045935"/>
        <c:crosses val="autoZero"/>
        <c:crossBetween val="midCat"/>
      </c:valAx>
      <c:valAx>
        <c:axId val="371045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390326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221:BM3R1-B2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Hoja1!$Z$17:$AK$17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70</c:v>
                </c:pt>
                <c:pt idx="8">
                  <c:v>100</c:v>
                </c:pt>
                <c:pt idx="9">
                  <c:v>200</c:v>
                </c:pt>
                <c:pt idx="10">
                  <c:v>500</c:v>
                </c:pt>
                <c:pt idx="11">
                  <c:v>1000</c:v>
                </c:pt>
              </c:numCache>
            </c:numRef>
          </c:xVal>
          <c:yVal>
            <c:numRef>
              <c:f>Hoja1!$BJ$15:$BU$15</c:f>
              <c:numCache>
                <c:formatCode>General</c:formatCode>
                <c:ptCount val="12"/>
                <c:pt idx="0">
                  <c:v>0.62872270019854404</c:v>
                </c:pt>
                <c:pt idx="1">
                  <c:v>0.54644808743169404</c:v>
                </c:pt>
                <c:pt idx="2">
                  <c:v>0.58039961941008555</c:v>
                </c:pt>
                <c:pt idx="3">
                  <c:v>0.81200534484530784</c:v>
                </c:pt>
                <c:pt idx="4">
                  <c:v>0.87327164985965244</c:v>
                </c:pt>
                <c:pt idx="5">
                  <c:v>0.84841050802412343</c:v>
                </c:pt>
                <c:pt idx="6">
                  <c:v>0.71435285271172089</c:v>
                </c:pt>
                <c:pt idx="7">
                  <c:v>0.74732759436193363</c:v>
                </c:pt>
                <c:pt idx="8">
                  <c:v>0.76804915514592931</c:v>
                </c:pt>
                <c:pt idx="9">
                  <c:v>0.57021358847975268</c:v>
                </c:pt>
                <c:pt idx="10">
                  <c:v>0.52307974671928059</c:v>
                </c:pt>
                <c:pt idx="11">
                  <c:v>0.50942435048395318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12-45AB-8D50-879F03374F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9032671"/>
        <c:axId val="371045935"/>
      </c:scatterChart>
      <c:valAx>
        <c:axId val="1539032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1045935"/>
        <c:crosses val="autoZero"/>
        <c:crossBetween val="midCat"/>
      </c:valAx>
      <c:valAx>
        <c:axId val="371045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390326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221:BM3R1-B3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Hoja1!$Z$17:$AK$17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70</c:v>
                </c:pt>
                <c:pt idx="8">
                  <c:v>100</c:v>
                </c:pt>
                <c:pt idx="9">
                  <c:v>200</c:v>
                </c:pt>
                <c:pt idx="10">
                  <c:v>500</c:v>
                </c:pt>
                <c:pt idx="11">
                  <c:v>1000</c:v>
                </c:pt>
              </c:numCache>
            </c:numRef>
          </c:xVal>
          <c:yVal>
            <c:numRef>
              <c:f>Hoja1!$BV$15:$CG$15</c:f>
              <c:numCache>
                <c:formatCode>General</c:formatCode>
                <c:ptCount val="12"/>
                <c:pt idx="0">
                  <c:v>2.5066181336863007</c:v>
                </c:pt>
                <c:pt idx="1">
                  <c:v>2.4687743950039032</c:v>
                </c:pt>
                <c:pt idx="2">
                  <c:v>2.4928639391056135</c:v>
                </c:pt>
                <c:pt idx="3">
                  <c:v>2.6313084592455547</c:v>
                </c:pt>
                <c:pt idx="4">
                  <c:v>2.7341719513462941</c:v>
                </c:pt>
                <c:pt idx="5">
                  <c:v>2.5963405908208119</c:v>
                </c:pt>
                <c:pt idx="6">
                  <c:v>2.2934486323902621</c:v>
                </c:pt>
                <c:pt idx="7">
                  <c:v>2.2136032541859811</c:v>
                </c:pt>
                <c:pt idx="8">
                  <c:v>2.0601789102737871</c:v>
                </c:pt>
                <c:pt idx="9">
                  <c:v>1.9425920556683094</c:v>
                </c:pt>
                <c:pt idx="10">
                  <c:v>1.9638432596127371</c:v>
                </c:pt>
                <c:pt idx="11">
                  <c:v>1.9782645610460181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36-4B58-9831-043C8DC4CB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9032671"/>
        <c:axId val="371045935"/>
      </c:scatterChart>
      <c:valAx>
        <c:axId val="1539032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1045935"/>
        <c:crosses val="autoZero"/>
        <c:crossBetween val="midCat"/>
      </c:valAx>
      <c:valAx>
        <c:axId val="371045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390326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221:IcaRA-I1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Hoja1!$Z$17:$AK$17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70</c:v>
                </c:pt>
                <c:pt idx="8">
                  <c:v>100</c:v>
                </c:pt>
                <c:pt idx="9">
                  <c:v>200</c:v>
                </c:pt>
                <c:pt idx="10">
                  <c:v>500</c:v>
                </c:pt>
                <c:pt idx="11">
                  <c:v>1000</c:v>
                </c:pt>
              </c:numCache>
            </c:numRef>
          </c:xVal>
          <c:yVal>
            <c:numRef>
              <c:f>Hoja1!$CH$15:$CS$15</c:f>
              <c:numCache>
                <c:formatCode>General</c:formatCode>
                <c:ptCount val="12"/>
                <c:pt idx="0">
                  <c:v>2.9864328259430839</c:v>
                </c:pt>
                <c:pt idx="1">
                  <c:v>51.619828259172529</c:v>
                </c:pt>
                <c:pt idx="2">
                  <c:v>71.236917221693616</c:v>
                </c:pt>
                <c:pt idx="3">
                  <c:v>57.816836262719704</c:v>
                </c:pt>
                <c:pt idx="4">
                  <c:v>47.915583740513554</c:v>
                </c:pt>
                <c:pt idx="5">
                  <c:v>40.192170090974138</c:v>
                </c:pt>
                <c:pt idx="6">
                  <c:v>31.685308769621205</c:v>
                </c:pt>
                <c:pt idx="7">
                  <c:v>25.286160249739858</c:v>
                </c:pt>
                <c:pt idx="8">
                  <c:v>20.149995482063794</c:v>
                </c:pt>
                <c:pt idx="9">
                  <c:v>18.082536000773171</c:v>
                </c:pt>
                <c:pt idx="10">
                  <c:v>14.288336239331928</c:v>
                </c:pt>
                <c:pt idx="11">
                  <c:v>14.832739004924434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D2-4A0A-B66D-A7B99E7885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9032671"/>
        <c:axId val="371045935"/>
      </c:scatterChart>
      <c:valAx>
        <c:axId val="1539032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1045935"/>
        <c:crosses val="autoZero"/>
        <c:crossBetween val="midCat"/>
      </c:valAx>
      <c:valAx>
        <c:axId val="371045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390326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137160</xdr:colOff>
      <xdr:row>17</xdr:row>
      <xdr:rowOff>140970</xdr:rowOff>
    </xdr:from>
    <xdr:to>
      <xdr:col>30</xdr:col>
      <xdr:colOff>502920</xdr:colOff>
      <xdr:row>32</xdr:row>
      <xdr:rowOff>140970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7E63440-50A8-5AEC-DA2E-515585E0EF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</xdr:col>
      <xdr:colOff>0</xdr:colOff>
      <xdr:row>18</xdr:row>
      <xdr:rowOff>0</xdr:rowOff>
    </xdr:from>
    <xdr:to>
      <xdr:col>36</xdr:col>
      <xdr:colOff>342900</xdr:colOff>
      <xdr:row>33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64DDE77-3CA0-4726-A686-C3D26D9294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37</xdr:col>
      <xdr:colOff>0</xdr:colOff>
      <xdr:row>18</xdr:row>
      <xdr:rowOff>0</xdr:rowOff>
    </xdr:from>
    <xdr:to>
      <xdr:col>42</xdr:col>
      <xdr:colOff>365760</xdr:colOff>
      <xdr:row>33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8EE20FD-66DE-4CE8-8AAD-438E25930E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49</xdr:col>
      <xdr:colOff>0</xdr:colOff>
      <xdr:row>18</xdr:row>
      <xdr:rowOff>0</xdr:rowOff>
    </xdr:from>
    <xdr:to>
      <xdr:col>54</xdr:col>
      <xdr:colOff>342900</xdr:colOff>
      <xdr:row>33</xdr:row>
      <xdr:rowOff>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28F6674F-0A86-46E6-A402-40FC2ECA2D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61</xdr:col>
      <xdr:colOff>0</xdr:colOff>
      <xdr:row>18</xdr:row>
      <xdr:rowOff>0</xdr:rowOff>
    </xdr:from>
    <xdr:to>
      <xdr:col>66</xdr:col>
      <xdr:colOff>342900</xdr:colOff>
      <xdr:row>33</xdr:row>
      <xdr:rowOff>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CF126769-9813-4FBC-8364-50DB382521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73</xdr:col>
      <xdr:colOff>0</xdr:colOff>
      <xdr:row>18</xdr:row>
      <xdr:rowOff>0</xdr:rowOff>
    </xdr:from>
    <xdr:to>
      <xdr:col>78</xdr:col>
      <xdr:colOff>342900</xdr:colOff>
      <xdr:row>33</xdr:row>
      <xdr:rowOff>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F8CA0849-15F6-4233-91BB-36D3A501B4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85</xdr:col>
      <xdr:colOff>0</xdr:colOff>
      <xdr:row>18</xdr:row>
      <xdr:rowOff>0</xdr:rowOff>
    </xdr:from>
    <xdr:to>
      <xdr:col>90</xdr:col>
      <xdr:colOff>365760</xdr:colOff>
      <xdr:row>33</xdr:row>
      <xdr:rowOff>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30541710-6147-496E-856D-44A09366E9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FC70F-C765-49D9-8066-18EC5B93DB3E}">
  <dimension ref="A1:CS17"/>
  <sheetViews>
    <sheetView tabSelected="1" topLeftCell="CA12" workbookViewId="0">
      <selection activeCell="CN24" sqref="CN24"/>
    </sheetView>
  </sheetViews>
  <sheetFormatPr baseColWidth="10" defaultRowHeight="14.4" x14ac:dyDescent="0.3"/>
  <cols>
    <col min="1" max="1" width="33.44140625" bestFit="1" customWidth="1"/>
    <col min="2" max="9" width="12.33203125" bestFit="1" customWidth="1"/>
    <col min="10" max="10" width="11.33203125" bestFit="1" customWidth="1"/>
    <col min="11" max="25" width="12.33203125" bestFit="1" customWidth="1"/>
    <col min="26" max="26" width="12" bestFit="1" customWidth="1"/>
    <col min="27" max="37" width="12.33203125" bestFit="1" customWidth="1"/>
    <col min="38" max="38" width="12" bestFit="1" customWidth="1"/>
    <col min="39" max="85" width="12.33203125" bestFit="1" customWidth="1"/>
    <col min="86" max="86" width="12" bestFit="1" customWidth="1"/>
    <col min="87" max="97" width="12.33203125" bestFit="1" customWidth="1"/>
  </cols>
  <sheetData>
    <row r="1" spans="1:97" ht="27.6" x14ac:dyDescent="0.3">
      <c r="A1" s="1" t="s">
        <v>0</v>
      </c>
      <c r="B1" s="1" t="s">
        <v>96</v>
      </c>
      <c r="C1" s="1" t="s">
        <v>86</v>
      </c>
      <c r="D1" s="1" t="s">
        <v>95</v>
      </c>
      <c r="E1" s="1" t="s">
        <v>91</v>
      </c>
      <c r="F1" s="1" t="s">
        <v>90</v>
      </c>
      <c r="G1" s="1" t="s">
        <v>89</v>
      </c>
      <c r="H1" s="1" t="s">
        <v>87</v>
      </c>
      <c r="I1" s="1" t="s">
        <v>85</v>
      </c>
      <c r="J1" s="1" t="s">
        <v>93</v>
      </c>
      <c r="K1" s="1" t="s">
        <v>92</v>
      </c>
      <c r="L1" s="1" t="s">
        <v>88</v>
      </c>
      <c r="M1" s="1" t="s">
        <v>94</v>
      </c>
      <c r="N1" s="1" t="s">
        <v>84</v>
      </c>
      <c r="O1" s="1" t="s">
        <v>74</v>
      </c>
      <c r="P1" s="1" t="s">
        <v>81</v>
      </c>
      <c r="Q1" s="1" t="s">
        <v>79</v>
      </c>
      <c r="R1" s="1" t="s">
        <v>78</v>
      </c>
      <c r="S1" s="1" t="s">
        <v>77</v>
      </c>
      <c r="T1" s="1" t="s">
        <v>75</v>
      </c>
      <c r="U1" s="1" t="s">
        <v>73</v>
      </c>
      <c r="V1" s="1" t="s">
        <v>82</v>
      </c>
      <c r="W1" s="1" t="s">
        <v>80</v>
      </c>
      <c r="X1" s="1" t="s">
        <v>76</v>
      </c>
      <c r="Y1" s="1" t="s">
        <v>83</v>
      </c>
      <c r="Z1" s="1" t="s">
        <v>72</v>
      </c>
      <c r="AA1" s="1" t="s">
        <v>62</v>
      </c>
      <c r="AB1" s="1" t="s">
        <v>69</v>
      </c>
      <c r="AC1" s="1" t="s">
        <v>67</v>
      </c>
      <c r="AD1" s="1" t="s">
        <v>66</v>
      </c>
      <c r="AE1" s="1" t="s">
        <v>65</v>
      </c>
      <c r="AF1" s="1" t="s">
        <v>63</v>
      </c>
      <c r="AG1" s="1" t="s">
        <v>61</v>
      </c>
      <c r="AH1" s="1" t="s">
        <v>70</v>
      </c>
      <c r="AI1" s="1" t="s">
        <v>68</v>
      </c>
      <c r="AJ1" s="1" t="s">
        <v>64</v>
      </c>
      <c r="AK1" s="1" t="s">
        <v>71</v>
      </c>
      <c r="AL1" s="1" t="s">
        <v>60</v>
      </c>
      <c r="AM1" s="1" t="s">
        <v>50</v>
      </c>
      <c r="AN1" s="1" t="s">
        <v>57</v>
      </c>
      <c r="AO1" s="1" t="s">
        <v>55</v>
      </c>
      <c r="AP1" s="1" t="s">
        <v>54</v>
      </c>
      <c r="AQ1" s="1" t="s">
        <v>53</v>
      </c>
      <c r="AR1" s="1" t="s">
        <v>51</v>
      </c>
      <c r="AS1" s="1" t="s">
        <v>49</v>
      </c>
      <c r="AT1" s="1" t="s">
        <v>58</v>
      </c>
      <c r="AU1" s="1" t="s">
        <v>56</v>
      </c>
      <c r="AV1" s="1" t="s">
        <v>52</v>
      </c>
      <c r="AW1" s="1" t="s">
        <v>59</v>
      </c>
      <c r="AX1" s="1" t="s">
        <v>48</v>
      </c>
      <c r="AY1" s="1" t="s">
        <v>38</v>
      </c>
      <c r="AZ1" s="1" t="s">
        <v>45</v>
      </c>
      <c r="BA1" s="1" t="s">
        <v>43</v>
      </c>
      <c r="BB1" s="1" t="s">
        <v>42</v>
      </c>
      <c r="BC1" s="1" t="s">
        <v>41</v>
      </c>
      <c r="BD1" s="1" t="s">
        <v>39</v>
      </c>
      <c r="BE1" s="1" t="s">
        <v>37</v>
      </c>
      <c r="BF1" s="1" t="s">
        <v>46</v>
      </c>
      <c r="BG1" s="1" t="s">
        <v>44</v>
      </c>
      <c r="BH1" s="1" t="s">
        <v>40</v>
      </c>
      <c r="BI1" s="1" t="s">
        <v>47</v>
      </c>
      <c r="BJ1" s="1" t="s">
        <v>36</v>
      </c>
      <c r="BK1" s="1" t="s">
        <v>26</v>
      </c>
      <c r="BL1" s="1" t="s">
        <v>33</v>
      </c>
      <c r="BM1" s="1" t="s">
        <v>31</v>
      </c>
      <c r="BN1" s="1" t="s">
        <v>30</v>
      </c>
      <c r="BO1" s="1" t="s">
        <v>29</v>
      </c>
      <c r="BP1" s="1" t="s">
        <v>27</v>
      </c>
      <c r="BQ1" s="1" t="s">
        <v>25</v>
      </c>
      <c r="BR1" s="1" t="s">
        <v>34</v>
      </c>
      <c r="BS1" s="1" t="s">
        <v>32</v>
      </c>
      <c r="BT1" s="1" t="s">
        <v>28</v>
      </c>
      <c r="BU1" s="1" t="s">
        <v>35</v>
      </c>
      <c r="BV1" s="1" t="s">
        <v>24</v>
      </c>
      <c r="BW1" s="1" t="s">
        <v>14</v>
      </c>
      <c r="BX1" s="1" t="s">
        <v>21</v>
      </c>
      <c r="BY1" s="1" t="s">
        <v>19</v>
      </c>
      <c r="BZ1" s="1" t="s">
        <v>18</v>
      </c>
      <c r="CA1" s="1" t="s">
        <v>17</v>
      </c>
      <c r="CB1" s="1" t="s">
        <v>15</v>
      </c>
      <c r="CC1" s="1" t="s">
        <v>13</v>
      </c>
      <c r="CD1" s="1" t="s">
        <v>22</v>
      </c>
      <c r="CE1" s="1" t="s">
        <v>20</v>
      </c>
      <c r="CF1" s="1" t="s">
        <v>16</v>
      </c>
      <c r="CG1" s="1" t="s">
        <v>23</v>
      </c>
      <c r="CH1" s="1" t="s">
        <v>12</v>
      </c>
      <c r="CI1" s="1" t="s">
        <v>2</v>
      </c>
      <c r="CJ1" s="1" t="s">
        <v>9</v>
      </c>
      <c r="CK1" s="1" t="s">
        <v>7</v>
      </c>
      <c r="CL1" s="1" t="s">
        <v>6</v>
      </c>
      <c r="CM1" s="1" t="s">
        <v>5</v>
      </c>
      <c r="CN1" s="1" t="s">
        <v>3</v>
      </c>
      <c r="CO1" s="1" t="s">
        <v>1</v>
      </c>
      <c r="CP1" s="1" t="s">
        <v>10</v>
      </c>
      <c r="CQ1" s="1" t="s">
        <v>8</v>
      </c>
      <c r="CR1" s="1" t="s">
        <v>4</v>
      </c>
      <c r="CS1" s="1" t="s">
        <v>11</v>
      </c>
    </row>
    <row r="2" spans="1:97" x14ac:dyDescent="0.3">
      <c r="A2" s="2" t="s">
        <v>97</v>
      </c>
      <c r="B2" s="2" t="s">
        <v>193</v>
      </c>
      <c r="C2" s="2" t="s">
        <v>183</v>
      </c>
      <c r="D2" s="2" t="s">
        <v>192</v>
      </c>
      <c r="E2" s="2" t="s">
        <v>188</v>
      </c>
      <c r="F2" s="2" t="s">
        <v>187</v>
      </c>
      <c r="G2" s="2" t="s">
        <v>186</v>
      </c>
      <c r="H2" s="2" t="s">
        <v>184</v>
      </c>
      <c r="I2" s="2" t="s">
        <v>182</v>
      </c>
      <c r="J2" s="2" t="s">
        <v>190</v>
      </c>
      <c r="K2" s="2" t="s">
        <v>189</v>
      </c>
      <c r="L2" s="2" t="s">
        <v>185</v>
      </c>
      <c r="M2" s="2" t="s">
        <v>191</v>
      </c>
      <c r="N2" s="2" t="s">
        <v>181</v>
      </c>
      <c r="O2" s="2" t="s">
        <v>171</v>
      </c>
      <c r="P2" s="2" t="s">
        <v>178</v>
      </c>
      <c r="Q2" s="2" t="s">
        <v>176</v>
      </c>
      <c r="R2" s="2" t="s">
        <v>175</v>
      </c>
      <c r="S2" s="2" t="s">
        <v>174</v>
      </c>
      <c r="T2" s="2" t="s">
        <v>172</v>
      </c>
      <c r="U2" s="2" t="s">
        <v>170</v>
      </c>
      <c r="V2" s="2" t="s">
        <v>179</v>
      </c>
      <c r="W2" s="2" t="s">
        <v>177</v>
      </c>
      <c r="X2" s="2" t="s">
        <v>173</v>
      </c>
      <c r="Y2" s="2" t="s">
        <v>180</v>
      </c>
      <c r="Z2" s="2" t="s">
        <v>169</v>
      </c>
      <c r="AA2" s="2" t="s">
        <v>159</v>
      </c>
      <c r="AB2" s="2" t="s">
        <v>166</v>
      </c>
      <c r="AC2" s="2" t="s">
        <v>164</v>
      </c>
      <c r="AD2" s="2" t="s">
        <v>163</v>
      </c>
      <c r="AE2" s="2" t="s">
        <v>162</v>
      </c>
      <c r="AF2" s="2" t="s">
        <v>160</v>
      </c>
      <c r="AG2" s="2" t="s">
        <v>158</v>
      </c>
      <c r="AH2" s="2" t="s">
        <v>167</v>
      </c>
      <c r="AI2" s="2" t="s">
        <v>165</v>
      </c>
      <c r="AJ2" s="2" t="s">
        <v>161</v>
      </c>
      <c r="AK2" s="2" t="s">
        <v>168</v>
      </c>
      <c r="AL2" s="2" t="s">
        <v>157</v>
      </c>
      <c r="AM2" s="2" t="s">
        <v>147</v>
      </c>
      <c r="AN2" s="2" t="s">
        <v>154</v>
      </c>
      <c r="AO2" s="2" t="s">
        <v>152</v>
      </c>
      <c r="AP2" s="2" t="s">
        <v>151</v>
      </c>
      <c r="AQ2" s="2" t="s">
        <v>150</v>
      </c>
      <c r="AR2" s="2" t="s">
        <v>148</v>
      </c>
      <c r="AS2" s="2" t="s">
        <v>146</v>
      </c>
      <c r="AT2" s="2" t="s">
        <v>155</v>
      </c>
      <c r="AU2" s="2" t="s">
        <v>153</v>
      </c>
      <c r="AV2" s="2" t="s">
        <v>149</v>
      </c>
      <c r="AW2" s="2" t="s">
        <v>156</v>
      </c>
      <c r="AX2" s="2" t="s">
        <v>145</v>
      </c>
      <c r="AY2" s="2" t="s">
        <v>135</v>
      </c>
      <c r="AZ2" s="2" t="s">
        <v>142</v>
      </c>
      <c r="BA2" s="2" t="s">
        <v>140</v>
      </c>
      <c r="BB2" s="2" t="s">
        <v>139</v>
      </c>
      <c r="BC2" s="2" t="s">
        <v>138</v>
      </c>
      <c r="BD2" s="2" t="s">
        <v>136</v>
      </c>
      <c r="BE2" s="2" t="s">
        <v>134</v>
      </c>
      <c r="BF2" s="2" t="s">
        <v>143</v>
      </c>
      <c r="BG2" s="2" t="s">
        <v>141</v>
      </c>
      <c r="BH2" s="2" t="s">
        <v>137</v>
      </c>
      <c r="BI2" s="2" t="s">
        <v>144</v>
      </c>
      <c r="BJ2" s="2" t="s">
        <v>133</v>
      </c>
      <c r="BK2" s="2" t="s">
        <v>123</v>
      </c>
      <c r="BL2" s="2" t="s">
        <v>130</v>
      </c>
      <c r="BM2" s="2" t="s">
        <v>128</v>
      </c>
      <c r="BN2" s="2" t="s">
        <v>127</v>
      </c>
      <c r="BO2" s="2" t="s">
        <v>126</v>
      </c>
      <c r="BP2" s="2" t="s">
        <v>124</v>
      </c>
      <c r="BQ2" s="2" t="s">
        <v>122</v>
      </c>
      <c r="BR2" s="2" t="s">
        <v>131</v>
      </c>
      <c r="BS2" s="2" t="s">
        <v>129</v>
      </c>
      <c r="BT2" s="2" t="s">
        <v>125</v>
      </c>
      <c r="BU2" s="2" t="s">
        <v>132</v>
      </c>
      <c r="BV2" s="2" t="s">
        <v>121</v>
      </c>
      <c r="BW2" s="2" t="s">
        <v>111</v>
      </c>
      <c r="BX2" s="2" t="s">
        <v>118</v>
      </c>
      <c r="BY2" s="2" t="s">
        <v>116</v>
      </c>
      <c r="BZ2" s="2" t="s">
        <v>115</v>
      </c>
      <c r="CA2" s="2" t="s">
        <v>114</v>
      </c>
      <c r="CB2" s="2" t="s">
        <v>112</v>
      </c>
      <c r="CC2" s="2" t="s">
        <v>110</v>
      </c>
      <c r="CD2" s="2" t="s">
        <v>119</v>
      </c>
      <c r="CE2" s="2" t="s">
        <v>117</v>
      </c>
      <c r="CF2" s="2" t="s">
        <v>113</v>
      </c>
      <c r="CG2" s="2" t="s">
        <v>120</v>
      </c>
      <c r="CH2" s="2" t="s">
        <v>109</v>
      </c>
      <c r="CI2" s="2" t="s">
        <v>99</v>
      </c>
      <c r="CJ2" s="2" t="s">
        <v>106</v>
      </c>
      <c r="CK2" s="2" t="s">
        <v>104</v>
      </c>
      <c r="CL2" s="2" t="s">
        <v>103</v>
      </c>
      <c r="CM2" s="2" t="s">
        <v>102</v>
      </c>
      <c r="CN2" s="2" t="s">
        <v>100</v>
      </c>
      <c r="CO2" s="2" t="s">
        <v>98</v>
      </c>
      <c r="CP2" s="2" t="s">
        <v>107</v>
      </c>
      <c r="CQ2" s="2" t="s">
        <v>105</v>
      </c>
      <c r="CR2" s="2" t="s">
        <v>101</v>
      </c>
      <c r="CS2" s="2" t="s">
        <v>108</v>
      </c>
    </row>
    <row r="3" spans="1:97" x14ac:dyDescent="0.3">
      <c r="A3" s="2" t="s">
        <v>194</v>
      </c>
      <c r="B3" s="2">
        <v>48.89</v>
      </c>
      <c r="C3" s="2">
        <v>48.34</v>
      </c>
      <c r="D3" s="2">
        <v>48.75</v>
      </c>
      <c r="E3" s="2">
        <v>48.15</v>
      </c>
      <c r="F3" s="2">
        <v>49.13</v>
      </c>
      <c r="G3" s="2">
        <v>49.17</v>
      </c>
      <c r="H3" s="2">
        <v>47.8</v>
      </c>
      <c r="I3" s="2">
        <v>47.92</v>
      </c>
      <c r="J3" s="2">
        <v>50.55</v>
      </c>
      <c r="K3" s="2">
        <v>47.87</v>
      </c>
      <c r="L3" s="2">
        <v>47.97</v>
      </c>
      <c r="M3" s="2">
        <v>46.82</v>
      </c>
      <c r="N3" s="2">
        <v>48.56</v>
      </c>
      <c r="O3" s="2">
        <v>49.51</v>
      </c>
      <c r="P3" s="2">
        <v>50.54</v>
      </c>
      <c r="Q3" s="2">
        <v>50.71</v>
      </c>
      <c r="R3" s="2">
        <v>50.95</v>
      </c>
      <c r="S3" s="2">
        <v>50.46</v>
      </c>
      <c r="T3" s="2">
        <v>49.38</v>
      </c>
      <c r="U3" s="2">
        <v>49.09</v>
      </c>
      <c r="V3" s="2">
        <v>49.14</v>
      </c>
      <c r="W3" s="2">
        <v>49.07</v>
      </c>
      <c r="X3" s="2">
        <v>49.07</v>
      </c>
      <c r="Y3" s="2">
        <v>48.98</v>
      </c>
      <c r="Z3" s="2">
        <v>42.74</v>
      </c>
      <c r="AA3" s="2">
        <v>72.83</v>
      </c>
      <c r="AB3" s="2">
        <v>52.13</v>
      </c>
      <c r="AC3" s="2">
        <v>50.24</v>
      </c>
      <c r="AD3" s="2">
        <v>50.2</v>
      </c>
      <c r="AE3" s="2">
        <v>50.08</v>
      </c>
      <c r="AF3" s="2">
        <v>50.55</v>
      </c>
      <c r="AG3" s="2">
        <v>49.71</v>
      </c>
      <c r="AH3" s="2">
        <v>49.83</v>
      </c>
      <c r="AI3" s="2">
        <v>49.9</v>
      </c>
      <c r="AJ3" s="2">
        <v>49.46</v>
      </c>
      <c r="AK3" s="2">
        <v>49.31</v>
      </c>
      <c r="AL3" s="2">
        <v>40.340000000000003</v>
      </c>
      <c r="AM3" s="2">
        <v>55.17</v>
      </c>
      <c r="AN3" s="2">
        <v>50.26</v>
      </c>
      <c r="AO3" s="2">
        <v>50.23</v>
      </c>
      <c r="AP3" s="2">
        <v>50.39</v>
      </c>
      <c r="AQ3" s="2">
        <v>50.03</v>
      </c>
      <c r="AR3" s="2">
        <v>49.16</v>
      </c>
      <c r="AS3" s="2">
        <v>49.7</v>
      </c>
      <c r="AT3" s="2">
        <v>49</v>
      </c>
      <c r="AU3" s="2">
        <v>48.58</v>
      </c>
      <c r="AV3" s="2">
        <v>49.07</v>
      </c>
      <c r="AW3" s="2">
        <v>49.88</v>
      </c>
      <c r="AX3" s="2">
        <v>64.400000000000006</v>
      </c>
      <c r="AY3" s="2">
        <v>73.260000000000005</v>
      </c>
      <c r="AZ3" s="2">
        <v>74.28</v>
      </c>
      <c r="BA3" s="2">
        <v>71.8</v>
      </c>
      <c r="BB3" s="2">
        <v>70.83</v>
      </c>
      <c r="BC3" s="2">
        <v>70.61</v>
      </c>
      <c r="BD3" s="2">
        <v>73.05</v>
      </c>
      <c r="BE3" s="2">
        <v>73.59</v>
      </c>
      <c r="BF3" s="2">
        <v>74.260000000000005</v>
      </c>
      <c r="BG3" s="2">
        <v>70.819999999999993</v>
      </c>
      <c r="BH3" s="2">
        <v>68.58</v>
      </c>
      <c r="BI3" s="2">
        <v>58.62</v>
      </c>
      <c r="BJ3" s="2">
        <v>49.63</v>
      </c>
      <c r="BK3" s="2">
        <v>50.12</v>
      </c>
      <c r="BL3" s="2">
        <v>50.87</v>
      </c>
      <c r="BM3" s="2">
        <v>50.86</v>
      </c>
      <c r="BN3" s="2">
        <v>50.59</v>
      </c>
      <c r="BO3" s="2">
        <v>50.78</v>
      </c>
      <c r="BP3" s="2">
        <v>50.75</v>
      </c>
      <c r="BQ3" s="2">
        <v>50.44</v>
      </c>
      <c r="BR3" s="2">
        <v>50.37</v>
      </c>
      <c r="BS3" s="2">
        <v>50.79</v>
      </c>
      <c r="BT3" s="2">
        <v>50.76</v>
      </c>
      <c r="BU3" s="2">
        <v>50.4</v>
      </c>
      <c r="BV3" s="2">
        <v>49.24</v>
      </c>
      <c r="BW3" s="2">
        <v>50.71</v>
      </c>
      <c r="BX3" s="2">
        <v>51.14</v>
      </c>
      <c r="BY3" s="2">
        <v>50.7</v>
      </c>
      <c r="BZ3" s="2">
        <v>50.79</v>
      </c>
      <c r="CA3" s="2">
        <v>50.46</v>
      </c>
      <c r="CB3" s="2">
        <v>50.48</v>
      </c>
      <c r="CC3" s="2">
        <v>50.59</v>
      </c>
      <c r="CD3" s="2">
        <v>50.33</v>
      </c>
      <c r="CE3" s="2">
        <v>49.61</v>
      </c>
      <c r="CF3" s="2">
        <v>50.54</v>
      </c>
      <c r="CG3" s="2">
        <v>49.33</v>
      </c>
      <c r="CH3" s="2">
        <v>28.13</v>
      </c>
      <c r="CI3" s="2">
        <v>71.819999999999993</v>
      </c>
      <c r="CJ3" s="2">
        <v>51.62</v>
      </c>
      <c r="CK3" s="2">
        <v>51.06</v>
      </c>
      <c r="CL3" s="2">
        <v>51.09</v>
      </c>
      <c r="CM3" s="2">
        <v>51.02</v>
      </c>
      <c r="CN3" s="2">
        <v>50.46</v>
      </c>
      <c r="CO3" s="2">
        <v>51.26</v>
      </c>
      <c r="CP3" s="2">
        <v>50.93</v>
      </c>
      <c r="CQ3" s="2">
        <v>50.27</v>
      </c>
      <c r="CR3" s="2">
        <v>50.04</v>
      </c>
      <c r="CS3" s="2">
        <v>48.97</v>
      </c>
    </row>
    <row r="4" spans="1:97" x14ac:dyDescent="0.3">
      <c r="A4" s="2" t="s">
        <v>195</v>
      </c>
      <c r="B4" s="3">
        <v>25252525.390000001</v>
      </c>
      <c r="C4" s="3">
        <v>24813896.48</v>
      </c>
      <c r="D4" s="3">
        <v>24019216.800000001</v>
      </c>
      <c r="E4" s="3">
        <v>24813896.48</v>
      </c>
      <c r="F4" s="3">
        <v>24019216.800000001</v>
      </c>
      <c r="G4" s="3">
        <v>23603462.890000001</v>
      </c>
      <c r="H4" s="3">
        <v>23622046.879999999</v>
      </c>
      <c r="I4" s="3">
        <v>22865855.469999999</v>
      </c>
      <c r="J4" s="3">
        <v>9600000.9800000004</v>
      </c>
      <c r="K4" s="3">
        <v>24813896.48</v>
      </c>
      <c r="L4" s="3">
        <v>24813896.48</v>
      </c>
      <c r="M4" s="3">
        <v>24000001.949999999</v>
      </c>
      <c r="N4" s="3">
        <v>24813896.48</v>
      </c>
      <c r="O4" s="3">
        <v>25706941.41</v>
      </c>
      <c r="P4" s="3">
        <v>25706941.41</v>
      </c>
      <c r="Q4" s="3">
        <v>24855013.670000002</v>
      </c>
      <c r="R4" s="3">
        <v>24429968.75</v>
      </c>
      <c r="S4" s="3">
        <v>26666666.02</v>
      </c>
      <c r="T4" s="3">
        <v>25706941.41</v>
      </c>
      <c r="U4" s="3">
        <v>25706941.41</v>
      </c>
      <c r="V4" s="3">
        <v>25706941.41</v>
      </c>
      <c r="W4" s="3">
        <v>23622046.879999999</v>
      </c>
      <c r="X4" s="3">
        <v>25252525.390000001</v>
      </c>
      <c r="Y4" s="3">
        <v>25706941.41</v>
      </c>
      <c r="Z4" s="3">
        <v>5853659.1799999997</v>
      </c>
      <c r="AA4" s="3">
        <v>38910507.810000002</v>
      </c>
      <c r="AB4" s="3">
        <v>27173914.059999999</v>
      </c>
      <c r="AC4" s="3">
        <v>25706941.41</v>
      </c>
      <c r="AD4" s="3">
        <v>24429968.75</v>
      </c>
      <c r="AE4" s="3">
        <v>24429968.75</v>
      </c>
      <c r="AF4" s="3">
        <v>26666666.02</v>
      </c>
      <c r="AG4" s="3">
        <v>25706941.41</v>
      </c>
      <c r="AH4" s="3">
        <v>25706941.41</v>
      </c>
      <c r="AI4" s="3">
        <v>25706941.41</v>
      </c>
      <c r="AJ4" s="3">
        <v>25706941.41</v>
      </c>
      <c r="AK4" s="3">
        <v>25706941.41</v>
      </c>
      <c r="AL4" s="3">
        <v>7577670.9000000004</v>
      </c>
      <c r="AM4" s="3">
        <v>28222011.719999999</v>
      </c>
      <c r="AN4" s="3">
        <v>26178011.719999999</v>
      </c>
      <c r="AO4" s="3">
        <v>25252525.390000001</v>
      </c>
      <c r="AP4" s="3">
        <v>26666666.02</v>
      </c>
      <c r="AQ4" s="3">
        <v>25706941.41</v>
      </c>
      <c r="AR4" s="3">
        <v>25252525.390000001</v>
      </c>
      <c r="AS4" s="3">
        <v>25706941.41</v>
      </c>
      <c r="AT4" s="3">
        <v>25706941.41</v>
      </c>
      <c r="AU4" s="3">
        <v>24813896.48</v>
      </c>
      <c r="AV4" s="3">
        <v>25706941.41</v>
      </c>
      <c r="AW4" s="3">
        <v>25252525.390000001</v>
      </c>
      <c r="AX4" s="3">
        <v>28790785.16</v>
      </c>
      <c r="AY4" s="3">
        <v>38910503.909999996</v>
      </c>
      <c r="AZ4" s="3">
        <v>41095894.530000001</v>
      </c>
      <c r="BA4" s="3">
        <v>38910503.909999996</v>
      </c>
      <c r="BB4" s="3">
        <v>37878785.159999996</v>
      </c>
      <c r="BC4" s="3">
        <v>36900367.189999998</v>
      </c>
      <c r="BD4" s="3">
        <v>38910507.810000002</v>
      </c>
      <c r="BE4" s="3">
        <v>38910507.810000002</v>
      </c>
      <c r="BF4" s="3">
        <v>40000000</v>
      </c>
      <c r="BG4" s="3">
        <v>36900367.189999998</v>
      </c>
      <c r="BH4" s="3">
        <v>35128808.590000004</v>
      </c>
      <c r="BI4" s="3">
        <v>18461539.059999999</v>
      </c>
      <c r="BJ4" s="3">
        <v>25252525.390000001</v>
      </c>
      <c r="BK4" s="3">
        <v>25706941.41</v>
      </c>
      <c r="BL4" s="3">
        <v>26178011.719999999</v>
      </c>
      <c r="BM4" s="3">
        <v>26666666.02</v>
      </c>
      <c r="BN4" s="3">
        <v>25706941.41</v>
      </c>
      <c r="BO4" s="3">
        <v>26666666.02</v>
      </c>
      <c r="BP4" s="3">
        <v>25295109.379999999</v>
      </c>
      <c r="BQ4" s="3">
        <v>26178011.719999999</v>
      </c>
      <c r="BR4" s="3">
        <v>26666666.02</v>
      </c>
      <c r="BS4" s="3">
        <v>26666666.02</v>
      </c>
      <c r="BT4" s="3">
        <v>25706941.41</v>
      </c>
      <c r="BU4" s="3">
        <v>26666666.02</v>
      </c>
      <c r="BV4" s="3">
        <v>25706941.41</v>
      </c>
      <c r="BW4" s="3">
        <v>25706941.41</v>
      </c>
      <c r="BX4" s="3">
        <v>26666666.02</v>
      </c>
      <c r="BY4" s="3">
        <v>25706941.41</v>
      </c>
      <c r="BZ4" s="3">
        <v>26666666.02</v>
      </c>
      <c r="CA4" s="3">
        <v>26178011.719999999</v>
      </c>
      <c r="CB4" s="3">
        <v>26666666.02</v>
      </c>
      <c r="CC4" s="3">
        <v>26666666.02</v>
      </c>
      <c r="CD4" s="3">
        <v>26666666.02</v>
      </c>
      <c r="CE4" s="3">
        <v>25252525.390000001</v>
      </c>
      <c r="CF4" s="3">
        <v>26666666.02</v>
      </c>
      <c r="CG4" s="3">
        <v>25706941.41</v>
      </c>
      <c r="CH4" s="3">
        <v>1884777.34</v>
      </c>
      <c r="CI4" s="3">
        <v>37878785.159999996</v>
      </c>
      <c r="CJ4" s="3">
        <v>27173914.059999999</v>
      </c>
      <c r="CK4" s="3">
        <v>24855013.670000002</v>
      </c>
      <c r="CL4" s="3">
        <v>26666666.02</v>
      </c>
      <c r="CM4" s="3">
        <v>26178011.719999999</v>
      </c>
      <c r="CN4" s="3">
        <v>25706941.41</v>
      </c>
      <c r="CO4" s="3">
        <v>26666666.02</v>
      </c>
      <c r="CP4" s="3">
        <v>26666666.02</v>
      </c>
      <c r="CQ4" s="3">
        <v>25706941.41</v>
      </c>
      <c r="CR4" s="3">
        <v>25706941.41</v>
      </c>
      <c r="CS4" s="3">
        <v>25706941.41</v>
      </c>
    </row>
    <row r="5" spans="1:97" x14ac:dyDescent="0.3">
      <c r="A5" s="2" t="s">
        <v>196</v>
      </c>
      <c r="B5" s="2">
        <v>-1.23</v>
      </c>
      <c r="C5" s="2">
        <v>-1.72</v>
      </c>
      <c r="D5" s="2">
        <v>-1.74</v>
      </c>
      <c r="E5" s="2">
        <v>-1.79</v>
      </c>
      <c r="F5" s="2">
        <v>-1.73</v>
      </c>
      <c r="G5" s="2">
        <v>-1.9</v>
      </c>
      <c r="H5" s="2">
        <v>-1.72</v>
      </c>
      <c r="I5" s="2">
        <v>-1.8</v>
      </c>
      <c r="J5" s="2">
        <v>-2.89</v>
      </c>
      <c r="K5" s="2">
        <v>-1.98</v>
      </c>
      <c r="L5" s="2">
        <v>-1.78</v>
      </c>
      <c r="M5" s="2">
        <v>-1.88</v>
      </c>
      <c r="N5" s="2">
        <v>-147.51</v>
      </c>
      <c r="O5" s="2">
        <v>-108.74</v>
      </c>
      <c r="P5" s="2">
        <v>-144.75</v>
      </c>
      <c r="Q5" s="2">
        <v>-96.23</v>
      </c>
      <c r="R5" s="2">
        <v>-120.57</v>
      </c>
      <c r="S5" s="2">
        <v>-113.65</v>
      </c>
      <c r="T5" s="2">
        <v>-142.16</v>
      </c>
      <c r="U5" s="2">
        <v>-138.05000000000001</v>
      </c>
      <c r="V5" s="2">
        <v>-129.63999999999999</v>
      </c>
      <c r="W5" s="2">
        <v>-125.9</v>
      </c>
      <c r="X5" s="2">
        <v>-123.59</v>
      </c>
      <c r="Y5" s="2">
        <v>-117.54</v>
      </c>
      <c r="Z5" s="2">
        <v>-27.46</v>
      </c>
      <c r="AA5" s="2">
        <v>-2.4900000000000002</v>
      </c>
      <c r="AB5" s="2">
        <v>-2.21</v>
      </c>
      <c r="AC5" s="2">
        <v>-3.82</v>
      </c>
      <c r="AD5" s="2">
        <v>-6.46</v>
      </c>
      <c r="AE5" s="2">
        <v>-10.69</v>
      </c>
      <c r="AF5" s="2">
        <v>-15.06</v>
      </c>
      <c r="AG5" s="2">
        <v>-19</v>
      </c>
      <c r="AH5" s="2">
        <v>-33.82</v>
      </c>
      <c r="AI5" s="2">
        <v>-51.7</v>
      </c>
      <c r="AJ5" s="2">
        <v>-77.739999999999995</v>
      </c>
      <c r="AK5" s="2">
        <v>-82.95</v>
      </c>
      <c r="AL5" s="2">
        <v>-78.44</v>
      </c>
      <c r="AM5" s="2">
        <v>-58.64</v>
      </c>
      <c r="AN5" s="2">
        <v>-79.209999999999994</v>
      </c>
      <c r="AO5" s="2">
        <v>-82.78</v>
      </c>
      <c r="AP5" s="2">
        <v>-57.16</v>
      </c>
      <c r="AQ5" s="2">
        <v>-56.16</v>
      </c>
      <c r="AR5" s="2">
        <v>-59.47</v>
      </c>
      <c r="AS5" s="2">
        <v>-48.04</v>
      </c>
      <c r="AT5" s="2">
        <v>-42.7</v>
      </c>
      <c r="AU5" s="2">
        <v>-23.34</v>
      </c>
      <c r="AV5" s="2">
        <v>-15.09</v>
      </c>
      <c r="AW5" s="2">
        <v>-15.33</v>
      </c>
      <c r="AX5" s="2">
        <v>-9.58</v>
      </c>
      <c r="AY5" s="2">
        <v>-4.78</v>
      </c>
      <c r="AZ5" s="2">
        <v>-3.86</v>
      </c>
      <c r="BA5" s="2">
        <v>-2.12</v>
      </c>
      <c r="BB5" s="2">
        <v>-1.9</v>
      </c>
      <c r="BC5" s="2">
        <v>-2.19</v>
      </c>
      <c r="BD5" s="2">
        <v>-1.78</v>
      </c>
      <c r="BE5" s="2">
        <v>-2.48</v>
      </c>
      <c r="BF5" s="2">
        <v>-2.0299999999999998</v>
      </c>
      <c r="BG5" s="2">
        <v>-3.37</v>
      </c>
      <c r="BH5" s="2">
        <v>-2.25</v>
      </c>
      <c r="BI5" s="2">
        <v>-3.27</v>
      </c>
      <c r="BJ5" s="2">
        <v>-2.27</v>
      </c>
      <c r="BK5" s="2">
        <v>-2.21</v>
      </c>
      <c r="BL5" s="2">
        <v>-2.31</v>
      </c>
      <c r="BM5" s="2">
        <v>-2.5</v>
      </c>
      <c r="BN5" s="2">
        <v>-2.4</v>
      </c>
      <c r="BO5" s="2">
        <v>-2.5099999999999998</v>
      </c>
      <c r="BP5" s="2">
        <v>-2.75</v>
      </c>
      <c r="BQ5" s="2">
        <v>-2.38</v>
      </c>
      <c r="BR5" s="2">
        <v>-2.23</v>
      </c>
      <c r="BS5" s="2">
        <v>-2.3199999999999998</v>
      </c>
      <c r="BT5" s="2">
        <v>-2.15</v>
      </c>
      <c r="BU5" s="2">
        <v>-1.85</v>
      </c>
      <c r="BV5" s="2">
        <v>-4.03</v>
      </c>
      <c r="BW5" s="2">
        <v>-4</v>
      </c>
      <c r="BX5" s="2">
        <v>-3.72</v>
      </c>
      <c r="BY5" s="2">
        <v>-3.1</v>
      </c>
      <c r="BZ5" s="2">
        <v>-4.1100000000000003</v>
      </c>
      <c r="CA5" s="2">
        <v>-3.54</v>
      </c>
      <c r="CB5" s="2">
        <v>-3.28</v>
      </c>
      <c r="CC5" s="2">
        <v>-4.07</v>
      </c>
      <c r="CD5" s="2">
        <v>-3.27</v>
      </c>
      <c r="CE5" s="2">
        <v>-3.63</v>
      </c>
      <c r="CF5" s="2">
        <v>-3.43</v>
      </c>
      <c r="CG5" s="2">
        <v>-3.76</v>
      </c>
      <c r="CH5" s="2">
        <v>-3.46</v>
      </c>
      <c r="CI5" s="2">
        <v>-34.869999999999997</v>
      </c>
      <c r="CJ5" s="2">
        <v>-69.33</v>
      </c>
      <c r="CK5" s="2">
        <v>-48.52</v>
      </c>
      <c r="CL5" s="2">
        <v>-50.17</v>
      </c>
      <c r="CM5" s="2">
        <v>-42.08</v>
      </c>
      <c r="CN5" s="2">
        <v>-33.4</v>
      </c>
      <c r="CO5" s="2">
        <v>-33.19</v>
      </c>
      <c r="CP5" s="2">
        <v>-28.73</v>
      </c>
      <c r="CQ5" s="2">
        <v>-22.41</v>
      </c>
      <c r="CR5" s="2">
        <v>-15.61</v>
      </c>
      <c r="CS5" s="2">
        <v>-27.25</v>
      </c>
    </row>
    <row r="6" spans="1:97" x14ac:dyDescent="0.3">
      <c r="A6" s="2" t="s">
        <v>197</v>
      </c>
      <c r="B6" s="2">
        <v>5.77</v>
      </c>
      <c r="C6" s="2">
        <v>3.34</v>
      </c>
      <c r="D6" s="2">
        <v>5.9</v>
      </c>
      <c r="E6" s="2">
        <v>3.44</v>
      </c>
      <c r="F6" s="2">
        <v>3.21</v>
      </c>
      <c r="G6" s="2">
        <v>8.3800000000000008</v>
      </c>
      <c r="H6" s="2">
        <v>4.17</v>
      </c>
      <c r="I6" s="2">
        <v>3.49</v>
      </c>
      <c r="J6" s="2">
        <v>5.69</v>
      </c>
      <c r="K6" s="2">
        <v>5.56</v>
      </c>
      <c r="L6" s="2">
        <v>3.84</v>
      </c>
      <c r="M6" s="2">
        <v>3.68</v>
      </c>
      <c r="N6" s="2">
        <v>831.04</v>
      </c>
      <c r="O6" s="2">
        <v>785.8</v>
      </c>
      <c r="P6" s="2">
        <v>926.16</v>
      </c>
      <c r="Q6" s="2">
        <v>712.66</v>
      </c>
      <c r="R6" s="2">
        <v>781.47</v>
      </c>
      <c r="S6" s="2">
        <v>664.2</v>
      </c>
      <c r="T6" s="2">
        <v>846.29</v>
      </c>
      <c r="U6" s="2">
        <v>634.29999999999995</v>
      </c>
      <c r="V6" s="2">
        <v>729.42</v>
      </c>
      <c r="W6" s="3">
        <v>1128.46</v>
      </c>
      <c r="X6" s="2">
        <v>853.25</v>
      </c>
      <c r="Y6" s="2">
        <v>725.82</v>
      </c>
      <c r="Z6" s="2">
        <v>748.26</v>
      </c>
      <c r="AA6" s="2">
        <v>652.6</v>
      </c>
      <c r="AB6" s="2">
        <v>564.35</v>
      </c>
      <c r="AC6" s="2">
        <v>523.85</v>
      </c>
      <c r="AD6" s="2">
        <v>462.69</v>
      </c>
      <c r="AE6" s="3">
        <v>1677.69</v>
      </c>
      <c r="AF6" s="2">
        <v>709.45</v>
      </c>
      <c r="AG6" s="2">
        <v>679.54</v>
      </c>
      <c r="AH6" s="2">
        <v>707.71</v>
      </c>
      <c r="AI6" s="2">
        <v>598.6</v>
      </c>
      <c r="AJ6" s="2">
        <v>603.97</v>
      </c>
      <c r="AK6" s="2">
        <v>538.01</v>
      </c>
      <c r="AL6" s="2">
        <v>681.88</v>
      </c>
      <c r="AM6" s="2">
        <v>638.49</v>
      </c>
      <c r="AN6" s="2">
        <v>537.53</v>
      </c>
      <c r="AO6" s="2">
        <v>439.34</v>
      </c>
      <c r="AP6" s="2">
        <v>421.28</v>
      </c>
      <c r="AQ6" s="2">
        <v>534.99</v>
      </c>
      <c r="AR6" s="2">
        <v>316.68</v>
      </c>
      <c r="AS6" s="2">
        <v>242.92</v>
      </c>
      <c r="AT6" s="2">
        <v>250.4</v>
      </c>
      <c r="AU6" s="2">
        <v>239.71</v>
      </c>
      <c r="AV6" s="2">
        <v>84.07</v>
      </c>
      <c r="AW6" s="2">
        <v>69.709999999999994</v>
      </c>
      <c r="AX6" s="2">
        <v>328.49</v>
      </c>
      <c r="AY6" s="2">
        <v>302.12</v>
      </c>
      <c r="AZ6" s="2">
        <v>299.29000000000002</v>
      </c>
      <c r="BA6" s="2">
        <v>406.46</v>
      </c>
      <c r="BB6" s="2">
        <v>320.39</v>
      </c>
      <c r="BC6" s="2">
        <v>310.88</v>
      </c>
      <c r="BD6" s="2">
        <v>263.69</v>
      </c>
      <c r="BE6" s="2">
        <v>493.44</v>
      </c>
      <c r="BF6" s="2">
        <v>277.33</v>
      </c>
      <c r="BG6" s="2">
        <v>301.76</v>
      </c>
      <c r="BH6" s="2">
        <v>357.01</v>
      </c>
      <c r="BI6" s="2">
        <v>259.66000000000003</v>
      </c>
      <c r="BJ6" s="2">
        <v>213.59</v>
      </c>
      <c r="BK6" s="2">
        <v>162.96</v>
      </c>
      <c r="BL6" s="2">
        <v>170.55</v>
      </c>
      <c r="BM6" s="2">
        <v>116.53</v>
      </c>
      <c r="BN6" s="2">
        <v>169.94</v>
      </c>
      <c r="BO6" s="2">
        <v>101.4</v>
      </c>
      <c r="BP6" s="2">
        <v>96.41</v>
      </c>
      <c r="BQ6" s="2">
        <v>96.06</v>
      </c>
      <c r="BR6" s="2">
        <v>69.89</v>
      </c>
      <c r="BS6" s="2">
        <v>83.95</v>
      </c>
      <c r="BT6" s="2">
        <v>107.07</v>
      </c>
      <c r="BU6" s="2">
        <v>45.17</v>
      </c>
      <c r="BV6" s="2">
        <v>104.76</v>
      </c>
      <c r="BW6" s="2">
        <v>40.159999999999997</v>
      </c>
      <c r="BX6" s="2">
        <v>100.59</v>
      </c>
      <c r="BY6" s="2">
        <v>28.66</v>
      </c>
      <c r="BZ6" s="2">
        <v>46</v>
      </c>
      <c r="CA6" s="2">
        <v>71.52</v>
      </c>
      <c r="CB6" s="2">
        <v>168.15</v>
      </c>
      <c r="CC6" s="2">
        <v>114.85</v>
      </c>
      <c r="CD6" s="2">
        <v>31.76</v>
      </c>
      <c r="CE6" s="2">
        <v>57.63</v>
      </c>
      <c r="CF6" s="2">
        <v>46.69</v>
      </c>
      <c r="CG6" s="2">
        <v>79.06</v>
      </c>
      <c r="CH6" s="2">
        <v>673.07</v>
      </c>
      <c r="CI6" s="2">
        <v>444.26</v>
      </c>
      <c r="CJ6" s="2">
        <v>492.76</v>
      </c>
      <c r="CK6" s="2">
        <v>478.64</v>
      </c>
      <c r="CL6" s="2">
        <v>474.5</v>
      </c>
      <c r="CM6" s="2">
        <v>247.31</v>
      </c>
      <c r="CN6" s="2">
        <v>252.9</v>
      </c>
      <c r="CO6" s="2">
        <v>190.21</v>
      </c>
      <c r="CP6" s="2">
        <v>135.11000000000001</v>
      </c>
      <c r="CQ6" s="2">
        <v>99.04</v>
      </c>
      <c r="CR6" s="2">
        <v>137.47999999999999</v>
      </c>
      <c r="CS6" s="2">
        <v>147.22</v>
      </c>
    </row>
    <row r="7" spans="1:97" x14ac:dyDescent="0.3">
      <c r="A7" s="2" t="s">
        <v>198</v>
      </c>
      <c r="B7" s="2">
        <v>0.42</v>
      </c>
      <c r="C7" s="2">
        <v>0.57999999999999996</v>
      </c>
      <c r="D7" s="2">
        <v>0.59</v>
      </c>
      <c r="E7" s="2">
        <v>0.57999999999999996</v>
      </c>
      <c r="F7" s="2">
        <v>0.57999999999999996</v>
      </c>
      <c r="G7" s="2">
        <v>0.64</v>
      </c>
      <c r="H7" s="2">
        <v>0.65</v>
      </c>
      <c r="I7" s="2">
        <v>0.63</v>
      </c>
      <c r="J7" s="2">
        <v>0.62</v>
      </c>
      <c r="K7" s="2">
        <v>0.62</v>
      </c>
      <c r="L7" s="2">
        <v>0.63</v>
      </c>
      <c r="M7" s="2">
        <v>0.64</v>
      </c>
      <c r="N7" s="2">
        <v>93.66</v>
      </c>
      <c r="O7" s="2">
        <v>80.069999999999993</v>
      </c>
      <c r="P7" s="2">
        <v>82.27</v>
      </c>
      <c r="Q7" s="2">
        <v>74.53</v>
      </c>
      <c r="R7" s="2">
        <v>75.260000000000005</v>
      </c>
      <c r="S7" s="2">
        <v>76.03</v>
      </c>
      <c r="T7" s="2">
        <v>82.6</v>
      </c>
      <c r="U7" s="2">
        <v>82.3</v>
      </c>
      <c r="V7" s="2">
        <v>84.09</v>
      </c>
      <c r="W7" s="2">
        <v>80.28</v>
      </c>
      <c r="X7" s="2">
        <v>84.29</v>
      </c>
      <c r="Y7" s="2">
        <v>90.19</v>
      </c>
      <c r="Z7" s="2">
        <v>62.68</v>
      </c>
      <c r="AA7" s="2">
        <v>45.07</v>
      </c>
      <c r="AB7" s="2">
        <v>37.57</v>
      </c>
      <c r="AC7" s="2">
        <v>30.34</v>
      </c>
      <c r="AD7" s="2">
        <v>29.08</v>
      </c>
      <c r="AE7" s="2">
        <v>31.57</v>
      </c>
      <c r="AF7" s="2">
        <v>30.56</v>
      </c>
      <c r="AG7" s="2">
        <v>33.75</v>
      </c>
      <c r="AH7" s="2">
        <v>34.61</v>
      </c>
      <c r="AI7" s="2">
        <v>41.23</v>
      </c>
      <c r="AJ7" s="2">
        <v>57.04</v>
      </c>
      <c r="AK7" s="2">
        <v>62.13</v>
      </c>
      <c r="AL7" s="2">
        <v>29.74</v>
      </c>
      <c r="AM7" s="2">
        <v>48.63</v>
      </c>
      <c r="AN7" s="2">
        <v>57.79</v>
      </c>
      <c r="AO7" s="2">
        <v>52.07</v>
      </c>
      <c r="AP7" s="2">
        <v>42.56</v>
      </c>
      <c r="AQ7" s="2">
        <v>39.42</v>
      </c>
      <c r="AR7" s="2">
        <v>38.57</v>
      </c>
      <c r="AS7" s="2">
        <v>28.8</v>
      </c>
      <c r="AT7" s="2">
        <v>24.19</v>
      </c>
      <c r="AU7" s="2">
        <v>15.18</v>
      </c>
      <c r="AV7" s="2">
        <v>9.7899999999999991</v>
      </c>
      <c r="AW7" s="2">
        <v>9.67</v>
      </c>
      <c r="AX7" s="2">
        <v>17.100000000000001</v>
      </c>
      <c r="AY7" s="2">
        <v>14.43</v>
      </c>
      <c r="AZ7" s="2">
        <v>15.81</v>
      </c>
      <c r="BA7" s="2">
        <v>17.34</v>
      </c>
      <c r="BB7" s="2">
        <v>17.14</v>
      </c>
      <c r="BC7" s="2">
        <v>19.059999999999999</v>
      </c>
      <c r="BD7" s="2">
        <v>17.48</v>
      </c>
      <c r="BE7" s="2">
        <v>16.88</v>
      </c>
      <c r="BF7" s="2">
        <v>14.42</v>
      </c>
      <c r="BG7" s="2">
        <v>14.46</v>
      </c>
      <c r="BH7" s="2">
        <v>13.37</v>
      </c>
      <c r="BI7" s="2">
        <v>17.809999999999999</v>
      </c>
      <c r="BJ7" s="2">
        <v>4.57</v>
      </c>
      <c r="BK7" s="2">
        <v>7.34</v>
      </c>
      <c r="BL7" s="2">
        <v>9.75</v>
      </c>
      <c r="BM7" s="2">
        <v>9.61</v>
      </c>
      <c r="BN7" s="2">
        <v>8.51</v>
      </c>
      <c r="BO7" s="2">
        <v>7.39</v>
      </c>
      <c r="BP7" s="2">
        <v>5.74</v>
      </c>
      <c r="BQ7" s="2">
        <v>4.32</v>
      </c>
      <c r="BR7" s="2">
        <v>2.93</v>
      </c>
      <c r="BS7" s="2">
        <v>1.53</v>
      </c>
      <c r="BT7" s="2">
        <v>1.4</v>
      </c>
      <c r="BU7" s="2">
        <v>1.28</v>
      </c>
      <c r="BV7" s="2">
        <v>2.91</v>
      </c>
      <c r="BW7" s="2">
        <v>2.52</v>
      </c>
      <c r="BX7" s="2">
        <v>2.83</v>
      </c>
      <c r="BY7" s="2">
        <v>2.44</v>
      </c>
      <c r="BZ7" s="2">
        <v>2.48</v>
      </c>
      <c r="CA7" s="2">
        <v>2.59</v>
      </c>
      <c r="CB7" s="2">
        <v>2.83</v>
      </c>
      <c r="CC7" s="2">
        <v>2.76</v>
      </c>
      <c r="CD7" s="2">
        <v>2.2599999999999998</v>
      </c>
      <c r="CE7" s="2">
        <v>2.14</v>
      </c>
      <c r="CF7" s="2">
        <v>2.2200000000000002</v>
      </c>
      <c r="CG7" s="2">
        <v>2.4</v>
      </c>
      <c r="CH7" s="2">
        <v>28.84</v>
      </c>
      <c r="CI7" s="2">
        <v>45.8</v>
      </c>
      <c r="CJ7" s="2">
        <v>57.22</v>
      </c>
      <c r="CK7" s="2">
        <v>42.77</v>
      </c>
      <c r="CL7" s="2">
        <v>35.380000000000003</v>
      </c>
      <c r="CM7" s="2">
        <v>30.55</v>
      </c>
      <c r="CN7" s="2">
        <v>25.91</v>
      </c>
      <c r="CO7" s="2">
        <v>20.73</v>
      </c>
      <c r="CP7" s="2">
        <v>17.079999999999998</v>
      </c>
      <c r="CQ7" s="2">
        <v>14.23</v>
      </c>
      <c r="CR7" s="2">
        <v>11.84</v>
      </c>
      <c r="CS7" s="2">
        <v>13.06</v>
      </c>
    </row>
    <row r="8" spans="1:97" x14ac:dyDescent="0.3">
      <c r="A8" s="2" t="s">
        <v>199</v>
      </c>
      <c r="B8" s="2">
        <v>0.23</v>
      </c>
      <c r="C8" s="2">
        <v>0.4</v>
      </c>
      <c r="D8" s="2">
        <v>0.41</v>
      </c>
      <c r="E8" s="2">
        <v>0.39</v>
      </c>
      <c r="F8" s="2">
        <v>0.34</v>
      </c>
      <c r="G8" s="2">
        <v>0.43</v>
      </c>
      <c r="H8" s="2">
        <v>0.43</v>
      </c>
      <c r="I8" s="2">
        <v>0.42</v>
      </c>
      <c r="J8" s="2">
        <v>0.41</v>
      </c>
      <c r="K8" s="2">
        <v>0.43</v>
      </c>
      <c r="L8" s="2">
        <v>0.44</v>
      </c>
      <c r="M8" s="2">
        <v>0.47</v>
      </c>
      <c r="N8" s="2">
        <v>131.47999999999999</v>
      </c>
      <c r="O8" s="2">
        <v>112.37</v>
      </c>
      <c r="P8" s="2">
        <v>116.1</v>
      </c>
      <c r="Q8" s="2">
        <v>105.96</v>
      </c>
      <c r="R8" s="2">
        <v>106.05</v>
      </c>
      <c r="S8" s="2">
        <v>107.01</v>
      </c>
      <c r="T8" s="2">
        <v>116.15</v>
      </c>
      <c r="U8" s="2">
        <v>115.82</v>
      </c>
      <c r="V8" s="2">
        <v>119.7</v>
      </c>
      <c r="W8" s="2">
        <v>112.52</v>
      </c>
      <c r="X8" s="2">
        <v>119.06</v>
      </c>
      <c r="Y8" s="2">
        <v>128.94999999999999</v>
      </c>
      <c r="Z8" s="2">
        <v>52.16</v>
      </c>
      <c r="AA8" s="2">
        <v>20.12</v>
      </c>
      <c r="AB8" s="2">
        <v>16.350000000000001</v>
      </c>
      <c r="AC8" s="2">
        <v>12.39</v>
      </c>
      <c r="AD8" s="2">
        <v>13.82</v>
      </c>
      <c r="AE8" s="2">
        <v>16.7</v>
      </c>
      <c r="AF8" s="2">
        <v>18.91</v>
      </c>
      <c r="AG8" s="2">
        <v>26.06</v>
      </c>
      <c r="AH8" s="2">
        <v>34.090000000000003</v>
      </c>
      <c r="AI8" s="2">
        <v>50.47</v>
      </c>
      <c r="AJ8" s="2">
        <v>77.959999999999994</v>
      </c>
      <c r="AK8" s="2">
        <v>87.83</v>
      </c>
      <c r="AL8" s="2">
        <v>17.920000000000002</v>
      </c>
      <c r="AM8" s="2">
        <v>67.599999999999994</v>
      </c>
      <c r="AN8" s="2">
        <v>80.95</v>
      </c>
      <c r="AO8" s="2">
        <v>73.55</v>
      </c>
      <c r="AP8" s="2">
        <v>60.5</v>
      </c>
      <c r="AQ8" s="2">
        <v>56.24</v>
      </c>
      <c r="AR8" s="2">
        <v>54.48</v>
      </c>
      <c r="AS8" s="2">
        <v>40.57</v>
      </c>
      <c r="AT8" s="2">
        <v>33.78</v>
      </c>
      <c r="AU8" s="2">
        <v>20.98</v>
      </c>
      <c r="AV8" s="2">
        <v>13.66</v>
      </c>
      <c r="AW8" s="2">
        <v>13.85</v>
      </c>
      <c r="AX8" s="2">
        <v>4.12</v>
      </c>
      <c r="AY8" s="2">
        <v>3.45</v>
      </c>
      <c r="AZ8" s="2">
        <v>4.0199999999999996</v>
      </c>
      <c r="BA8" s="2">
        <v>4.58</v>
      </c>
      <c r="BB8" s="2">
        <v>4.6900000000000004</v>
      </c>
      <c r="BC8" s="2">
        <v>5.43</v>
      </c>
      <c r="BD8" s="2">
        <v>4.5999999999999996</v>
      </c>
      <c r="BE8" s="2">
        <v>4.16</v>
      </c>
      <c r="BF8" s="2">
        <v>3.46</v>
      </c>
      <c r="BG8" s="2">
        <v>3.35</v>
      </c>
      <c r="BH8" s="2">
        <v>3.13</v>
      </c>
      <c r="BI8" s="2">
        <v>4.63</v>
      </c>
      <c r="BJ8" s="2">
        <v>1.37</v>
      </c>
      <c r="BK8" s="2">
        <v>2.75</v>
      </c>
      <c r="BL8" s="2">
        <v>4.3499999999999996</v>
      </c>
      <c r="BM8" s="2">
        <v>5.38</v>
      </c>
      <c r="BN8" s="2">
        <v>5.0199999999999996</v>
      </c>
      <c r="BO8" s="2">
        <v>4.55</v>
      </c>
      <c r="BP8" s="2">
        <v>3.67</v>
      </c>
      <c r="BQ8" s="2">
        <v>2.89</v>
      </c>
      <c r="BR8" s="2">
        <v>2.15</v>
      </c>
      <c r="BS8" s="2">
        <v>1.28</v>
      </c>
      <c r="BT8" s="2">
        <v>1.1200000000000001</v>
      </c>
      <c r="BU8" s="2">
        <v>1.18</v>
      </c>
      <c r="BV8" s="2">
        <v>3.61</v>
      </c>
      <c r="BW8" s="2">
        <v>3.22</v>
      </c>
      <c r="BX8" s="2">
        <v>3.36</v>
      </c>
      <c r="BY8" s="2">
        <v>3.25</v>
      </c>
      <c r="BZ8" s="2">
        <v>3.27</v>
      </c>
      <c r="CA8" s="2">
        <v>3.25</v>
      </c>
      <c r="CB8" s="2">
        <v>3.19</v>
      </c>
      <c r="CC8" s="2">
        <v>3.08</v>
      </c>
      <c r="CD8" s="2">
        <v>2.92</v>
      </c>
      <c r="CE8" s="2">
        <v>2.67</v>
      </c>
      <c r="CF8" s="2">
        <v>2.81</v>
      </c>
      <c r="CG8" s="2">
        <v>3.04</v>
      </c>
      <c r="CH8" s="2">
        <v>12.54</v>
      </c>
      <c r="CI8" s="2">
        <v>61.91</v>
      </c>
      <c r="CJ8" s="2">
        <v>82.24</v>
      </c>
      <c r="CK8" s="2">
        <v>61.76</v>
      </c>
      <c r="CL8" s="2">
        <v>50.77</v>
      </c>
      <c r="CM8" s="2">
        <v>43.58</v>
      </c>
      <c r="CN8" s="2">
        <v>37.32</v>
      </c>
      <c r="CO8" s="2">
        <v>29.65</v>
      </c>
      <c r="CP8" s="2">
        <v>24.68</v>
      </c>
      <c r="CQ8" s="2">
        <v>20.81</v>
      </c>
      <c r="CR8" s="2">
        <v>17.38</v>
      </c>
      <c r="CS8" s="2">
        <v>19.350000000000001</v>
      </c>
    </row>
    <row r="9" spans="1:97" x14ac:dyDescent="0.3">
      <c r="A9" s="2" t="s">
        <v>200</v>
      </c>
      <c r="B9" s="2">
        <v>0.21</v>
      </c>
      <c r="C9" s="2">
        <v>0.37</v>
      </c>
      <c r="D9" s="2">
        <v>0.38</v>
      </c>
      <c r="E9" s="2">
        <v>0.37</v>
      </c>
      <c r="F9" s="2">
        <v>0.32</v>
      </c>
      <c r="G9" s="2">
        <v>0.4</v>
      </c>
      <c r="H9" s="2">
        <v>0.4</v>
      </c>
      <c r="I9" s="2">
        <v>0.4</v>
      </c>
      <c r="J9" s="2">
        <v>0.36</v>
      </c>
      <c r="K9" s="2">
        <v>0.41</v>
      </c>
      <c r="L9" s="2">
        <v>0.41</v>
      </c>
      <c r="M9" s="2">
        <v>0.44</v>
      </c>
      <c r="N9" s="2">
        <v>121.09</v>
      </c>
      <c r="O9" s="2">
        <v>102.85</v>
      </c>
      <c r="P9" s="2">
        <v>105.48</v>
      </c>
      <c r="Q9" s="2">
        <v>97.66</v>
      </c>
      <c r="R9" s="2">
        <v>96.51</v>
      </c>
      <c r="S9" s="2">
        <v>98.23</v>
      </c>
      <c r="T9" s="2">
        <v>106.79</v>
      </c>
      <c r="U9" s="2">
        <v>106.11</v>
      </c>
      <c r="V9" s="2">
        <v>111.03</v>
      </c>
      <c r="W9" s="2">
        <v>103.88</v>
      </c>
      <c r="X9" s="2">
        <v>109.38</v>
      </c>
      <c r="Y9" s="2">
        <v>118.22</v>
      </c>
      <c r="Z9" s="2">
        <v>24.15</v>
      </c>
      <c r="AA9" s="2">
        <v>0.67</v>
      </c>
      <c r="AB9" s="2">
        <v>1.1000000000000001</v>
      </c>
      <c r="AC9" s="2">
        <v>2.74</v>
      </c>
      <c r="AD9" s="2">
        <v>5.05</v>
      </c>
      <c r="AE9" s="2">
        <v>8.01</v>
      </c>
      <c r="AF9" s="2">
        <v>10.59</v>
      </c>
      <c r="AG9" s="2">
        <v>17.489999999999998</v>
      </c>
      <c r="AH9" s="2">
        <v>26.27</v>
      </c>
      <c r="AI9" s="2">
        <v>43.57</v>
      </c>
      <c r="AJ9" s="2">
        <v>70.98</v>
      </c>
      <c r="AK9" s="2">
        <v>80.47</v>
      </c>
      <c r="AL9" s="2">
        <v>5.93</v>
      </c>
      <c r="AM9" s="2">
        <v>61.2</v>
      </c>
      <c r="AN9" s="2">
        <v>74.06</v>
      </c>
      <c r="AO9" s="2">
        <v>67.55</v>
      </c>
      <c r="AP9" s="2">
        <v>55.63</v>
      </c>
      <c r="AQ9" s="2">
        <v>51.88</v>
      </c>
      <c r="AR9" s="2">
        <v>49.9</v>
      </c>
      <c r="AS9" s="2">
        <v>37.090000000000003</v>
      </c>
      <c r="AT9" s="2">
        <v>30.93</v>
      </c>
      <c r="AU9" s="2">
        <v>19.190000000000001</v>
      </c>
      <c r="AV9" s="2">
        <v>12.57</v>
      </c>
      <c r="AW9" s="2">
        <v>12.69</v>
      </c>
      <c r="AX9" s="2">
        <v>0.86</v>
      </c>
      <c r="AY9" s="2">
        <v>0.84</v>
      </c>
      <c r="AZ9" s="2">
        <v>0.82</v>
      </c>
      <c r="BA9" s="2">
        <v>0.85</v>
      </c>
      <c r="BB9" s="2">
        <v>0.72</v>
      </c>
      <c r="BC9" s="2">
        <v>0.83</v>
      </c>
      <c r="BD9" s="2">
        <v>0.76</v>
      </c>
      <c r="BE9" s="2">
        <v>0.74</v>
      </c>
      <c r="BF9" s="2">
        <v>0.85</v>
      </c>
      <c r="BG9" s="2">
        <v>0.9</v>
      </c>
      <c r="BH9" s="2">
        <v>0.98</v>
      </c>
      <c r="BI9" s="2">
        <v>0.85</v>
      </c>
      <c r="BJ9" s="2">
        <v>0.97</v>
      </c>
      <c r="BK9" s="2">
        <v>0.93</v>
      </c>
      <c r="BL9" s="2">
        <v>0.99</v>
      </c>
      <c r="BM9" s="2">
        <v>1.1599999999999999</v>
      </c>
      <c r="BN9" s="2">
        <v>1.1599999999999999</v>
      </c>
      <c r="BO9" s="2">
        <v>1.23</v>
      </c>
      <c r="BP9" s="2">
        <v>1.1599999999999999</v>
      </c>
      <c r="BQ9" s="2">
        <v>1.19</v>
      </c>
      <c r="BR9" s="2">
        <v>1.21</v>
      </c>
      <c r="BS9" s="2">
        <v>1</v>
      </c>
      <c r="BT9" s="2">
        <v>0.98</v>
      </c>
      <c r="BU9" s="2">
        <v>1.04</v>
      </c>
      <c r="BV9" s="2">
        <v>3.24</v>
      </c>
      <c r="BW9" s="2">
        <v>2.9</v>
      </c>
      <c r="BX9" s="2">
        <v>3</v>
      </c>
      <c r="BY9" s="2">
        <v>2.93</v>
      </c>
      <c r="BZ9" s="2">
        <v>2.95</v>
      </c>
      <c r="CA9" s="2">
        <v>2.94</v>
      </c>
      <c r="CB9" s="2">
        <v>2.84</v>
      </c>
      <c r="CC9" s="2">
        <v>2.74</v>
      </c>
      <c r="CD9" s="2">
        <v>2.64</v>
      </c>
      <c r="CE9" s="2">
        <v>2.42</v>
      </c>
      <c r="CF9" s="2">
        <v>2.5499999999999998</v>
      </c>
      <c r="CG9" s="2">
        <v>2.77</v>
      </c>
      <c r="CH9" s="2">
        <v>3.82</v>
      </c>
      <c r="CI9" s="2">
        <v>53.27</v>
      </c>
      <c r="CJ9" s="2">
        <v>75.25</v>
      </c>
      <c r="CK9" s="2">
        <v>56.62</v>
      </c>
      <c r="CL9" s="2">
        <v>46.41</v>
      </c>
      <c r="CM9" s="2">
        <v>39.72</v>
      </c>
      <c r="CN9" s="2">
        <v>34.11</v>
      </c>
      <c r="CO9" s="2">
        <v>27.13</v>
      </c>
      <c r="CP9" s="2">
        <v>22.66</v>
      </c>
      <c r="CQ9" s="2">
        <v>19.12</v>
      </c>
      <c r="CR9" s="2">
        <v>15.98</v>
      </c>
      <c r="CS9" s="2">
        <v>17.91</v>
      </c>
    </row>
    <row r="10" spans="1:97" x14ac:dyDescent="0.3">
      <c r="A10" s="2" t="s">
        <v>201</v>
      </c>
      <c r="B10" s="2">
        <v>0.21</v>
      </c>
      <c r="C10" s="2">
        <v>0.51</v>
      </c>
      <c r="D10" s="2">
        <v>0.51</v>
      </c>
      <c r="E10" s="2">
        <v>0.48</v>
      </c>
      <c r="F10" s="2">
        <v>0.33</v>
      </c>
      <c r="G10" s="2">
        <v>0.55000000000000004</v>
      </c>
      <c r="H10" s="2">
        <v>0.55000000000000004</v>
      </c>
      <c r="I10" s="2">
        <v>0.42</v>
      </c>
      <c r="J10" s="2">
        <v>0.5</v>
      </c>
      <c r="K10" s="2">
        <v>0.61</v>
      </c>
      <c r="L10" s="2">
        <v>0.73</v>
      </c>
      <c r="M10" s="2">
        <v>0.59</v>
      </c>
      <c r="N10" s="2">
        <v>-17.71</v>
      </c>
      <c r="O10" s="2">
        <v>-15.48</v>
      </c>
      <c r="P10" s="2">
        <v>-14.45</v>
      </c>
      <c r="Q10" s="2">
        <v>-14.2</v>
      </c>
      <c r="R10" s="2">
        <v>-13.95</v>
      </c>
      <c r="S10" s="2">
        <v>-14.16</v>
      </c>
      <c r="T10" s="2">
        <v>-15.88</v>
      </c>
      <c r="U10" s="2">
        <v>-15.67</v>
      </c>
      <c r="V10" s="2">
        <v>-16.68</v>
      </c>
      <c r="W10" s="2">
        <v>-15.51</v>
      </c>
      <c r="X10" s="2">
        <v>-16.760000000000002</v>
      </c>
      <c r="Y10" s="2">
        <v>-17.100000000000001</v>
      </c>
      <c r="Z10" s="2">
        <v>-1.27</v>
      </c>
      <c r="AA10" s="2">
        <v>-1.23</v>
      </c>
      <c r="AB10" s="2">
        <v>-1.23</v>
      </c>
      <c r="AC10" s="2">
        <v>-1.49</v>
      </c>
      <c r="AD10" s="2">
        <v>-1.89</v>
      </c>
      <c r="AE10" s="2">
        <v>-2.44</v>
      </c>
      <c r="AF10" s="2">
        <v>-2.82</v>
      </c>
      <c r="AG10" s="2">
        <v>-3.98</v>
      </c>
      <c r="AH10" s="2">
        <v>-5.13</v>
      </c>
      <c r="AI10" s="2">
        <v>-7.04</v>
      </c>
      <c r="AJ10" s="2">
        <v>-11.38</v>
      </c>
      <c r="AK10" s="2">
        <v>-12.27</v>
      </c>
      <c r="AL10" s="2">
        <v>-1.51</v>
      </c>
      <c r="AM10" s="2">
        <v>-8.7200000000000006</v>
      </c>
      <c r="AN10" s="2">
        <v>-11.74</v>
      </c>
      <c r="AO10" s="2">
        <v>-10.3</v>
      </c>
      <c r="AP10" s="2">
        <v>-9.19</v>
      </c>
      <c r="AQ10" s="2">
        <v>-8.4</v>
      </c>
      <c r="AR10" s="2">
        <v>-8.3699999999999992</v>
      </c>
      <c r="AS10" s="2">
        <v>-6.37</v>
      </c>
      <c r="AT10" s="2">
        <v>-5.54</v>
      </c>
      <c r="AU10" s="2">
        <v>-4.08</v>
      </c>
      <c r="AV10" s="2">
        <v>-3.06</v>
      </c>
      <c r="AW10" s="2">
        <v>-2.9</v>
      </c>
      <c r="AX10" s="2">
        <v>0.92</v>
      </c>
      <c r="AY10" s="2">
        <v>0.86</v>
      </c>
      <c r="AZ10" s="2">
        <v>1.01</v>
      </c>
      <c r="BA10" s="2">
        <v>1.1100000000000001</v>
      </c>
      <c r="BB10" s="2">
        <v>0.44</v>
      </c>
      <c r="BC10" s="2">
        <v>-1.23</v>
      </c>
      <c r="BD10" s="2">
        <v>1.01</v>
      </c>
      <c r="BE10" s="2">
        <v>0.83</v>
      </c>
      <c r="BF10" s="2">
        <v>0.97</v>
      </c>
      <c r="BG10" s="2">
        <v>1.1100000000000001</v>
      </c>
      <c r="BH10" s="2">
        <v>1.0900000000000001</v>
      </c>
      <c r="BI10" s="2">
        <v>0.95</v>
      </c>
      <c r="BJ10" s="2">
        <v>1.1599999999999999</v>
      </c>
      <c r="BK10" s="2">
        <v>-1.23</v>
      </c>
      <c r="BL10" s="2">
        <v>-1.25</v>
      </c>
      <c r="BM10" s="2">
        <v>-1.27</v>
      </c>
      <c r="BN10" s="2">
        <v>-1.27</v>
      </c>
      <c r="BO10" s="2">
        <v>-1.26</v>
      </c>
      <c r="BP10" s="2">
        <v>-1.26</v>
      </c>
      <c r="BQ10" s="2">
        <v>-1.26</v>
      </c>
      <c r="BR10" s="2">
        <v>-1.26</v>
      </c>
      <c r="BS10" s="2">
        <v>-1.2</v>
      </c>
      <c r="BT10" s="2">
        <v>1.1100000000000001</v>
      </c>
      <c r="BU10" s="2">
        <v>1.29</v>
      </c>
      <c r="BV10" s="2">
        <v>-1.51</v>
      </c>
      <c r="BW10" s="2">
        <v>-1.44</v>
      </c>
      <c r="BX10" s="2">
        <v>-1.43</v>
      </c>
      <c r="BY10" s="2">
        <v>-1.43</v>
      </c>
      <c r="BZ10" s="2">
        <v>-1.44</v>
      </c>
      <c r="CA10" s="2">
        <v>-1.43</v>
      </c>
      <c r="CB10" s="2">
        <v>-1.47</v>
      </c>
      <c r="CC10" s="2">
        <v>-1.48</v>
      </c>
      <c r="CD10" s="2">
        <v>-1.43</v>
      </c>
      <c r="CE10" s="2">
        <v>-1.43</v>
      </c>
      <c r="CF10" s="2">
        <v>-1.41</v>
      </c>
      <c r="CG10" s="2">
        <v>-1.45</v>
      </c>
      <c r="CH10" s="2">
        <v>-1.27</v>
      </c>
      <c r="CI10" s="2">
        <v>-3.76</v>
      </c>
      <c r="CJ10" s="2">
        <v>-10.66</v>
      </c>
      <c r="CK10" s="2">
        <v>-8.56</v>
      </c>
      <c r="CL10" s="2">
        <v>-7.22</v>
      </c>
      <c r="CM10" s="2">
        <v>-6.34</v>
      </c>
      <c r="CN10" s="2">
        <v>-5.55</v>
      </c>
      <c r="CO10" s="2">
        <v>-4.78</v>
      </c>
      <c r="CP10" s="2">
        <v>-4.01</v>
      </c>
      <c r="CQ10" s="2">
        <v>-3.67</v>
      </c>
      <c r="CR10" s="2">
        <v>-3.19</v>
      </c>
      <c r="CS10" s="2">
        <v>-3.42</v>
      </c>
    </row>
    <row r="12" spans="1:97" ht="27.6" x14ac:dyDescent="0.3">
      <c r="A12" s="1" t="s">
        <v>0</v>
      </c>
      <c r="B12" s="1" t="s">
        <v>96</v>
      </c>
      <c r="C12" s="1" t="s">
        <v>86</v>
      </c>
      <c r="D12" s="1" t="s">
        <v>95</v>
      </c>
      <c r="E12" s="1" t="s">
        <v>91</v>
      </c>
      <c r="F12" s="1" t="s">
        <v>90</v>
      </c>
      <c r="G12" s="1" t="s">
        <v>89</v>
      </c>
      <c r="H12" s="1" t="s">
        <v>87</v>
      </c>
      <c r="I12" s="1" t="s">
        <v>85</v>
      </c>
      <c r="J12" s="1" t="s">
        <v>93</v>
      </c>
      <c r="K12" s="1" t="s">
        <v>92</v>
      </c>
      <c r="L12" s="1" t="s">
        <v>88</v>
      </c>
      <c r="M12" s="1" t="s">
        <v>94</v>
      </c>
      <c r="N12" s="1" t="s">
        <v>84</v>
      </c>
      <c r="O12" s="1" t="s">
        <v>74</v>
      </c>
      <c r="P12" s="1" t="s">
        <v>81</v>
      </c>
      <c r="Q12" s="1" t="s">
        <v>79</v>
      </c>
      <c r="R12" s="1" t="s">
        <v>78</v>
      </c>
      <c r="S12" s="1" t="s">
        <v>77</v>
      </c>
      <c r="T12" s="1" t="s">
        <v>75</v>
      </c>
      <c r="U12" s="1" t="s">
        <v>73</v>
      </c>
      <c r="V12" s="1" t="s">
        <v>82</v>
      </c>
      <c r="W12" s="1" t="s">
        <v>80</v>
      </c>
      <c r="X12" s="1" t="s">
        <v>76</v>
      </c>
      <c r="Y12" s="1" t="s">
        <v>83</v>
      </c>
      <c r="Z12" s="1" t="s">
        <v>72</v>
      </c>
      <c r="AA12" s="1" t="s">
        <v>62</v>
      </c>
      <c r="AB12" s="1" t="s">
        <v>69</v>
      </c>
      <c r="AC12" s="1" t="s">
        <v>67</v>
      </c>
      <c r="AD12" s="1" t="s">
        <v>66</v>
      </c>
      <c r="AE12" s="1" t="s">
        <v>65</v>
      </c>
      <c r="AF12" s="1" t="s">
        <v>63</v>
      </c>
      <c r="AG12" s="1" t="s">
        <v>61</v>
      </c>
      <c r="AH12" s="1" t="s">
        <v>70</v>
      </c>
      <c r="AI12" s="1" t="s">
        <v>68</v>
      </c>
      <c r="AJ12" s="1" t="s">
        <v>64</v>
      </c>
      <c r="AK12" s="1" t="s">
        <v>71</v>
      </c>
      <c r="AL12" s="1" t="s">
        <v>60</v>
      </c>
      <c r="AM12" s="1" t="s">
        <v>50</v>
      </c>
      <c r="AN12" s="1" t="s">
        <v>57</v>
      </c>
      <c r="AO12" s="1" t="s">
        <v>55</v>
      </c>
      <c r="AP12" s="1" t="s">
        <v>54</v>
      </c>
      <c r="AQ12" s="1" t="s">
        <v>53</v>
      </c>
      <c r="AR12" s="1" t="s">
        <v>51</v>
      </c>
      <c r="AS12" s="1" t="s">
        <v>49</v>
      </c>
      <c r="AT12" s="1" t="s">
        <v>58</v>
      </c>
      <c r="AU12" s="1" t="s">
        <v>56</v>
      </c>
      <c r="AV12" s="1" t="s">
        <v>52</v>
      </c>
      <c r="AW12" s="1" t="s">
        <v>59</v>
      </c>
      <c r="AX12" s="1" t="s">
        <v>48</v>
      </c>
      <c r="AY12" s="1" t="s">
        <v>38</v>
      </c>
      <c r="AZ12" s="1" t="s">
        <v>45</v>
      </c>
      <c r="BA12" s="1" t="s">
        <v>43</v>
      </c>
      <c r="BB12" s="1" t="s">
        <v>42</v>
      </c>
      <c r="BC12" s="1" t="s">
        <v>41</v>
      </c>
      <c r="BD12" s="1" t="s">
        <v>39</v>
      </c>
      <c r="BE12" s="1" t="s">
        <v>37</v>
      </c>
      <c r="BF12" s="1" t="s">
        <v>46</v>
      </c>
      <c r="BG12" s="1" t="s">
        <v>44</v>
      </c>
      <c r="BH12" s="1" t="s">
        <v>40</v>
      </c>
      <c r="BI12" s="1" t="s">
        <v>47</v>
      </c>
      <c r="BJ12" s="1" t="s">
        <v>36</v>
      </c>
      <c r="BK12" s="1" t="s">
        <v>26</v>
      </c>
      <c r="BL12" s="1" t="s">
        <v>33</v>
      </c>
      <c r="BM12" s="1" t="s">
        <v>31</v>
      </c>
      <c r="BN12" s="1" t="s">
        <v>30</v>
      </c>
      <c r="BO12" s="1" t="s">
        <v>29</v>
      </c>
      <c r="BP12" s="1" t="s">
        <v>27</v>
      </c>
      <c r="BQ12" s="1" t="s">
        <v>25</v>
      </c>
      <c r="BR12" s="1" t="s">
        <v>34</v>
      </c>
      <c r="BS12" s="1" t="s">
        <v>32</v>
      </c>
      <c r="BT12" s="1" t="s">
        <v>28</v>
      </c>
      <c r="BU12" s="1" t="s">
        <v>35</v>
      </c>
      <c r="BV12" s="1" t="s">
        <v>24</v>
      </c>
      <c r="BW12" s="1" t="s">
        <v>14</v>
      </c>
      <c r="BX12" s="1" t="s">
        <v>21</v>
      </c>
      <c r="BY12" s="1" t="s">
        <v>19</v>
      </c>
      <c r="BZ12" s="1" t="s">
        <v>18</v>
      </c>
      <c r="CA12" s="1" t="s">
        <v>17</v>
      </c>
      <c r="CB12" s="1" t="s">
        <v>15</v>
      </c>
      <c r="CC12" s="1" t="s">
        <v>13</v>
      </c>
      <c r="CD12" s="1" t="s">
        <v>22</v>
      </c>
      <c r="CE12" s="1" t="s">
        <v>20</v>
      </c>
      <c r="CF12" s="1" t="s">
        <v>16</v>
      </c>
      <c r="CG12" s="1" t="s">
        <v>23</v>
      </c>
      <c r="CH12" s="1" t="s">
        <v>12</v>
      </c>
      <c r="CI12" s="1" t="s">
        <v>2</v>
      </c>
      <c r="CJ12" s="1" t="s">
        <v>9</v>
      </c>
      <c r="CK12" s="1" t="s">
        <v>7</v>
      </c>
      <c r="CL12" s="1" t="s">
        <v>6</v>
      </c>
      <c r="CM12" s="1" t="s">
        <v>5</v>
      </c>
      <c r="CN12" s="1" t="s">
        <v>3</v>
      </c>
      <c r="CO12" s="1" t="s">
        <v>1</v>
      </c>
      <c r="CP12" s="1" t="s">
        <v>10</v>
      </c>
      <c r="CQ12" s="1" t="s">
        <v>8</v>
      </c>
      <c r="CR12" s="1" t="s">
        <v>4</v>
      </c>
      <c r="CS12" s="1" t="s">
        <v>11</v>
      </c>
    </row>
    <row r="13" spans="1:97" x14ac:dyDescent="0.3">
      <c r="A13" s="2" t="s">
        <v>200</v>
      </c>
      <c r="B13" s="2">
        <v>0.21</v>
      </c>
      <c r="C13" s="2">
        <v>0.37</v>
      </c>
      <c r="D13" s="2">
        <v>0.38</v>
      </c>
      <c r="E13" s="2">
        <v>0.37</v>
      </c>
      <c r="F13" s="2">
        <v>0.32</v>
      </c>
      <c r="G13" s="2">
        <v>0.4</v>
      </c>
      <c r="H13" s="2">
        <v>0.4</v>
      </c>
      <c r="I13" s="2">
        <v>0.4</v>
      </c>
      <c r="J13" s="2">
        <v>0.36</v>
      </c>
      <c r="K13" s="2">
        <v>0.41</v>
      </c>
      <c r="L13" s="2">
        <v>0.41</v>
      </c>
      <c r="M13" s="2">
        <v>0.44</v>
      </c>
      <c r="N13" s="2">
        <v>121.09</v>
      </c>
      <c r="O13" s="2">
        <v>102.85</v>
      </c>
      <c r="P13" s="2">
        <v>105.48</v>
      </c>
      <c r="Q13" s="2">
        <v>97.66</v>
      </c>
      <c r="R13" s="2">
        <v>96.51</v>
      </c>
      <c r="S13" s="2">
        <v>98.23</v>
      </c>
      <c r="T13" s="2">
        <v>106.79</v>
      </c>
      <c r="U13" s="2">
        <v>106.11</v>
      </c>
      <c r="V13" s="2">
        <v>111.03</v>
      </c>
      <c r="W13" s="2">
        <v>103.88</v>
      </c>
      <c r="X13" s="2">
        <v>109.38</v>
      </c>
      <c r="Y13" s="2">
        <v>118.22</v>
      </c>
      <c r="Z13" s="2">
        <v>24.15</v>
      </c>
      <c r="AA13" s="2">
        <v>0.67</v>
      </c>
      <c r="AB13" s="2">
        <v>1.1000000000000001</v>
      </c>
      <c r="AC13" s="2">
        <v>2.74</v>
      </c>
      <c r="AD13" s="2">
        <v>5.05</v>
      </c>
      <c r="AE13" s="2">
        <v>8.01</v>
      </c>
      <c r="AF13" s="2">
        <v>10.59</v>
      </c>
      <c r="AG13" s="2">
        <v>17.489999999999998</v>
      </c>
      <c r="AH13" s="2">
        <v>26.27</v>
      </c>
      <c r="AI13" s="2">
        <v>43.57</v>
      </c>
      <c r="AJ13" s="2">
        <v>70.98</v>
      </c>
      <c r="AK13" s="2">
        <v>80.47</v>
      </c>
      <c r="AL13" s="2">
        <v>5.93</v>
      </c>
      <c r="AM13" s="2">
        <v>61.2</v>
      </c>
      <c r="AN13" s="2">
        <v>74.06</v>
      </c>
      <c r="AO13" s="2">
        <v>67.55</v>
      </c>
      <c r="AP13" s="2">
        <v>55.63</v>
      </c>
      <c r="AQ13" s="2">
        <v>51.88</v>
      </c>
      <c r="AR13" s="2">
        <v>49.9</v>
      </c>
      <c r="AS13" s="2">
        <v>37.090000000000003</v>
      </c>
      <c r="AT13" s="2">
        <v>30.93</v>
      </c>
      <c r="AU13" s="2">
        <v>19.190000000000001</v>
      </c>
      <c r="AV13" s="2">
        <v>12.57</v>
      </c>
      <c r="AW13" s="2">
        <v>12.69</v>
      </c>
      <c r="AX13" s="2">
        <v>0.86</v>
      </c>
      <c r="AY13" s="2">
        <v>0.84</v>
      </c>
      <c r="AZ13" s="2">
        <v>0.82</v>
      </c>
      <c r="BA13" s="2">
        <v>0.85</v>
      </c>
      <c r="BB13" s="2">
        <v>0.72</v>
      </c>
      <c r="BC13" s="2">
        <v>0.83</v>
      </c>
      <c r="BD13" s="2">
        <v>0.76</v>
      </c>
      <c r="BE13" s="2">
        <v>0.74</v>
      </c>
      <c r="BF13" s="2">
        <v>0.85</v>
      </c>
      <c r="BG13" s="2">
        <v>0.9</v>
      </c>
      <c r="BH13" s="2">
        <v>0.98</v>
      </c>
      <c r="BI13" s="2">
        <v>0.85</v>
      </c>
      <c r="BJ13" s="2">
        <v>0.97</v>
      </c>
      <c r="BK13" s="2">
        <v>0.93</v>
      </c>
      <c r="BL13" s="2">
        <v>0.99</v>
      </c>
      <c r="BM13" s="2">
        <v>1.1599999999999999</v>
      </c>
      <c r="BN13" s="2">
        <v>1.1599999999999999</v>
      </c>
      <c r="BO13" s="2">
        <v>1.23</v>
      </c>
      <c r="BP13" s="2">
        <v>1.1599999999999999</v>
      </c>
      <c r="BQ13" s="2">
        <v>1.19</v>
      </c>
      <c r="BR13" s="2">
        <v>1.21</v>
      </c>
      <c r="BS13" s="2">
        <v>1</v>
      </c>
      <c r="BT13" s="2">
        <v>0.98</v>
      </c>
      <c r="BU13" s="2">
        <v>1.04</v>
      </c>
      <c r="BV13" s="2">
        <v>3.24</v>
      </c>
      <c r="BW13" s="2">
        <v>2.9</v>
      </c>
      <c r="BX13" s="2">
        <v>3</v>
      </c>
      <c r="BY13" s="2">
        <v>2.93</v>
      </c>
      <c r="BZ13" s="2">
        <v>2.95</v>
      </c>
      <c r="CA13" s="2">
        <v>2.94</v>
      </c>
      <c r="CB13" s="2">
        <v>2.84</v>
      </c>
      <c r="CC13" s="2">
        <v>2.74</v>
      </c>
      <c r="CD13" s="2">
        <v>2.64</v>
      </c>
      <c r="CE13" s="2">
        <v>2.42</v>
      </c>
      <c r="CF13" s="2">
        <v>2.5499999999999998</v>
      </c>
      <c r="CG13" s="2">
        <v>2.77</v>
      </c>
      <c r="CH13" s="2">
        <v>3.82</v>
      </c>
      <c r="CI13" s="2">
        <v>53.27</v>
      </c>
      <c r="CJ13" s="2">
        <v>75.25</v>
      </c>
      <c r="CK13" s="2">
        <v>56.62</v>
      </c>
      <c r="CL13" s="2">
        <v>46.41</v>
      </c>
      <c r="CM13" s="2">
        <v>39.72</v>
      </c>
      <c r="CN13" s="2">
        <v>34.11</v>
      </c>
      <c r="CO13" s="2">
        <v>27.13</v>
      </c>
      <c r="CP13" s="2">
        <v>22.66</v>
      </c>
      <c r="CQ13" s="2">
        <v>19.12</v>
      </c>
      <c r="CR13" s="2">
        <v>15.98</v>
      </c>
      <c r="CS13" s="2">
        <v>17.91</v>
      </c>
    </row>
    <row r="14" spans="1:97" x14ac:dyDescent="0.3">
      <c r="A14" s="4" t="s">
        <v>202</v>
      </c>
      <c r="B14" s="5"/>
      <c r="C14" s="5"/>
      <c r="D14" s="6"/>
      <c r="E14" s="6"/>
      <c r="F14" s="6"/>
      <c r="G14" s="7"/>
      <c r="H14" s="7"/>
      <c r="I14" s="5"/>
      <c r="J14" s="6"/>
      <c r="K14" s="6"/>
      <c r="L14" s="5"/>
      <c r="M14" s="5"/>
      <c r="N14">
        <f>N13-B13</f>
        <v>120.88000000000001</v>
      </c>
      <c r="O14">
        <f t="shared" ref="O14:Y14" si="0">O13-C13</f>
        <v>102.47999999999999</v>
      </c>
      <c r="P14">
        <f t="shared" si="0"/>
        <v>105.10000000000001</v>
      </c>
      <c r="Q14">
        <f t="shared" si="0"/>
        <v>97.289999999999992</v>
      </c>
      <c r="R14">
        <f t="shared" si="0"/>
        <v>96.190000000000012</v>
      </c>
      <c r="S14">
        <f t="shared" si="0"/>
        <v>97.83</v>
      </c>
      <c r="T14">
        <f t="shared" si="0"/>
        <v>106.39</v>
      </c>
      <c r="U14">
        <f t="shared" si="0"/>
        <v>105.71</v>
      </c>
      <c r="V14">
        <f t="shared" si="0"/>
        <v>110.67</v>
      </c>
      <c r="W14">
        <f t="shared" si="0"/>
        <v>103.47</v>
      </c>
      <c r="X14">
        <f t="shared" si="0"/>
        <v>108.97</v>
      </c>
      <c r="Y14">
        <f t="shared" si="0"/>
        <v>117.78</v>
      </c>
      <c r="Z14">
        <f>Z13-B13</f>
        <v>23.939999999999998</v>
      </c>
      <c r="AA14">
        <f t="shared" ref="AA14:AK14" si="1">AA13-C13</f>
        <v>0.30000000000000004</v>
      </c>
      <c r="AB14">
        <f t="shared" si="1"/>
        <v>0.72000000000000008</v>
      </c>
      <c r="AC14">
        <f t="shared" si="1"/>
        <v>2.37</v>
      </c>
      <c r="AD14">
        <f t="shared" si="1"/>
        <v>4.7299999999999995</v>
      </c>
      <c r="AE14">
        <f t="shared" si="1"/>
        <v>7.6099999999999994</v>
      </c>
      <c r="AF14">
        <f t="shared" si="1"/>
        <v>10.19</v>
      </c>
      <c r="AG14">
        <f t="shared" si="1"/>
        <v>17.09</v>
      </c>
      <c r="AH14">
        <f t="shared" si="1"/>
        <v>25.91</v>
      </c>
      <c r="AI14">
        <f t="shared" si="1"/>
        <v>43.160000000000004</v>
      </c>
      <c r="AJ14">
        <f t="shared" si="1"/>
        <v>70.570000000000007</v>
      </c>
      <c r="AK14">
        <f t="shared" si="1"/>
        <v>80.03</v>
      </c>
      <c r="AL14">
        <f>AL13-B13</f>
        <v>5.72</v>
      </c>
      <c r="AM14">
        <f t="shared" ref="AM14:AW14" si="2">AM13-C13</f>
        <v>60.830000000000005</v>
      </c>
      <c r="AN14">
        <f t="shared" si="2"/>
        <v>73.680000000000007</v>
      </c>
      <c r="AO14">
        <f t="shared" si="2"/>
        <v>67.179999999999993</v>
      </c>
      <c r="AP14">
        <f t="shared" si="2"/>
        <v>55.31</v>
      </c>
      <c r="AQ14">
        <f t="shared" si="2"/>
        <v>51.480000000000004</v>
      </c>
      <c r="AR14">
        <f t="shared" si="2"/>
        <v>49.5</v>
      </c>
      <c r="AS14">
        <f t="shared" si="2"/>
        <v>36.690000000000005</v>
      </c>
      <c r="AT14">
        <f t="shared" si="2"/>
        <v>30.57</v>
      </c>
      <c r="AU14">
        <f t="shared" si="2"/>
        <v>18.78</v>
      </c>
      <c r="AV14">
        <f t="shared" si="2"/>
        <v>12.16</v>
      </c>
      <c r="AW14">
        <f t="shared" si="2"/>
        <v>12.25</v>
      </c>
      <c r="AX14">
        <f>AX13-B13</f>
        <v>0.65</v>
      </c>
      <c r="AY14">
        <f t="shared" ref="AY14:BI14" si="3">AY13-C13</f>
        <v>0.47</v>
      </c>
      <c r="AZ14">
        <f t="shared" si="3"/>
        <v>0.43999999999999995</v>
      </c>
      <c r="BA14">
        <f t="shared" si="3"/>
        <v>0.48</v>
      </c>
      <c r="BB14">
        <f t="shared" si="3"/>
        <v>0.39999999999999997</v>
      </c>
      <c r="BC14">
        <f t="shared" si="3"/>
        <v>0.42999999999999994</v>
      </c>
      <c r="BD14">
        <f t="shared" si="3"/>
        <v>0.36</v>
      </c>
      <c r="BE14">
        <f t="shared" si="3"/>
        <v>0.33999999999999997</v>
      </c>
      <c r="BF14">
        <f t="shared" si="3"/>
        <v>0.49</v>
      </c>
      <c r="BG14">
        <f t="shared" si="3"/>
        <v>0.49000000000000005</v>
      </c>
      <c r="BH14">
        <f t="shared" si="3"/>
        <v>0.57000000000000006</v>
      </c>
      <c r="BI14">
        <f t="shared" si="3"/>
        <v>0.41</v>
      </c>
      <c r="BJ14">
        <f>BJ13-B13</f>
        <v>0.76</v>
      </c>
      <c r="BK14">
        <f t="shared" ref="BK14:BU14" si="4">BK13-C13</f>
        <v>0.56000000000000005</v>
      </c>
      <c r="BL14">
        <f t="shared" si="4"/>
        <v>0.61</v>
      </c>
      <c r="BM14">
        <f t="shared" si="4"/>
        <v>0.78999999999999992</v>
      </c>
      <c r="BN14">
        <f t="shared" si="4"/>
        <v>0.83999999999999986</v>
      </c>
      <c r="BO14">
        <f t="shared" si="4"/>
        <v>0.83</v>
      </c>
      <c r="BP14">
        <f t="shared" si="4"/>
        <v>0.7599999999999999</v>
      </c>
      <c r="BQ14">
        <f t="shared" si="4"/>
        <v>0.78999999999999992</v>
      </c>
      <c r="BR14">
        <f t="shared" si="4"/>
        <v>0.85</v>
      </c>
      <c r="BS14">
        <f t="shared" si="4"/>
        <v>0.59000000000000008</v>
      </c>
      <c r="BT14">
        <f t="shared" si="4"/>
        <v>0.57000000000000006</v>
      </c>
      <c r="BU14">
        <f t="shared" si="4"/>
        <v>0.60000000000000009</v>
      </c>
      <c r="BV14">
        <f>BV13-B13</f>
        <v>3.0300000000000002</v>
      </c>
      <c r="BW14">
        <f t="shared" ref="BW14:CG14" si="5">BW13-C13</f>
        <v>2.5299999999999998</v>
      </c>
      <c r="BX14">
        <f t="shared" si="5"/>
        <v>2.62</v>
      </c>
      <c r="BY14">
        <f t="shared" si="5"/>
        <v>2.56</v>
      </c>
      <c r="BZ14">
        <f t="shared" si="5"/>
        <v>2.6300000000000003</v>
      </c>
      <c r="CA14">
        <f t="shared" si="5"/>
        <v>2.54</v>
      </c>
      <c r="CB14">
        <f t="shared" si="5"/>
        <v>2.44</v>
      </c>
      <c r="CC14">
        <f t="shared" si="5"/>
        <v>2.3400000000000003</v>
      </c>
      <c r="CD14">
        <f t="shared" si="5"/>
        <v>2.2800000000000002</v>
      </c>
      <c r="CE14">
        <f t="shared" si="5"/>
        <v>2.0099999999999998</v>
      </c>
      <c r="CF14">
        <f t="shared" si="5"/>
        <v>2.1399999999999997</v>
      </c>
      <c r="CG14">
        <f t="shared" si="5"/>
        <v>2.33</v>
      </c>
      <c r="CH14">
        <f>CH13-B13</f>
        <v>3.61</v>
      </c>
      <c r="CI14">
        <f t="shared" ref="CI14:CS14" si="6">CI13-C13</f>
        <v>52.900000000000006</v>
      </c>
      <c r="CJ14">
        <f t="shared" si="6"/>
        <v>74.87</v>
      </c>
      <c r="CK14">
        <f t="shared" si="6"/>
        <v>56.25</v>
      </c>
      <c r="CL14">
        <f t="shared" si="6"/>
        <v>46.089999999999996</v>
      </c>
      <c r="CM14">
        <f t="shared" si="6"/>
        <v>39.32</v>
      </c>
      <c r="CN14">
        <f t="shared" si="6"/>
        <v>33.71</v>
      </c>
      <c r="CO14">
        <f t="shared" si="6"/>
        <v>26.73</v>
      </c>
      <c r="CP14">
        <f t="shared" si="6"/>
        <v>22.3</v>
      </c>
      <c r="CQ14">
        <f t="shared" si="6"/>
        <v>18.71</v>
      </c>
      <c r="CR14">
        <f t="shared" si="6"/>
        <v>15.57</v>
      </c>
      <c r="CS14">
        <f t="shared" si="6"/>
        <v>17.47</v>
      </c>
    </row>
    <row r="15" spans="1:97" x14ac:dyDescent="0.3">
      <c r="A15" s="4" t="s">
        <v>203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>
        <f>(Z14/N14)*100</f>
        <v>19.804765056254134</v>
      </c>
      <c r="AA15">
        <f>(AA14/O14)*100</f>
        <v>0.29274004683840754</v>
      </c>
      <c r="AB15">
        <f t="shared" ref="AB15:AK15" si="7">(AB14/P14)*100</f>
        <v>0.68506184586108476</v>
      </c>
      <c r="AC15">
        <f t="shared" si="7"/>
        <v>2.4360160345359239</v>
      </c>
      <c r="AD15">
        <f t="shared" si="7"/>
        <v>4.9173510759954251</v>
      </c>
      <c r="AE15">
        <f t="shared" si="7"/>
        <v>7.7787999591127459</v>
      </c>
      <c r="AF15">
        <f t="shared" si="7"/>
        <v>9.5779678541216278</v>
      </c>
      <c r="AG15">
        <f t="shared" si="7"/>
        <v>16.166871629930942</v>
      </c>
      <c r="AH15">
        <f t="shared" si="7"/>
        <v>23.411945423330621</v>
      </c>
      <c r="AI15">
        <f t="shared" si="7"/>
        <v>41.712573692857838</v>
      </c>
      <c r="AJ15">
        <f t="shared" si="7"/>
        <v>64.760943378911634</v>
      </c>
      <c r="AK15">
        <f t="shared" si="7"/>
        <v>67.948717948717956</v>
      </c>
      <c r="AL15">
        <f>(AL14/N14)*100</f>
        <v>4.7319655857048311</v>
      </c>
      <c r="AM15">
        <f t="shared" ref="AM15:AW15" si="8">(AM14/O14)*100</f>
        <v>59.35792349726777</v>
      </c>
      <c r="AN15">
        <f t="shared" si="8"/>
        <v>70.104662226450998</v>
      </c>
      <c r="AO15">
        <f t="shared" si="8"/>
        <v>69.051289957857946</v>
      </c>
      <c r="AP15">
        <f t="shared" si="8"/>
        <v>57.50077970683023</v>
      </c>
      <c r="AQ15">
        <f t="shared" si="8"/>
        <v>52.621895124195042</v>
      </c>
      <c r="AR15">
        <f t="shared" si="8"/>
        <v>46.526929222671306</v>
      </c>
      <c r="AS15">
        <f t="shared" si="8"/>
        <v>34.70816384448019</v>
      </c>
      <c r="AT15">
        <f t="shared" si="8"/>
        <v>27.622661968013013</v>
      </c>
      <c r="AU15">
        <f t="shared" si="8"/>
        <v>18.150188460423312</v>
      </c>
      <c r="AV15">
        <f t="shared" si="8"/>
        <v>11.159034596677984</v>
      </c>
      <c r="AW15">
        <f t="shared" si="8"/>
        <v>10.400747155714043</v>
      </c>
      <c r="AX15">
        <f>(AX14/N14)*100</f>
        <v>0.53772336201191262</v>
      </c>
      <c r="AY15">
        <f t="shared" ref="AY15:BI15" si="9">(AY14/O14)*100</f>
        <v>0.45862607338017175</v>
      </c>
      <c r="AZ15">
        <f t="shared" si="9"/>
        <v>0.41864890580399605</v>
      </c>
      <c r="BA15">
        <f t="shared" si="9"/>
        <v>0.49337033610854153</v>
      </c>
      <c r="BB15">
        <f t="shared" si="9"/>
        <v>0.41584364279031077</v>
      </c>
      <c r="BC15">
        <f t="shared" si="9"/>
        <v>0.439537974036594</v>
      </c>
      <c r="BD15">
        <f t="shared" si="9"/>
        <v>0.3383776670739731</v>
      </c>
      <c r="BE15">
        <f t="shared" si="9"/>
        <v>0.32163466086462961</v>
      </c>
      <c r="BF15">
        <f t="shared" si="9"/>
        <v>0.4427577482605945</v>
      </c>
      <c r="BG15">
        <f t="shared" si="9"/>
        <v>0.47356721755098102</v>
      </c>
      <c r="BH15">
        <f t="shared" si="9"/>
        <v>0.52307974671928059</v>
      </c>
      <c r="BI15">
        <f t="shared" si="9"/>
        <v>0.34810663949736792</v>
      </c>
      <c r="BJ15">
        <f>(BJ14/N14)*100</f>
        <v>0.62872270019854404</v>
      </c>
      <c r="BK15">
        <f t="shared" ref="BK15:BU15" si="10">(BK14/O14)*100</f>
        <v>0.54644808743169404</v>
      </c>
      <c r="BL15">
        <f t="shared" si="10"/>
        <v>0.58039961941008555</v>
      </c>
      <c r="BM15">
        <f t="shared" si="10"/>
        <v>0.81200534484530784</v>
      </c>
      <c r="BN15">
        <f t="shared" si="10"/>
        <v>0.87327164985965244</v>
      </c>
      <c r="BO15">
        <f t="shared" si="10"/>
        <v>0.84841050802412343</v>
      </c>
      <c r="BP15">
        <f t="shared" si="10"/>
        <v>0.71435285271172089</v>
      </c>
      <c r="BQ15">
        <f t="shared" si="10"/>
        <v>0.74732759436193363</v>
      </c>
      <c r="BR15">
        <f t="shared" si="10"/>
        <v>0.76804915514592931</v>
      </c>
      <c r="BS15">
        <f t="shared" si="10"/>
        <v>0.57021358847975268</v>
      </c>
      <c r="BT15">
        <f t="shared" si="10"/>
        <v>0.52307974671928059</v>
      </c>
      <c r="BU15">
        <f t="shared" si="10"/>
        <v>0.50942435048395318</v>
      </c>
      <c r="BV15">
        <f>(BV14/N14)*100</f>
        <v>2.5066181336863007</v>
      </c>
      <c r="BW15">
        <f t="shared" ref="BW15:CG15" si="11">(BW14/O14)*100</f>
        <v>2.4687743950039032</v>
      </c>
      <c r="BX15">
        <f t="shared" si="11"/>
        <v>2.4928639391056135</v>
      </c>
      <c r="BY15">
        <f t="shared" si="11"/>
        <v>2.6313084592455547</v>
      </c>
      <c r="BZ15">
        <f t="shared" si="11"/>
        <v>2.7341719513462941</v>
      </c>
      <c r="CA15">
        <f t="shared" si="11"/>
        <v>2.5963405908208119</v>
      </c>
      <c r="CB15">
        <f t="shared" si="11"/>
        <v>2.2934486323902621</v>
      </c>
      <c r="CC15">
        <f t="shared" si="11"/>
        <v>2.2136032541859811</v>
      </c>
      <c r="CD15">
        <f t="shared" si="11"/>
        <v>2.0601789102737871</v>
      </c>
      <c r="CE15">
        <f t="shared" si="11"/>
        <v>1.9425920556683094</v>
      </c>
      <c r="CF15">
        <f t="shared" si="11"/>
        <v>1.9638432596127371</v>
      </c>
      <c r="CG15">
        <f t="shared" si="11"/>
        <v>1.9782645610460181</v>
      </c>
      <c r="CH15">
        <f>(CH14/N14)*100</f>
        <v>2.9864328259430839</v>
      </c>
      <c r="CI15">
        <f t="shared" ref="CI15:CQ15" si="12">(CI14/O14)*100</f>
        <v>51.619828259172529</v>
      </c>
      <c r="CJ15">
        <f t="shared" si="12"/>
        <v>71.236917221693616</v>
      </c>
      <c r="CK15">
        <f t="shared" si="12"/>
        <v>57.816836262719704</v>
      </c>
      <c r="CL15">
        <f t="shared" si="12"/>
        <v>47.915583740513554</v>
      </c>
      <c r="CM15">
        <f t="shared" si="12"/>
        <v>40.192170090974138</v>
      </c>
      <c r="CN15">
        <f t="shared" si="12"/>
        <v>31.685308769621205</v>
      </c>
      <c r="CO15">
        <f t="shared" si="12"/>
        <v>25.286160249739858</v>
      </c>
      <c r="CP15">
        <f t="shared" si="12"/>
        <v>20.149995482063794</v>
      </c>
      <c r="CQ15">
        <f t="shared" si="12"/>
        <v>18.082536000773171</v>
      </c>
      <c r="CR15">
        <f>(CR14/X14)*100</f>
        <v>14.288336239331928</v>
      </c>
      <c r="CS15">
        <f t="shared" ref="CS15" si="13">(CS14/Y14)*100</f>
        <v>14.832739004924434</v>
      </c>
    </row>
    <row r="16" spans="1:97" ht="27.6" x14ac:dyDescent="0.3">
      <c r="Z16" s="1" t="s">
        <v>72</v>
      </c>
      <c r="AA16" s="1" t="s">
        <v>62</v>
      </c>
      <c r="AB16" s="1" t="s">
        <v>69</v>
      </c>
      <c r="AC16" s="1" t="s">
        <v>67</v>
      </c>
      <c r="AD16" s="1" t="s">
        <v>66</v>
      </c>
      <c r="AE16" s="1" t="s">
        <v>65</v>
      </c>
      <c r="AF16" s="1" t="s">
        <v>63</v>
      </c>
      <c r="AG16" s="1" t="s">
        <v>61</v>
      </c>
      <c r="AH16" s="1" t="s">
        <v>70</v>
      </c>
      <c r="AI16" s="1" t="s">
        <v>68</v>
      </c>
      <c r="AJ16" s="1" t="s">
        <v>64</v>
      </c>
      <c r="AK16" s="1" t="s">
        <v>71</v>
      </c>
      <c r="AL16" s="1" t="s">
        <v>60</v>
      </c>
      <c r="AM16" s="1" t="s">
        <v>50</v>
      </c>
      <c r="AN16" s="1" t="s">
        <v>57</v>
      </c>
      <c r="AO16" s="1" t="s">
        <v>55</v>
      </c>
      <c r="AP16" s="1" t="s">
        <v>54</v>
      </c>
      <c r="AQ16" s="1" t="s">
        <v>53</v>
      </c>
      <c r="AR16" s="1" t="s">
        <v>51</v>
      </c>
      <c r="AS16" s="1" t="s">
        <v>49</v>
      </c>
      <c r="AT16" s="1" t="s">
        <v>58</v>
      </c>
      <c r="AU16" s="1" t="s">
        <v>56</v>
      </c>
      <c r="AV16" s="1" t="s">
        <v>52</v>
      </c>
      <c r="AW16" s="1" t="s">
        <v>59</v>
      </c>
      <c r="AX16" s="1" t="s">
        <v>48</v>
      </c>
      <c r="AY16" s="1" t="s">
        <v>38</v>
      </c>
      <c r="AZ16" s="1" t="s">
        <v>45</v>
      </c>
      <c r="BA16" s="1" t="s">
        <v>43</v>
      </c>
      <c r="BB16" s="1" t="s">
        <v>42</v>
      </c>
      <c r="BC16" s="1" t="s">
        <v>41</v>
      </c>
      <c r="BD16" s="1" t="s">
        <v>39</v>
      </c>
      <c r="BE16" s="1" t="s">
        <v>37</v>
      </c>
      <c r="BF16" s="1" t="s">
        <v>46</v>
      </c>
      <c r="BG16" s="1" t="s">
        <v>44</v>
      </c>
      <c r="BH16" s="1" t="s">
        <v>40</v>
      </c>
      <c r="BI16" s="1" t="s">
        <v>47</v>
      </c>
      <c r="BJ16" s="1" t="s">
        <v>36</v>
      </c>
      <c r="BK16" s="1" t="s">
        <v>26</v>
      </c>
      <c r="BL16" s="1" t="s">
        <v>33</v>
      </c>
      <c r="BM16" s="1" t="s">
        <v>31</v>
      </c>
      <c r="BN16" s="1" t="s">
        <v>30</v>
      </c>
      <c r="BO16" s="1" t="s">
        <v>29</v>
      </c>
      <c r="BP16" s="1" t="s">
        <v>27</v>
      </c>
      <c r="BQ16" s="1" t="s">
        <v>25</v>
      </c>
      <c r="BR16" s="1" t="s">
        <v>34</v>
      </c>
      <c r="BS16" s="1" t="s">
        <v>32</v>
      </c>
      <c r="BT16" s="1" t="s">
        <v>28</v>
      </c>
      <c r="BU16" s="1" t="s">
        <v>35</v>
      </c>
      <c r="BV16" s="1" t="s">
        <v>24</v>
      </c>
      <c r="BW16" s="1" t="s">
        <v>14</v>
      </c>
      <c r="BX16" s="1" t="s">
        <v>21</v>
      </c>
      <c r="BY16" s="1" t="s">
        <v>19</v>
      </c>
      <c r="BZ16" s="1" t="s">
        <v>18</v>
      </c>
      <c r="CA16" s="1" t="s">
        <v>17</v>
      </c>
      <c r="CB16" s="1" t="s">
        <v>15</v>
      </c>
      <c r="CC16" s="1" t="s">
        <v>13</v>
      </c>
      <c r="CD16" s="1" t="s">
        <v>22</v>
      </c>
      <c r="CE16" s="1" t="s">
        <v>20</v>
      </c>
      <c r="CF16" s="1" t="s">
        <v>16</v>
      </c>
      <c r="CG16" s="1" t="s">
        <v>23</v>
      </c>
      <c r="CH16" s="1" t="s">
        <v>12</v>
      </c>
      <c r="CI16" s="1" t="s">
        <v>2</v>
      </c>
      <c r="CJ16" s="1" t="s">
        <v>9</v>
      </c>
      <c r="CK16" s="1" t="s">
        <v>7</v>
      </c>
      <c r="CL16" s="1" t="s">
        <v>6</v>
      </c>
      <c r="CM16" s="1" t="s">
        <v>5</v>
      </c>
      <c r="CN16" s="1" t="s">
        <v>3</v>
      </c>
      <c r="CO16" s="1" t="s">
        <v>1</v>
      </c>
      <c r="CP16" s="1" t="s">
        <v>10</v>
      </c>
      <c r="CQ16" s="1" t="s">
        <v>8</v>
      </c>
      <c r="CR16" s="1" t="s">
        <v>4</v>
      </c>
      <c r="CS16" s="1" t="s">
        <v>11</v>
      </c>
    </row>
    <row r="17" spans="26:97" x14ac:dyDescent="0.3">
      <c r="Z17">
        <v>0</v>
      </c>
      <c r="AA17">
        <v>5</v>
      </c>
      <c r="AB17">
        <v>10</v>
      </c>
      <c r="AC17">
        <v>20</v>
      </c>
      <c r="AD17">
        <v>30</v>
      </c>
      <c r="AE17">
        <v>40</v>
      </c>
      <c r="AF17">
        <v>50</v>
      </c>
      <c r="AG17">
        <v>70</v>
      </c>
      <c r="AH17">
        <v>100</v>
      </c>
      <c r="AI17">
        <v>200</v>
      </c>
      <c r="AJ17">
        <v>500</v>
      </c>
      <c r="AK17">
        <v>1000</v>
      </c>
      <c r="AL17">
        <v>0</v>
      </c>
      <c r="AM17">
        <v>5</v>
      </c>
      <c r="AN17">
        <v>10</v>
      </c>
      <c r="AO17">
        <v>20</v>
      </c>
      <c r="AP17">
        <v>30</v>
      </c>
      <c r="AQ17">
        <v>40</v>
      </c>
      <c r="AR17">
        <v>50</v>
      </c>
      <c r="AS17">
        <v>70</v>
      </c>
      <c r="AT17">
        <v>100</v>
      </c>
      <c r="AU17">
        <v>200</v>
      </c>
      <c r="AV17">
        <v>500</v>
      </c>
      <c r="AW17">
        <v>1000</v>
      </c>
      <c r="AX17">
        <v>0</v>
      </c>
      <c r="AY17">
        <v>5</v>
      </c>
      <c r="AZ17">
        <v>10</v>
      </c>
      <c r="BA17">
        <v>20</v>
      </c>
      <c r="BB17">
        <v>30</v>
      </c>
      <c r="BC17">
        <v>40</v>
      </c>
      <c r="BD17">
        <v>50</v>
      </c>
      <c r="BE17">
        <v>70</v>
      </c>
      <c r="BF17">
        <v>100</v>
      </c>
      <c r="BG17">
        <v>200</v>
      </c>
      <c r="BH17">
        <v>500</v>
      </c>
      <c r="BI17">
        <v>1000</v>
      </c>
      <c r="BJ17">
        <v>0</v>
      </c>
      <c r="BK17">
        <v>5</v>
      </c>
      <c r="BL17">
        <v>10</v>
      </c>
      <c r="BM17">
        <v>20</v>
      </c>
      <c r="BN17">
        <v>30</v>
      </c>
      <c r="BO17">
        <v>40</v>
      </c>
      <c r="BP17">
        <v>50</v>
      </c>
      <c r="BQ17">
        <v>70</v>
      </c>
      <c r="BR17">
        <v>100</v>
      </c>
      <c r="BS17">
        <v>200</v>
      </c>
      <c r="BT17">
        <v>500</v>
      </c>
      <c r="BU17">
        <v>1000</v>
      </c>
      <c r="BV17">
        <v>0</v>
      </c>
      <c r="BW17">
        <v>5</v>
      </c>
      <c r="BX17">
        <v>10</v>
      </c>
      <c r="BY17">
        <v>20</v>
      </c>
      <c r="BZ17">
        <v>30</v>
      </c>
      <c r="CA17">
        <v>40</v>
      </c>
      <c r="CB17">
        <v>50</v>
      </c>
      <c r="CC17">
        <v>70</v>
      </c>
      <c r="CD17">
        <v>100</v>
      </c>
      <c r="CE17">
        <v>200</v>
      </c>
      <c r="CF17">
        <v>500</v>
      </c>
      <c r="CG17">
        <v>1000</v>
      </c>
      <c r="CH17">
        <v>0</v>
      </c>
      <c r="CI17">
        <v>5</v>
      </c>
      <c r="CJ17">
        <v>10</v>
      </c>
      <c r="CK17">
        <v>20</v>
      </c>
      <c r="CL17">
        <v>30</v>
      </c>
      <c r="CM17">
        <v>40</v>
      </c>
      <c r="CN17">
        <v>50</v>
      </c>
      <c r="CO17">
        <v>70</v>
      </c>
      <c r="CP17">
        <v>100</v>
      </c>
      <c r="CQ17">
        <v>200</v>
      </c>
      <c r="CR17">
        <v>500</v>
      </c>
      <c r="CS17">
        <v>1000</v>
      </c>
    </row>
  </sheetData>
  <sortState xmlns:xlrd2="http://schemas.microsoft.com/office/spreadsheetml/2017/richdata2" columnSort="1" ref="B1:CP10">
    <sortCondition ref="B2:CP2"/>
  </sortState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Rico</dc:creator>
  <cp:lastModifiedBy>Juan Rico</cp:lastModifiedBy>
  <dcterms:created xsi:type="dcterms:W3CDTF">2023-07-28T15:15:00Z</dcterms:created>
  <dcterms:modified xsi:type="dcterms:W3CDTF">2023-07-31T09:57:04Z</dcterms:modified>
</cp:coreProperties>
</file>