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costa\Desktop\TFG\9.0 XGBoost 5 pisos reales\"/>
    </mc:Choice>
  </mc:AlternateContent>
  <xr:revisionPtr revIDLastSave="0" documentId="13_ncr:1_{8C21D907-BDBB-40A5-BECE-1483CB75296A}" xr6:coauthVersionLast="47" xr6:coauthVersionMax="47" xr10:uidLastSave="{00000000-0000-0000-0000-000000000000}"/>
  <bookViews>
    <workbookView xWindow="-28920" yWindow="279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2" i="1" l="1"/>
  <c r="J43" i="1"/>
  <c r="J44" i="1"/>
  <c r="J45" i="1"/>
  <c r="J41" i="1"/>
  <c r="I41" i="1"/>
  <c r="I42" i="1"/>
  <c r="I43" i="1"/>
  <c r="I44" i="1"/>
  <c r="I45" i="1"/>
</calcChain>
</file>

<file path=xl/sharedStrings.xml><?xml version="1.0" encoding="utf-8"?>
<sst xmlns="http://schemas.openxmlformats.org/spreadsheetml/2006/main" count="63" uniqueCount="59">
  <si>
    <t xml:space="preserve">Se vendió en el </t>
  </si>
  <si>
    <t>[-3.61496356 40.48758252]</t>
  </si>
  <si>
    <t>A13756852451347714092</t>
  </si>
  <si>
    <t>[-3.73256723 40.40825747]</t>
  </si>
  <si>
    <t>A5102506203930200985</t>
  </si>
  <si>
    <t>[-3.68885332 40.4127244 ]</t>
  </si>
  <si>
    <t>A15378954940238110703</t>
  </si>
  <si>
    <t>FOTO</t>
  </si>
  <si>
    <t>[-3.73186167 40.39099157]</t>
  </si>
  <si>
    <t>A9913171220255804177</t>
  </si>
  <si>
    <t>[-3.67509761 40.43501282]</t>
  </si>
  <si>
    <t>A780752105476887286</t>
  </si>
  <si>
    <t>geometry</t>
  </si>
  <si>
    <t>LATITUDE</t>
  </si>
  <si>
    <t>LONGITUDE</t>
  </si>
  <si>
    <t>DISTANCE_TO_CASTELLANA</t>
  </si>
  <si>
    <t>DISTANCE_TO_METRO</t>
  </si>
  <si>
    <t>DISTANCE_TO_CITY_CENTER</t>
  </si>
  <si>
    <t>BUILTTYPEID_3</t>
  </si>
  <si>
    <t>BUILTTYPEID_2</t>
  </si>
  <si>
    <t>BUILTTYPEID_1</t>
  </si>
  <si>
    <t>CADASTRALQUALITYID</t>
  </si>
  <si>
    <t>CADDWELLINGCOUNT</t>
  </si>
  <si>
    <t>CADMAXBUILDINGFLOOR</t>
  </si>
  <si>
    <t>CADCONSTRUCTIONYEAR</t>
  </si>
  <si>
    <t>FLATLOCATIONID</t>
  </si>
  <si>
    <t>FLOORCLEAN</t>
  </si>
  <si>
    <t>CONSTRUCTIONYEAR</t>
  </si>
  <si>
    <t>ISINTOPFLOOR</t>
  </si>
  <si>
    <t>ISSTUDIO</t>
  </si>
  <si>
    <t>ISDUPLEX</t>
  </si>
  <si>
    <t>HASGARDEN</t>
  </si>
  <si>
    <t>HASDOORMAN</t>
  </si>
  <si>
    <t>HASSWIMMINGPOOL</t>
  </si>
  <si>
    <t>HASWARDROBE</t>
  </si>
  <si>
    <t>HASBOXROOM</t>
  </si>
  <si>
    <t>HASWESTORIENTATION</t>
  </si>
  <si>
    <t>HASEASTORIENTATION</t>
  </si>
  <si>
    <t>HASSOUTHORIENTATION</t>
  </si>
  <si>
    <t>HASNORTHORIENTATION</t>
  </si>
  <si>
    <t>PARKINGSPACEPRICE</t>
  </si>
  <si>
    <t>ISPARKINGSPACEINCLUDEDINPRICE</t>
  </si>
  <si>
    <t>HASPARKINGSPACE</t>
  </si>
  <si>
    <t>AMENITYID</t>
  </si>
  <si>
    <t>HASAIRCONDITIONING</t>
  </si>
  <si>
    <t>HASLIFT</t>
  </si>
  <si>
    <t>HASTERRACE</t>
  </si>
  <si>
    <t>BATHNUMBER</t>
  </si>
  <si>
    <t>ROOMNUMBER</t>
  </si>
  <si>
    <t>CONSTRUCTEDAREA</t>
  </si>
  <si>
    <t>UNITPRICE</t>
  </si>
  <si>
    <t>PRICE</t>
  </si>
  <si>
    <t>PERIOD</t>
  </si>
  <si>
    <t>ASSETID</t>
  </si>
  <si>
    <t>PRED</t>
  </si>
  <si>
    <t>REAL</t>
  </si>
  <si>
    <t>IDEALISTA</t>
  </si>
  <si>
    <t>Diff_Real</t>
  </si>
  <si>
    <t>Diff_IDE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</si>
</sst>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CCCCCC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5"/>
  <sheetViews>
    <sheetView tabSelected="1" topLeftCell="A13" workbookViewId="0">
      <selection activeCell="L46" sqref="L46"/>
    </sheetView>
  </sheetViews>
  <sheetFormatPr defaultRowHeight="14.5" x14ac:dyDescent="0.35"/>
  <cols>
    <col min="1" max="1" width="24" customWidth="1"/>
    <col min="6" max="6" width="10.90625" customWidth="1"/>
    <col min="8" max="8" width="9.81640625" bestFit="1" customWidth="1"/>
  </cols>
  <sheetData>
    <row r="1" spans="1:42" x14ac:dyDescent="0.35">
      <c r="A1" t="s">
        <v>53</v>
      </c>
      <c r="B1" t="s">
        <v>52</v>
      </c>
      <c r="C1" t="s">
        <v>51</v>
      </c>
      <c r="D1" t="s">
        <v>50</v>
      </c>
      <c r="E1" t="s">
        <v>49</v>
      </c>
      <c r="F1" t="s">
        <v>48</v>
      </c>
      <c r="G1" t="s">
        <v>47</v>
      </c>
      <c r="H1" t="s">
        <v>46</v>
      </c>
      <c r="I1" t="s">
        <v>45</v>
      </c>
      <c r="J1" t="s">
        <v>44</v>
      </c>
      <c r="K1" t="s">
        <v>43</v>
      </c>
      <c r="L1" t="s">
        <v>42</v>
      </c>
      <c r="M1" t="s">
        <v>41</v>
      </c>
      <c r="N1" t="s">
        <v>40</v>
      </c>
      <c r="O1" t="s">
        <v>39</v>
      </c>
      <c r="P1" t="s">
        <v>38</v>
      </c>
      <c r="Q1" t="s">
        <v>37</v>
      </c>
      <c r="R1" t="s">
        <v>36</v>
      </c>
      <c r="S1" t="s">
        <v>35</v>
      </c>
      <c r="T1" t="s">
        <v>34</v>
      </c>
      <c r="U1" t="s">
        <v>33</v>
      </c>
      <c r="V1" t="s">
        <v>32</v>
      </c>
      <c r="W1" t="s">
        <v>31</v>
      </c>
      <c r="X1" t="s">
        <v>30</v>
      </c>
      <c r="Y1" t="s">
        <v>29</v>
      </c>
      <c r="Z1" t="s">
        <v>28</v>
      </c>
      <c r="AA1" t="s">
        <v>27</v>
      </c>
      <c r="AB1" t="s">
        <v>26</v>
      </c>
      <c r="AC1" t="s">
        <v>25</v>
      </c>
      <c r="AD1" t="s">
        <v>24</v>
      </c>
      <c r="AE1" t="s">
        <v>23</v>
      </c>
      <c r="AF1" t="s">
        <v>22</v>
      </c>
      <c r="AG1" t="s">
        <v>21</v>
      </c>
      <c r="AH1" t="s">
        <v>20</v>
      </c>
      <c r="AI1" t="s">
        <v>19</v>
      </c>
      <c r="AJ1" t="s">
        <v>18</v>
      </c>
      <c r="AK1" t="s">
        <v>17</v>
      </c>
      <c r="AL1" t="s">
        <v>16</v>
      </c>
      <c r="AM1" t="s">
        <v>15</v>
      </c>
      <c r="AN1" t="s">
        <v>14</v>
      </c>
      <c r="AO1" t="s">
        <v>13</v>
      </c>
      <c r="AP1" t="s">
        <v>12</v>
      </c>
    </row>
    <row r="2" spans="1:42" x14ac:dyDescent="0.35">
      <c r="A2" s="1"/>
    </row>
    <row r="3" spans="1:42" x14ac:dyDescent="0.35">
      <c r="A3" t="s">
        <v>11</v>
      </c>
      <c r="B3">
        <v>201812</v>
      </c>
      <c r="C3">
        <v>738000</v>
      </c>
      <c r="D3">
        <v>5160.8391609999999</v>
      </c>
      <c r="E3">
        <v>143</v>
      </c>
      <c r="F3">
        <v>2</v>
      </c>
      <c r="G3">
        <v>3</v>
      </c>
      <c r="H3">
        <v>1</v>
      </c>
      <c r="I3">
        <v>1</v>
      </c>
      <c r="J3">
        <v>1</v>
      </c>
      <c r="K3">
        <v>3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1</v>
      </c>
      <c r="U3">
        <v>0</v>
      </c>
      <c r="V3">
        <v>1</v>
      </c>
      <c r="W3">
        <v>0</v>
      </c>
      <c r="X3">
        <v>0</v>
      </c>
      <c r="Y3">
        <v>0</v>
      </c>
      <c r="Z3">
        <v>0</v>
      </c>
      <c r="AB3">
        <v>4</v>
      </c>
      <c r="AC3">
        <v>1</v>
      </c>
      <c r="AD3">
        <v>1956</v>
      </c>
      <c r="AE3">
        <v>7</v>
      </c>
      <c r="AF3">
        <v>14</v>
      </c>
      <c r="AG3">
        <v>5</v>
      </c>
      <c r="AH3">
        <v>0</v>
      </c>
      <c r="AI3">
        <v>0</v>
      </c>
      <c r="AJ3">
        <v>1</v>
      </c>
      <c r="AK3">
        <v>3.1808407619999999</v>
      </c>
      <c r="AL3">
        <v>3.9660504999999999E-2</v>
      </c>
      <c r="AM3">
        <v>1.1508878769999999</v>
      </c>
      <c r="AN3">
        <v>-3.6750976089999998</v>
      </c>
      <c r="AO3">
        <v>40.435012819999997</v>
      </c>
      <c r="AP3" t="s">
        <v>10</v>
      </c>
    </row>
    <row r="5" spans="1:42" x14ac:dyDescent="0.35">
      <c r="A5" t="s">
        <v>0</v>
      </c>
      <c r="D5">
        <v>2010</v>
      </c>
      <c r="E5">
        <v>429000</v>
      </c>
    </row>
    <row r="6" spans="1:42" x14ac:dyDescent="0.35">
      <c r="D6">
        <v>2020</v>
      </c>
      <c r="E6">
        <v>600000</v>
      </c>
    </row>
    <row r="7" spans="1:42" x14ac:dyDescent="0.35">
      <c r="D7">
        <v>2023</v>
      </c>
      <c r="E7">
        <v>730000</v>
      </c>
    </row>
    <row r="10" spans="1:42" x14ac:dyDescent="0.35">
      <c r="A10" t="s">
        <v>9</v>
      </c>
      <c r="B10">
        <v>201812</v>
      </c>
      <c r="D10">
        <v>2791.666667</v>
      </c>
      <c r="E10">
        <v>96</v>
      </c>
      <c r="F10">
        <v>2</v>
      </c>
      <c r="G10">
        <v>2</v>
      </c>
      <c r="H10">
        <v>1</v>
      </c>
      <c r="I10">
        <v>1</v>
      </c>
      <c r="J10">
        <v>0</v>
      </c>
      <c r="K10">
        <v>3</v>
      </c>
      <c r="L10">
        <v>1</v>
      </c>
      <c r="M10">
        <v>1</v>
      </c>
      <c r="N10">
        <v>1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1</v>
      </c>
      <c r="V10">
        <v>0</v>
      </c>
      <c r="W10">
        <v>1</v>
      </c>
      <c r="X10">
        <v>0</v>
      </c>
      <c r="Y10">
        <v>0</v>
      </c>
      <c r="Z10">
        <v>0</v>
      </c>
      <c r="AB10">
        <v>0</v>
      </c>
      <c r="AC10">
        <v>1</v>
      </c>
      <c r="AD10">
        <v>2002</v>
      </c>
      <c r="AE10">
        <v>4</v>
      </c>
      <c r="AF10">
        <v>10</v>
      </c>
      <c r="AG10">
        <v>6</v>
      </c>
      <c r="AH10">
        <v>1</v>
      </c>
      <c r="AI10">
        <v>0</v>
      </c>
      <c r="AJ10">
        <v>0</v>
      </c>
      <c r="AK10">
        <v>3.7125207869999999</v>
      </c>
      <c r="AL10">
        <v>0.28505360499999999</v>
      </c>
      <c r="AM10">
        <v>3.121169138</v>
      </c>
      <c r="AN10">
        <v>-3.7318616699999998</v>
      </c>
      <c r="AO10">
        <v>40.390991569999997</v>
      </c>
      <c r="AP10" t="s">
        <v>8</v>
      </c>
    </row>
    <row r="12" spans="1:42" x14ac:dyDescent="0.35">
      <c r="A12" t="s">
        <v>0</v>
      </c>
      <c r="D12">
        <v>2018</v>
      </c>
      <c r="E12">
        <v>250000</v>
      </c>
    </row>
    <row r="14" spans="1:42" x14ac:dyDescent="0.35">
      <c r="A14" t="s">
        <v>7</v>
      </c>
    </row>
    <row r="18" spans="1:42" x14ac:dyDescent="0.35">
      <c r="A18" t="s">
        <v>6</v>
      </c>
      <c r="B18">
        <v>201812</v>
      </c>
      <c r="C18">
        <v>1665000</v>
      </c>
      <c r="D18">
        <v>6259.3984959999998</v>
      </c>
      <c r="E18">
        <v>266</v>
      </c>
      <c r="F18">
        <v>4</v>
      </c>
      <c r="G18">
        <v>4</v>
      </c>
      <c r="H18">
        <v>0</v>
      </c>
      <c r="I18">
        <v>1</v>
      </c>
      <c r="J18">
        <v>0</v>
      </c>
      <c r="K18">
        <v>3</v>
      </c>
      <c r="L18">
        <v>1</v>
      </c>
      <c r="M18">
        <v>1</v>
      </c>
      <c r="N18">
        <v>1</v>
      </c>
      <c r="O18">
        <v>1</v>
      </c>
      <c r="P18">
        <v>0</v>
      </c>
      <c r="Q18">
        <v>0</v>
      </c>
      <c r="R18">
        <v>0</v>
      </c>
      <c r="S18">
        <v>1</v>
      </c>
      <c r="T18">
        <v>1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1965</v>
      </c>
      <c r="AB18">
        <v>1</v>
      </c>
      <c r="AC18">
        <v>1</v>
      </c>
      <c r="AD18">
        <v>1965</v>
      </c>
      <c r="AE18">
        <v>10</v>
      </c>
      <c r="AF18">
        <v>29</v>
      </c>
      <c r="AG18">
        <v>2</v>
      </c>
      <c r="AH18">
        <v>0</v>
      </c>
      <c r="AI18">
        <v>0</v>
      </c>
      <c r="AJ18">
        <v>1</v>
      </c>
      <c r="AK18">
        <v>1.3371035060000001</v>
      </c>
      <c r="AL18">
        <v>0.53045904899999996</v>
      </c>
      <c r="AM18">
        <v>0.35880682899999999</v>
      </c>
      <c r="AN18">
        <v>-3.6888533200000002</v>
      </c>
      <c r="AO18">
        <v>40.412724400000002</v>
      </c>
      <c r="AP18" t="s">
        <v>5</v>
      </c>
    </row>
    <row r="20" spans="1:42" x14ac:dyDescent="0.35">
      <c r="A20" t="s">
        <v>0</v>
      </c>
      <c r="D20">
        <v>2020</v>
      </c>
      <c r="E20">
        <v>1500000</v>
      </c>
    </row>
    <row r="24" spans="1:42" x14ac:dyDescent="0.35">
      <c r="A24" t="s">
        <v>4</v>
      </c>
      <c r="B24">
        <v>201806</v>
      </c>
      <c r="C24">
        <v>153000</v>
      </c>
      <c r="D24">
        <v>1390.909091</v>
      </c>
      <c r="E24">
        <v>110</v>
      </c>
      <c r="F24">
        <v>4</v>
      </c>
      <c r="G24">
        <v>2</v>
      </c>
      <c r="H24">
        <v>1</v>
      </c>
      <c r="I24">
        <v>0</v>
      </c>
      <c r="J24">
        <v>0</v>
      </c>
      <c r="K24">
        <v>3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1965</v>
      </c>
      <c r="AB24">
        <v>0</v>
      </c>
      <c r="AC24">
        <v>1</v>
      </c>
      <c r="AD24">
        <v>1965</v>
      </c>
      <c r="AE24">
        <v>4</v>
      </c>
      <c r="AF24">
        <v>8</v>
      </c>
      <c r="AG24">
        <v>6</v>
      </c>
      <c r="AH24">
        <v>0</v>
      </c>
      <c r="AI24">
        <v>0</v>
      </c>
      <c r="AJ24">
        <v>1</v>
      </c>
      <c r="AK24">
        <v>2.6095323750000001</v>
      </c>
      <c r="AL24">
        <v>0.57080576699999996</v>
      </c>
      <c r="AM24">
        <v>3.3281203580000001</v>
      </c>
      <c r="AN24">
        <v>-3.7325672289999998</v>
      </c>
      <c r="AO24">
        <v>40.408257470000002</v>
      </c>
      <c r="AP24" t="s">
        <v>3</v>
      </c>
    </row>
    <row r="26" spans="1:42" x14ac:dyDescent="0.35">
      <c r="A26" t="s">
        <v>0</v>
      </c>
      <c r="D26">
        <v>2019</v>
      </c>
      <c r="E26">
        <v>149900</v>
      </c>
    </row>
    <row r="30" spans="1:42" x14ac:dyDescent="0.35">
      <c r="A30" t="s">
        <v>2</v>
      </c>
      <c r="B30">
        <v>201812</v>
      </c>
      <c r="D30">
        <v>3763.3587790000001</v>
      </c>
      <c r="E30">
        <v>131</v>
      </c>
      <c r="F30">
        <v>3</v>
      </c>
      <c r="G30">
        <v>2</v>
      </c>
      <c r="H30">
        <v>1</v>
      </c>
      <c r="I30">
        <v>1</v>
      </c>
      <c r="J30">
        <v>0</v>
      </c>
      <c r="K30">
        <v>3</v>
      </c>
      <c r="L30">
        <v>1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1</v>
      </c>
      <c r="V30">
        <v>0</v>
      </c>
      <c r="W30">
        <v>1</v>
      </c>
      <c r="X30">
        <v>0</v>
      </c>
      <c r="Y30">
        <v>0</v>
      </c>
      <c r="Z30">
        <v>0</v>
      </c>
      <c r="AC30">
        <v>1</v>
      </c>
      <c r="AD30">
        <v>2017</v>
      </c>
      <c r="AE30">
        <v>9</v>
      </c>
      <c r="AF30">
        <v>201</v>
      </c>
      <c r="AG30">
        <v>4</v>
      </c>
      <c r="AH30">
        <v>1</v>
      </c>
      <c r="AI30">
        <v>0</v>
      </c>
      <c r="AJ30">
        <v>0</v>
      </c>
      <c r="AK30">
        <v>10.911958930000001</v>
      </c>
      <c r="AL30">
        <v>1.895839297</v>
      </c>
      <c r="AM30">
        <v>5.9113461550000004</v>
      </c>
      <c r="AN30">
        <v>-3.6149635619999998</v>
      </c>
      <c r="AO30">
        <v>40.487582519999997</v>
      </c>
      <c r="AP30" t="s">
        <v>1</v>
      </c>
    </row>
    <row r="33" spans="1:10" x14ac:dyDescent="0.35">
      <c r="A33" t="s">
        <v>0</v>
      </c>
      <c r="D33">
        <v>2019</v>
      </c>
      <c r="E33">
        <v>485000</v>
      </c>
    </row>
    <row r="40" spans="1:10" x14ac:dyDescent="0.35">
      <c r="F40" t="s">
        <v>56</v>
      </c>
      <c r="G40" t="s">
        <v>55</v>
      </c>
      <c r="H40" t="s">
        <v>54</v>
      </c>
      <c r="I40" t="s">
        <v>57</v>
      </c>
      <c r="J40" t="s">
        <v>58</v>
      </c>
    </row>
    <row r="41" spans="1:10" x14ac:dyDescent="0.35">
      <c r="F41">
        <v>493000</v>
      </c>
      <c r="G41">
        <v>485000</v>
      </c>
      <c r="H41">
        <v>641511.9</v>
      </c>
      <c r="I41">
        <f>(100*(G41/H41))</f>
        <v>75.602650550987434</v>
      </c>
      <c r="J41">
        <f>(100*(F41/H41))</f>
        <v>76.84970458069445</v>
      </c>
    </row>
    <row r="42" spans="1:10" x14ac:dyDescent="0.35">
      <c r="F42">
        <v>1665000</v>
      </c>
      <c r="G42">
        <v>1500000</v>
      </c>
      <c r="H42">
        <v>1750086.6</v>
      </c>
      <c r="I42">
        <f t="shared" ref="I42:I45" si="0">(100*(G42/H42))</f>
        <v>85.710044291522479</v>
      </c>
      <c r="J42">
        <f t="shared" ref="J42:J45" si="1">(100*(F42/H42))</f>
        <v>95.138149163589958</v>
      </c>
    </row>
    <row r="43" spans="1:10" x14ac:dyDescent="0.35">
      <c r="F43">
        <v>153000</v>
      </c>
      <c r="G43">
        <v>149900</v>
      </c>
      <c r="H43">
        <v>186867.78</v>
      </c>
      <c r="I43">
        <f t="shared" si="0"/>
        <v>80.217146048398504</v>
      </c>
      <c r="J43">
        <f t="shared" si="1"/>
        <v>81.876073018045176</v>
      </c>
    </row>
    <row r="44" spans="1:10" x14ac:dyDescent="0.35">
      <c r="F44">
        <v>738000</v>
      </c>
      <c r="G44">
        <v>600000</v>
      </c>
      <c r="H44">
        <v>743707.94</v>
      </c>
      <c r="I44">
        <f t="shared" si="0"/>
        <v>80.676831284065628</v>
      </c>
      <c r="J44">
        <f t="shared" si="1"/>
        <v>99.232502479400736</v>
      </c>
    </row>
    <row r="45" spans="1:10" x14ac:dyDescent="0.35">
      <c r="F45">
        <v>268000</v>
      </c>
      <c r="G45">
        <v>250000</v>
      </c>
      <c r="H45">
        <v>325048.15999999997</v>
      </c>
      <c r="I45">
        <f t="shared" si="0"/>
        <v>76.911679795387869</v>
      </c>
      <c r="J45">
        <f t="shared" si="1"/>
        <v>82.449320740655793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constantino lopez madrazo</dc:creator>
  <cp:lastModifiedBy>Pablo  López madrazo</cp:lastModifiedBy>
  <dcterms:created xsi:type="dcterms:W3CDTF">2015-06-05T18:17:20Z</dcterms:created>
  <dcterms:modified xsi:type="dcterms:W3CDTF">2025-06-22T23:33:45Z</dcterms:modified>
</cp:coreProperties>
</file>