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<sst xmlns="http://schemas.openxmlformats.org/spreadsheetml/2006/main" count="218" uniqueCount="154">
  <si>
    <t>CRONOGRAMA DEL PROYECTO</t>
  </si>
  <si>
    <t>Ruta del repositorio Github:  https://github.com/MrLufer/Supershop</t>
  </si>
  <si>
    <t>Grupo:</t>
  </si>
  <si>
    <t>Proyecto:</t>
  </si>
  <si>
    <t>SaluVax Manager(SVM)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</si>
  <si>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</si>
  <si>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</si>
  <si>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</si>
  <si>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</si>
  <si>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</si>
  <si>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</si>
  <si>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</si>
  <si>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</si>
  <si>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</si>
  <si>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</si>
  <si>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</si>
  <si>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GRUPO 6</t>
  </si>
  <si>
    <t>Reunión con el Stakeholder</t>
  </si>
  <si>
    <t>-</t>
  </si>
  <si>
    <t>PERSONA
RESPONSABLE</t>
  </si>
  <si>
    <t>ROL</t>
  </si>
  <si>
    <t>Idear Proyecto innovador</t>
  </si>
  <si>
    <t>S1</t>
  </si>
  <si>
    <t>Mendoza P./JP</t>
  </si>
  <si>
    <t>Jefe de proyecto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</si>
  <si>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</si>
  <si>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</si>
  <si>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SVM-PC.DOCX</t>
  </si>
  <si>
    <t>Todos</t>
  </si>
  <si>
    <t>Silva B./PB</t>
  </si>
  <si>
    <t>Programador backend /DBA</t>
  </si>
  <si>
    <t>Elaborar Cronograma del Proyecto</t>
  </si>
  <si>
    <t>Cronograma del Proyecto</t>
  </si>
  <si>
    <t>SVM-CP.XLS</t>
  </si>
  <si>
    <t>S2</t>
  </si>
  <si>
    <t>Ramos R./DUX</t>
  </si>
  <si>
    <t>Diseñador UX</t>
  </si>
  <si>
    <t>Crear repositorio del proyecto</t>
  </si>
  <si>
    <t xml:space="preserve">Repositorio GitHub
</t>
  </si>
  <si>
    <t>Huancas E./AF</t>
  </si>
  <si>
    <t>Analista funcional / Tester</t>
  </si>
  <si>
    <t>x</t>
  </si>
  <si>
    <t xml:space="preserve">Elaborar Documento de Lista de Requisitos </t>
  </si>
  <si>
    <t>Documento de Lista de Requisitos</t>
  </si>
  <si>
    <t>SVM-DLR.DOCX</t>
  </si>
  <si>
    <t>Huancas E./AF, Zapata A./PF, Mendoza P./JP y Solis C./AP</t>
  </si>
  <si>
    <t>Rouillon F./AS</t>
  </si>
  <si>
    <t>Arquitecto de Software</t>
  </si>
  <si>
    <t>Especificar Requisitos del Software</t>
  </si>
  <si>
    <t>Documento de Especificación de Requisitos n°1</t>
  </si>
  <si>
    <t>SVM-DER1.DOCX</t>
  </si>
  <si>
    <t>Solis C./AP</t>
  </si>
  <si>
    <t>Analista programador</t>
  </si>
  <si>
    <t>Documento de Especificación de Requisitos n°2</t>
  </si>
  <si>
    <t>SVM-DER2.DOCX</t>
  </si>
  <si>
    <t>Reyes M./AQA</t>
  </si>
  <si>
    <t>Analista QA</t>
  </si>
  <si>
    <t>Documento de Especificación de Requisitos n°3</t>
  </si>
  <si>
    <t>SVM-DER3.DOCX</t>
  </si>
  <si>
    <t>Zapata A./PF</t>
  </si>
  <si>
    <t>Programador fronted</t>
  </si>
  <si>
    <t>Documento de Especificación de Requisitos n°4</t>
  </si>
  <si>
    <t>SVM-DER4.DOCX</t>
  </si>
  <si>
    <t>Documento de Especificación de Requisitos n°5</t>
  </si>
  <si>
    <t>SVM-DER5.DOCX</t>
  </si>
  <si>
    <t>Documento de Especificación de Requisitos n°6</t>
  </si>
  <si>
    <t>SVM-DER6.DOCX</t>
  </si>
  <si>
    <t>Documento de Especificación de Requisitos n°7</t>
  </si>
  <si>
    <t>SVM-DER7.DOCX</t>
  </si>
  <si>
    <t>Documento de Especificación de Requisitos n°8</t>
  </si>
  <si>
    <t>SVM-DER8.DOCX</t>
  </si>
  <si>
    <t>Proponer el diseño inicial de la Interface (UI)</t>
  </si>
  <si>
    <t>Documento de Especificación de UI</t>
  </si>
  <si>
    <t>SVM-DEUI.DOCX</t>
  </si>
  <si>
    <t>Zapata A./PF ,Solis C./AP y Ramos R./DUX</t>
  </si>
  <si>
    <t>Establecer estilos para el sitema</t>
  </si>
  <si>
    <t>Documento de Guía de Estilos</t>
  </si>
  <si>
    <t>SVM-GE.DOCX</t>
  </si>
  <si>
    <t>S3 -S4</t>
  </si>
  <si>
    <t>Elaborar Documento de Diseño de Base de Datos</t>
  </si>
  <si>
    <t>Documento de Diseño de Base de Datos</t>
  </si>
  <si>
    <t>SVM-DDBD.DOCX</t>
  </si>
  <si>
    <t>Silva B./DBA</t>
  </si>
  <si>
    <t>Elaborar Documento de Arquitectura de Software</t>
  </si>
  <si>
    <t>Documento de Arquitectura del Software</t>
  </si>
  <si>
    <t>SVM-DAS.DOCX</t>
  </si>
  <si>
    <t xml:space="preserve">Rouillon F./AS,Solis C./AP, Reyes M./AQA </t>
  </si>
  <si>
    <t>Reportar estado actual del software</t>
  </si>
  <si>
    <t>Primer Reporte del Estado Actual del Software</t>
  </si>
  <si>
    <t>SVM-PREAS.DOCX</t>
  </si>
  <si>
    <t>Mendoza P./JP, Huancas E./AF y Solis C./AP</t>
  </si>
  <si>
    <t>S4</t>
  </si>
  <si>
    <t>Realizar Sprint Retrospective</t>
  </si>
  <si>
    <t>Reporte del Primer Sprint Retrospective</t>
  </si>
  <si>
    <t>SVM-PSR.DOCX</t>
  </si>
  <si>
    <t>S5</t>
  </si>
  <si>
    <t>Linea base 1</t>
  </si>
  <si>
    <t>Hito 1 - Fin del Sprint #1</t>
  </si>
  <si>
    <t>Verificar y Actualizar la Lista de Requisitos del Software</t>
  </si>
  <si>
    <t>Verificar y Actualizar documento de Especificación de UI</t>
  </si>
  <si>
    <t>S5 - S6</t>
  </si>
  <si>
    <t>Desarrollar Modulo de login</t>
  </si>
  <si>
    <t>Modulo de login</t>
  </si>
  <si>
    <t>Desarrollar Modulo de registro y perfil de usuario</t>
  </si>
  <si>
    <t>Módulo de registo y perfil de usuario</t>
  </si>
  <si>
    <t>Segundo Reporte del Estado Actual del Software</t>
  </si>
  <si>
    <t>SVM-SREAS.DOCX</t>
  </si>
  <si>
    <t>Mendoza P./JP, Huancas E./AF Solis C./AP</t>
  </si>
  <si>
    <t>Reporte del Segundo Sprint Retrospective</t>
  </si>
  <si>
    <t>SVM-SSR.DOCX</t>
  </si>
  <si>
    <t>Mendoza P./JP, Huancas E./AF</t>
  </si>
  <si>
    <t>S7</t>
  </si>
  <si>
    <t>Linea base 2</t>
  </si>
  <si>
    <t>Hito 2 - Fin del Sprint #2</t>
  </si>
  <si>
    <t>Implementación de la Base de Datos</t>
  </si>
  <si>
    <t>Implementacion de la Base de Datos</t>
  </si>
  <si>
    <t>Desarrollo de los módulos de página principal</t>
  </si>
  <si>
    <t>Módulo Principal</t>
  </si>
  <si>
    <t>Verificar y finalizar documento de Lista de Requisitos del Software</t>
  </si>
  <si>
    <t>S7 -S8 - S9</t>
  </si>
  <si>
    <t>Verificar y finalizar documento de Especificación de UI</t>
  </si>
  <si>
    <t>Verificar y finalizar documento de Especificación de la Base de Datos</t>
  </si>
  <si>
    <t>Documento de Especificación de la BD</t>
  </si>
  <si>
    <t>Verificar y finalizar la Guía de Estilos</t>
  </si>
  <si>
    <t>Generar documentación para el usuario</t>
  </si>
  <si>
    <t>Manual de usuario</t>
  </si>
  <si>
    <t>SVM-MU.DOCX</t>
  </si>
  <si>
    <t>Realizar Pruebas finales del Software</t>
  </si>
  <si>
    <t>Documento de Pruebas del Software</t>
  </si>
  <si>
    <t>SVM-DPS.DOCX</t>
  </si>
  <si>
    <t>Huancas E./T y Reyes M./AQA</t>
  </si>
  <si>
    <t>Tercer Reporte del Estado Actual del Software</t>
  </si>
  <si>
    <t>SVM-TREAS.DOCX</t>
  </si>
  <si>
    <t>Mendoza P./JP , Huancas E./T</t>
  </si>
  <si>
    <t>S9</t>
  </si>
  <si>
    <t>Reporte del Tercer Sprint Retrospective</t>
  </si>
  <si>
    <t>SVM-TSR.DOCX</t>
  </si>
  <si>
    <t>Elaborar del acta de cierre del proyecto</t>
  </si>
  <si>
    <t>Acta de cierre del proyecto</t>
  </si>
  <si>
    <t>SVM-ACP.DOCX</t>
  </si>
  <si>
    <t>S9 - S10</t>
  </si>
  <si>
    <t>Linea base 3</t>
  </si>
  <si>
    <t>Hito 3 - Fin del Sprint #3</t>
  </si>
  <si>
    <t>Mendoza Meza, Pablo Andres</t>
  </si>
  <si>
    <t>Silva Burga, Bryan Anghelo</t>
  </si>
  <si>
    <t>Programador backend  /DBA</t>
  </si>
  <si>
    <t>Ramos Manero Robert</t>
  </si>
  <si>
    <t>Huancas Sánchez, Edgar Fernando</t>
  </si>
  <si>
    <t>Rouillon Haro, Favio</t>
  </si>
  <si>
    <t>Arquitecto de software</t>
  </si>
  <si>
    <t>Zapata Alejos, Ricardo Adrián</t>
  </si>
  <si>
    <t>Programador frontend</t>
  </si>
  <si>
    <t>Solis Gutierrez, Cesar Eduardo</t>
  </si>
  <si>
    <t>Reyes Espinoza, Milagros Jesus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</si>
</sst>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4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FFFFFF"/>
      <name val="Montserrat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sz val="12.0"/>
      <color rgb="FF000000"/>
      <name val="&quot;Times New Roman&quot;"/>
    </font>
    <font>
      <b/>
      <i/>
      <sz val="10.0"/>
      <color rgb="FF000000"/>
      <name val="Helvetica Neue"/>
    </font>
    <font>
      <b/>
      <sz val="10.0"/>
      <color rgb="FFFF0000"/>
      <name val="Helvetica Neue"/>
    </font>
    <font>
      <sz val="12.0"/>
      <color rgb="FFFF0000"/>
      <name val="&quot;Times New Roman&quot;"/>
    </font>
    <font>
      <sz val="13.0"/>
      <color rgb="FF980000"/>
      <name val="Arial"/>
      <scheme val="minor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b/>
      <color rgb="FFFFFFFF"/>
      <name val="&quot;Helvetica Neue&quot;"/>
    </font>
    <font>
      <color rgb="FF000000"/>
      <name val="&quot;Helvetica Neue&quot;"/>
    </font>
    <font>
      <b/>
      <color rgb="FF000000"/>
      <name val="&quot;Helvetica Neue&quot;"/>
    </font>
    <font>
      <i/>
      <color rgb="FF000000"/>
      <name val="&quot;Helvetica Neue&quot;"/>
    </font>
    <font>
      <sz val="11.0"/>
      <color rgb="FF000000"/>
      <name val="Arial"/>
    </font>
    <font>
      <b/>
      <sz val="10.0"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00FF00"/>
        <bgColor rgb="FF00FF00"/>
      </patternFill>
    </fill>
    <fill>
      <patternFill patternType="solid">
        <fgColor rgb="FFDEFFED"/>
        <bgColor rgb="FFDEFFED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/>
    </xf>
    <xf borderId="4" fillId="4" fontId="7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" fillId="2" fontId="10" numFmtId="0" xfId="0" applyAlignment="1" applyBorder="1" applyFont="1">
      <alignment horizontal="center" readingOrder="0"/>
    </xf>
    <xf borderId="11" fillId="5" fontId="11" numFmtId="0" xfId="0" applyBorder="1" applyFill="1" applyFont="1"/>
    <xf borderId="12" fillId="4" fontId="12" numFmtId="0" xfId="0" applyAlignment="1" applyBorder="1" applyFont="1">
      <alignment horizontal="center"/>
    </xf>
    <xf borderId="13" fillId="4" fontId="13" numFmtId="0" xfId="0" applyAlignment="1" applyBorder="1" applyFont="1">
      <alignment horizontal="center" shrinkToFit="0" wrapText="1"/>
    </xf>
    <xf borderId="13" fillId="4" fontId="13" numFmtId="0" xfId="0" applyAlignment="1" applyBorder="1" applyFont="1">
      <alignment horizontal="left" readingOrder="0" shrinkToFit="0" wrapText="1"/>
    </xf>
    <xf borderId="12" fillId="6" fontId="13" numFmtId="165" xfId="0" applyAlignment="1" applyBorder="1" applyFill="1" applyFont="1" applyNumberFormat="1">
      <alignment horizontal="center" readingOrder="0"/>
    </xf>
    <xf borderId="14" fillId="4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3" fillId="0" fontId="15" numFmtId="0" xfId="0" applyAlignment="1" applyBorder="1" applyFont="1">
      <alignment horizontal="left" readingOrder="0" shrinkToFit="0" wrapText="1"/>
    </xf>
    <xf borderId="13" fillId="4" fontId="13" numFmtId="0" xfId="0" applyAlignment="1" applyBorder="1" applyFont="1">
      <alignment horizontal="left" shrinkToFit="0" wrapText="1"/>
    </xf>
    <xf borderId="13" fillId="4" fontId="11" numFmtId="0" xfId="0" applyAlignment="1" applyBorder="1" applyFont="1">
      <alignment horizontal="left" readingOrder="0" shrinkToFit="0" wrapText="1"/>
    </xf>
    <xf borderId="0" fillId="7" fontId="6" numFmtId="0" xfId="0" applyFill="1" applyFont="1"/>
    <xf borderId="12" fillId="4" fontId="16" numFmtId="0" xfId="0" applyBorder="1" applyFont="1"/>
    <xf borderId="13" fillId="4" fontId="13" numFmtId="0" xfId="0" applyAlignment="1" applyBorder="1" applyFont="1">
      <alignment horizontal="center" readingOrder="0" shrinkToFit="0" wrapText="1"/>
    </xf>
    <xf borderId="14" fillId="4" fontId="13" numFmtId="9" xfId="0" applyAlignment="1" applyBorder="1" applyFont="1" applyNumberFormat="1">
      <alignment horizontal="center" readingOrder="0"/>
    </xf>
    <xf borderId="0" fillId="0" fontId="13" numFmtId="165" xfId="0" applyAlignment="1" applyFont="1" applyNumberFormat="1">
      <alignment horizontal="center"/>
    </xf>
    <xf borderId="12" fillId="4" fontId="12" numFmtId="0" xfId="0" applyAlignment="1" applyBorder="1" applyFont="1">
      <alignment horizontal="left"/>
    </xf>
    <xf borderId="12" fillId="4" fontId="12" numFmtId="0" xfId="0" applyBorder="1" applyFont="1"/>
    <xf borderId="13" fillId="4" fontId="17" numFmtId="0" xfId="0" applyAlignment="1" applyBorder="1" applyFont="1">
      <alignment horizontal="left" readingOrder="0" shrinkToFit="0" wrapText="1"/>
    </xf>
    <xf borderId="13" fillId="0" fontId="18" numFmtId="0" xfId="0" applyAlignment="1" applyBorder="1" applyFont="1">
      <alignment horizontal="left" readingOrder="0" shrinkToFit="0" wrapText="1"/>
    </xf>
    <xf borderId="0" fillId="0" fontId="19" numFmtId="0" xfId="0" applyAlignment="1" applyFont="1">
      <alignment readingOrder="0"/>
    </xf>
    <xf borderId="11" fillId="5" fontId="11" numFmtId="0" xfId="0" applyAlignment="1" applyBorder="1" applyFont="1">
      <alignment readingOrder="0"/>
    </xf>
    <xf borderId="12" fillId="4" fontId="12" numFmtId="0" xfId="0" applyAlignment="1" applyBorder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0" fontId="15" numFmtId="0" xfId="0" applyAlignment="1" applyFont="1">
      <alignment horizontal="left" readingOrder="0" shrinkToFit="0" wrapText="1"/>
    </xf>
    <xf borderId="11" fillId="5" fontId="20" numFmtId="0" xfId="0" applyAlignment="1" applyBorder="1" applyFont="1">
      <alignment readingOrder="0"/>
    </xf>
    <xf borderId="12" fillId="4" fontId="21" numFmtId="0" xfId="0" applyAlignment="1" applyBorder="1" applyFont="1">
      <alignment readingOrder="0"/>
    </xf>
    <xf borderId="11" fillId="2" fontId="22" numFmtId="0" xfId="0" applyBorder="1" applyFont="1"/>
    <xf borderId="12" fillId="2" fontId="23" numFmtId="0" xfId="0" applyBorder="1" applyFont="1"/>
    <xf borderId="13" fillId="2" fontId="22" numFmtId="0" xfId="0" applyAlignment="1" applyBorder="1" applyFont="1">
      <alignment horizontal="left" shrinkToFit="0" wrapText="1"/>
    </xf>
    <xf borderId="12" fillId="2" fontId="22" numFmtId="165" xfId="0" applyAlignment="1" applyBorder="1" applyFont="1" applyNumberFormat="1">
      <alignment horizontal="center" readingOrder="0"/>
    </xf>
    <xf borderId="14" fillId="2" fontId="22" numFmtId="9" xfId="0" applyAlignment="1" applyBorder="1" applyFont="1" applyNumberFormat="1">
      <alignment horizontal="center"/>
    </xf>
    <xf borderId="11" fillId="5" fontId="24" numFmtId="0" xfId="0" applyAlignment="1" applyBorder="1" applyFont="1">
      <alignment readingOrder="0"/>
    </xf>
    <xf borderId="11" fillId="5" fontId="24" numFmtId="0" xfId="0" applyBorder="1" applyFont="1"/>
    <xf borderId="12" fillId="4" fontId="21" numFmtId="0" xfId="0" applyBorder="1" applyFont="1"/>
    <xf borderId="15" fillId="4" fontId="25" numFmtId="9" xfId="0" applyAlignment="1" applyBorder="1" applyFont="1" applyNumberFormat="1">
      <alignment horizontal="center" readingOrder="0"/>
    </xf>
    <xf borderId="12" fillId="2" fontId="26" numFmtId="0" xfId="0" applyBorder="1" applyFont="1"/>
    <xf borderId="13" fillId="2" fontId="27" numFmtId="0" xfId="0" applyAlignment="1" applyBorder="1" applyFont="1">
      <alignment horizontal="left" shrinkToFit="0" wrapText="1"/>
    </xf>
    <xf borderId="16" fillId="2" fontId="28" numFmtId="165" xfId="0" applyAlignment="1" applyBorder="1" applyFont="1" applyNumberFormat="1">
      <alignment horizontal="center" readingOrder="0" shrinkToFit="0" vertical="bottom" wrapText="0"/>
    </xf>
    <xf borderId="14" fillId="2" fontId="27" numFmtId="9" xfId="0" applyAlignment="1" applyBorder="1" applyFont="1" applyNumberFormat="1">
      <alignment horizontal="center"/>
    </xf>
    <xf borderId="16" fillId="6" fontId="29" numFmtId="165" xfId="0" applyAlignment="1" applyBorder="1" applyFont="1" applyNumberFormat="1">
      <alignment horizontal="center" readingOrder="0" shrinkToFit="0" vertical="bottom" wrapText="0"/>
    </xf>
    <xf borderId="11" fillId="8" fontId="11" numFmtId="0" xfId="0" applyAlignment="1" applyBorder="1" applyFill="1" applyFont="1">
      <alignment readingOrder="0"/>
    </xf>
    <xf borderId="11" fillId="8" fontId="24" numFmtId="0" xfId="0" applyAlignment="1" applyBorder="1" applyFont="1">
      <alignment readingOrder="0"/>
    </xf>
    <xf borderId="11" fillId="8" fontId="24" numFmtId="0" xfId="0" applyBorder="1" applyFont="1"/>
    <xf borderId="17" fillId="8" fontId="24" numFmtId="0" xfId="0" applyBorder="1" applyFont="1"/>
    <xf borderId="18" fillId="8" fontId="30" numFmtId="0" xfId="0" applyAlignment="1" applyBorder="1" applyFont="1">
      <alignment readingOrder="0" shrinkToFit="0" vertical="bottom" wrapText="0"/>
    </xf>
    <xf borderId="16" fillId="4" fontId="31" numFmtId="0" xfId="0" applyAlignment="1" applyBorder="1" applyFont="1">
      <alignment readingOrder="0" shrinkToFit="0" vertical="bottom" wrapText="0"/>
    </xf>
    <xf borderId="19" fillId="4" fontId="29" numFmtId="0" xfId="0" applyAlignment="1" applyBorder="1" applyFont="1">
      <alignment horizontal="center" readingOrder="0" vertical="bottom"/>
    </xf>
    <xf borderId="19" fillId="4" fontId="30" numFmtId="0" xfId="0" applyAlignment="1" applyBorder="1" applyFont="1">
      <alignment horizontal="left" readingOrder="0" vertical="bottom"/>
    </xf>
    <xf borderId="16" fillId="4" fontId="29" numFmtId="9" xfId="0" applyAlignment="1" applyBorder="1" applyFont="1" applyNumberFormat="1">
      <alignment horizontal="center" readingOrder="0" shrinkToFit="0" vertical="bottom" wrapText="0"/>
    </xf>
    <xf borderId="11" fillId="8" fontId="11" numFmtId="0" xfId="0" applyBorder="1" applyFont="1"/>
    <xf borderId="17" fillId="8" fontId="11" numFmtId="0" xfId="0" applyBorder="1" applyFont="1"/>
    <xf borderId="20" fillId="4" fontId="12" numFmtId="0" xfId="0" applyBorder="1" applyFont="1"/>
    <xf borderId="21" fillId="2" fontId="22" numFmtId="0" xfId="0" applyBorder="1" applyFont="1"/>
    <xf borderId="22" fillId="2" fontId="22" numFmtId="0" xfId="0" applyBorder="1" applyFont="1"/>
    <xf borderId="22" fillId="2" fontId="22" numFmtId="0" xfId="0" applyAlignment="1" applyBorder="1" applyFont="1">
      <alignment horizontal="center"/>
    </xf>
    <xf borderId="23" fillId="2" fontId="22" numFmtId="0" xfId="0" applyAlignment="1" applyBorder="1" applyFont="1">
      <alignment horizontal="left" shrinkToFit="0" wrapText="1"/>
    </xf>
    <xf borderId="24" fillId="2" fontId="27" numFmtId="9" xfId="0" applyAlignment="1" applyBorder="1" applyFont="1" applyNumberFormat="1">
      <alignment horizontal="center"/>
    </xf>
    <xf borderId="0" fillId="0" fontId="32" numFmtId="0" xfId="0" applyFont="1"/>
    <xf borderId="0" fillId="0" fontId="32" numFmtId="0" xfId="0" applyAlignment="1" applyFont="1">
      <alignment horizontal="center"/>
    </xf>
    <xf borderId="0" fillId="0" fontId="14" numFmtId="0" xfId="0" applyFont="1"/>
    <xf borderId="0" fillId="0" fontId="3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5.88"/>
    <col customWidth="1" min="3" max="3" width="38.25"/>
    <col customWidth="1" min="4" max="4" width="17.38"/>
    <col customWidth="1" min="5" max="5" width="51.13"/>
    <col customWidth="1" min="6" max="7" width="10.38"/>
    <col customWidth="1" min="8" max="8" width="14.38"/>
    <col customWidth="1" hidden="1" min="9" max="9" width="10.13"/>
    <col customWidth="1" min="11" max="11" width="28.13"/>
    <col customWidth="1" min="12" max="12" width="34.6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45386.0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45456.0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  <c r="K9" s="21" t="s">
        <v>16</v>
      </c>
      <c r="L9" s="4"/>
    </row>
    <row r="10" ht="15.75" customHeight="1">
      <c r="A10" s="14"/>
      <c r="B10" s="22" t="s">
        <v>17</v>
      </c>
      <c r="C10" s="23" t="s">
        <v>18</v>
      </c>
      <c r="D10" s="24" t="s">
        <v>18</v>
      </c>
      <c r="E10" s="25" t="str">
        <f>CONCATENATE(K11,", ",K14)</f>
        <v>Mendoza P./JP, Huancas E./AF</v>
      </c>
      <c r="F10" s="26">
        <v>45386.0</v>
      </c>
      <c r="G10" s="26">
        <v>45393.0</v>
      </c>
      <c r="H10" s="27">
        <v>1.0</v>
      </c>
      <c r="I10" s="28"/>
      <c r="J10" s="5"/>
      <c r="K10" s="29" t="s">
        <v>19</v>
      </c>
      <c r="L10" s="29" t="s">
        <v>20</v>
      </c>
    </row>
    <row r="11" ht="15.75" customHeight="1">
      <c r="A11" s="14"/>
      <c r="B11" s="22" t="s">
        <v>21</v>
      </c>
      <c r="C11" s="23" t="s">
        <v>18</v>
      </c>
      <c r="D11" s="24" t="s">
        <v>18</v>
      </c>
      <c r="E11" s="30" t="str">
        <f>CONCATENATE(K11,", ",K12,", ",K13,", ",K14,", ",K15,", ",K16,", ",K17,", ",K18)</f>
        <v>Mendoza P./JP, Silva B./PB, Ramos R./DUX, Huancas E./AF, Rouillon F./AS, Solis C./AP, Reyes M./AQA, Zapata A./PF</v>
      </c>
      <c r="F11" s="26">
        <v>45386.0</v>
      </c>
      <c r="G11" s="26">
        <v>45393.0</v>
      </c>
      <c r="H11" s="27">
        <v>1.0</v>
      </c>
      <c r="I11" s="28" t="s">
        <v>22</v>
      </c>
      <c r="J11" s="5"/>
      <c r="K11" s="31" t="s">
        <v>23</v>
      </c>
      <c r="L11" s="29" t="s">
        <v>24</v>
      </c>
    </row>
    <row r="12" ht="15.75" customHeight="1">
      <c r="A12" s="32"/>
      <c r="B12" s="22" t="s">
        <v>25</v>
      </c>
      <c r="C12" s="33" t="s">
        <v>26</v>
      </c>
      <c r="D12" s="34" t="s">
        <v>27</v>
      </c>
      <c r="E12" s="31" t="s">
        <v>28</v>
      </c>
      <c r="F12" s="26">
        <v>45386.0</v>
      </c>
      <c r="G12" s="26">
        <v>45393.0</v>
      </c>
      <c r="H12" s="35">
        <v>1.0</v>
      </c>
      <c r="J12" s="36"/>
      <c r="K12" s="31" t="s">
        <v>29</v>
      </c>
      <c r="L12" s="29" t="s">
        <v>30</v>
      </c>
    </row>
    <row r="13" ht="15.75" customHeight="1">
      <c r="A13" s="32"/>
      <c r="B13" s="22" t="s">
        <v>31</v>
      </c>
      <c r="C13" s="37" t="s">
        <v>32</v>
      </c>
      <c r="D13" s="34" t="s">
        <v>33</v>
      </c>
      <c r="E13" s="31" t="s">
        <v>28</v>
      </c>
      <c r="F13" s="26">
        <v>45393.0</v>
      </c>
      <c r="G13" s="26">
        <v>45400.0</v>
      </c>
      <c r="H13" s="35">
        <v>1.0</v>
      </c>
      <c r="I13" s="28" t="s">
        <v>34</v>
      </c>
      <c r="J13" s="36"/>
      <c r="K13" s="31" t="s">
        <v>35</v>
      </c>
      <c r="L13" s="29" t="s">
        <v>36</v>
      </c>
    </row>
    <row r="14" ht="15.75" customHeight="1">
      <c r="A14" s="14"/>
      <c r="B14" s="22" t="s">
        <v>37</v>
      </c>
      <c r="C14" s="38" t="s">
        <v>38</v>
      </c>
      <c r="D14" s="24" t="s">
        <v>18</v>
      </c>
      <c r="E14" s="31" t="s">
        <v>23</v>
      </c>
      <c r="F14" s="26">
        <v>45400.0</v>
      </c>
      <c r="G14" s="26">
        <v>45407.0</v>
      </c>
      <c r="H14" s="35">
        <v>1.0</v>
      </c>
      <c r="J14" s="5"/>
      <c r="K14" s="39" t="s">
        <v>39</v>
      </c>
      <c r="L14" s="40" t="s">
        <v>40</v>
      </c>
      <c r="M14" s="41" t="s">
        <v>41</v>
      </c>
    </row>
    <row r="15">
      <c r="A15" s="32"/>
      <c r="B15" s="42" t="s">
        <v>42</v>
      </c>
      <c r="C15" s="43" t="s">
        <v>43</v>
      </c>
      <c r="D15" s="34" t="s">
        <v>44</v>
      </c>
      <c r="E15" s="31" t="s">
        <v>45</v>
      </c>
      <c r="F15" s="26">
        <v>45400.0</v>
      </c>
      <c r="G15" s="26">
        <v>45407.0</v>
      </c>
      <c r="H15" s="35">
        <v>1.0</v>
      </c>
      <c r="J15" s="36"/>
      <c r="K15" s="31" t="s">
        <v>46</v>
      </c>
      <c r="L15" s="29" t="s">
        <v>47</v>
      </c>
    </row>
    <row r="16">
      <c r="A16" s="32"/>
      <c r="B16" s="22" t="s">
        <v>48</v>
      </c>
      <c r="C16" s="43" t="s">
        <v>49</v>
      </c>
      <c r="D16" s="34" t="s">
        <v>50</v>
      </c>
      <c r="E16" s="31" t="s">
        <v>23</v>
      </c>
      <c r="F16" s="26">
        <v>45400.0</v>
      </c>
      <c r="G16" s="26">
        <v>45407.0</v>
      </c>
      <c r="H16" s="35">
        <v>1.0</v>
      </c>
      <c r="J16" s="36"/>
      <c r="K16" s="31" t="s">
        <v>51</v>
      </c>
      <c r="L16" s="29" t="s">
        <v>52</v>
      </c>
    </row>
    <row r="17">
      <c r="A17" s="32"/>
      <c r="B17" s="22" t="s">
        <v>48</v>
      </c>
      <c r="C17" s="43" t="s">
        <v>53</v>
      </c>
      <c r="D17" s="34" t="s">
        <v>54</v>
      </c>
      <c r="E17" s="31" t="s">
        <v>29</v>
      </c>
      <c r="F17" s="26">
        <v>45400.0</v>
      </c>
      <c r="G17" s="26">
        <v>45407.0</v>
      </c>
      <c r="H17" s="35">
        <v>1.0</v>
      </c>
      <c r="J17" s="36"/>
      <c r="K17" s="31" t="s">
        <v>55</v>
      </c>
      <c r="L17" s="29" t="s">
        <v>56</v>
      </c>
    </row>
    <row r="18">
      <c r="A18" s="32"/>
      <c r="B18" s="22" t="s">
        <v>48</v>
      </c>
      <c r="C18" s="43" t="s">
        <v>57</v>
      </c>
      <c r="D18" s="34" t="s">
        <v>58</v>
      </c>
      <c r="E18" s="31" t="s">
        <v>35</v>
      </c>
      <c r="F18" s="26">
        <v>45400.0</v>
      </c>
      <c r="G18" s="26">
        <v>45407.0</v>
      </c>
      <c r="H18" s="35">
        <v>1.0</v>
      </c>
      <c r="J18" s="36"/>
      <c r="K18" s="31" t="s">
        <v>59</v>
      </c>
      <c r="L18" s="29" t="s">
        <v>60</v>
      </c>
    </row>
    <row r="19">
      <c r="A19" s="32"/>
      <c r="B19" s="22" t="s">
        <v>48</v>
      </c>
      <c r="C19" s="43" t="s">
        <v>61</v>
      </c>
      <c r="D19" s="34" t="s">
        <v>62</v>
      </c>
      <c r="E19" s="31" t="s">
        <v>39</v>
      </c>
      <c r="F19" s="26">
        <v>45400.0</v>
      </c>
      <c r="G19" s="26">
        <v>45407.0</v>
      </c>
      <c r="H19" s="35">
        <v>1.0</v>
      </c>
      <c r="J19" s="36"/>
      <c r="K19" s="44"/>
      <c r="L19" s="45"/>
    </row>
    <row r="20">
      <c r="A20" s="32"/>
      <c r="B20" s="22" t="s">
        <v>48</v>
      </c>
      <c r="C20" s="43" t="s">
        <v>63</v>
      </c>
      <c r="D20" s="34" t="s">
        <v>64</v>
      </c>
      <c r="E20" s="31" t="s">
        <v>46</v>
      </c>
      <c r="F20" s="26">
        <v>45400.0</v>
      </c>
      <c r="G20" s="26">
        <v>45407.0</v>
      </c>
      <c r="H20" s="35">
        <v>1.0</v>
      </c>
      <c r="J20" s="36"/>
      <c r="K20" s="44"/>
      <c r="L20" s="45"/>
    </row>
    <row r="21">
      <c r="A21" s="32"/>
      <c r="B21" s="22" t="s">
        <v>48</v>
      </c>
      <c r="C21" s="43" t="s">
        <v>65</v>
      </c>
      <c r="D21" s="34" t="s">
        <v>66</v>
      </c>
      <c r="E21" s="31" t="s">
        <v>51</v>
      </c>
      <c r="F21" s="26">
        <v>45400.0</v>
      </c>
      <c r="G21" s="26">
        <v>45407.0</v>
      </c>
      <c r="H21" s="35">
        <v>1.0</v>
      </c>
      <c r="J21" s="36"/>
      <c r="K21" s="44"/>
      <c r="L21" s="45"/>
    </row>
    <row r="22">
      <c r="A22" s="32"/>
      <c r="B22" s="22" t="s">
        <v>48</v>
      </c>
      <c r="C22" s="43" t="s">
        <v>67</v>
      </c>
      <c r="D22" s="34" t="s">
        <v>68</v>
      </c>
      <c r="E22" s="31" t="s">
        <v>55</v>
      </c>
      <c r="F22" s="26">
        <v>45400.0</v>
      </c>
      <c r="G22" s="26">
        <v>45407.0</v>
      </c>
      <c r="H22" s="35">
        <v>1.0</v>
      </c>
      <c r="J22" s="36"/>
      <c r="K22" s="44"/>
      <c r="L22" s="45"/>
    </row>
    <row r="23">
      <c r="A23" s="32"/>
      <c r="B23" s="22" t="s">
        <v>48</v>
      </c>
      <c r="C23" s="43" t="s">
        <v>69</v>
      </c>
      <c r="D23" s="34" t="s">
        <v>70</v>
      </c>
      <c r="E23" s="31" t="s">
        <v>59</v>
      </c>
      <c r="F23" s="26">
        <v>45400.0</v>
      </c>
      <c r="G23" s="26">
        <v>45407.0</v>
      </c>
      <c r="H23" s="35">
        <v>1.0</v>
      </c>
      <c r="J23" s="36"/>
      <c r="K23" s="44"/>
      <c r="L23" s="45"/>
    </row>
    <row r="24" ht="15.75" customHeight="1">
      <c r="A24" s="32"/>
      <c r="B24" s="42" t="s">
        <v>71</v>
      </c>
      <c r="C24" s="38" t="s">
        <v>72</v>
      </c>
      <c r="D24" s="34" t="s">
        <v>73</v>
      </c>
      <c r="E24" s="31" t="s">
        <v>74</v>
      </c>
      <c r="F24" s="26">
        <v>45400.0</v>
      </c>
      <c r="G24" s="26">
        <v>45409.0</v>
      </c>
      <c r="H24" s="35">
        <v>1.0</v>
      </c>
      <c r="J24" s="36"/>
      <c r="K24" s="44"/>
      <c r="L24" s="45"/>
    </row>
    <row r="25" ht="15.75" customHeight="1">
      <c r="A25" s="32"/>
      <c r="B25" s="42" t="s">
        <v>75</v>
      </c>
      <c r="C25" s="38" t="s">
        <v>76</v>
      </c>
      <c r="D25" s="34" t="s">
        <v>77</v>
      </c>
      <c r="E25" s="31" t="s">
        <v>35</v>
      </c>
      <c r="F25" s="26">
        <v>45400.0</v>
      </c>
      <c r="G25" s="26">
        <v>45409.0</v>
      </c>
      <c r="H25" s="35">
        <v>1.0</v>
      </c>
      <c r="I25" s="28" t="s">
        <v>78</v>
      </c>
      <c r="J25" s="36"/>
      <c r="K25" s="44"/>
      <c r="L25" s="45"/>
    </row>
    <row r="26" ht="15.75" customHeight="1">
      <c r="A26" s="32"/>
      <c r="B26" s="46" t="s">
        <v>79</v>
      </c>
      <c r="C26" s="47" t="s">
        <v>80</v>
      </c>
      <c r="D26" s="34" t="s">
        <v>81</v>
      </c>
      <c r="E26" s="31" t="s">
        <v>82</v>
      </c>
      <c r="F26" s="26">
        <v>45409.0</v>
      </c>
      <c r="G26" s="26">
        <v>45414.0</v>
      </c>
      <c r="H26" s="35">
        <v>1.0</v>
      </c>
      <c r="J26" s="36"/>
      <c r="K26" s="5"/>
    </row>
    <row r="27" ht="15.75" customHeight="1">
      <c r="A27" s="32"/>
      <c r="B27" s="42" t="s">
        <v>83</v>
      </c>
      <c r="C27" s="38" t="s">
        <v>84</v>
      </c>
      <c r="D27" s="34" t="s">
        <v>85</v>
      </c>
      <c r="E27" s="31" t="s">
        <v>86</v>
      </c>
      <c r="F27" s="26">
        <v>45409.0</v>
      </c>
      <c r="G27" s="26">
        <v>45414.0</v>
      </c>
      <c r="H27" s="35">
        <v>1.0</v>
      </c>
      <c r="J27" s="36"/>
      <c r="K27" s="5"/>
    </row>
    <row r="28" ht="15.75" customHeight="1">
      <c r="A28" s="32"/>
      <c r="B28" s="22" t="s">
        <v>87</v>
      </c>
      <c r="C28" s="43" t="s">
        <v>88</v>
      </c>
      <c r="D28" s="34" t="s">
        <v>89</v>
      </c>
      <c r="E28" s="31" t="s">
        <v>90</v>
      </c>
      <c r="F28" s="26">
        <v>45409.0</v>
      </c>
      <c r="G28" s="26">
        <v>45414.0</v>
      </c>
      <c r="H28" s="35">
        <v>1.0</v>
      </c>
      <c r="I28" s="28" t="s">
        <v>91</v>
      </c>
      <c r="J28" s="36"/>
      <c r="K28" s="5"/>
    </row>
    <row r="29" ht="15.75" customHeight="1">
      <c r="A29" s="32"/>
      <c r="B29" s="22" t="s">
        <v>92</v>
      </c>
      <c r="C29" s="43" t="s">
        <v>93</v>
      </c>
      <c r="D29" s="34" t="s">
        <v>94</v>
      </c>
      <c r="E29" s="31" t="s">
        <v>23</v>
      </c>
      <c r="F29" s="26">
        <v>45409.0</v>
      </c>
      <c r="G29" s="26">
        <v>45414.0</v>
      </c>
      <c r="H29" s="35">
        <v>1.0</v>
      </c>
      <c r="I29" s="28" t="s">
        <v>95</v>
      </c>
      <c r="J29" s="36"/>
      <c r="K29" s="5"/>
    </row>
    <row r="30" ht="15.75" customHeight="1">
      <c r="A30" s="14" t="s">
        <v>96</v>
      </c>
      <c r="B30" s="48" t="s">
        <v>97</v>
      </c>
      <c r="C30" s="49"/>
      <c r="D30" s="50"/>
      <c r="E30" s="50"/>
      <c r="F30" s="51">
        <v>45386.0</v>
      </c>
      <c r="G30" s="51">
        <v>45414.0</v>
      </c>
      <c r="H30" s="52"/>
      <c r="J30" s="36"/>
      <c r="K30" s="5"/>
    </row>
    <row r="31" ht="15.75" customHeight="1">
      <c r="A31" s="32"/>
      <c r="B31" s="53" t="s">
        <v>98</v>
      </c>
      <c r="C31" s="43" t="s">
        <v>43</v>
      </c>
      <c r="D31" s="34" t="s">
        <v>44</v>
      </c>
      <c r="E31" s="31" t="s">
        <v>39</v>
      </c>
      <c r="F31" s="26">
        <v>45414.0</v>
      </c>
      <c r="G31" s="26">
        <v>45428.0</v>
      </c>
      <c r="H31" s="35">
        <v>1.0</v>
      </c>
    </row>
    <row r="32" ht="15.75" customHeight="1">
      <c r="A32" s="32"/>
      <c r="B32" s="54" t="s">
        <v>99</v>
      </c>
      <c r="C32" s="55" t="s">
        <v>72</v>
      </c>
      <c r="D32" s="34" t="s">
        <v>73</v>
      </c>
      <c r="E32" s="31" t="s">
        <v>35</v>
      </c>
      <c r="F32" s="26">
        <v>45414.0</v>
      </c>
      <c r="G32" s="26">
        <v>45428.0</v>
      </c>
      <c r="H32" s="35">
        <v>1.0</v>
      </c>
      <c r="I32" s="28" t="s">
        <v>100</v>
      </c>
      <c r="J32" s="36"/>
      <c r="K32" s="5"/>
    </row>
    <row r="33" ht="15.75" customHeight="1">
      <c r="A33" s="32"/>
      <c r="B33" s="42" t="s">
        <v>101</v>
      </c>
      <c r="C33" s="43" t="s">
        <v>102</v>
      </c>
      <c r="D33" s="24" t="s">
        <v>18</v>
      </c>
      <c r="E33" s="31" t="s">
        <v>59</v>
      </c>
      <c r="F33" s="26">
        <v>45428.0</v>
      </c>
      <c r="G33" s="26">
        <v>45435.0</v>
      </c>
      <c r="H33" s="56">
        <v>1.0</v>
      </c>
      <c r="J33" s="36"/>
      <c r="K33" s="5"/>
    </row>
    <row r="34" ht="15.75" customHeight="1">
      <c r="A34" s="32"/>
      <c r="B34" s="42" t="s">
        <v>103</v>
      </c>
      <c r="C34" s="43" t="s">
        <v>104</v>
      </c>
      <c r="D34" s="24" t="s">
        <v>18</v>
      </c>
      <c r="E34" s="31" t="s">
        <v>29</v>
      </c>
      <c r="F34" s="26">
        <v>45428.0</v>
      </c>
      <c r="G34" s="26">
        <v>45435.0</v>
      </c>
      <c r="H34" s="35">
        <v>1.0</v>
      </c>
      <c r="J34" s="36"/>
      <c r="K34" s="5"/>
    </row>
    <row r="35" ht="15.75" customHeight="1">
      <c r="A35" s="32"/>
      <c r="B35" s="22" t="s">
        <v>87</v>
      </c>
      <c r="C35" s="43" t="s">
        <v>105</v>
      </c>
      <c r="D35" s="34" t="s">
        <v>106</v>
      </c>
      <c r="E35" s="31" t="s">
        <v>107</v>
      </c>
      <c r="F35" s="26">
        <v>45428.0</v>
      </c>
      <c r="G35" s="26">
        <v>45435.0</v>
      </c>
      <c r="H35" s="35">
        <v>1.0</v>
      </c>
      <c r="J35" s="36"/>
      <c r="K35" s="5"/>
    </row>
    <row r="36" ht="15.75" customHeight="1">
      <c r="A36" s="32"/>
      <c r="B36" s="22" t="s">
        <v>92</v>
      </c>
      <c r="C36" s="43" t="s">
        <v>108</v>
      </c>
      <c r="D36" s="34" t="s">
        <v>109</v>
      </c>
      <c r="E36" s="31" t="s">
        <v>110</v>
      </c>
      <c r="F36" s="26">
        <v>45428.0</v>
      </c>
      <c r="G36" s="26">
        <v>45435.0</v>
      </c>
      <c r="H36" s="35">
        <v>1.0</v>
      </c>
      <c r="I36" s="28" t="s">
        <v>111</v>
      </c>
      <c r="J36" s="36"/>
      <c r="K36" s="5"/>
    </row>
    <row r="37" ht="15.75" customHeight="1">
      <c r="A37" s="14" t="s">
        <v>112</v>
      </c>
      <c r="B37" s="48" t="s">
        <v>113</v>
      </c>
      <c r="C37" s="57"/>
      <c r="D37" s="58"/>
      <c r="E37" s="58"/>
      <c r="F37" s="59">
        <v>45414.0</v>
      </c>
      <c r="G37" s="59">
        <v>45435.0</v>
      </c>
      <c r="H37" s="60"/>
      <c r="J37" s="36"/>
      <c r="K37" s="5"/>
    </row>
    <row r="38" ht="15.75" customHeight="1">
      <c r="A38" s="32"/>
      <c r="B38" s="42" t="s">
        <v>114</v>
      </c>
      <c r="C38" s="43" t="s">
        <v>115</v>
      </c>
      <c r="D38" s="34" t="s">
        <v>18</v>
      </c>
      <c r="E38" s="31" t="s">
        <v>82</v>
      </c>
      <c r="F38" s="61">
        <v>45435.0</v>
      </c>
      <c r="G38" s="26">
        <v>45449.0</v>
      </c>
      <c r="H38" s="56">
        <v>1.0</v>
      </c>
    </row>
    <row r="39" ht="15.75" customHeight="1">
      <c r="A39" s="32"/>
      <c r="B39" s="62" t="s">
        <v>116</v>
      </c>
      <c r="C39" s="43" t="s">
        <v>117</v>
      </c>
      <c r="D39" s="24" t="s">
        <v>18</v>
      </c>
      <c r="E39" s="31" t="s">
        <v>29</v>
      </c>
      <c r="F39" s="61">
        <v>45435.0</v>
      </c>
      <c r="G39" s="26">
        <v>45449.0</v>
      </c>
      <c r="H39" s="35">
        <v>1.0</v>
      </c>
    </row>
    <row r="40" ht="15.75" customHeight="1">
      <c r="A40" s="32"/>
      <c r="B40" s="63" t="s">
        <v>118</v>
      </c>
      <c r="C40" s="43" t="s">
        <v>43</v>
      </c>
      <c r="D40" s="34" t="s">
        <v>44</v>
      </c>
      <c r="E40" s="31" t="s">
        <v>55</v>
      </c>
      <c r="F40" s="61">
        <v>45435.0</v>
      </c>
      <c r="G40" s="26">
        <v>45449.0</v>
      </c>
      <c r="H40" s="35">
        <v>1.0</v>
      </c>
      <c r="I40" s="28" t="s">
        <v>119</v>
      </c>
      <c r="J40" s="36"/>
      <c r="K40" s="5"/>
    </row>
    <row r="41" ht="15.75" customHeight="1">
      <c r="A41" s="32"/>
      <c r="B41" s="64" t="s">
        <v>120</v>
      </c>
      <c r="C41" s="55" t="s">
        <v>72</v>
      </c>
      <c r="D41" s="34" t="s">
        <v>73</v>
      </c>
      <c r="E41" s="31" t="s">
        <v>35</v>
      </c>
      <c r="F41" s="61">
        <v>45435.0</v>
      </c>
      <c r="G41" s="26">
        <v>45449.0</v>
      </c>
      <c r="H41" s="35">
        <v>1.0</v>
      </c>
      <c r="J41" s="36"/>
      <c r="K41" s="5"/>
    </row>
    <row r="42" ht="15.75" customHeight="1">
      <c r="A42" s="32"/>
      <c r="B42" s="65" t="s">
        <v>121</v>
      </c>
      <c r="C42" s="55" t="s">
        <v>122</v>
      </c>
      <c r="D42" s="34" t="s">
        <v>81</v>
      </c>
      <c r="E42" s="31" t="s">
        <v>82</v>
      </c>
      <c r="F42" s="26">
        <v>45442.0</v>
      </c>
      <c r="G42" s="26">
        <v>45449.0</v>
      </c>
      <c r="H42" s="35">
        <v>1.0</v>
      </c>
      <c r="J42" s="36"/>
      <c r="K42" s="5"/>
    </row>
    <row r="43" ht="15.75" customHeight="1">
      <c r="A43" s="32"/>
      <c r="B43" s="66" t="s">
        <v>123</v>
      </c>
      <c r="C43" s="67" t="s">
        <v>76</v>
      </c>
      <c r="D43" s="68" t="s">
        <v>77</v>
      </c>
      <c r="E43" s="69" t="s">
        <v>35</v>
      </c>
      <c r="F43" s="61">
        <v>45442.0</v>
      </c>
      <c r="G43" s="61">
        <v>45449.0</v>
      </c>
      <c r="H43" s="70">
        <v>1.0</v>
      </c>
      <c r="J43" s="3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2"/>
      <c r="B44" s="71" t="s">
        <v>124</v>
      </c>
      <c r="C44" s="38" t="s">
        <v>125</v>
      </c>
      <c r="D44" s="34" t="s">
        <v>126</v>
      </c>
      <c r="E44" s="31" t="s">
        <v>39</v>
      </c>
      <c r="F44" s="26">
        <v>45449.0</v>
      </c>
      <c r="G44" s="26">
        <v>45456.0</v>
      </c>
      <c r="H44" s="35">
        <v>1.0</v>
      </c>
      <c r="J44" s="3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4"/>
      <c r="B45" s="71" t="s">
        <v>127</v>
      </c>
      <c r="C45" s="38" t="s">
        <v>128</v>
      </c>
      <c r="D45" s="34" t="s">
        <v>129</v>
      </c>
      <c r="E45" s="31" t="s">
        <v>130</v>
      </c>
      <c r="F45" s="26">
        <v>45449.0</v>
      </c>
      <c r="G45" s="26">
        <v>45456.0</v>
      </c>
      <c r="H45" s="35">
        <v>1.0</v>
      </c>
      <c r="J45" s="36"/>
      <c r="K45" s="5"/>
    </row>
    <row r="46" ht="15.75" customHeight="1">
      <c r="A46" s="32"/>
      <c r="B46" s="71" t="s">
        <v>87</v>
      </c>
      <c r="C46" s="43" t="s">
        <v>131</v>
      </c>
      <c r="D46" s="34" t="s">
        <v>132</v>
      </c>
      <c r="E46" s="31" t="s">
        <v>133</v>
      </c>
      <c r="F46" s="26">
        <v>45449.0</v>
      </c>
      <c r="G46" s="26">
        <v>45456.0</v>
      </c>
      <c r="H46" s="35">
        <v>1.0</v>
      </c>
      <c r="I46" s="28" t="s">
        <v>134</v>
      </c>
      <c r="J46" s="36"/>
      <c r="K46" s="5"/>
    </row>
    <row r="47" ht="15.75" customHeight="1">
      <c r="A47" s="32"/>
      <c r="B47" s="71" t="s">
        <v>92</v>
      </c>
      <c r="C47" s="43" t="s">
        <v>135</v>
      </c>
      <c r="D47" s="34" t="s">
        <v>136</v>
      </c>
      <c r="E47" s="31" t="s">
        <v>23</v>
      </c>
      <c r="F47" s="26">
        <v>45449.0</v>
      </c>
      <c r="G47" s="26">
        <v>45456.0</v>
      </c>
      <c r="H47" s="35">
        <v>1.0</v>
      </c>
      <c r="J47" s="36"/>
      <c r="K47" s="5"/>
    </row>
    <row r="48" ht="15.75" customHeight="1">
      <c r="A48" s="32"/>
      <c r="B48" s="72" t="s">
        <v>137</v>
      </c>
      <c r="C48" s="73" t="s">
        <v>138</v>
      </c>
      <c r="D48" s="34" t="s">
        <v>139</v>
      </c>
      <c r="E48" s="31" t="s">
        <v>23</v>
      </c>
      <c r="F48" s="26">
        <v>45449.0</v>
      </c>
      <c r="G48" s="26">
        <v>45456.0</v>
      </c>
      <c r="H48" s="35">
        <v>1.0</v>
      </c>
      <c r="I48" s="28" t="s">
        <v>140</v>
      </c>
      <c r="J48" s="36"/>
      <c r="K48" s="5"/>
    </row>
    <row r="49" ht="15.75" customHeight="1">
      <c r="A49" s="14" t="s">
        <v>141</v>
      </c>
      <c r="B49" s="74" t="s">
        <v>142</v>
      </c>
      <c r="C49" s="75"/>
      <c r="D49" s="76"/>
      <c r="E49" s="77"/>
      <c r="F49" s="59">
        <v>45435.0</v>
      </c>
      <c r="G49" s="59">
        <v>45456.0</v>
      </c>
      <c r="H49" s="78"/>
      <c r="J49" s="36"/>
      <c r="K49" s="5"/>
    </row>
    <row r="50" ht="15.75" customHeight="1">
      <c r="B50" s="79"/>
      <c r="C50" s="79"/>
      <c r="D50" s="79"/>
      <c r="E50" s="79"/>
      <c r="F50" s="80"/>
      <c r="G50" s="80"/>
      <c r="H50" s="80"/>
    </row>
    <row r="51" ht="15.75" customHeight="1">
      <c r="B51" s="81"/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2">
    <mergeCell ref="I46:I47"/>
    <mergeCell ref="I48:I50"/>
    <mergeCell ref="I40:I45"/>
    <mergeCell ref="I36:I39"/>
    <mergeCell ref="I32:I35"/>
    <mergeCell ref="A1:H1"/>
    <mergeCell ref="B2:C2"/>
    <mergeCell ref="K9:L9"/>
    <mergeCell ref="I11:I12"/>
    <mergeCell ref="I13:I24"/>
    <mergeCell ref="I25:I27"/>
    <mergeCell ref="I29:I3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4" width="12.63"/>
  </cols>
  <sheetData>
    <row r="1" ht="15.75" customHeight="1"/>
    <row r="2" ht="15.75" customHeight="1">
      <c r="B2" s="82"/>
      <c r="C2" s="14"/>
    </row>
    <row r="3" ht="15.75" customHeight="1">
      <c r="B3" s="21" t="s">
        <v>16</v>
      </c>
      <c r="C3" s="4"/>
    </row>
    <row r="4" ht="15.75" customHeight="1">
      <c r="B4" s="29" t="s">
        <v>19</v>
      </c>
      <c r="C4" s="29" t="s">
        <v>20</v>
      </c>
    </row>
    <row r="5" ht="15.75" customHeight="1">
      <c r="B5" s="29" t="s">
        <v>143</v>
      </c>
      <c r="C5" s="29" t="s">
        <v>24</v>
      </c>
    </row>
    <row r="6" ht="15.75" customHeight="1">
      <c r="B6" s="29" t="s">
        <v>144</v>
      </c>
      <c r="C6" s="29" t="s">
        <v>145</v>
      </c>
    </row>
    <row r="7" ht="15.75" customHeight="1">
      <c r="B7" s="29" t="s">
        <v>146</v>
      </c>
      <c r="C7" s="29" t="s">
        <v>36</v>
      </c>
    </row>
    <row r="8" ht="15.75" customHeight="1">
      <c r="B8" s="29" t="s">
        <v>147</v>
      </c>
      <c r="C8" s="29" t="s">
        <v>40</v>
      </c>
      <c r="D8" s="41" t="s">
        <v>41</v>
      </c>
    </row>
    <row r="9" ht="15.75" customHeight="1">
      <c r="B9" s="29" t="s">
        <v>148</v>
      </c>
      <c r="C9" s="29" t="s">
        <v>149</v>
      </c>
    </row>
    <row r="10" ht="15.75" customHeight="1">
      <c r="B10" s="29" t="s">
        <v>150</v>
      </c>
      <c r="C10" s="29" t="s">
        <v>151</v>
      </c>
    </row>
    <row r="11" ht="15.75" customHeight="1">
      <c r="B11" s="29" t="s">
        <v>152</v>
      </c>
      <c r="C11" s="29" t="s">
        <v>52</v>
      </c>
    </row>
    <row r="12" ht="15.75" customHeight="1">
      <c r="B12" s="29" t="s">
        <v>153</v>
      </c>
      <c r="C12" s="29" t="s">
        <v>56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