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codeName="ThisWorkbook" defaultThemeVersion="124226"/>
  <mc:AlternateContent xmlns:mc="http://schemas.openxmlformats.org/markup-compatibility/2006">
    <mc:Choice Requires="x15">
      <x15ac:absPath xmlns:x15ac="http://schemas.microsoft.com/office/spreadsheetml/2010/11/ac" url="C:\Users\CETECOM\Downloads\"/>
    </mc:Choice>
  </mc:AlternateContent>
  <xr:revisionPtr revIDLastSave="0" documentId="13_ncr:1_{B5B60528-1B18-4611-8BBD-AE1DACF69E24}" xr6:coauthVersionLast="47" xr6:coauthVersionMax="47" xr10:uidLastSave="{00000000-0000-0000-0000-000000000000}"/>
  <bookViews>
    <workbookView xWindow="-120" yWindow="-120" windowWidth="21840" windowHeight="13140" tabRatio="812" xr2:uid="{00000000-000D-0000-FFFF-FFFF00000000}"/>
  </bookViews>
  <sheets>
    <sheet name="Acticvidad 1" sheetId="7" r:id="rId1"/>
    <sheet name="Actividad 2" sheetId="32" r:id="rId2"/>
    <sheet name="Notas" sheetId="8" r:id="rId3"/>
    <sheet name="Desarrollo" sheetId="34" r:id="rId4"/>
  </sheets>
  <definedNames>
    <definedName name="_xlnm._FilterDatabase" localSheetId="2" hidden="1">Notas!$C$1:$C$401</definedName>
  </definedNames>
  <calcPr calcId="191029"/>
  <pivotCaches>
    <pivotCache cacheId="7" r:id="rId5"/>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0" i="34" l="1"/>
  <c r="C19" i="34"/>
  <c r="D14" i="7"/>
  <c r="D12" i="7"/>
</calcChain>
</file>

<file path=xl/sharedStrings.xml><?xml version="1.0" encoding="utf-8"?>
<sst xmlns="http://schemas.openxmlformats.org/spreadsheetml/2006/main" count="64" uniqueCount="54">
  <si>
    <t>Curtosis</t>
  </si>
  <si>
    <t>Valor</t>
  </si>
  <si>
    <t>Interpretación</t>
  </si>
  <si>
    <t>Coeficiente de Asimetría</t>
  </si>
  <si>
    <t>a) Calcule e interprete las medidas de distribución.</t>
  </si>
  <si>
    <t>b)Observando el valor del coeficiente de asimetría calculado en 1), indique si el resultado cumpliría la condición para que ese grupo se ajuste a una distribución normal. Argumente.</t>
  </si>
  <si>
    <t>Prueba 1</t>
  </si>
  <si>
    <t>ID</t>
  </si>
  <si>
    <t>Nota Final</t>
  </si>
  <si>
    <r>
      <t xml:space="preserve">Usando la variable </t>
    </r>
    <r>
      <rPr>
        <b/>
        <sz val="11"/>
        <color theme="3" tint="-0.249977111117893"/>
        <rFont val="Verdana"/>
        <family val="2"/>
      </rPr>
      <t xml:space="preserve">Prueba 1, </t>
    </r>
    <r>
      <rPr>
        <sz val="11"/>
        <color theme="3" tint="-0.249977111117893"/>
        <rFont val="Verdana"/>
        <family val="2"/>
      </rPr>
      <t>responda:</t>
    </r>
  </si>
  <si>
    <t>d) Determine el valor de las medidas de posición central e indique si los resultados cumplirían la condición para que ese grupo se ajuste a una distribución normal. Argumente.</t>
  </si>
  <si>
    <t>Los datos de la base Notas corresponden a las notas de la prueba 1 y a la nota final de la asignatura Nivelación Matemática de 643 alumnos de una sede de Duoc.</t>
  </si>
  <si>
    <r>
      <t xml:space="preserve">Usando la variable </t>
    </r>
    <r>
      <rPr>
        <b/>
        <sz val="11"/>
        <color theme="3" tint="-0.249977111117893"/>
        <rFont val="Verdana"/>
        <family val="2"/>
      </rPr>
      <t xml:space="preserve">Nota final, </t>
    </r>
    <r>
      <rPr>
        <sz val="11"/>
        <color theme="3" tint="-0.249977111117893"/>
        <rFont val="Verdana"/>
        <family val="2"/>
      </rPr>
      <t>responda:</t>
    </r>
  </si>
  <si>
    <r>
      <t>e) ¿Qué porcentaje de las notas finales están comprendidas en el intervalo</t>
    </r>
    <r>
      <rPr>
        <b/>
        <sz val="10"/>
        <color theme="3" tint="-0.249977111117893"/>
        <rFont val="Calibri"/>
        <family val="2"/>
        <scheme val="minor"/>
      </rPr>
      <t xml:space="preserve"> </t>
    </r>
    <r>
      <rPr>
        <b/>
        <sz val="11"/>
        <color theme="3" tint="-0.249977111117893"/>
        <rFont val="Verdana"/>
        <family val="2"/>
      </rPr>
      <t>[µ-σ , µ+σ]</t>
    </r>
    <r>
      <rPr>
        <sz val="11"/>
        <color theme="3" tint="-0.249977111117893"/>
        <rFont val="Verdana"/>
        <family val="2"/>
      </rPr>
      <t xml:space="preserve">? ¿Cumpliría este resultado con lo que sucede a una variable que se ajusta a un modelo normal?
</t>
    </r>
  </si>
  <si>
    <r>
      <t xml:space="preserve">f) ¿Qué porcentaje de la notas finales están comprendidas en el intervalo </t>
    </r>
    <r>
      <rPr>
        <b/>
        <sz val="11"/>
        <color theme="3" tint="-0.249977111117893"/>
        <rFont val="Verdana"/>
        <family val="2"/>
      </rPr>
      <t>[µ-2σ , µ+2σ]</t>
    </r>
    <r>
      <rPr>
        <sz val="11"/>
        <color theme="3" tint="-0.249977111117893"/>
        <rFont val="Verdana"/>
        <family val="2"/>
      </rPr>
      <t>?
¿Cumpliría este resultado con lo que sucede a una variable que se ajusta a un modelo normal?</t>
    </r>
  </si>
  <si>
    <r>
      <t>e) ¿Qué % de las notas de la prueba 1 están comprendidas en el intervalo</t>
    </r>
    <r>
      <rPr>
        <b/>
        <sz val="10"/>
        <color theme="3" tint="-0.249977111117893"/>
        <rFont val="Calibri"/>
        <family val="2"/>
        <scheme val="minor"/>
      </rPr>
      <t xml:space="preserve"> </t>
    </r>
    <r>
      <rPr>
        <b/>
        <sz val="11"/>
        <color theme="3" tint="-0.249977111117893"/>
        <rFont val="Verdana"/>
        <family val="2"/>
      </rPr>
      <t>[µ-σ , µ+σ]</t>
    </r>
    <r>
      <rPr>
        <sz val="11"/>
        <color theme="3" tint="-0.249977111117893"/>
        <rFont val="Verdana"/>
        <family val="2"/>
      </rPr>
      <t xml:space="preserve">? ¿Cumpliría este resultado con lo sucede a una variable que se ajusta a un modelo normal?
</t>
    </r>
  </si>
  <si>
    <r>
      <t xml:space="preserve">f) ¿Qué % de las notas de la prueba 1 están comprendidas en el intervalo </t>
    </r>
    <r>
      <rPr>
        <b/>
        <sz val="11"/>
        <color theme="3" tint="-0.249977111117893"/>
        <rFont val="Verdana"/>
        <family val="2"/>
      </rPr>
      <t>[µ-2σ , µ+2σ]</t>
    </r>
    <r>
      <rPr>
        <sz val="11"/>
        <color theme="3" tint="-0.249977111117893"/>
        <rFont val="Verdana"/>
        <family val="2"/>
      </rPr>
      <t>?
¿Cumpliría este resultado con lo sucede a una variable que se ajusta a un modelo normal?</t>
    </r>
  </si>
  <si>
    <t>c) La forma gráfica de esta variable ¿se acerca a lo de que se espera de una variable que posee distribución normal? Argumente.</t>
  </si>
  <si>
    <t>c) La forma gráfica de esta variable ¿se acerca a lo que se espera de una variable que posee distribución normal? Argumente.</t>
  </si>
  <si>
    <t>g) ¿Cuál es la probabilidad que un alumno obtenga entre un 2 y un 4 en la prueba 1?</t>
  </si>
  <si>
    <t>h) ¿Cuál es la probabilidad que un alumno saque más de un 4 en la prueba 1?</t>
  </si>
  <si>
    <t>g) ¿Cuál es la probabilidad que un alumno obtenga entre un 3 y un 4 como nota final?</t>
  </si>
  <si>
    <t>h) ¿Cuál es la probabilidad que un alumno obtenga sobre un 6 de nota final?</t>
  </si>
  <si>
    <t>Etiquetas de fila</t>
  </si>
  <si>
    <t>Total general</t>
  </si>
  <si>
    <t>Media</t>
  </si>
  <si>
    <t>Error típico</t>
  </si>
  <si>
    <t>Mediana</t>
  </si>
  <si>
    <t>Moda</t>
  </si>
  <si>
    <t>Desviación estándar</t>
  </si>
  <si>
    <t>Varianza de la muestra</t>
  </si>
  <si>
    <t>Coeficiente de asimetría</t>
  </si>
  <si>
    <t>Rango</t>
  </si>
  <si>
    <t>Mínimo</t>
  </si>
  <si>
    <t>Máximo</t>
  </si>
  <si>
    <t>Suma</t>
  </si>
  <si>
    <t>Cuenta</t>
  </si>
  <si>
    <t>La distribución de las notas de la prueba 1 es platicúrtica. Hay baja concentración de datos al rededor del promedio.</t>
  </si>
  <si>
    <t>La distribución de las notas de la prueba 1 es simétrica. Existe aprox. La misma cantidad de datos a ambos lados del promedio.</t>
  </si>
  <si>
    <t>Para que una variable continua se distribuya normal, el coeficiente de asimetría debe estar en el intervalo de (-0,5 a 0,5), por lo tanto, las notas de la prueba 1 se distribuyen normal de acuerdo a esta condición.</t>
  </si>
  <si>
    <t>N° intervalos</t>
  </si>
  <si>
    <t>Amplitud</t>
  </si>
  <si>
    <t>Cuenta de Prueba 1</t>
  </si>
  <si>
    <t>1,3-1,9</t>
  </si>
  <si>
    <t>1,9-2,5</t>
  </si>
  <si>
    <t>2,5-3,1</t>
  </si>
  <si>
    <t>3,1-3,7</t>
  </si>
  <si>
    <t>3,7-4,3</t>
  </si>
  <si>
    <t>4,3-4,9</t>
  </si>
  <si>
    <t>4,9-5,5</t>
  </si>
  <si>
    <t>5,5-6,1</t>
  </si>
  <si>
    <t>6,1-6,7</t>
  </si>
  <si>
    <t>6,7-7,3</t>
  </si>
  <si>
    <t>Para que una variable distribuya normal, el histograma debe tener una forma aproximada de campana, lo que se cumple en la distribucion de notas de la prueba 1, ya que la cantidad de datos que se encuentra a ambos lados del promedio es similar (335 y 308)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</si>
</sst>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4" x14ac:knownFonts="1">
    <font>
      <sz val="11"/>
      <color theme="1"/>
      <name val="Calibri"/>
      <family val="2"/>
      <scheme val="minor"/>
    </font>
    <font>
      <sz val="10"/>
      <color theme="1"/>
      <name val="Calibri"/>
      <family val="2"/>
      <scheme val="minor"/>
    </font>
    <font>
      <b/>
      <sz val="10"/>
      <color theme="1"/>
      <name val="Calibri"/>
      <family val="2"/>
      <scheme val="minor"/>
    </font>
    <font>
      <b/>
      <sz val="10"/>
      <name val="Calibri"/>
      <family val="2"/>
      <scheme val="minor"/>
    </font>
    <font>
      <i/>
      <sz val="9"/>
      <color theme="1"/>
      <name val="Calibri"/>
      <family val="2"/>
      <scheme val="minor"/>
    </font>
    <font>
      <i/>
      <sz val="14"/>
      <name val="Calibri"/>
      <family val="2"/>
      <scheme val="minor"/>
    </font>
    <font>
      <sz val="9"/>
      <color theme="1"/>
      <name val="Calibri"/>
      <family val="2"/>
      <scheme val="minor"/>
    </font>
    <font>
      <sz val="11"/>
      <color theme="3" tint="-0.249977111117893"/>
      <name val="Verdana"/>
      <family val="2"/>
    </font>
    <font>
      <b/>
      <sz val="11"/>
      <color theme="3" tint="-0.249977111117893"/>
      <name val="Verdana"/>
      <family val="2"/>
    </font>
    <font>
      <b/>
      <sz val="10"/>
      <color theme="1"/>
      <name val="Verdana"/>
      <family val="2"/>
    </font>
    <font>
      <i/>
      <sz val="11"/>
      <name val="Calibri"/>
      <family val="2"/>
      <scheme val="minor"/>
    </font>
    <font>
      <i/>
      <sz val="10"/>
      <name val="Calibri"/>
      <family val="2"/>
      <scheme val="minor"/>
    </font>
    <font>
      <b/>
      <sz val="10"/>
      <color theme="3" tint="-0.249977111117893"/>
      <name val="Calibri"/>
      <family val="2"/>
      <scheme val="minor"/>
    </font>
    <font>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4" tint="0.59999389629810485"/>
        <bgColor indexed="64"/>
      </patternFill>
    </fill>
    <fill>
      <patternFill patternType="solid">
        <fgColor theme="4" tint="0.79998168889431442"/>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theme="0"/>
      </left>
      <right/>
      <top style="thin">
        <color theme="0"/>
      </top>
      <bottom/>
      <diagonal/>
    </border>
    <border>
      <left/>
      <right/>
      <top style="thin">
        <color theme="0"/>
      </top>
      <bottom/>
      <diagonal/>
    </border>
    <border>
      <left/>
      <right style="thin">
        <color theme="0"/>
      </right>
      <top style="thin">
        <color theme="0"/>
      </top>
      <bottom/>
      <diagonal/>
    </border>
    <border>
      <left style="thin">
        <color theme="0"/>
      </left>
      <right/>
      <top/>
      <bottom/>
      <diagonal/>
    </border>
    <border>
      <left/>
      <right style="thin">
        <color theme="0"/>
      </right>
      <top/>
      <bottom/>
      <diagonal/>
    </border>
    <border>
      <left style="thin">
        <color theme="0"/>
      </left>
      <right/>
      <top/>
      <bottom style="thin">
        <color theme="0"/>
      </bottom>
      <diagonal/>
    </border>
    <border>
      <left/>
      <right/>
      <top/>
      <bottom style="thin">
        <color theme="0"/>
      </bottom>
      <diagonal/>
    </border>
    <border>
      <left/>
      <right style="thin">
        <color theme="0"/>
      </right>
      <top/>
      <bottom style="thin">
        <color theme="0"/>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top/>
      <bottom style="medium">
        <color indexed="64"/>
      </bottom>
      <diagonal/>
    </border>
    <border>
      <left/>
      <right/>
      <top style="medium">
        <color indexed="64"/>
      </top>
      <bottom style="thin">
        <color indexed="64"/>
      </bottom>
      <diagonal/>
    </border>
  </borders>
  <cellStyleXfs count="1">
    <xf numFmtId="0" fontId="0" fillId="0" borderId="0"/>
  </cellStyleXfs>
  <cellXfs count="70">
    <xf numFmtId="0" fontId="0" fillId="0" borderId="0" xfId="0"/>
    <xf numFmtId="0" fontId="1" fillId="0" borderId="0" xfId="0" applyFont="1" applyProtection="1"/>
    <xf numFmtId="0" fontId="1" fillId="0" borderId="0" xfId="0" applyFont="1" applyFill="1" applyBorder="1" applyProtection="1"/>
    <xf numFmtId="0" fontId="2" fillId="0" borderId="0" xfId="0" applyFont="1" applyFill="1" applyBorder="1" applyAlignment="1" applyProtection="1"/>
    <xf numFmtId="0" fontId="1" fillId="0" borderId="0" xfId="0" applyFont="1" applyFill="1" applyBorder="1" applyAlignment="1" applyProtection="1"/>
    <xf numFmtId="0" fontId="1" fillId="0" borderId="0" xfId="0" applyFont="1" applyFill="1" applyBorder="1" applyAlignment="1" applyProtection="1">
      <alignment horizontal="justify" vertical="top" wrapText="1"/>
    </xf>
    <xf numFmtId="0" fontId="1" fillId="0" borderId="0" xfId="0" applyNumberFormat="1" applyFont="1" applyBorder="1" applyAlignment="1" applyProtection="1">
      <alignment horizontal="justify" vertical="top" wrapText="1"/>
    </xf>
    <xf numFmtId="0" fontId="1" fillId="0" borderId="0" xfId="0" applyFont="1" applyBorder="1" applyAlignment="1" applyProtection="1">
      <alignment horizontal="justify" vertical="top" wrapText="1"/>
    </xf>
    <xf numFmtId="0" fontId="1" fillId="0" borderId="0" xfId="0" applyFont="1" applyAlignment="1" applyProtection="1"/>
    <xf numFmtId="0" fontId="0" fillId="0" borderId="0" xfId="0"/>
    <xf numFmtId="0" fontId="3" fillId="2" borderId="1" xfId="0" applyFont="1" applyFill="1" applyBorder="1" applyAlignment="1">
      <alignment horizontal="center" vertical="center" wrapText="1"/>
    </xf>
    <xf numFmtId="0" fontId="1" fillId="0" borderId="0" xfId="0" applyFont="1" applyAlignment="1">
      <alignment horizontal="center"/>
    </xf>
    <xf numFmtId="0" fontId="2" fillId="0" borderId="0" xfId="0" applyFont="1" applyAlignment="1" applyProtection="1"/>
    <xf numFmtId="0" fontId="1" fillId="0" borderId="0" xfId="0" applyFont="1" applyFill="1" applyProtection="1"/>
    <xf numFmtId="0" fontId="2" fillId="0" borderId="0" xfId="0" applyFont="1" applyAlignment="1" applyProtection="1">
      <alignment horizontal="right"/>
    </xf>
    <xf numFmtId="0" fontId="2" fillId="0" borderId="0" xfId="0" applyFont="1" applyProtection="1"/>
    <xf numFmtId="0" fontId="2" fillId="0" borderId="0" xfId="0" applyFont="1" applyAlignment="1" applyProtection="1">
      <alignment horizontal="right" vertical="top"/>
    </xf>
    <xf numFmtId="0" fontId="2" fillId="0" borderId="0" xfId="0" applyFont="1" applyAlignment="1" applyProtection="1">
      <alignment horizontal="left" vertical="top"/>
    </xf>
    <xf numFmtId="0" fontId="6" fillId="0" borderId="0" xfId="0" applyFont="1" applyProtection="1"/>
    <xf numFmtId="0" fontId="5" fillId="0" borderId="0" xfId="0" applyFont="1" applyFill="1" applyBorder="1" applyAlignment="1">
      <alignment horizontal="left" vertical="center" wrapText="1"/>
    </xf>
    <xf numFmtId="0" fontId="7" fillId="0" borderId="9" xfId="0" applyFont="1" applyBorder="1" applyAlignment="1">
      <alignment horizontal="left" vertical="top" wrapText="1"/>
    </xf>
    <xf numFmtId="0" fontId="7" fillId="0" borderId="0" xfId="0" applyFont="1" applyBorder="1" applyAlignment="1">
      <alignment horizontal="left" vertical="top" wrapText="1"/>
    </xf>
    <xf numFmtId="0" fontId="7" fillId="0" borderId="10" xfId="0" applyFont="1" applyBorder="1" applyAlignment="1">
      <alignment horizontal="left" vertical="top" wrapText="1"/>
    </xf>
    <xf numFmtId="0" fontId="7" fillId="0" borderId="8" xfId="0" applyFont="1" applyBorder="1" applyAlignment="1">
      <alignment vertical="top" wrapText="1"/>
    </xf>
    <xf numFmtId="0" fontId="7" fillId="0" borderId="0" xfId="0" applyFont="1" applyBorder="1" applyAlignment="1">
      <alignment horizontal="center" vertical="top" wrapText="1"/>
    </xf>
    <xf numFmtId="0" fontId="9" fillId="0" borderId="2" xfId="0" applyFont="1" applyFill="1" applyBorder="1" applyAlignment="1" applyProtection="1">
      <alignment horizontal="center"/>
    </xf>
    <xf numFmtId="0" fontId="9" fillId="0" borderId="0" xfId="0" applyFont="1" applyFill="1" applyBorder="1" applyAlignment="1" applyProtection="1">
      <alignment horizontal="left" vertical="center" wrapText="1"/>
    </xf>
    <xf numFmtId="164" fontId="10" fillId="0" borderId="0" xfId="0" applyNumberFormat="1" applyFont="1" applyFill="1" applyBorder="1" applyAlignment="1" applyProtection="1">
      <alignment horizontal="center" vertical="center" wrapText="1"/>
      <protection locked="0"/>
    </xf>
    <xf numFmtId="0" fontId="11" fillId="0" borderId="0" xfId="0" applyFont="1" applyFill="1" applyBorder="1" applyAlignment="1" applyProtection="1">
      <alignment horizontal="center" vertical="center" wrapText="1"/>
      <protection locked="0"/>
    </xf>
    <xf numFmtId="0" fontId="7" fillId="0" borderId="4" xfId="0" applyFont="1" applyFill="1" applyBorder="1" applyAlignment="1">
      <alignment horizontal="left" vertical="top" wrapText="1"/>
    </xf>
    <xf numFmtId="0" fontId="7" fillId="0" borderId="0" xfId="0" applyFont="1" applyFill="1" applyBorder="1" applyAlignment="1">
      <alignment horizontal="left" vertical="top" wrapText="1"/>
    </xf>
    <xf numFmtId="0" fontId="2" fillId="2" borderId="1" xfId="0" applyFont="1" applyFill="1" applyBorder="1" applyAlignment="1">
      <alignment horizontal="center" vertical="center"/>
    </xf>
    <xf numFmtId="0" fontId="1" fillId="0" borderId="1" xfId="0" applyFont="1" applyBorder="1" applyAlignment="1">
      <alignment horizontal="center"/>
    </xf>
    <xf numFmtId="0" fontId="1" fillId="0" borderId="1" xfId="0" applyFont="1" applyBorder="1" applyAlignment="1">
      <alignment horizontal="center" vertical="center"/>
    </xf>
    <xf numFmtId="0" fontId="1" fillId="0" borderId="1" xfId="0" applyFont="1" applyBorder="1"/>
    <xf numFmtId="0" fontId="4" fillId="0" borderId="0" xfId="0" applyNumberFormat="1" applyFont="1" applyFill="1" applyBorder="1" applyAlignment="1" applyProtection="1">
      <alignment horizontal="left" vertical="top" wrapText="1"/>
      <protection locked="0"/>
    </xf>
    <xf numFmtId="0" fontId="1" fillId="0" borderId="0" xfId="0" applyFont="1" applyBorder="1" applyAlignment="1" applyProtection="1">
      <alignment horizontal="left" vertical="top" wrapText="1"/>
    </xf>
    <xf numFmtId="0" fontId="7" fillId="0" borderId="15" xfId="0" applyFont="1" applyBorder="1" applyAlignment="1">
      <alignment horizontal="left" vertical="top" wrapText="1"/>
    </xf>
    <xf numFmtId="0" fontId="9" fillId="0" borderId="1" xfId="0" applyFont="1" applyFill="1" applyBorder="1" applyAlignment="1" applyProtection="1">
      <alignment horizontal="left" vertical="center" wrapText="1"/>
    </xf>
    <xf numFmtId="164" fontId="10" fillId="4" borderId="1" xfId="0" applyNumberFormat="1" applyFont="1" applyFill="1" applyBorder="1" applyAlignment="1" applyProtection="1">
      <alignment horizontal="center" vertical="top" wrapText="1"/>
      <protection locked="0"/>
    </xf>
    <xf numFmtId="0" fontId="7" fillId="0" borderId="6" xfId="0" applyFont="1" applyBorder="1" applyAlignment="1">
      <alignment horizontal="left" vertical="top" wrapText="1"/>
    </xf>
    <xf numFmtId="0" fontId="7" fillId="0" borderId="7" xfId="0" applyFont="1" applyBorder="1" applyAlignment="1">
      <alignment horizontal="left" vertical="top" wrapText="1"/>
    </xf>
    <xf numFmtId="0" fontId="7" fillId="0" borderId="8" xfId="0" applyFont="1" applyBorder="1" applyAlignment="1">
      <alignment horizontal="left" vertical="top" wrapText="1"/>
    </xf>
    <xf numFmtId="0" fontId="7" fillId="0" borderId="11" xfId="0" applyFont="1" applyBorder="1" applyAlignment="1">
      <alignment horizontal="left" vertical="top" wrapText="1"/>
    </xf>
    <xf numFmtId="0" fontId="7" fillId="0" borderId="12" xfId="0" applyFont="1" applyBorder="1" applyAlignment="1">
      <alignment horizontal="left" vertical="top" wrapText="1"/>
    </xf>
    <xf numFmtId="0" fontId="7" fillId="0" borderId="13" xfId="0" applyFont="1" applyBorder="1" applyAlignment="1">
      <alignment horizontal="left" vertical="top" wrapText="1"/>
    </xf>
    <xf numFmtId="0" fontId="4" fillId="0" borderId="0" xfId="0" applyNumberFormat="1" applyFont="1" applyFill="1" applyBorder="1" applyAlignment="1" applyProtection="1">
      <alignment horizontal="left" vertical="center" wrapText="1"/>
      <protection locked="0"/>
    </xf>
    <xf numFmtId="0" fontId="7" fillId="0" borderId="1" xfId="0" applyFont="1" applyFill="1" applyBorder="1" applyAlignment="1">
      <alignment horizontal="left" vertical="top" wrapText="1"/>
    </xf>
    <xf numFmtId="0" fontId="7" fillId="0" borderId="0" xfId="0" applyFont="1" applyBorder="1" applyAlignment="1">
      <alignment horizontal="left" vertical="top" wrapText="1"/>
    </xf>
    <xf numFmtId="0" fontId="4" fillId="0" borderId="1" xfId="0" applyNumberFormat="1" applyFont="1" applyFill="1" applyBorder="1" applyAlignment="1" applyProtection="1">
      <alignment horizontal="left" vertical="top" wrapText="1"/>
      <protection locked="0"/>
    </xf>
    <xf numFmtId="0" fontId="7" fillId="0" borderId="1" xfId="0" applyFont="1" applyBorder="1" applyAlignment="1">
      <alignment horizontal="left" vertical="top" wrapText="1"/>
    </xf>
    <xf numFmtId="0" fontId="2" fillId="0" borderId="0" xfId="0" applyFont="1" applyAlignment="1" applyProtection="1">
      <alignment vertical="center"/>
    </xf>
    <xf numFmtId="0" fontId="5" fillId="3" borderId="0" xfId="0" applyFont="1" applyFill="1" applyBorder="1" applyAlignment="1">
      <alignment horizontal="left" vertical="center" wrapText="1"/>
    </xf>
    <xf numFmtId="0" fontId="9" fillId="0" borderId="1" xfId="0" applyFont="1" applyFill="1" applyBorder="1" applyAlignment="1" applyProtection="1">
      <alignment horizontal="center"/>
    </xf>
    <xf numFmtId="0" fontId="1" fillId="0" borderId="1" xfId="0" applyFont="1" applyBorder="1" applyAlignment="1" applyProtection="1">
      <alignment horizontal="left" vertical="top" wrapText="1"/>
    </xf>
    <xf numFmtId="0" fontId="9" fillId="0" borderId="3" xfId="0" applyFont="1" applyFill="1" applyBorder="1" applyAlignment="1" applyProtection="1">
      <alignment horizontal="left" vertical="center"/>
    </xf>
    <xf numFmtId="0" fontId="9" fillId="0" borderId="5" xfId="0" applyFont="1" applyFill="1" applyBorder="1" applyAlignment="1" applyProtection="1">
      <alignment horizontal="left" vertical="center"/>
    </xf>
    <xf numFmtId="0" fontId="9" fillId="0" borderId="14" xfId="0" applyFont="1" applyFill="1" applyBorder="1" applyAlignment="1" applyProtection="1">
      <alignment horizontal="left" vertical="center"/>
    </xf>
    <xf numFmtId="0" fontId="9" fillId="0" borderId="16" xfId="0" applyFont="1" applyFill="1" applyBorder="1" applyAlignment="1" applyProtection="1">
      <alignment horizontal="left" vertical="center"/>
    </xf>
    <xf numFmtId="164" fontId="10" fillId="4" borderId="2" xfId="0" applyNumberFormat="1" applyFont="1" applyFill="1" applyBorder="1" applyAlignment="1" applyProtection="1">
      <alignment horizontal="left" vertical="top" wrapText="1"/>
      <protection locked="0"/>
    </xf>
    <xf numFmtId="0" fontId="0" fillId="0" borderId="17" xfId="0" applyBorder="1" applyAlignment="1">
      <alignment horizontal="left" vertical="top" wrapText="1"/>
    </xf>
    <xf numFmtId="0" fontId="11" fillId="4" borderId="1" xfId="0" applyFont="1" applyFill="1" applyBorder="1" applyAlignment="1" applyProtection="1">
      <alignment horizontal="left" vertical="top" wrapText="1"/>
      <protection locked="0"/>
    </xf>
    <xf numFmtId="0" fontId="1" fillId="0" borderId="0" xfId="0" applyNumberFormat="1" applyFont="1" applyAlignment="1" applyProtection="1">
      <alignment horizontal="justify" vertical="top" wrapText="1"/>
    </xf>
    <xf numFmtId="0" fontId="0" fillId="0" borderId="0" xfId="0" applyNumberFormat="1"/>
    <xf numFmtId="0" fontId="0" fillId="0" borderId="0" xfId="0" pivotButton="1"/>
    <xf numFmtId="0" fontId="0" fillId="0" borderId="0" xfId="0" applyAlignment="1">
      <alignment horizontal="left"/>
    </xf>
    <xf numFmtId="0" fontId="0" fillId="0" borderId="0" xfId="0" applyFill="1" applyBorder="1" applyAlignment="1"/>
    <xf numFmtId="0" fontId="0" fillId="0" borderId="18" xfId="0" applyFill="1" applyBorder="1" applyAlignment="1"/>
    <xf numFmtId="0" fontId="13" fillId="0" borderId="19" xfId="0" applyFont="1" applyFill="1" applyBorder="1" applyAlignment="1">
      <alignment horizontal="centerContinuous"/>
    </xf>
    <xf numFmtId="164" fontId="0" fillId="0" borderId="0" xfId="0" applyNumberFormat="1" applyFill="1" applyBorder="1" applyAlignmen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pivotCacheDefinition" Target="pivotCache/pivotCacheDefinition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[L08_Distribucion_normal.xlsx]Desarrollo!TablaDinámica2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Distribución</a:t>
            </a:r>
            <a:r>
              <a:rPr lang="en-US" baseline="0"/>
              <a:t> de estudiantes según notas prueba 1</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ivotFmts>
      <c:pivotFmt>
        <c:idx val="0"/>
        <c:spPr>
          <a:solidFill>
            <a:schemeClr val="accent1"/>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Desarrollo!$F$3</c:f>
              <c:strCache>
                <c:ptCount val="1"/>
                <c:pt idx="0">
                  <c:v>Total</c:v>
                </c:pt>
              </c:strCache>
            </c:strRef>
          </c:tx>
          <c:spPr>
            <a:solidFill>
              <a:schemeClr val="accent1"/>
            </a:solidFill>
            <a:ln>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Desarrollo!$E$4:$E$14</c:f>
              <c:strCache>
                <c:ptCount val="10"/>
                <c:pt idx="0">
                  <c:v>1,3-1,9</c:v>
                </c:pt>
                <c:pt idx="1">
                  <c:v>1,9-2,5</c:v>
                </c:pt>
                <c:pt idx="2">
                  <c:v>2,5-3,1</c:v>
                </c:pt>
                <c:pt idx="3">
                  <c:v>3,1-3,7</c:v>
                </c:pt>
                <c:pt idx="4">
                  <c:v>3,7-4,3</c:v>
                </c:pt>
                <c:pt idx="5">
                  <c:v>4,3-4,9</c:v>
                </c:pt>
                <c:pt idx="6">
                  <c:v>4,9-5,5</c:v>
                </c:pt>
                <c:pt idx="7">
                  <c:v>5,5-6,1</c:v>
                </c:pt>
                <c:pt idx="8">
                  <c:v>6,1-6,7</c:v>
                </c:pt>
                <c:pt idx="9">
                  <c:v>6,7-7,3</c:v>
                </c:pt>
              </c:strCache>
            </c:strRef>
          </c:cat>
          <c:val>
            <c:numRef>
              <c:f>Desarrollo!$F$4:$F$14</c:f>
              <c:numCache>
                <c:formatCode>General</c:formatCode>
                <c:ptCount val="10"/>
                <c:pt idx="0">
                  <c:v>3</c:v>
                </c:pt>
                <c:pt idx="1">
                  <c:v>24</c:v>
                </c:pt>
                <c:pt idx="2">
                  <c:v>60</c:v>
                </c:pt>
                <c:pt idx="3">
                  <c:v>102</c:v>
                </c:pt>
                <c:pt idx="4">
                  <c:v>146</c:v>
                </c:pt>
                <c:pt idx="5">
                  <c:v>92</c:v>
                </c:pt>
                <c:pt idx="6">
                  <c:v>102</c:v>
                </c:pt>
                <c:pt idx="7">
                  <c:v>58</c:v>
                </c:pt>
                <c:pt idx="8">
                  <c:v>38</c:v>
                </c:pt>
                <c:pt idx="9">
                  <c:v>18</c:v>
                </c:pt>
              </c:numCache>
            </c:numRef>
          </c:val>
          <c:extLst>
            <c:ext xmlns:c16="http://schemas.microsoft.com/office/drawing/2014/chart" uri="{C3380CC4-5D6E-409C-BE32-E72D297353CC}">
              <c16:uniqueId val="{00000000-61AA-4A05-90BD-23C769F3C373}"/>
            </c:ext>
          </c:extLst>
        </c:ser>
        <c:dLbls>
          <c:dLblPos val="outEnd"/>
          <c:showLegendKey val="0"/>
          <c:showVal val="1"/>
          <c:showCatName val="0"/>
          <c:showSerName val="0"/>
          <c:showPercent val="0"/>
          <c:showBubbleSize val="0"/>
        </c:dLbls>
        <c:gapWidth val="0"/>
        <c:axId val="870729471"/>
        <c:axId val="870745279"/>
      </c:barChart>
      <c:catAx>
        <c:axId val="8707294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a:t>Rango</a:t>
                </a:r>
                <a:r>
                  <a:rPr lang="es-ES" baseline="0"/>
                  <a:t> de notas</a:t>
                </a:r>
                <a:endParaRPr lang="es-E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870745279"/>
        <c:crosses val="autoZero"/>
        <c:auto val="1"/>
        <c:lblAlgn val="ctr"/>
        <c:lblOffset val="100"/>
        <c:noMultiLvlLbl val="0"/>
      </c:catAx>
      <c:valAx>
        <c:axId val="870745279"/>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a:t>Cantidad de estudiantes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8707294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6</xdr:col>
      <xdr:colOff>752474</xdr:colOff>
      <xdr:row>1</xdr:row>
      <xdr:rowOff>185737</xdr:rowOff>
    </xdr:from>
    <xdr:to>
      <xdr:col>13</xdr:col>
      <xdr:colOff>390525</xdr:colOff>
      <xdr:row>16</xdr:row>
      <xdr:rowOff>61912</xdr:rowOff>
    </xdr:to>
    <xdr:graphicFrame macro="">
      <xdr:nvGraphicFramePr>
        <xdr:cNvPr id="2" name="Gráfico 1">
          <a:extLst>
            <a:ext uri="{FF2B5EF4-FFF2-40B4-BE49-F238E27FC236}">
              <a16:creationId xmlns:a16="http://schemas.microsoft.com/office/drawing/2014/main" id="{48B5135D-4701-415E-9269-3095441A9F8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419100</xdr:colOff>
      <xdr:row>1</xdr:row>
      <xdr:rowOff>190500</xdr:rowOff>
    </xdr:from>
    <xdr:to>
      <xdr:col>10</xdr:col>
      <xdr:colOff>428625</xdr:colOff>
      <xdr:row>18</xdr:row>
      <xdr:rowOff>76200</xdr:rowOff>
    </xdr:to>
    <xdr:cxnSp macro="">
      <xdr:nvCxnSpPr>
        <xdr:cNvPr id="4" name="Conector recto 3">
          <a:extLst>
            <a:ext uri="{FF2B5EF4-FFF2-40B4-BE49-F238E27FC236}">
              <a16:creationId xmlns:a16="http://schemas.microsoft.com/office/drawing/2014/main" id="{A9EAB129-57C3-4399-B250-88872DC29580}"/>
            </a:ext>
          </a:extLst>
        </xdr:cNvPr>
        <xdr:cNvCxnSpPr/>
      </xdr:nvCxnSpPr>
      <xdr:spPr>
        <a:xfrm>
          <a:off x="9791700" y="381000"/>
          <a:ext cx="9525" cy="3143250"/>
        </a:xfrm>
        <a:prstGeom prst="line">
          <a:avLst/>
        </a:prstGeom>
        <a:ln>
          <a:solidFill>
            <a:srgbClr val="FF0000"/>
          </a:solidFill>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10</xdr:col>
      <xdr:colOff>361950</xdr:colOff>
      <xdr:row>1</xdr:row>
      <xdr:rowOff>190500</xdr:rowOff>
    </xdr:from>
    <xdr:to>
      <xdr:col>10</xdr:col>
      <xdr:colOff>371475</xdr:colOff>
      <xdr:row>18</xdr:row>
      <xdr:rowOff>76200</xdr:rowOff>
    </xdr:to>
    <xdr:cxnSp macro="">
      <xdr:nvCxnSpPr>
        <xdr:cNvPr id="5" name="Conector recto 4">
          <a:extLst>
            <a:ext uri="{FF2B5EF4-FFF2-40B4-BE49-F238E27FC236}">
              <a16:creationId xmlns:a16="http://schemas.microsoft.com/office/drawing/2014/main" id="{A80DE56A-7BB8-48A4-9E22-CF9600C952E7}"/>
            </a:ext>
          </a:extLst>
        </xdr:cNvPr>
        <xdr:cNvCxnSpPr/>
      </xdr:nvCxnSpPr>
      <xdr:spPr>
        <a:xfrm>
          <a:off x="9734550" y="381000"/>
          <a:ext cx="9525" cy="3143250"/>
        </a:xfrm>
        <a:prstGeom prst="line">
          <a:avLst/>
        </a:prstGeom>
        <a:ln>
          <a:solidFill>
            <a:srgbClr val="00B050"/>
          </a:solidFill>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7</xdr:col>
      <xdr:colOff>600075</xdr:colOff>
      <xdr:row>5</xdr:row>
      <xdr:rowOff>181401</xdr:rowOff>
    </xdr:from>
    <xdr:to>
      <xdr:col>13</xdr:col>
      <xdr:colOff>247650</xdr:colOff>
      <xdr:row>11</xdr:row>
      <xdr:rowOff>180975</xdr:rowOff>
    </xdr:to>
    <xdr:sp macro="" textlink="">
      <xdr:nvSpPr>
        <xdr:cNvPr id="9" name="Forma libre: forma 8">
          <a:extLst>
            <a:ext uri="{FF2B5EF4-FFF2-40B4-BE49-F238E27FC236}">
              <a16:creationId xmlns:a16="http://schemas.microsoft.com/office/drawing/2014/main" id="{569ED908-C4D0-4F02-9DDE-44780C33A080}"/>
            </a:ext>
          </a:extLst>
        </xdr:cNvPr>
        <xdr:cNvSpPr/>
      </xdr:nvSpPr>
      <xdr:spPr>
        <a:xfrm>
          <a:off x="7686675" y="1143426"/>
          <a:ext cx="4219575" cy="1142574"/>
        </a:xfrm>
        <a:custGeom>
          <a:avLst/>
          <a:gdLst>
            <a:gd name="connsiteX0" fmla="*/ 0 w 4219575"/>
            <a:gd name="connsiteY0" fmla="*/ 1142574 h 1142574"/>
            <a:gd name="connsiteX1" fmla="*/ 1295400 w 4219575"/>
            <a:gd name="connsiteY1" fmla="*/ 390099 h 1142574"/>
            <a:gd name="connsiteX2" fmla="*/ 1685925 w 4219575"/>
            <a:gd name="connsiteY2" fmla="*/ 47199 h 1142574"/>
            <a:gd name="connsiteX3" fmla="*/ 2143125 w 4219575"/>
            <a:gd name="connsiteY3" fmla="*/ 37674 h 1142574"/>
            <a:gd name="connsiteX4" fmla="*/ 2533650 w 4219575"/>
            <a:gd name="connsiteY4" fmla="*/ 371049 h 1142574"/>
            <a:gd name="connsiteX5" fmla="*/ 2971800 w 4219575"/>
            <a:gd name="connsiteY5" fmla="*/ 399624 h 1142574"/>
            <a:gd name="connsiteX6" fmla="*/ 3390900 w 4219575"/>
            <a:gd name="connsiteY6" fmla="*/ 723474 h 1142574"/>
            <a:gd name="connsiteX7" fmla="*/ 4219575 w 4219575"/>
            <a:gd name="connsiteY7" fmla="*/ 1104474 h 114257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Lst>
          <a:rect l="l" t="t" r="r" b="b"/>
          <a:pathLst>
            <a:path w="4219575" h="1142574">
              <a:moveTo>
                <a:pt x="0" y="1142574"/>
              </a:moveTo>
              <a:cubicBezTo>
                <a:pt x="507206" y="857617"/>
                <a:pt x="1014413" y="572661"/>
                <a:pt x="1295400" y="390099"/>
              </a:cubicBezTo>
              <a:cubicBezTo>
                <a:pt x="1576387" y="207537"/>
                <a:pt x="1544638" y="105936"/>
                <a:pt x="1685925" y="47199"/>
              </a:cubicBezTo>
              <a:cubicBezTo>
                <a:pt x="1827213" y="-11539"/>
                <a:pt x="2001838" y="-16301"/>
                <a:pt x="2143125" y="37674"/>
              </a:cubicBezTo>
              <a:cubicBezTo>
                <a:pt x="2284412" y="91649"/>
                <a:pt x="2395538" y="310724"/>
                <a:pt x="2533650" y="371049"/>
              </a:cubicBezTo>
              <a:cubicBezTo>
                <a:pt x="2671762" y="431374"/>
                <a:pt x="2828925" y="340887"/>
                <a:pt x="2971800" y="399624"/>
              </a:cubicBezTo>
              <a:cubicBezTo>
                <a:pt x="3114675" y="458361"/>
                <a:pt x="3182938" y="605999"/>
                <a:pt x="3390900" y="723474"/>
              </a:cubicBezTo>
              <a:cubicBezTo>
                <a:pt x="3598862" y="840949"/>
                <a:pt x="4219575" y="1104474"/>
                <a:pt x="4219575" y="1104474"/>
              </a:cubicBezTo>
            </a:path>
          </a:pathLst>
        </a:cu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ETECOM" refreshedDate="45236.746388425927" createdVersion="7" refreshedVersion="7" minRefreshableVersion="3" recordCount="643" xr:uid="{F570FCBA-4DB7-4500-BADB-9F7C20DD8312}">
  <cacheSource type="worksheet">
    <worksheetSource ref="A1:C644" sheet="Notas"/>
  </cacheSource>
  <cacheFields count="3">
    <cacheField name="ID" numFmtId="0">
      <sharedItems containsSemiMixedTypes="0" containsString="0" containsNumber="1" containsInteger="1" minValue="55497" maxValue="568355"/>
    </cacheField>
    <cacheField name="Prueba 1" numFmtId="0">
      <sharedItems containsSemiMixedTypes="0" containsString="0" containsNumber="1" minValue="1.3" maxValue="7" count="38">
        <n v="3.9"/>
        <n v="3.5"/>
        <n v="6.7"/>
        <n v="4.9000000000000004"/>
        <n v="5.6"/>
        <n v="3.2"/>
        <n v="5.7"/>
        <n v="5.3"/>
        <n v="4.7"/>
        <n v="7"/>
        <n v="5.0999999999999996"/>
        <n v="4"/>
        <n v="3.8"/>
        <n v="4.2"/>
        <n v="3"/>
        <n v="6.3"/>
        <n v="2.4"/>
        <n v="2.9"/>
        <n v="5"/>
        <n v="3.6"/>
        <n v="2.2999999999999998"/>
        <n v="6.5"/>
        <n v="2.6"/>
        <n v="3.4"/>
        <n v="3.1"/>
        <n v="4.3"/>
        <n v="6"/>
        <n v="3.3"/>
        <n v="6.1"/>
        <n v="1.9"/>
        <n v="3.7"/>
        <n v="4.4000000000000004"/>
        <n v="1.8"/>
        <n v="2.1"/>
        <n v="2.7"/>
        <n v="1.3"/>
        <n v="5.4"/>
        <n v="5.8"/>
      </sharedItems>
      <fieldGroup base="1">
        <rangePr startNum="1.3" endNum="7" groupInterval="0.6"/>
        <groupItems count="12">
          <s v="&lt;1,3"/>
          <s v="1,3-1,9"/>
          <s v="1,9-2,5"/>
          <s v="2,5-3,1"/>
          <s v="3,1-3,7"/>
          <s v="3,7-4,3"/>
          <s v="4,3-4,9"/>
          <s v="4,9-5,5"/>
          <s v="5,5-6,1"/>
          <s v="6,1-6,7"/>
          <s v="6,7-7,3"/>
          <s v="&gt;7,3"/>
        </groupItems>
      </fieldGroup>
    </cacheField>
    <cacheField name="Nota Final" numFmtId="0">
      <sharedItems containsSemiMixedTypes="0" containsString="0" containsNumber="1" minValue="1.7" maxValue="7"/>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43">
  <r>
    <n v="560982"/>
    <x v="0"/>
    <n v="4.5999999999999996"/>
  </r>
  <r>
    <n v="558739"/>
    <x v="1"/>
    <n v="3.9"/>
  </r>
  <r>
    <n v="561280"/>
    <x v="2"/>
    <n v="6.5"/>
  </r>
  <r>
    <n v="561770"/>
    <x v="3"/>
    <n v="5.3"/>
  </r>
  <r>
    <n v="560572"/>
    <x v="4"/>
    <n v="6"/>
  </r>
  <r>
    <n v="535056"/>
    <x v="5"/>
    <n v="4.4000000000000004"/>
  </r>
  <r>
    <n v="540095"/>
    <x v="6"/>
    <n v="5.8"/>
  </r>
  <r>
    <n v="552211"/>
    <x v="7"/>
    <n v="6.2"/>
  </r>
  <r>
    <n v="552536"/>
    <x v="8"/>
    <n v="4.2"/>
  </r>
  <r>
    <n v="554924"/>
    <x v="9"/>
    <n v="6"/>
  </r>
  <r>
    <n v="549708"/>
    <x v="8"/>
    <n v="6.1"/>
  </r>
  <r>
    <n v="545547"/>
    <x v="10"/>
    <n v="5.9"/>
  </r>
  <r>
    <n v="552196"/>
    <x v="11"/>
    <n v="4.5"/>
  </r>
  <r>
    <n v="560469"/>
    <x v="12"/>
    <n v="5.3"/>
  </r>
  <r>
    <n v="561281"/>
    <x v="13"/>
    <n v="5.8"/>
  </r>
  <r>
    <n v="560805"/>
    <x v="6"/>
    <n v="4.7"/>
  </r>
  <r>
    <n v="561783"/>
    <x v="4"/>
    <n v="5.6"/>
  </r>
  <r>
    <n v="562018"/>
    <x v="11"/>
    <n v="4.5999999999999996"/>
  </r>
  <r>
    <n v="561981"/>
    <x v="14"/>
    <n v="6.6"/>
  </r>
  <r>
    <n v="561833"/>
    <x v="15"/>
    <n v="6.6"/>
  </r>
  <r>
    <n v="563076"/>
    <x v="7"/>
    <n v="2"/>
  </r>
  <r>
    <n v="553533"/>
    <x v="16"/>
    <n v="5.5"/>
  </r>
  <r>
    <n v="532050"/>
    <x v="4"/>
    <n v="4.3"/>
  </r>
  <r>
    <n v="535951"/>
    <x v="14"/>
    <n v="6.3"/>
  </r>
  <r>
    <n v="536496"/>
    <x v="10"/>
    <n v="5.5"/>
  </r>
  <r>
    <n v="562334"/>
    <x v="0"/>
    <n v="6.9"/>
  </r>
  <r>
    <n v="564181"/>
    <x v="17"/>
    <n v="5.5"/>
  </r>
  <r>
    <n v="542824"/>
    <x v="9"/>
    <n v="5.6"/>
  </r>
  <r>
    <n v="565367"/>
    <x v="18"/>
    <n v="2.4"/>
  </r>
  <r>
    <n v="565151"/>
    <x v="15"/>
    <n v="4.4000000000000004"/>
  </r>
  <r>
    <n v="564521"/>
    <x v="14"/>
    <n v="4.0999999999999996"/>
  </r>
  <r>
    <n v="561400"/>
    <x v="8"/>
    <n v="5"/>
  </r>
  <r>
    <n v="564448"/>
    <x v="17"/>
    <n v="4.0999999999999996"/>
  </r>
  <r>
    <n v="564925"/>
    <x v="19"/>
    <n v="6"/>
  </r>
  <r>
    <n v="565472"/>
    <x v="20"/>
    <n v="5.7"/>
  </r>
  <r>
    <n v="565509"/>
    <x v="18"/>
    <n v="4.7"/>
  </r>
  <r>
    <n v="564877"/>
    <x v="18"/>
    <n v="6.9"/>
  </r>
  <r>
    <n v="557880"/>
    <x v="13"/>
    <n v="5.3"/>
  </r>
  <r>
    <n v="557497"/>
    <x v="21"/>
    <n v="4.0999999999999996"/>
  </r>
  <r>
    <n v="516031"/>
    <x v="13"/>
    <n v="4"/>
  </r>
  <r>
    <n v="534944"/>
    <x v="22"/>
    <n v="3.8"/>
  </r>
  <r>
    <n v="531510"/>
    <x v="23"/>
    <n v="5.9"/>
  </r>
  <r>
    <n v="555678"/>
    <x v="24"/>
    <n v="4.4000000000000004"/>
  </r>
  <r>
    <n v="553547"/>
    <x v="25"/>
    <n v="4.4000000000000004"/>
  </r>
  <r>
    <n v="542717"/>
    <x v="1"/>
    <n v="5.9"/>
  </r>
  <r>
    <n v="537221"/>
    <x v="4"/>
    <n v="6.4"/>
  </r>
  <r>
    <n v="534679"/>
    <x v="21"/>
    <n v="5.6"/>
  </r>
  <r>
    <n v="553317"/>
    <x v="10"/>
    <n v="5.8"/>
  </r>
  <r>
    <n v="535830"/>
    <x v="13"/>
    <n v="4.2"/>
  </r>
  <r>
    <n v="551113"/>
    <x v="10"/>
    <n v="4.5999999999999996"/>
  </r>
  <r>
    <n v="535082"/>
    <x v="14"/>
    <n v="4.5"/>
  </r>
  <r>
    <n v="539965"/>
    <x v="12"/>
    <n v="6.4"/>
  </r>
  <r>
    <n v="561259"/>
    <x v="17"/>
    <n v="6.8"/>
  </r>
  <r>
    <n v="563022"/>
    <x v="2"/>
    <n v="6.6"/>
  </r>
  <r>
    <n v="562186"/>
    <x v="26"/>
    <n v="4.8"/>
  </r>
  <r>
    <n v="561819"/>
    <x v="26"/>
    <n v="3.9"/>
  </r>
  <r>
    <n v="559580"/>
    <x v="19"/>
    <n v="5.0999999999999996"/>
  </r>
  <r>
    <n v="560083"/>
    <x v="22"/>
    <n v="6"/>
  </r>
  <r>
    <n v="560090"/>
    <x v="22"/>
    <n v="4.9000000000000004"/>
  </r>
  <r>
    <n v="560253"/>
    <x v="8"/>
    <n v="6.5"/>
  </r>
  <r>
    <n v="563920"/>
    <x v="6"/>
    <n v="5.9"/>
  </r>
  <r>
    <n v="564355"/>
    <x v="22"/>
    <n v="4"/>
  </r>
  <r>
    <n v="563974"/>
    <x v="23"/>
    <n v="5.2"/>
  </r>
  <r>
    <n v="564196"/>
    <x v="2"/>
    <n v="5.6"/>
  </r>
  <r>
    <n v="564272"/>
    <x v="3"/>
    <n v="5.2"/>
  </r>
  <r>
    <n v="563459"/>
    <x v="22"/>
    <n v="4.9000000000000004"/>
  </r>
  <r>
    <n v="561628"/>
    <x v="18"/>
    <n v="6.3"/>
  </r>
  <r>
    <n v="562217"/>
    <x v="25"/>
    <n v="6.3"/>
  </r>
  <r>
    <n v="563104"/>
    <x v="25"/>
    <n v="5.3"/>
  </r>
  <r>
    <n v="314969"/>
    <x v="27"/>
    <n v="6.1"/>
  </r>
  <r>
    <n v="552564"/>
    <x v="8"/>
    <n v="4.8"/>
  </r>
  <r>
    <n v="557793"/>
    <x v="26"/>
    <n v="4.4000000000000004"/>
  </r>
  <r>
    <n v="506760"/>
    <x v="23"/>
    <n v="1.7"/>
  </r>
  <r>
    <n v="469928"/>
    <x v="17"/>
    <n v="4.8"/>
  </r>
  <r>
    <n v="512384"/>
    <x v="1"/>
    <n v="6.3"/>
  </r>
  <r>
    <n v="415839"/>
    <x v="13"/>
    <n v="5.0999999999999996"/>
  </r>
  <r>
    <n v="513318"/>
    <x v="23"/>
    <n v="4.2"/>
  </r>
  <r>
    <n v="518208"/>
    <x v="28"/>
    <n v="6.4"/>
  </r>
  <r>
    <n v="503315"/>
    <x v="23"/>
    <n v="2.4"/>
  </r>
  <r>
    <n v="556865"/>
    <x v="22"/>
    <n v="6.2"/>
  </r>
  <r>
    <n v="557305"/>
    <x v="28"/>
    <n v="5"/>
  </r>
  <r>
    <n v="560801"/>
    <x v="17"/>
    <n v="6.2"/>
  </r>
  <r>
    <n v="558971"/>
    <x v="3"/>
    <n v="6.2"/>
  </r>
  <r>
    <n v="558855"/>
    <x v="11"/>
    <n v="6.2"/>
  </r>
  <r>
    <n v="561487"/>
    <x v="15"/>
    <n v="5.4"/>
  </r>
  <r>
    <n v="563123"/>
    <x v="8"/>
    <n v="5.6"/>
  </r>
  <r>
    <n v="562530"/>
    <x v="28"/>
    <n v="5.8"/>
  </r>
  <r>
    <n v="562767"/>
    <x v="11"/>
    <n v="6.3"/>
  </r>
  <r>
    <n v="561563"/>
    <x v="12"/>
    <n v="5.4"/>
  </r>
  <r>
    <n v="563108"/>
    <x v="18"/>
    <n v="6"/>
  </r>
  <r>
    <n v="562021"/>
    <x v="28"/>
    <n v="6.1"/>
  </r>
  <r>
    <n v="555252"/>
    <x v="18"/>
    <n v="5.7"/>
  </r>
  <r>
    <n v="550708"/>
    <x v="10"/>
    <n v="5.3"/>
  </r>
  <r>
    <n v="554939"/>
    <x v="5"/>
    <n v="4.5"/>
  </r>
  <r>
    <n v="315851"/>
    <x v="17"/>
    <n v="6.7"/>
  </r>
  <r>
    <n v="533106"/>
    <x v="26"/>
    <n v="5"/>
  </r>
  <r>
    <n v="554542"/>
    <x v="25"/>
    <n v="4.2"/>
  </r>
  <r>
    <n v="548799"/>
    <x v="29"/>
    <n v="6.1"/>
  </r>
  <r>
    <n v="551463"/>
    <x v="2"/>
    <n v="6.6"/>
  </r>
  <r>
    <n v="544866"/>
    <x v="28"/>
    <n v="6"/>
  </r>
  <r>
    <n v="549500"/>
    <x v="18"/>
    <n v="5"/>
  </r>
  <r>
    <n v="488013"/>
    <x v="12"/>
    <n v="3.5"/>
  </r>
  <r>
    <n v="532749"/>
    <x v="22"/>
    <n v="4.5999999999999996"/>
  </r>
  <r>
    <n v="542077"/>
    <x v="14"/>
    <n v="5"/>
  </r>
  <r>
    <n v="532097"/>
    <x v="17"/>
    <n v="6"/>
  </r>
  <r>
    <n v="557996"/>
    <x v="13"/>
    <n v="5.4"/>
  </r>
  <r>
    <n v="547190"/>
    <x v="10"/>
    <n v="3.2"/>
  </r>
  <r>
    <n v="559661"/>
    <x v="13"/>
    <n v="3.8"/>
  </r>
  <r>
    <n v="549755"/>
    <x v="16"/>
    <n v="5.8"/>
  </r>
  <r>
    <n v="535054"/>
    <x v="8"/>
    <n v="6.2"/>
  </r>
  <r>
    <n v="542755"/>
    <x v="2"/>
    <n v="6"/>
  </r>
  <r>
    <n v="555400"/>
    <x v="17"/>
    <n v="6.6"/>
  </r>
  <r>
    <n v="531049"/>
    <x v="17"/>
    <n v="4.5999999999999996"/>
  </r>
  <r>
    <n v="537263"/>
    <x v="5"/>
    <n v="4.2"/>
  </r>
  <r>
    <n v="534028"/>
    <x v="15"/>
    <n v="4.5999999999999996"/>
  </r>
  <r>
    <n v="561897"/>
    <x v="8"/>
    <n v="5.6"/>
  </r>
  <r>
    <n v="540950"/>
    <x v="12"/>
    <n v="6.2"/>
  </r>
  <r>
    <n v="535702"/>
    <x v="27"/>
    <n v="4.9000000000000004"/>
  </r>
  <r>
    <n v="545638"/>
    <x v="26"/>
    <n v="4.5999999999999996"/>
  </r>
  <r>
    <n v="553527"/>
    <x v="30"/>
    <n v="4.8"/>
  </r>
  <r>
    <n v="540574"/>
    <x v="1"/>
    <n v="6.1"/>
  </r>
  <r>
    <n v="549217"/>
    <x v="14"/>
    <n v="4.7"/>
  </r>
  <r>
    <n v="547875"/>
    <x v="0"/>
    <n v="4.3"/>
  </r>
  <r>
    <n v="547108"/>
    <x v="27"/>
    <n v="4.2"/>
  </r>
  <r>
    <n v="534675"/>
    <x v="25"/>
    <n v="4.5999999999999996"/>
  </r>
  <r>
    <n v="553677"/>
    <x v="0"/>
    <n v="5.7"/>
  </r>
  <r>
    <n v="553826"/>
    <x v="31"/>
    <n v="5.4"/>
  </r>
  <r>
    <n v="480302"/>
    <x v="5"/>
    <n v="5.2"/>
  </r>
  <r>
    <n v="476129"/>
    <x v="3"/>
    <n v="5.6"/>
  </r>
  <r>
    <n v="557514"/>
    <x v="30"/>
    <n v="4.0999999999999996"/>
  </r>
  <r>
    <n v="557635"/>
    <x v="8"/>
    <n v="5.8"/>
  </r>
  <r>
    <n v="547884"/>
    <x v="8"/>
    <n v="5.0999999999999996"/>
  </r>
  <r>
    <n v="556918"/>
    <x v="8"/>
    <n v="5.4"/>
  </r>
  <r>
    <n v="557097"/>
    <x v="18"/>
    <n v="5.9"/>
  </r>
  <r>
    <n v="557743"/>
    <x v="8"/>
    <n v="5.4"/>
  </r>
  <r>
    <n v="556981"/>
    <x v="0"/>
    <n v="5.9"/>
  </r>
  <r>
    <n v="558423"/>
    <x v="11"/>
    <n v="5.0999999999999996"/>
  </r>
  <r>
    <n v="557685"/>
    <x v="12"/>
    <n v="4.7"/>
  </r>
  <r>
    <n v="556648"/>
    <x v="12"/>
    <n v="5.2"/>
  </r>
  <r>
    <n v="557184"/>
    <x v="11"/>
    <n v="4.8"/>
  </r>
  <r>
    <n v="558996"/>
    <x v="22"/>
    <n v="4.5999999999999996"/>
  </r>
  <r>
    <n v="558253"/>
    <x v="12"/>
    <n v="4.5"/>
  </r>
  <r>
    <n v="531057"/>
    <x v="8"/>
    <n v="2.9"/>
  </r>
  <r>
    <n v="550043"/>
    <x v="1"/>
    <n v="4.9000000000000004"/>
  </r>
  <r>
    <n v="451972"/>
    <x v="12"/>
    <n v="6.4"/>
  </r>
  <r>
    <n v="561631"/>
    <x v="1"/>
    <n v="5.4"/>
  </r>
  <r>
    <n v="555685"/>
    <x v="8"/>
    <n v="4.5"/>
  </r>
  <r>
    <n v="504435"/>
    <x v="18"/>
    <n v="4.2"/>
  </r>
  <r>
    <n v="456419"/>
    <x v="18"/>
    <n v="5.2"/>
  </r>
  <r>
    <n v="506380"/>
    <x v="22"/>
    <n v="6.2"/>
  </r>
  <r>
    <n v="477228"/>
    <x v="13"/>
    <n v="5.7"/>
  </r>
  <r>
    <n v="453247"/>
    <x v="8"/>
    <n v="5.3"/>
  </r>
  <r>
    <n v="462954"/>
    <x v="28"/>
    <n v="4.9000000000000004"/>
  </r>
  <r>
    <n v="409421"/>
    <x v="3"/>
    <n v="4.5999999999999996"/>
  </r>
  <r>
    <n v="433088"/>
    <x v="10"/>
    <n v="4.7"/>
  </r>
  <r>
    <n v="558577"/>
    <x v="26"/>
    <n v="5.9"/>
  </r>
  <r>
    <n v="559885"/>
    <x v="26"/>
    <n v="5.8"/>
  </r>
  <r>
    <n v="560105"/>
    <x v="27"/>
    <n v="5.5"/>
  </r>
  <r>
    <n v="560204"/>
    <x v="18"/>
    <n v="5.9"/>
  </r>
  <r>
    <n v="554848"/>
    <x v="18"/>
    <n v="6.3"/>
  </r>
  <r>
    <n v="542092"/>
    <x v="18"/>
    <n v="6.2"/>
  </r>
  <r>
    <n v="548621"/>
    <x v="18"/>
    <n v="4.5999999999999996"/>
  </r>
  <r>
    <n v="539370"/>
    <x v="11"/>
    <n v="5.5"/>
  </r>
  <r>
    <n v="551149"/>
    <x v="8"/>
    <n v="4.8"/>
  </r>
  <r>
    <n v="544175"/>
    <x v="31"/>
    <n v="5.6"/>
  </r>
  <r>
    <n v="542752"/>
    <x v="27"/>
    <n v="5.8"/>
  </r>
  <r>
    <n v="549509"/>
    <x v="16"/>
    <n v="5.9"/>
  </r>
  <r>
    <n v="548324"/>
    <x v="14"/>
    <n v="4.7"/>
  </r>
  <r>
    <n v="550583"/>
    <x v="8"/>
    <n v="6"/>
  </r>
  <r>
    <n v="556158"/>
    <x v="12"/>
    <n v="5.7"/>
  </r>
  <r>
    <n v="556546"/>
    <x v="32"/>
    <n v="5"/>
  </r>
  <r>
    <n v="557523"/>
    <x v="5"/>
    <n v="5.5"/>
  </r>
  <r>
    <n v="552922"/>
    <x v="1"/>
    <n v="4.9000000000000004"/>
  </r>
  <r>
    <n v="564666"/>
    <x v="12"/>
    <n v="3.9"/>
  </r>
  <r>
    <n v="564548"/>
    <x v="10"/>
    <n v="3.7"/>
  </r>
  <r>
    <n v="563959"/>
    <x v="26"/>
    <n v="3.6"/>
  </r>
  <r>
    <n v="564078"/>
    <x v="10"/>
    <n v="5.0999999999999996"/>
  </r>
  <r>
    <n v="560984"/>
    <x v="5"/>
    <n v="3.8"/>
  </r>
  <r>
    <n v="557979"/>
    <x v="10"/>
    <n v="3"/>
  </r>
  <r>
    <n v="514581"/>
    <x v="26"/>
    <n v="4"/>
  </r>
  <r>
    <n v="516792"/>
    <x v="23"/>
    <n v="4.2"/>
  </r>
  <r>
    <n v="564484"/>
    <x v="8"/>
    <n v="5.4"/>
  </r>
  <r>
    <n v="490262"/>
    <x v="5"/>
    <n v="5.7"/>
  </r>
  <r>
    <n v="540400"/>
    <x v="13"/>
    <n v="5.6"/>
  </r>
  <r>
    <n v="551849"/>
    <x v="5"/>
    <n v="5.3"/>
  </r>
  <r>
    <n v="552239"/>
    <x v="12"/>
    <n v="3.8"/>
  </r>
  <r>
    <n v="540463"/>
    <x v="10"/>
    <n v="4.9000000000000004"/>
  </r>
  <r>
    <n v="551516"/>
    <x v="26"/>
    <n v="5.5"/>
  </r>
  <r>
    <n v="542136"/>
    <x v="13"/>
    <n v="4"/>
  </r>
  <r>
    <n v="551966"/>
    <x v="24"/>
    <n v="4.8"/>
  </r>
  <r>
    <n v="538188"/>
    <x v="30"/>
    <n v="4.4000000000000004"/>
  </r>
  <r>
    <n v="541359"/>
    <x v="22"/>
    <n v="5.6"/>
  </r>
  <r>
    <n v="540963"/>
    <x v="8"/>
    <n v="4.0999999999999996"/>
  </r>
  <r>
    <n v="547747"/>
    <x v="15"/>
    <n v="4.7"/>
  </r>
  <r>
    <n v="544616"/>
    <x v="31"/>
    <n v="5.7"/>
  </r>
  <r>
    <n v="556394"/>
    <x v="15"/>
    <n v="5.8"/>
  </r>
  <r>
    <n v="556385"/>
    <x v="3"/>
    <n v="4.3"/>
  </r>
  <r>
    <n v="556426"/>
    <x v="18"/>
    <n v="4.0999999999999996"/>
  </r>
  <r>
    <n v="554549"/>
    <x v="10"/>
    <n v="4.5999999999999996"/>
  </r>
  <r>
    <n v="540552"/>
    <x v="18"/>
    <n v="4.0999999999999996"/>
  </r>
  <r>
    <n v="535552"/>
    <x v="9"/>
    <n v="6.4"/>
  </r>
  <r>
    <n v="547864"/>
    <x v="0"/>
    <n v="6.8"/>
  </r>
  <r>
    <n v="557712"/>
    <x v="31"/>
    <n v="4.8"/>
  </r>
  <r>
    <n v="556646"/>
    <x v="18"/>
    <n v="6.3"/>
  </r>
  <r>
    <n v="557220"/>
    <x v="8"/>
    <n v="5.3"/>
  </r>
  <r>
    <n v="557335"/>
    <x v="33"/>
    <n v="6.1"/>
  </r>
  <r>
    <n v="558410"/>
    <x v="3"/>
    <n v="5.6"/>
  </r>
  <r>
    <n v="557959"/>
    <x v="8"/>
    <n v="5.6"/>
  </r>
  <r>
    <n v="558753"/>
    <x v="31"/>
    <n v="5.3"/>
  </r>
  <r>
    <n v="558231"/>
    <x v="11"/>
    <n v="6.5"/>
  </r>
  <r>
    <n v="558178"/>
    <x v="27"/>
    <n v="5.6"/>
  </r>
  <r>
    <n v="554745"/>
    <x v="12"/>
    <n v="5.5"/>
  </r>
  <r>
    <n v="534310"/>
    <x v="34"/>
    <n v="5.2"/>
  </r>
  <r>
    <n v="537654"/>
    <x v="8"/>
    <n v="4.9000000000000004"/>
  </r>
  <r>
    <n v="542758"/>
    <x v="8"/>
    <n v="3.6"/>
  </r>
  <r>
    <n v="554086"/>
    <x v="16"/>
    <n v="5.2"/>
  </r>
  <r>
    <n v="550812"/>
    <x v="19"/>
    <n v="5.0999999999999996"/>
  </r>
  <r>
    <n v="549454"/>
    <x v="30"/>
    <n v="5.7"/>
  </r>
  <r>
    <n v="553867"/>
    <x v="12"/>
    <n v="4.8"/>
  </r>
  <r>
    <n v="540018"/>
    <x v="24"/>
    <n v="4.4000000000000004"/>
  </r>
  <r>
    <n v="547654"/>
    <x v="13"/>
    <n v="4.8"/>
  </r>
  <r>
    <n v="540024"/>
    <x v="11"/>
    <n v="4.2"/>
  </r>
  <r>
    <n v="544835"/>
    <x v="17"/>
    <n v="5.9"/>
  </r>
  <r>
    <n v="541635"/>
    <x v="29"/>
    <n v="5.6"/>
  </r>
  <r>
    <n v="535001"/>
    <x v="22"/>
    <n v="2.4"/>
  </r>
  <r>
    <n v="546534"/>
    <x v="0"/>
    <n v="3"/>
  </r>
  <r>
    <n v="551108"/>
    <x v="25"/>
    <n v="5.7"/>
  </r>
  <r>
    <n v="552722"/>
    <x v="8"/>
    <n v="4.5"/>
  </r>
  <r>
    <n v="551696"/>
    <x v="8"/>
    <n v="5.0999999999999996"/>
  </r>
  <r>
    <n v="563403"/>
    <x v="31"/>
    <n v="4.4000000000000004"/>
  </r>
  <r>
    <n v="535828"/>
    <x v="23"/>
    <n v="5.9"/>
  </r>
  <r>
    <n v="476597"/>
    <x v="20"/>
    <n v="5.4"/>
  </r>
  <r>
    <n v="504368"/>
    <x v="19"/>
    <n v="2.1"/>
  </r>
  <r>
    <n v="564503"/>
    <x v="13"/>
    <n v="5.2"/>
  </r>
  <r>
    <n v="557181"/>
    <x v="30"/>
    <n v="4.0999999999999996"/>
  </r>
  <r>
    <n v="558108"/>
    <x v="3"/>
    <n v="4.9000000000000004"/>
  </r>
  <r>
    <n v="560602"/>
    <x v="5"/>
    <n v="5.7"/>
  </r>
  <r>
    <n v="560141"/>
    <x v="34"/>
    <n v="5.4"/>
  </r>
  <r>
    <n v="563269"/>
    <x v="27"/>
    <n v="4.7"/>
  </r>
  <r>
    <n v="563112"/>
    <x v="31"/>
    <n v="4.4000000000000004"/>
  </r>
  <r>
    <n v="562312"/>
    <x v="12"/>
    <n v="4.5999999999999996"/>
  </r>
  <r>
    <n v="562970"/>
    <x v="10"/>
    <n v="4.9000000000000004"/>
  </r>
  <r>
    <n v="433444"/>
    <x v="26"/>
    <n v="2.7"/>
  </r>
  <r>
    <n v="561242"/>
    <x v="27"/>
    <n v="4.2"/>
  </r>
  <r>
    <n v="87608"/>
    <x v="26"/>
    <n v="1.9"/>
  </r>
  <r>
    <n v="534519"/>
    <x v="18"/>
    <n v="4.3"/>
  </r>
  <r>
    <n v="558064"/>
    <x v="14"/>
    <n v="6.1"/>
  </r>
  <r>
    <n v="564627"/>
    <x v="16"/>
    <n v="4.7"/>
  </r>
  <r>
    <n v="565009"/>
    <x v="27"/>
    <n v="6.3"/>
  </r>
  <r>
    <n v="565654"/>
    <x v="0"/>
    <n v="4.5999999999999996"/>
  </r>
  <r>
    <n v="560711"/>
    <x v="11"/>
    <n v="5.5"/>
  </r>
  <r>
    <n v="560750"/>
    <x v="15"/>
    <n v="6.1"/>
  </r>
  <r>
    <n v="557536"/>
    <x v="8"/>
    <n v="3.5"/>
  </r>
  <r>
    <n v="558757"/>
    <x v="11"/>
    <n v="6"/>
  </r>
  <r>
    <n v="559012"/>
    <x v="12"/>
    <n v="5.7"/>
  </r>
  <r>
    <n v="560773"/>
    <x v="12"/>
    <n v="4.7"/>
  </r>
  <r>
    <n v="561148"/>
    <x v="10"/>
    <n v="4"/>
  </r>
  <r>
    <n v="562353"/>
    <x v="25"/>
    <n v="2.4"/>
  </r>
  <r>
    <n v="548280"/>
    <x v="20"/>
    <n v="4.5"/>
  </r>
  <r>
    <n v="541857"/>
    <x v="30"/>
    <n v="5.7"/>
  </r>
  <r>
    <n v="545296"/>
    <x v="27"/>
    <n v="6.3"/>
  </r>
  <r>
    <n v="546927"/>
    <x v="28"/>
    <n v="5.6"/>
  </r>
  <r>
    <n v="552447"/>
    <x v="12"/>
    <n v="4.4000000000000004"/>
  </r>
  <r>
    <n v="549998"/>
    <x v="12"/>
    <n v="4"/>
  </r>
  <r>
    <n v="563710"/>
    <x v="29"/>
    <n v="3.8"/>
  </r>
  <r>
    <n v="563169"/>
    <x v="8"/>
    <n v="5.0999999999999996"/>
  </r>
  <r>
    <n v="563904"/>
    <x v="12"/>
    <n v="5.2"/>
  </r>
  <r>
    <n v="562898"/>
    <x v="12"/>
    <n v="3.4"/>
  </r>
  <r>
    <n v="556682"/>
    <x v="25"/>
    <n v="5.4"/>
  </r>
  <r>
    <n v="541442"/>
    <x v="5"/>
    <n v="4.2"/>
  </r>
  <r>
    <n v="554810"/>
    <x v="17"/>
    <n v="6.5"/>
  </r>
  <r>
    <n v="550955"/>
    <x v="10"/>
    <n v="6.1"/>
  </r>
  <r>
    <n v="533414"/>
    <x v="8"/>
    <n v="4.5"/>
  </r>
  <r>
    <n v="543124"/>
    <x v="1"/>
    <n v="4"/>
  </r>
  <r>
    <n v="543598"/>
    <x v="5"/>
    <n v="3"/>
  </r>
  <r>
    <n v="548977"/>
    <x v="10"/>
    <n v="4.8"/>
  </r>
  <r>
    <n v="554533"/>
    <x v="13"/>
    <n v="3.5"/>
  </r>
  <r>
    <n v="552270"/>
    <x v="8"/>
    <n v="4.9000000000000004"/>
  </r>
  <r>
    <n v="555756"/>
    <x v="13"/>
    <n v="4.8"/>
  </r>
  <r>
    <n v="556147"/>
    <x v="15"/>
    <n v="4.5999999999999996"/>
  </r>
  <r>
    <n v="551704"/>
    <x v="11"/>
    <n v="4.2"/>
  </r>
  <r>
    <n v="495300"/>
    <x v="15"/>
    <n v="5.5"/>
  </r>
  <r>
    <n v="476718"/>
    <x v="0"/>
    <n v="5.8"/>
  </r>
  <r>
    <n v="532929"/>
    <x v="5"/>
    <n v="5.4"/>
  </r>
  <r>
    <n v="542891"/>
    <x v="18"/>
    <n v="5.2"/>
  </r>
  <r>
    <n v="541294"/>
    <x v="5"/>
    <n v="6.2"/>
  </r>
  <r>
    <n v="542706"/>
    <x v="20"/>
    <n v="5.5"/>
  </r>
  <r>
    <n v="539785"/>
    <x v="14"/>
    <n v="5.4"/>
  </r>
  <r>
    <n v="542898"/>
    <x v="18"/>
    <n v="2.9"/>
  </r>
  <r>
    <n v="539425"/>
    <x v="18"/>
    <n v="4.5999999999999996"/>
  </r>
  <r>
    <n v="550777"/>
    <x v="17"/>
    <n v="6"/>
  </r>
  <r>
    <n v="554756"/>
    <x v="21"/>
    <n v="4.8"/>
  </r>
  <r>
    <n v="535329"/>
    <x v="25"/>
    <n v="5"/>
  </r>
  <r>
    <n v="543497"/>
    <x v="14"/>
    <n v="6.3"/>
  </r>
  <r>
    <n v="561427"/>
    <x v="8"/>
    <n v="5.2"/>
  </r>
  <r>
    <n v="531295"/>
    <x v="27"/>
    <n v="4.5999999999999996"/>
  </r>
  <r>
    <n v="552425"/>
    <x v="25"/>
    <n v="4.5"/>
  </r>
  <r>
    <n v="536369"/>
    <x v="1"/>
    <n v="5.3"/>
  </r>
  <r>
    <n v="537214"/>
    <x v="19"/>
    <n v="4.0999999999999996"/>
  </r>
  <r>
    <n v="540093"/>
    <x v="27"/>
    <n v="3.5"/>
  </r>
  <r>
    <n v="556166"/>
    <x v="12"/>
    <n v="4.3"/>
  </r>
  <r>
    <n v="557511"/>
    <x v="23"/>
    <n v="5.4"/>
  </r>
  <r>
    <n v="556537"/>
    <x v="21"/>
    <n v="5.8"/>
  </r>
  <r>
    <n v="556565"/>
    <x v="27"/>
    <n v="3.2"/>
  </r>
  <r>
    <n v="555821"/>
    <x v="1"/>
    <n v="6.4"/>
  </r>
  <r>
    <n v="555689"/>
    <x v="3"/>
    <n v="6.1"/>
  </r>
  <r>
    <n v="556950"/>
    <x v="30"/>
    <n v="5.5"/>
  </r>
  <r>
    <n v="556018"/>
    <x v="26"/>
    <n v="4.9000000000000004"/>
  </r>
  <r>
    <n v="455122"/>
    <x v="10"/>
    <n v="6"/>
  </r>
  <r>
    <n v="558854"/>
    <x v="11"/>
    <n v="5.2"/>
  </r>
  <r>
    <n v="106055"/>
    <x v="13"/>
    <n v="5.0999999999999996"/>
  </r>
  <r>
    <n v="557216"/>
    <x v="2"/>
    <n v="5.4"/>
  </r>
  <r>
    <n v="548269"/>
    <x v="17"/>
    <n v="6.2"/>
  </r>
  <r>
    <n v="537736"/>
    <x v="13"/>
    <n v="4.4000000000000004"/>
  </r>
  <r>
    <n v="55497"/>
    <x v="11"/>
    <n v="4.5"/>
  </r>
  <r>
    <n v="540843"/>
    <x v="10"/>
    <n v="4.7"/>
  </r>
  <r>
    <n v="220540"/>
    <x v="18"/>
    <n v="4.7"/>
  </r>
  <r>
    <n v="568355"/>
    <x v="25"/>
    <n v="6.1"/>
  </r>
  <r>
    <n v="560985"/>
    <x v="27"/>
    <n v="5.0999999999999996"/>
  </r>
  <r>
    <n v="519981"/>
    <x v="28"/>
    <n v="2.6"/>
  </r>
  <r>
    <n v="558537"/>
    <x v="11"/>
    <n v="5.4"/>
  </r>
  <r>
    <n v="558044"/>
    <x v="12"/>
    <n v="5.6"/>
  </r>
  <r>
    <n v="558357"/>
    <x v="10"/>
    <n v="5.3"/>
  </r>
  <r>
    <n v="558104"/>
    <x v="10"/>
    <n v="6.4"/>
  </r>
  <r>
    <n v="555425"/>
    <x v="8"/>
    <n v="6.4"/>
  </r>
  <r>
    <n v="555561"/>
    <x v="19"/>
    <n v="6.3"/>
  </r>
  <r>
    <n v="556852"/>
    <x v="5"/>
    <n v="5.4"/>
  </r>
  <r>
    <n v="552567"/>
    <x v="12"/>
    <n v="5.2"/>
  </r>
  <r>
    <n v="553659"/>
    <x v="10"/>
    <n v="4.8"/>
  </r>
  <r>
    <n v="555058"/>
    <x v="25"/>
    <n v="6.2"/>
  </r>
  <r>
    <n v="555343"/>
    <x v="30"/>
    <n v="4"/>
  </r>
  <r>
    <n v="538853"/>
    <x v="8"/>
    <n v="4.5999999999999996"/>
  </r>
  <r>
    <n v="555422"/>
    <x v="27"/>
    <n v="5.2"/>
  </r>
  <r>
    <n v="540399"/>
    <x v="25"/>
    <n v="5.5"/>
  </r>
  <r>
    <n v="552475"/>
    <x v="15"/>
    <n v="5.3"/>
  </r>
  <r>
    <n v="533628"/>
    <x v="8"/>
    <n v="4.9000000000000004"/>
  </r>
  <r>
    <n v="552420"/>
    <x v="23"/>
    <n v="6.1"/>
  </r>
  <r>
    <n v="554394"/>
    <x v="28"/>
    <n v="4.9000000000000004"/>
  </r>
  <r>
    <n v="555005"/>
    <x v="11"/>
    <n v="6.7"/>
  </r>
  <r>
    <n v="546197"/>
    <x v="28"/>
    <n v="5.6"/>
  </r>
  <r>
    <n v="555346"/>
    <x v="27"/>
    <n v="6.1"/>
  </r>
  <r>
    <n v="550222"/>
    <x v="13"/>
    <n v="4.5999999999999996"/>
  </r>
  <r>
    <n v="532816"/>
    <x v="11"/>
    <n v="5.6"/>
  </r>
  <r>
    <n v="550087"/>
    <x v="13"/>
    <n v="5.2"/>
  </r>
  <r>
    <n v="542895"/>
    <x v="14"/>
    <n v="5.6"/>
  </r>
  <r>
    <n v="535203"/>
    <x v="12"/>
    <n v="4.4000000000000004"/>
  </r>
  <r>
    <n v="551736"/>
    <x v="12"/>
    <n v="4.4000000000000004"/>
  </r>
  <r>
    <n v="532167"/>
    <x v="12"/>
    <n v="4.4000000000000004"/>
  </r>
  <r>
    <n v="534134"/>
    <x v="17"/>
    <n v="5.3"/>
  </r>
  <r>
    <n v="542985"/>
    <x v="19"/>
    <n v="5.9"/>
  </r>
  <r>
    <n v="555752"/>
    <x v="5"/>
    <n v="5"/>
  </r>
  <r>
    <n v="552335"/>
    <x v="1"/>
    <n v="5.4"/>
  </r>
  <r>
    <n v="310073"/>
    <x v="8"/>
    <n v="5.2"/>
  </r>
  <r>
    <n v="566808"/>
    <x v="27"/>
    <n v="5.7"/>
  </r>
  <r>
    <n v="557943"/>
    <x v="7"/>
    <n v="6.2"/>
  </r>
  <r>
    <n v="546231"/>
    <x v="16"/>
    <n v="5.7"/>
  </r>
  <r>
    <n v="541079"/>
    <x v="10"/>
    <n v="4.8"/>
  </r>
  <r>
    <n v="538737"/>
    <x v="22"/>
    <n v="6.3"/>
  </r>
  <r>
    <n v="546462"/>
    <x v="1"/>
    <n v="4.9000000000000004"/>
  </r>
  <r>
    <n v="539284"/>
    <x v="35"/>
    <n v="5.7"/>
  </r>
  <r>
    <n v="566193"/>
    <x v="17"/>
    <n v="4.4000000000000004"/>
  </r>
  <r>
    <n v="524756"/>
    <x v="10"/>
    <n v="3.7"/>
  </r>
  <r>
    <n v="532838"/>
    <x v="3"/>
    <n v="2.2000000000000002"/>
  </r>
  <r>
    <n v="553314"/>
    <x v="8"/>
    <n v="5.0999999999999996"/>
  </r>
  <r>
    <n v="533441"/>
    <x v="9"/>
    <n v="4.3"/>
  </r>
  <r>
    <n v="542093"/>
    <x v="11"/>
    <n v="5"/>
  </r>
  <r>
    <n v="551566"/>
    <x v="8"/>
    <n v="4.8"/>
  </r>
  <r>
    <n v="333056"/>
    <x v="11"/>
    <n v="5.9"/>
  </r>
  <r>
    <n v="537209"/>
    <x v="7"/>
    <n v="4.7"/>
  </r>
  <r>
    <n v="545290"/>
    <x v="2"/>
    <n v="4.2"/>
  </r>
  <r>
    <n v="536483"/>
    <x v="13"/>
    <n v="4"/>
  </r>
  <r>
    <n v="543224"/>
    <x v="10"/>
    <n v="4.5"/>
  </r>
  <r>
    <n v="463105"/>
    <x v="18"/>
    <n v="4.4000000000000004"/>
  </r>
  <r>
    <n v="566798"/>
    <x v="8"/>
    <n v="3.8"/>
  </r>
  <r>
    <n v="517052"/>
    <x v="13"/>
    <n v="5.9"/>
  </r>
  <r>
    <n v="566943"/>
    <x v="16"/>
    <n v="4.9000000000000004"/>
  </r>
  <r>
    <n v="565010"/>
    <x v="8"/>
    <n v="5.9"/>
  </r>
  <r>
    <n v="555795"/>
    <x v="4"/>
    <n v="2.2000000000000002"/>
  </r>
  <r>
    <n v="563116"/>
    <x v="25"/>
    <n v="5.9"/>
  </r>
  <r>
    <n v="563638"/>
    <x v="11"/>
    <n v="3"/>
  </r>
  <r>
    <n v="563705"/>
    <x v="25"/>
    <n v="4.3"/>
  </r>
  <r>
    <n v="506917"/>
    <x v="6"/>
    <n v="2.8"/>
  </r>
  <r>
    <n v="518238"/>
    <x v="18"/>
    <n v="4.3"/>
  </r>
  <r>
    <n v="515964"/>
    <x v="10"/>
    <n v="6"/>
  </r>
  <r>
    <n v="566127"/>
    <x v="0"/>
    <n v="5.7"/>
  </r>
  <r>
    <n v="555554"/>
    <x v="19"/>
    <n v="4.4000000000000004"/>
  </r>
  <r>
    <n v="544737"/>
    <x v="31"/>
    <n v="6.7"/>
  </r>
  <r>
    <n v="534147"/>
    <x v="8"/>
    <n v="5.7"/>
  </r>
  <r>
    <n v="531195"/>
    <x v="6"/>
    <n v="5.0999999999999996"/>
  </r>
  <r>
    <n v="552469"/>
    <x v="7"/>
    <n v="5.3"/>
  </r>
  <r>
    <n v="542651"/>
    <x v="12"/>
    <n v="6"/>
  </r>
  <r>
    <n v="535346"/>
    <x v="26"/>
    <n v="6.8"/>
  </r>
  <r>
    <n v="563096"/>
    <x v="15"/>
    <n v="4.5999999999999996"/>
  </r>
  <r>
    <n v="563253"/>
    <x v="30"/>
    <n v="5.6"/>
  </r>
  <r>
    <n v="535385"/>
    <x v="13"/>
    <n v="6.2"/>
  </r>
  <r>
    <n v="548731"/>
    <x v="8"/>
    <n v="5"/>
  </r>
  <r>
    <n v="543126"/>
    <x v="8"/>
    <n v="6.2"/>
  </r>
  <r>
    <n v="533948"/>
    <x v="1"/>
    <n v="4.2"/>
  </r>
  <r>
    <n v="553965"/>
    <x v="12"/>
    <n v="5.9"/>
  </r>
  <r>
    <n v="540398"/>
    <x v="18"/>
    <n v="6.5"/>
  </r>
  <r>
    <n v="537743"/>
    <x v="27"/>
    <n v="5.7"/>
  </r>
  <r>
    <n v="553229"/>
    <x v="26"/>
    <n v="5.0999999999999996"/>
  </r>
  <r>
    <n v="555929"/>
    <x v="12"/>
    <n v="4.8"/>
  </r>
  <r>
    <n v="564636"/>
    <x v="5"/>
    <n v="6.1"/>
  </r>
  <r>
    <n v="555588"/>
    <x v="4"/>
    <n v="6"/>
  </r>
  <r>
    <n v="564671"/>
    <x v="25"/>
    <n v="4.7"/>
  </r>
  <r>
    <n v="564444"/>
    <x v="6"/>
    <n v="4.9000000000000004"/>
  </r>
  <r>
    <n v="557785"/>
    <x v="7"/>
    <n v="5.6"/>
  </r>
  <r>
    <n v="464908"/>
    <x v="15"/>
    <n v="5.7"/>
  </r>
  <r>
    <n v="552424"/>
    <x v="1"/>
    <n v="5.7"/>
  </r>
  <r>
    <n v="545229"/>
    <x v="4"/>
    <n v="6.2"/>
  </r>
  <r>
    <n v="531062"/>
    <x v="12"/>
    <n v="6.1"/>
  </r>
  <r>
    <n v="564056"/>
    <x v="27"/>
    <n v="5.2"/>
  </r>
  <r>
    <n v="560814"/>
    <x v="20"/>
    <n v="6.2"/>
  </r>
  <r>
    <n v="560358"/>
    <x v="28"/>
    <n v="6.6"/>
  </r>
  <r>
    <n v="560588"/>
    <x v="11"/>
    <n v="4.4000000000000004"/>
  </r>
  <r>
    <n v="561541"/>
    <x v="8"/>
    <n v="4.2"/>
  </r>
  <r>
    <n v="562428"/>
    <x v="36"/>
    <n v="5.4"/>
  </r>
  <r>
    <n v="545396"/>
    <x v="31"/>
    <n v="5.5"/>
  </r>
  <r>
    <n v="555779"/>
    <x v="16"/>
    <n v="4.3"/>
  </r>
  <r>
    <n v="555791"/>
    <x v="11"/>
    <n v="4.4000000000000004"/>
  </r>
  <r>
    <n v="546803"/>
    <x v="7"/>
    <n v="5.3"/>
  </r>
  <r>
    <n v="563174"/>
    <x v="21"/>
    <n v="4.2"/>
  </r>
  <r>
    <n v="548132"/>
    <x v="4"/>
    <n v="6.3"/>
  </r>
  <r>
    <n v="550870"/>
    <x v="6"/>
    <n v="4.4000000000000004"/>
  </r>
  <r>
    <n v="546680"/>
    <x v="27"/>
    <n v="2.7"/>
  </r>
  <r>
    <n v="554149"/>
    <x v="30"/>
    <n v="5.4"/>
  </r>
  <r>
    <n v="540702"/>
    <x v="7"/>
    <n v="5.2"/>
  </r>
  <r>
    <n v="534035"/>
    <x v="18"/>
    <n v="6.1"/>
  </r>
  <r>
    <n v="308974"/>
    <x v="5"/>
    <n v="5.3"/>
  </r>
  <r>
    <n v="562735"/>
    <x v="10"/>
    <n v="5.3"/>
  </r>
  <r>
    <n v="562668"/>
    <x v="6"/>
    <n v="5.4"/>
  </r>
  <r>
    <n v="562894"/>
    <x v="11"/>
    <n v="6.4"/>
  </r>
  <r>
    <n v="561704"/>
    <x v="3"/>
    <n v="5.0999999999999996"/>
  </r>
  <r>
    <n v="562671"/>
    <x v="11"/>
    <n v="4.9000000000000004"/>
  </r>
  <r>
    <n v="561749"/>
    <x v="7"/>
    <n v="4.2"/>
  </r>
  <r>
    <n v="542722"/>
    <x v="28"/>
    <n v="6"/>
  </r>
  <r>
    <n v="558186"/>
    <x v="8"/>
    <n v="5.2"/>
  </r>
  <r>
    <n v="557866"/>
    <x v="6"/>
    <n v="6"/>
  </r>
  <r>
    <n v="566857"/>
    <x v="5"/>
    <n v="5.8"/>
  </r>
  <r>
    <n v="558974"/>
    <x v="0"/>
    <n v="4.9000000000000004"/>
  </r>
  <r>
    <n v="558409"/>
    <x v="14"/>
    <n v="4"/>
  </r>
  <r>
    <n v="560453"/>
    <x v="11"/>
    <n v="5.6"/>
  </r>
  <r>
    <n v="560137"/>
    <x v="6"/>
    <n v="5.9"/>
  </r>
  <r>
    <n v="559667"/>
    <x v="22"/>
    <n v="6.8"/>
  </r>
  <r>
    <n v="559446"/>
    <x v="27"/>
    <n v="6.2"/>
  </r>
  <r>
    <n v="532425"/>
    <x v="33"/>
    <n v="5.9"/>
  </r>
  <r>
    <n v="552803"/>
    <x v="31"/>
    <n v="4.4000000000000004"/>
  </r>
  <r>
    <n v="552754"/>
    <x v="14"/>
    <n v="6.4"/>
  </r>
  <r>
    <n v="557420"/>
    <x v="1"/>
    <n v="5.4"/>
  </r>
  <r>
    <n v="563461"/>
    <x v="26"/>
    <n v="4.0999999999999996"/>
  </r>
  <r>
    <n v="550312"/>
    <x v="17"/>
    <n v="5.7"/>
  </r>
  <r>
    <n v="566931"/>
    <x v="13"/>
    <n v="6.1"/>
  </r>
  <r>
    <n v="557533"/>
    <x v="12"/>
    <n v="5.0999999999999996"/>
  </r>
  <r>
    <n v="557795"/>
    <x v="36"/>
    <n v="3"/>
  </r>
  <r>
    <n v="557726"/>
    <x v="8"/>
    <n v="5.2"/>
  </r>
  <r>
    <n v="561573"/>
    <x v="25"/>
    <n v="5.9"/>
  </r>
  <r>
    <n v="560680"/>
    <x v="17"/>
    <n v="5.9"/>
  </r>
  <r>
    <n v="561023"/>
    <x v="19"/>
    <n v="5.9"/>
  </r>
  <r>
    <n v="342804"/>
    <x v="13"/>
    <n v="4.9000000000000004"/>
  </r>
  <r>
    <n v="561054"/>
    <x v="0"/>
    <n v="5.0999999999999996"/>
  </r>
  <r>
    <n v="558815"/>
    <x v="8"/>
    <n v="4.0999999999999996"/>
  </r>
  <r>
    <n v="559173"/>
    <x v="25"/>
    <n v="5"/>
  </r>
  <r>
    <n v="559424"/>
    <x v="31"/>
    <n v="6.2"/>
  </r>
  <r>
    <n v="560100"/>
    <x v="11"/>
    <n v="5.3"/>
  </r>
  <r>
    <n v="561672"/>
    <x v="1"/>
    <n v="5.3"/>
  </r>
  <r>
    <n v="557263"/>
    <x v="4"/>
    <n v="5.2"/>
  </r>
  <r>
    <n v="557111"/>
    <x v="13"/>
    <n v="4.9000000000000004"/>
  </r>
  <r>
    <n v="557324"/>
    <x v="1"/>
    <n v="4.5"/>
  </r>
  <r>
    <n v="557861"/>
    <x v="7"/>
    <n v="4.5"/>
  </r>
  <r>
    <n v="561978"/>
    <x v="8"/>
    <n v="5.6"/>
  </r>
  <r>
    <n v="559444"/>
    <x v="7"/>
    <n v="4.0999999999999996"/>
  </r>
  <r>
    <n v="559855"/>
    <x v="8"/>
    <n v="5"/>
  </r>
  <r>
    <n v="560140"/>
    <x v="7"/>
    <n v="4.2"/>
  </r>
  <r>
    <n v="562207"/>
    <x v="1"/>
    <n v="6.1"/>
  </r>
  <r>
    <n v="561892"/>
    <x v="28"/>
    <n v="4.4000000000000004"/>
  </r>
  <r>
    <n v="561835"/>
    <x v="15"/>
    <n v="5.3"/>
  </r>
  <r>
    <n v="561272"/>
    <x v="23"/>
    <n v="2.2999999999999998"/>
  </r>
  <r>
    <n v="561775"/>
    <x v="12"/>
    <n v="5.2"/>
  </r>
  <r>
    <n v="562187"/>
    <x v="34"/>
    <n v="5.6"/>
  </r>
  <r>
    <n v="562020"/>
    <x v="26"/>
    <n v="5.2"/>
  </r>
  <r>
    <n v="555619"/>
    <x v="4"/>
    <n v="5.3"/>
  </r>
  <r>
    <n v="553039"/>
    <x v="14"/>
    <n v="4.7"/>
  </r>
  <r>
    <n v="326353"/>
    <x v="14"/>
    <n v="4.4000000000000004"/>
  </r>
  <r>
    <n v="550574"/>
    <x v="16"/>
    <n v="4.7"/>
  </r>
  <r>
    <n v="549756"/>
    <x v="5"/>
    <n v="4.5999999999999996"/>
  </r>
  <r>
    <n v="565593"/>
    <x v="30"/>
    <n v="6.5"/>
  </r>
  <r>
    <n v="566368"/>
    <x v="10"/>
    <n v="5.3"/>
  </r>
  <r>
    <n v="537613"/>
    <x v="20"/>
    <n v="5.0999999999999996"/>
  </r>
  <r>
    <n v="551834"/>
    <x v="30"/>
    <n v="5.5"/>
  </r>
  <r>
    <n v="551157"/>
    <x v="12"/>
    <n v="5.9"/>
  </r>
  <r>
    <n v="537216"/>
    <x v="26"/>
    <n v="5.0999999999999996"/>
  </r>
  <r>
    <n v="534030"/>
    <x v="12"/>
    <n v="6.6"/>
  </r>
  <r>
    <n v="532691"/>
    <x v="34"/>
    <n v="6.4"/>
  </r>
  <r>
    <n v="566475"/>
    <x v="7"/>
    <n v="4"/>
  </r>
  <r>
    <n v="564625"/>
    <x v="7"/>
    <n v="4.5"/>
  </r>
  <r>
    <n v="567277"/>
    <x v="9"/>
    <n v="4.5999999999999996"/>
  </r>
  <r>
    <n v="567102"/>
    <x v="1"/>
    <n v="6.6"/>
  </r>
  <r>
    <n v="461094"/>
    <x v="30"/>
    <n v="6.1"/>
  </r>
  <r>
    <n v="566542"/>
    <x v="1"/>
    <n v="4.3"/>
  </r>
  <r>
    <n v="557160"/>
    <x v="1"/>
    <n v="4.3"/>
  </r>
  <r>
    <n v="510228"/>
    <x v="0"/>
    <n v="3.3"/>
  </r>
  <r>
    <n v="559153"/>
    <x v="11"/>
    <n v="4.4000000000000004"/>
  </r>
  <r>
    <n v="559249"/>
    <x v="9"/>
    <n v="4.7"/>
  </r>
  <r>
    <n v="551830"/>
    <x v="23"/>
    <n v="4.3"/>
  </r>
  <r>
    <n v="537495"/>
    <x v="12"/>
    <n v="3.7"/>
  </r>
  <r>
    <n v="563873"/>
    <x v="7"/>
    <n v="4.7"/>
  </r>
  <r>
    <n v="563914"/>
    <x v="17"/>
    <n v="5.0999999999999996"/>
  </r>
  <r>
    <n v="546032"/>
    <x v="9"/>
    <n v="6.7"/>
  </r>
  <r>
    <n v="554839"/>
    <x v="5"/>
    <n v="4.4000000000000004"/>
  </r>
  <r>
    <n v="534647"/>
    <x v="8"/>
    <n v="5.2"/>
  </r>
  <r>
    <n v="563017"/>
    <x v="0"/>
    <n v="6.1"/>
  </r>
  <r>
    <n v="561957"/>
    <x v="6"/>
    <n v="7"/>
  </r>
  <r>
    <n v="549461"/>
    <x v="17"/>
    <n v="5.8"/>
  </r>
  <r>
    <n v="552705"/>
    <x v="17"/>
    <n v="5.4"/>
  </r>
  <r>
    <n v="553875"/>
    <x v="17"/>
    <n v="4.2"/>
  </r>
  <r>
    <n v="395695"/>
    <x v="1"/>
    <n v="5.3"/>
  </r>
  <r>
    <n v="481376"/>
    <x v="12"/>
    <n v="6.1"/>
  </r>
  <r>
    <n v="468710"/>
    <x v="26"/>
    <n v="5.5"/>
  </r>
  <r>
    <n v="510922"/>
    <x v="13"/>
    <n v="6.8"/>
  </r>
  <r>
    <n v="517534"/>
    <x v="13"/>
    <n v="4.7"/>
  </r>
  <r>
    <n v="468227"/>
    <x v="8"/>
    <n v="5.2"/>
  </r>
  <r>
    <n v="540582"/>
    <x v="8"/>
    <n v="5.8"/>
  </r>
  <r>
    <n v="548932"/>
    <x v="29"/>
    <n v="3.4"/>
  </r>
  <r>
    <n v="550028"/>
    <x v="18"/>
    <n v="6.6"/>
  </r>
  <r>
    <n v="537739"/>
    <x v="5"/>
    <n v="4.3"/>
  </r>
  <r>
    <n v="538377"/>
    <x v="26"/>
    <n v="4.9000000000000004"/>
  </r>
  <r>
    <n v="551954"/>
    <x v="12"/>
    <n v="5"/>
  </r>
  <r>
    <n v="545637"/>
    <x v="1"/>
    <n v="6.3"/>
  </r>
  <r>
    <n v="549214"/>
    <x v="25"/>
    <n v="4.2"/>
  </r>
  <r>
    <n v="563315"/>
    <x v="15"/>
    <n v="4.5"/>
  </r>
  <r>
    <n v="563402"/>
    <x v="25"/>
    <n v="4.3"/>
  </r>
  <r>
    <n v="563497"/>
    <x v="30"/>
    <n v="6.3"/>
  </r>
  <r>
    <n v="563105"/>
    <x v="11"/>
    <n v="5.8"/>
  </r>
  <r>
    <n v="563841"/>
    <x v="20"/>
    <n v="2.7"/>
  </r>
  <r>
    <n v="563964"/>
    <x v="6"/>
    <n v="4.9000000000000004"/>
  </r>
  <r>
    <n v="563828"/>
    <x v="26"/>
    <n v="5"/>
  </r>
  <r>
    <n v="514440"/>
    <x v="2"/>
    <n v="3.4"/>
  </r>
  <r>
    <n v="564162"/>
    <x v="37"/>
    <n v="4.8"/>
  </r>
  <r>
    <n v="564103"/>
    <x v="23"/>
    <n v="3.8"/>
  </r>
  <r>
    <n v="558966"/>
    <x v="8"/>
    <n v="5.9"/>
  </r>
  <r>
    <n v="558478"/>
    <x v="13"/>
    <n v="4.9000000000000004"/>
  </r>
  <r>
    <n v="558622"/>
    <x v="4"/>
    <n v="4.4000000000000004"/>
  </r>
  <r>
    <n v="559205"/>
    <x v="12"/>
    <n v="4.8"/>
  </r>
  <r>
    <n v="558365"/>
    <x v="0"/>
    <n v="5.5"/>
  </r>
  <r>
    <n v="558981"/>
    <x v="14"/>
    <n v="4"/>
  </r>
  <r>
    <n v="531282"/>
    <x v="11"/>
    <n v="4.4000000000000004"/>
  </r>
  <r>
    <n v="552546"/>
    <x v="15"/>
    <n v="4.9000000000000004"/>
  </r>
  <r>
    <n v="551574"/>
    <x v="37"/>
    <n v="6.3"/>
  </r>
  <r>
    <n v="556218"/>
    <x v="0"/>
    <n v="6.6"/>
  </r>
  <r>
    <n v="556854"/>
    <x v="26"/>
    <n v="6.8"/>
  </r>
  <r>
    <n v="557205"/>
    <x v="13"/>
    <n v="3.5"/>
  </r>
  <r>
    <n v="557751"/>
    <x v="18"/>
    <n v="4.3"/>
  </r>
  <r>
    <n v="557720"/>
    <x v="18"/>
    <n v="5.4"/>
  </r>
  <r>
    <n v="555836"/>
    <x v="18"/>
    <n v="5.3"/>
  </r>
  <r>
    <n v="550495"/>
    <x v="18"/>
    <n v="5.8"/>
  </r>
  <r>
    <n v="542610"/>
    <x v="13"/>
    <n v="4.9000000000000004"/>
  </r>
  <r>
    <n v="539809"/>
    <x v="23"/>
    <n v="4.8"/>
  </r>
  <r>
    <n v="548567"/>
    <x v="6"/>
    <n v="4.4000000000000004"/>
  </r>
  <r>
    <n v="538151"/>
    <x v="1"/>
    <n v="5.0999999999999996"/>
  </r>
  <r>
    <n v="551137"/>
    <x v="1"/>
    <n v="6.6"/>
  </r>
  <r>
    <n v="557269"/>
    <x v="10"/>
    <n v="6.5"/>
  </r>
  <r>
    <n v="556217"/>
    <x v="17"/>
    <n v="5.6"/>
  </r>
  <r>
    <n v="555771"/>
    <x v="13"/>
    <n v="5.7"/>
  </r>
  <r>
    <n v="539271"/>
    <x v="25"/>
    <n v="5.3"/>
  </r>
  <r>
    <n v="498475"/>
    <x v="12"/>
    <n v="5.6"/>
  </r>
  <r>
    <n v="519644"/>
    <x v="12"/>
    <n v="5.9"/>
  </r>
  <r>
    <n v="509163"/>
    <x v="12"/>
    <n v="5.4"/>
  </r>
  <r>
    <n v="511429"/>
    <x v="8"/>
    <n v="5.6"/>
  </r>
  <r>
    <n v="551960"/>
    <x v="26"/>
    <n v="5.5"/>
  </r>
  <r>
    <n v="554588"/>
    <x v="0"/>
    <n v="5"/>
  </r>
  <r>
    <n v="553425"/>
    <x v="6"/>
    <n v="6.4"/>
  </r>
  <r>
    <n v="552812"/>
    <x v="30"/>
    <n v="4.9000000000000004"/>
  </r>
  <r>
    <n v="509171"/>
    <x v="31"/>
    <n v="5.8"/>
  </r>
  <r>
    <n v="563616"/>
    <x v="26"/>
    <n v="2.7"/>
  </r>
  <r>
    <n v="559919"/>
    <x v="21"/>
    <n v="5.5"/>
  </r>
  <r>
    <n v="561245"/>
    <x v="33"/>
    <n v="4.3"/>
  </r>
  <r>
    <n v="561888"/>
    <x v="17"/>
    <n v="5.6"/>
  </r>
  <r>
    <n v="561145"/>
    <x v="12"/>
    <n v="6"/>
  </r>
  <r>
    <n v="555393"/>
    <x v="29"/>
    <n v="5.9"/>
  </r>
  <r>
    <n v="547137"/>
    <x v="10"/>
    <n v="5.5"/>
  </r>
  <r>
    <n v="551735"/>
    <x v="18"/>
    <n v="6.5"/>
  </r>
  <r>
    <n v="538358"/>
    <x v="10"/>
    <n v="4.8"/>
  </r>
  <r>
    <n v="531040"/>
    <x v="0"/>
    <n v="5.4"/>
  </r>
  <r>
    <n v="537734"/>
    <x v="19"/>
    <n v="5.8"/>
  </r>
  <r>
    <n v="545283"/>
    <x v="15"/>
    <n v="6.6"/>
  </r>
  <r>
    <n v="544662"/>
    <x v="13"/>
    <n v="3"/>
  </r>
  <r>
    <n v="544477"/>
    <x v="23"/>
    <n v="4.2"/>
  </r>
  <r>
    <n v="543353"/>
    <x v="15"/>
    <n v="5.2"/>
  </r>
  <r>
    <n v="539331"/>
    <x v="24"/>
    <n v="3.6"/>
  </r>
  <r>
    <n v="563965"/>
    <x v="1"/>
    <n v="5.7"/>
  </r>
  <r>
    <n v="540990"/>
    <x v="28"/>
    <n v="6.3"/>
  </r>
  <r>
    <n v="559239"/>
    <x v="13"/>
    <n v="5.7"/>
  </r>
  <r>
    <n v="558864"/>
    <x v="15"/>
    <n v="5.7"/>
  </r>
  <r>
    <n v="561461"/>
    <x v="25"/>
    <n v="4.9000000000000004"/>
  </r>
  <r>
    <n v="559366"/>
    <x v="8"/>
    <n v="6.2"/>
  </r>
  <r>
    <n v="560290"/>
    <x v="6"/>
    <n v="5.2"/>
  </r>
  <r>
    <n v="561067"/>
    <x v="10"/>
    <n v="4.2"/>
  </r>
  <r>
    <n v="563279"/>
    <x v="25"/>
    <n v="6.1"/>
  </r>
  <r>
    <n v="562367"/>
    <x v="4"/>
    <n v="4.5999999999999996"/>
  </r>
  <r>
    <n v="562354"/>
    <x v="10"/>
    <n v="4.5999999999999996"/>
  </r>
  <r>
    <n v="562441"/>
    <x v="5"/>
    <n v="5.9"/>
  </r>
  <r>
    <n v="547858"/>
    <x v="8"/>
    <n v="5"/>
  </r>
  <r>
    <n v="544482"/>
    <x v="10"/>
    <n v="6.1"/>
  </r>
  <r>
    <n v="465100"/>
    <x v="4"/>
    <n v="5.3"/>
  </r>
  <r>
    <n v="553203"/>
    <x v="7"/>
    <n v="4.7"/>
  </r>
  <r>
    <n v="450787"/>
    <x v="30"/>
    <n v="4.5999999999999996"/>
  </r>
  <r>
    <n v="555330"/>
    <x v="17"/>
    <n v="5"/>
  </r>
  <r>
    <n v="555615"/>
    <x v="3"/>
    <n v="5.7"/>
  </r>
  <r>
    <n v="557985"/>
    <x v="37"/>
    <n v="5.5"/>
  </r>
  <r>
    <n v="555536"/>
    <x v="12"/>
    <n v="5.3"/>
  </r>
  <r>
    <n v="561071"/>
    <x v="18"/>
    <n v="4.2"/>
  </r>
  <r>
    <n v="547126"/>
    <x v="36"/>
    <n v="2.4"/>
  </r>
  <r>
    <n v="384143"/>
    <x v="37"/>
    <n v="6.1"/>
  </r>
  <r>
    <n v="557778"/>
    <x v="27"/>
    <n v="5.4"/>
  </r>
  <r>
    <n v="557341"/>
    <x v="12"/>
    <n v="5.6"/>
  </r>
  <r>
    <n v="558524"/>
    <x v="0"/>
    <n v="5.6"/>
  </r>
  <r>
    <n v="533327"/>
    <x v="11"/>
    <n v="5"/>
  </r>
  <r>
    <n v="556407"/>
    <x v="2"/>
    <n v="5.5"/>
  </r>
  <r>
    <n v="559212"/>
    <x v="23"/>
    <n v="5.6"/>
  </r>
  <r>
    <n v="559923"/>
    <x v="7"/>
    <n v="5.5"/>
  </r>
  <r>
    <n v="560095"/>
    <x v="36"/>
    <n v="5.6"/>
  </r>
  <r>
    <n v="560030"/>
    <x v="17"/>
    <n v="6.1"/>
  </r>
  <r>
    <n v="560396"/>
    <x v="0"/>
    <n v="6.4"/>
  </r>
  <r>
    <n v="561228"/>
    <x v="34"/>
    <n v="4.5999999999999996"/>
  </r>
  <r>
    <n v="561575"/>
    <x v="10"/>
    <n v="4.8"/>
  </r>
  <r>
    <n v="561483"/>
    <x v="8"/>
    <n v="4.8"/>
  </r>
  <r>
    <n v="128337"/>
    <x v="36"/>
    <n v="4.7"/>
  </r>
  <r>
    <n v="552962"/>
    <x v="10"/>
    <n v="6.3"/>
  </r>
  <r>
    <n v="554619"/>
    <x v="19"/>
    <n v="5"/>
  </r>
  <r>
    <n v="489621"/>
    <x v="9"/>
    <n v="6"/>
  </r>
  <r>
    <n v="371538"/>
    <x v="31"/>
    <n v="5.9"/>
  </r>
  <r>
    <n v="347656"/>
    <x v="11"/>
    <n v="4.0999999999999996"/>
  </r>
  <r>
    <n v="558760"/>
    <x v="9"/>
    <n v="4.4000000000000004"/>
  </r>
  <r>
    <n v="558825"/>
    <x v="32"/>
    <n v="4"/>
  </r>
  <r>
    <n v="560326"/>
    <x v="17"/>
    <n v="5.9"/>
  </r>
  <r>
    <n v="450607"/>
    <x v="26"/>
    <n v="6"/>
  </r>
  <r>
    <n v="541623"/>
    <x v="1"/>
    <n v="5.5"/>
  </r>
  <r>
    <n v="535200"/>
    <x v="6"/>
    <n v="5.7"/>
  </r>
  <r>
    <n v="548375"/>
    <x v="5"/>
    <n v="5.6"/>
  </r>
  <r>
    <n v="560242"/>
    <x v="8"/>
    <n v="6.8"/>
  </r>
  <r>
    <n v="560351"/>
    <x v="0"/>
    <n v="5.5"/>
  </r>
  <r>
    <n v="535240"/>
    <x v="13"/>
    <n v="4.599999999999999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2EBF7B4-74C6-4E59-8016-F2953B3D095A}" name="TablaDinámica2" cacheId="7" applyNumberFormats="0" applyBorderFormats="0" applyFontFormats="0" applyPatternFormats="0" applyAlignmentFormats="0" applyWidthHeightFormats="1" dataCaption="Valores" updatedVersion="7" minRefreshableVersion="3" useAutoFormatting="1" itemPrintTitles="1" createdVersion="7" indent="0" outline="1" outlineData="1" multipleFieldFilters="0" chartFormat="3">
  <location ref="E3:F14" firstHeaderRow="1" firstDataRow="1" firstDataCol="1"/>
  <pivotFields count="3">
    <pivotField showAll="0"/>
    <pivotField axis="axisRow" dataField="1" showAll="0">
      <items count="13">
        <item x="0"/>
        <item x="1"/>
        <item x="2"/>
        <item x="3"/>
        <item x="4"/>
        <item x="5"/>
        <item x="6"/>
        <item x="7"/>
        <item x="8"/>
        <item x="9"/>
        <item x="10"/>
        <item x="11"/>
        <item t="default"/>
      </items>
    </pivotField>
    <pivotField showAll="0"/>
  </pivotFields>
  <rowFields count="1">
    <field x="1"/>
  </rowFields>
  <rowItems count="11">
    <i>
      <x v="1"/>
    </i>
    <i>
      <x v="2"/>
    </i>
    <i>
      <x v="3"/>
    </i>
    <i>
      <x v="4"/>
    </i>
    <i>
      <x v="5"/>
    </i>
    <i>
      <x v="6"/>
    </i>
    <i>
      <x v="7"/>
    </i>
    <i>
      <x v="8"/>
    </i>
    <i>
      <x v="9"/>
    </i>
    <i>
      <x v="10"/>
    </i>
    <i t="grand">
      <x/>
    </i>
  </rowItems>
  <colItems count="1">
    <i/>
  </colItems>
  <dataFields count="1">
    <dataField name="Cuenta de Prueba 1" fld="1" subtotal="count" baseField="0" baseItem="0"/>
  </dataFields>
  <chartFormats count="2">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1" count="1" selected="0">
            <x v="1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2"/>
  <dimension ref="A1:K70"/>
  <sheetViews>
    <sheetView showGridLines="0" tabSelected="1" showRuler="0" topLeftCell="A16" zoomScaleNormal="100" zoomScaleSheetLayoutView="100" zoomScalePageLayoutView="80" workbookViewId="0">
      <selection activeCell="B33" sqref="B33"/>
    </sheetView>
  </sheetViews>
  <sheetFormatPr baseColWidth="10" defaultRowHeight="12.75" x14ac:dyDescent="0.2"/>
  <cols>
    <col min="1" max="1" width="4.7109375" style="1" customWidth="1"/>
    <col min="2" max="7" width="11.42578125" style="1" customWidth="1"/>
    <col min="8" max="8" width="11.42578125" style="2" customWidth="1"/>
    <col min="9" max="10" width="11.42578125" style="1" customWidth="1"/>
    <col min="11" max="16384" width="11.42578125" style="1"/>
  </cols>
  <sheetData>
    <row r="1" spans="1:11" s="8" customFormat="1" ht="15" customHeight="1" x14ac:dyDescent="0.2">
      <c r="A1" s="51"/>
      <c r="B1" s="51"/>
      <c r="C1" s="51"/>
      <c r="D1" s="12"/>
      <c r="E1" s="12"/>
      <c r="F1" s="12"/>
      <c r="G1" s="12"/>
      <c r="H1" s="3"/>
    </row>
    <row r="2" spans="1:11" ht="15" customHeight="1" x14ac:dyDescent="0.2">
      <c r="B2" s="52" t="s">
        <v>11</v>
      </c>
      <c r="C2" s="52"/>
      <c r="D2" s="52"/>
      <c r="E2" s="52"/>
      <c r="F2" s="52"/>
      <c r="G2" s="52"/>
      <c r="H2" s="52"/>
      <c r="I2" s="52"/>
      <c r="J2" s="52"/>
    </row>
    <row r="3" spans="1:11" s="18" customFormat="1" ht="15" customHeight="1" x14ac:dyDescent="0.2">
      <c r="B3" s="52"/>
      <c r="C3" s="52"/>
      <c r="D3" s="52"/>
      <c r="E3" s="52"/>
      <c r="F3" s="52"/>
      <c r="G3" s="52"/>
      <c r="H3" s="52"/>
      <c r="I3" s="52"/>
      <c r="J3" s="52"/>
    </row>
    <row r="4" spans="1:11" ht="15" customHeight="1" x14ac:dyDescent="0.2">
      <c r="B4" s="52"/>
      <c r="C4" s="52"/>
      <c r="D4" s="52"/>
      <c r="E4" s="52"/>
      <c r="F4" s="52"/>
      <c r="G4" s="52"/>
      <c r="H4" s="52"/>
      <c r="I4" s="52"/>
      <c r="J4" s="52"/>
    </row>
    <row r="5" spans="1:11" ht="15" customHeight="1" x14ac:dyDescent="0.2">
      <c r="B5" s="52"/>
      <c r="C5" s="52"/>
      <c r="D5" s="52"/>
      <c r="E5" s="52"/>
      <c r="F5" s="52"/>
      <c r="G5" s="52"/>
      <c r="H5" s="52"/>
      <c r="I5" s="52"/>
      <c r="J5" s="52"/>
    </row>
    <row r="6" spans="1:11" ht="15" customHeight="1" x14ac:dyDescent="0.2">
      <c r="B6" s="19"/>
      <c r="C6" s="19"/>
      <c r="D6" s="19"/>
      <c r="E6" s="19"/>
      <c r="F6" s="19"/>
      <c r="G6" s="19"/>
      <c r="H6" s="19"/>
      <c r="I6" s="19"/>
      <c r="J6" s="19"/>
      <c r="K6" s="13"/>
    </row>
    <row r="7" spans="1:11" ht="15" customHeight="1" x14ac:dyDescent="0.2">
      <c r="B7" s="40" t="s">
        <v>9</v>
      </c>
      <c r="C7" s="41"/>
      <c r="D7" s="41"/>
      <c r="E7" s="41"/>
      <c r="F7" s="41"/>
      <c r="G7" s="41"/>
      <c r="H7" s="40"/>
      <c r="I7" s="41"/>
      <c r="J7" s="41"/>
      <c r="K7" s="23"/>
    </row>
    <row r="8" spans="1:11" ht="15" customHeight="1" x14ac:dyDescent="0.2">
      <c r="C8" s="6"/>
      <c r="D8" s="7"/>
      <c r="E8" s="7"/>
      <c r="F8" s="7"/>
      <c r="G8" s="7"/>
      <c r="H8" s="5"/>
    </row>
    <row r="9" spans="1:11" s="8" customFormat="1" ht="15" customHeight="1" x14ac:dyDescent="0.2">
      <c r="A9" s="14"/>
      <c r="B9" s="40" t="s">
        <v>4</v>
      </c>
      <c r="C9" s="41"/>
      <c r="D9" s="41"/>
      <c r="E9" s="41"/>
      <c r="F9" s="41"/>
      <c r="G9" s="41"/>
    </row>
    <row r="10" spans="1:11" ht="15" customHeight="1" x14ac:dyDescent="0.2">
      <c r="A10" s="15"/>
      <c r="H10" s="1"/>
    </row>
    <row r="11" spans="1:11" ht="15" customHeight="1" x14ac:dyDescent="0.2">
      <c r="A11" s="15"/>
      <c r="B11" s="13"/>
      <c r="C11" s="2"/>
      <c r="D11" s="25" t="s">
        <v>1</v>
      </c>
      <c r="E11" s="53" t="s">
        <v>2</v>
      </c>
      <c r="F11" s="53"/>
      <c r="G11" s="53"/>
      <c r="H11" s="53"/>
      <c r="I11" s="53"/>
      <c r="J11" s="53"/>
    </row>
    <row r="12" spans="1:11" ht="15" customHeight="1" x14ac:dyDescent="0.2">
      <c r="A12" s="15"/>
      <c r="B12" s="55" t="s">
        <v>0</v>
      </c>
      <c r="C12" s="56"/>
      <c r="D12" s="39">
        <f>Desarrollo!C11</f>
        <v>-0.53382388185861629</v>
      </c>
      <c r="E12" s="61" t="s">
        <v>37</v>
      </c>
      <c r="F12" s="61"/>
      <c r="G12" s="61"/>
      <c r="H12" s="61"/>
      <c r="I12" s="61"/>
      <c r="J12" s="61"/>
    </row>
    <row r="13" spans="1:11" ht="15" customHeight="1" x14ac:dyDescent="0.2">
      <c r="A13" s="15"/>
      <c r="B13" s="57"/>
      <c r="C13" s="58"/>
      <c r="D13" s="39"/>
      <c r="E13" s="61"/>
      <c r="F13" s="61"/>
      <c r="G13" s="61"/>
      <c r="H13" s="61"/>
      <c r="I13" s="61"/>
      <c r="J13" s="61"/>
    </row>
    <row r="14" spans="1:11" ht="15" customHeight="1" x14ac:dyDescent="0.2">
      <c r="A14" s="15"/>
      <c r="B14" s="38" t="s">
        <v>3</v>
      </c>
      <c r="C14" s="38"/>
      <c r="D14" s="39">
        <f>Desarrollo!C12</f>
        <v>0.22413345275494057</v>
      </c>
      <c r="E14" s="61" t="s">
        <v>38</v>
      </c>
      <c r="F14" s="61"/>
      <c r="G14" s="61"/>
      <c r="H14" s="61"/>
      <c r="I14" s="61"/>
      <c r="J14" s="61"/>
    </row>
    <row r="15" spans="1:11" ht="15" customHeight="1" x14ac:dyDescent="0.2">
      <c r="A15" s="15"/>
      <c r="B15" s="38"/>
      <c r="C15" s="38"/>
      <c r="D15" s="39"/>
      <c r="E15" s="61"/>
      <c r="F15" s="61"/>
      <c r="G15" s="61"/>
      <c r="H15" s="61"/>
      <c r="I15" s="61"/>
      <c r="J15" s="61"/>
    </row>
    <row r="16" spans="1:11" ht="15" customHeight="1" x14ac:dyDescent="0.2">
      <c r="A16" s="15"/>
      <c r="B16" s="26"/>
      <c r="C16" s="26"/>
      <c r="D16" s="27"/>
      <c r="E16" s="28"/>
      <c r="F16" s="28"/>
      <c r="G16" s="28"/>
      <c r="H16" s="1"/>
    </row>
    <row r="17" spans="1:10" ht="15" customHeight="1" x14ac:dyDescent="0.2">
      <c r="A17" s="15"/>
      <c r="C17" s="6"/>
      <c r="D17" s="7"/>
      <c r="E17" s="7"/>
      <c r="F17" s="7"/>
      <c r="G17" s="7"/>
      <c r="H17" s="5"/>
    </row>
    <row r="18" spans="1:10" ht="15" customHeight="1" x14ac:dyDescent="0.2">
      <c r="A18" s="16"/>
      <c r="B18" s="40" t="s">
        <v>5</v>
      </c>
      <c r="C18" s="41"/>
      <c r="D18" s="41"/>
      <c r="E18" s="41"/>
      <c r="F18" s="41"/>
      <c r="G18" s="41"/>
      <c r="H18" s="41"/>
      <c r="I18" s="41"/>
      <c r="J18" s="42"/>
    </row>
    <row r="19" spans="1:10" ht="15" customHeight="1" x14ac:dyDescent="0.2">
      <c r="A19" s="15"/>
      <c r="B19" s="43"/>
      <c r="C19" s="44"/>
      <c r="D19" s="44"/>
      <c r="E19" s="44"/>
      <c r="F19" s="44"/>
      <c r="G19" s="44"/>
      <c r="H19" s="44"/>
      <c r="I19" s="44"/>
      <c r="J19" s="45"/>
    </row>
    <row r="20" spans="1:10" ht="15" customHeight="1" x14ac:dyDescent="0.2">
      <c r="A20" s="15"/>
      <c r="B20" s="40"/>
      <c r="C20" s="41"/>
      <c r="D20" s="41"/>
      <c r="E20" s="41"/>
      <c r="F20" s="41"/>
      <c r="G20" s="41"/>
      <c r="H20" s="41"/>
      <c r="I20" s="41"/>
      <c r="J20" s="42"/>
    </row>
    <row r="21" spans="1:10" ht="15" customHeight="1" x14ac:dyDescent="0.2">
      <c r="A21" s="15"/>
      <c r="B21" s="47" t="s">
        <v>39</v>
      </c>
      <c r="C21" s="47"/>
      <c r="D21" s="47"/>
      <c r="E21" s="47"/>
      <c r="F21" s="47"/>
      <c r="G21" s="47"/>
      <c r="H21" s="47"/>
      <c r="I21" s="47"/>
      <c r="J21" s="47"/>
    </row>
    <row r="22" spans="1:10" ht="15" customHeight="1" x14ac:dyDescent="0.2">
      <c r="A22" s="15"/>
      <c r="B22" s="47"/>
      <c r="C22" s="47"/>
      <c r="D22" s="47"/>
      <c r="E22" s="47"/>
      <c r="F22" s="47"/>
      <c r="G22" s="47"/>
      <c r="H22" s="47"/>
      <c r="I22" s="47"/>
      <c r="J22" s="47"/>
    </row>
    <row r="23" spans="1:10" ht="15" customHeight="1" x14ac:dyDescent="0.2">
      <c r="A23" s="15"/>
      <c r="B23" s="47"/>
      <c r="C23" s="47"/>
      <c r="D23" s="47"/>
      <c r="E23" s="47"/>
      <c r="F23" s="47"/>
      <c r="G23" s="47"/>
      <c r="H23" s="47"/>
      <c r="I23" s="47"/>
      <c r="J23" s="47"/>
    </row>
    <row r="24" spans="1:10" ht="15" customHeight="1" x14ac:dyDescent="0.2">
      <c r="A24" s="15"/>
      <c r="B24" s="47"/>
      <c r="C24" s="47"/>
      <c r="D24" s="47"/>
      <c r="E24" s="47"/>
      <c r="F24" s="47"/>
      <c r="G24" s="47"/>
      <c r="H24" s="47"/>
      <c r="I24" s="47"/>
      <c r="J24" s="47"/>
    </row>
    <row r="25" spans="1:10" ht="15" customHeight="1" x14ac:dyDescent="0.2">
      <c r="A25" s="15"/>
      <c r="B25" s="29"/>
      <c r="C25" s="29"/>
      <c r="D25" s="29"/>
      <c r="E25" s="29"/>
      <c r="F25" s="29"/>
      <c r="G25" s="29"/>
      <c r="H25" s="29"/>
      <c r="I25" s="29"/>
      <c r="J25" s="29"/>
    </row>
    <row r="26" spans="1:10" ht="15" customHeight="1" x14ac:dyDescent="0.2">
      <c r="A26" s="15"/>
      <c r="B26" s="30"/>
      <c r="C26" s="30"/>
      <c r="D26" s="30"/>
      <c r="E26" s="30"/>
      <c r="F26" s="30"/>
      <c r="G26" s="30"/>
      <c r="H26" s="30"/>
      <c r="I26" s="30"/>
      <c r="J26" s="30"/>
    </row>
    <row r="27" spans="1:10" ht="15" customHeight="1" x14ac:dyDescent="0.2">
      <c r="A27" s="15"/>
      <c r="B27" s="48" t="s">
        <v>18</v>
      </c>
      <c r="C27" s="48"/>
      <c r="D27" s="48"/>
      <c r="E27" s="48"/>
      <c r="F27" s="48"/>
      <c r="G27" s="48"/>
      <c r="H27" s="48"/>
      <c r="I27" s="48"/>
      <c r="J27" s="48"/>
    </row>
    <row r="28" spans="1:10" ht="15" customHeight="1" x14ac:dyDescent="0.2">
      <c r="A28" s="16"/>
      <c r="B28" s="48"/>
      <c r="C28" s="48"/>
      <c r="D28" s="48"/>
      <c r="E28" s="48"/>
      <c r="F28" s="48"/>
      <c r="G28" s="48"/>
      <c r="H28" s="48"/>
      <c r="I28" s="48"/>
      <c r="J28" s="48"/>
    </row>
    <row r="29" spans="1:10" ht="15" customHeight="1" x14ac:dyDescent="0.2">
      <c r="A29" s="15"/>
      <c r="B29" s="48"/>
      <c r="C29" s="48"/>
      <c r="D29" s="48"/>
      <c r="E29" s="48"/>
      <c r="F29" s="48"/>
      <c r="G29" s="48"/>
      <c r="H29" s="48"/>
      <c r="I29" s="48"/>
      <c r="J29" s="48"/>
    </row>
    <row r="30" spans="1:10" ht="15" customHeight="1" x14ac:dyDescent="0.2">
      <c r="A30" s="15"/>
      <c r="B30" s="49" t="s">
        <v>53</v>
      </c>
      <c r="C30" s="49"/>
      <c r="D30" s="49"/>
      <c r="E30" s="49"/>
      <c r="F30" s="49"/>
      <c r="G30" s="49"/>
      <c r="H30" s="49"/>
      <c r="I30" s="49"/>
      <c r="J30" s="49"/>
    </row>
    <row r="31" spans="1:10" ht="15" customHeight="1" x14ac:dyDescent="0.2">
      <c r="A31" s="15"/>
      <c r="B31" s="49"/>
      <c r="C31" s="49"/>
      <c r="D31" s="49"/>
      <c r="E31" s="49"/>
      <c r="F31" s="49"/>
      <c r="G31" s="49"/>
      <c r="H31" s="49"/>
      <c r="I31" s="49"/>
      <c r="J31" s="49"/>
    </row>
    <row r="32" spans="1:10" ht="15" customHeight="1" x14ac:dyDescent="0.2">
      <c r="A32" s="15"/>
      <c r="B32" s="49"/>
      <c r="C32" s="49"/>
      <c r="D32" s="49"/>
      <c r="E32" s="49"/>
      <c r="F32" s="49"/>
      <c r="G32" s="49"/>
      <c r="H32" s="49"/>
      <c r="I32" s="49"/>
      <c r="J32" s="49"/>
    </row>
    <row r="33" spans="1:10" ht="15" customHeight="1" x14ac:dyDescent="0.2">
      <c r="A33" s="15"/>
      <c r="B33" s="35"/>
      <c r="C33" s="35"/>
      <c r="D33" s="35"/>
      <c r="E33" s="35"/>
      <c r="F33" s="35"/>
      <c r="G33" s="35"/>
      <c r="H33" s="35"/>
      <c r="I33" s="35"/>
      <c r="J33" s="35"/>
    </row>
    <row r="34" spans="1:10" ht="15" customHeight="1" x14ac:dyDescent="0.2">
      <c r="A34" s="15"/>
      <c r="B34" s="35"/>
      <c r="C34" s="35"/>
      <c r="D34" s="35"/>
      <c r="E34" s="35"/>
      <c r="F34" s="35"/>
      <c r="G34" s="35"/>
      <c r="H34" s="35"/>
      <c r="I34" s="35"/>
      <c r="J34" s="35"/>
    </row>
    <row r="35" spans="1:10" ht="15" customHeight="1" x14ac:dyDescent="0.2">
      <c r="A35" s="16"/>
      <c r="B35" s="48" t="s">
        <v>10</v>
      </c>
      <c r="C35" s="48"/>
      <c r="D35" s="48"/>
      <c r="E35" s="48"/>
      <c r="F35" s="48"/>
      <c r="G35" s="48"/>
      <c r="H35" s="48"/>
      <c r="I35" s="48"/>
      <c r="J35" s="48"/>
    </row>
    <row r="36" spans="1:10" ht="15" customHeight="1" x14ac:dyDescent="0.2">
      <c r="A36" s="15"/>
      <c r="B36" s="48"/>
      <c r="C36" s="48"/>
      <c r="D36" s="48"/>
      <c r="E36" s="48"/>
      <c r="F36" s="48"/>
      <c r="G36" s="48"/>
      <c r="H36" s="48"/>
      <c r="I36" s="48"/>
      <c r="J36" s="48"/>
    </row>
    <row r="37" spans="1:10" ht="15" customHeight="1" x14ac:dyDescent="0.2">
      <c r="A37" s="15"/>
      <c r="B37" s="46"/>
      <c r="C37" s="46"/>
      <c r="D37" s="46"/>
      <c r="E37" s="46"/>
      <c r="F37" s="46"/>
      <c r="G37" s="46"/>
      <c r="H37" s="5"/>
    </row>
    <row r="38" spans="1:10" ht="15" customHeight="1" x14ac:dyDescent="0.2">
      <c r="A38" s="17"/>
      <c r="B38" s="54"/>
      <c r="C38" s="54"/>
      <c r="D38" s="54"/>
      <c r="E38" s="54"/>
      <c r="F38" s="54"/>
      <c r="G38" s="54"/>
      <c r="H38" s="54"/>
      <c r="I38" s="54"/>
      <c r="J38" s="54"/>
    </row>
    <row r="39" spans="1:10" ht="15" customHeight="1" x14ac:dyDescent="0.2">
      <c r="A39" s="17"/>
      <c r="B39" s="54"/>
      <c r="C39" s="54"/>
      <c r="D39" s="54"/>
      <c r="E39" s="54"/>
      <c r="F39" s="54"/>
      <c r="G39" s="54"/>
      <c r="H39" s="54"/>
      <c r="I39" s="54"/>
      <c r="J39" s="54"/>
    </row>
    <row r="40" spans="1:10" ht="15" customHeight="1" x14ac:dyDescent="0.2">
      <c r="A40" s="17"/>
      <c r="B40" s="54"/>
      <c r="C40" s="54"/>
      <c r="D40" s="54"/>
      <c r="E40" s="54"/>
      <c r="F40" s="54"/>
      <c r="G40" s="54"/>
      <c r="H40" s="54"/>
      <c r="I40" s="54"/>
      <c r="J40" s="54"/>
    </row>
    <row r="41" spans="1:10" ht="15" customHeight="1" x14ac:dyDescent="0.2">
      <c r="A41" s="17"/>
      <c r="B41" s="36"/>
      <c r="C41" s="36"/>
      <c r="D41" s="36"/>
      <c r="E41" s="36"/>
      <c r="F41" s="36"/>
      <c r="G41" s="36"/>
      <c r="H41" s="36"/>
      <c r="I41" s="36"/>
      <c r="J41" s="36"/>
    </row>
    <row r="42" spans="1:10" ht="15" customHeight="1" x14ac:dyDescent="0.2">
      <c r="A42" s="17"/>
      <c r="B42" s="36"/>
      <c r="C42" s="36"/>
      <c r="D42" s="36"/>
      <c r="E42" s="36"/>
      <c r="F42" s="36"/>
      <c r="G42" s="36"/>
      <c r="H42" s="36"/>
      <c r="I42" s="36"/>
      <c r="J42" s="36"/>
    </row>
    <row r="43" spans="1:10" ht="15" customHeight="1" x14ac:dyDescent="0.2">
      <c r="A43" s="16"/>
      <c r="B43" s="48" t="s">
        <v>15</v>
      </c>
      <c r="C43" s="48"/>
      <c r="D43" s="48"/>
      <c r="E43" s="48"/>
      <c r="F43" s="48"/>
      <c r="G43" s="48"/>
      <c r="H43" s="48"/>
      <c r="I43" s="48"/>
      <c r="J43" s="48"/>
    </row>
    <row r="44" spans="1:10" ht="15" customHeight="1" x14ac:dyDescent="0.2">
      <c r="A44" s="15"/>
      <c r="B44" s="48"/>
      <c r="C44" s="48"/>
      <c r="D44" s="48"/>
      <c r="E44" s="48"/>
      <c r="F44" s="48"/>
      <c r="G44" s="48"/>
      <c r="H44" s="48"/>
      <c r="I44" s="48"/>
      <c r="J44" s="48"/>
    </row>
    <row r="45" spans="1:10" ht="15" customHeight="1" x14ac:dyDescent="0.2">
      <c r="A45" s="15"/>
      <c r="B45" s="24"/>
      <c r="C45" s="24"/>
      <c r="D45" s="24"/>
      <c r="E45" s="24"/>
      <c r="F45" s="24"/>
      <c r="G45" s="24"/>
      <c r="H45" s="24"/>
      <c r="I45" s="24"/>
      <c r="J45" s="24"/>
    </row>
    <row r="46" spans="1:10" ht="15" customHeight="1" x14ac:dyDescent="0.2">
      <c r="A46" s="15"/>
      <c r="B46" s="50"/>
      <c r="C46" s="50"/>
      <c r="D46" s="50"/>
      <c r="E46" s="50"/>
      <c r="F46" s="50"/>
      <c r="G46" s="50"/>
      <c r="H46" s="50"/>
      <c r="I46" s="50"/>
      <c r="J46" s="50"/>
    </row>
    <row r="47" spans="1:10" ht="15" customHeight="1" x14ac:dyDescent="0.2">
      <c r="A47" s="15"/>
      <c r="B47" s="50"/>
      <c r="C47" s="50"/>
      <c r="D47" s="50"/>
      <c r="E47" s="50"/>
      <c r="F47" s="50"/>
      <c r="G47" s="50"/>
      <c r="H47" s="50"/>
      <c r="I47" s="50"/>
      <c r="J47" s="50"/>
    </row>
    <row r="48" spans="1:10" ht="15" customHeight="1" x14ac:dyDescent="0.2">
      <c r="A48" s="15"/>
      <c r="B48" s="50"/>
      <c r="C48" s="50"/>
      <c r="D48" s="50"/>
      <c r="E48" s="50"/>
      <c r="F48" s="50"/>
      <c r="G48" s="50"/>
      <c r="H48" s="50"/>
      <c r="I48" s="50"/>
      <c r="J48" s="50"/>
    </row>
    <row r="49" spans="1:10" ht="15" customHeight="1" x14ac:dyDescent="0.2">
      <c r="A49" s="15"/>
      <c r="B49" s="24"/>
      <c r="C49" s="24"/>
      <c r="D49" s="24"/>
      <c r="E49" s="24"/>
      <c r="F49" s="24"/>
      <c r="G49" s="24"/>
      <c r="H49" s="24"/>
      <c r="I49" s="24"/>
      <c r="J49" s="24"/>
    </row>
    <row r="50" spans="1:10" ht="15" customHeight="1" x14ac:dyDescent="0.2">
      <c r="A50" s="16"/>
      <c r="B50" s="48" t="s">
        <v>16</v>
      </c>
      <c r="C50" s="48"/>
      <c r="D50" s="48"/>
      <c r="E50" s="48"/>
      <c r="F50" s="48"/>
      <c r="G50" s="48"/>
      <c r="H50" s="48"/>
      <c r="I50" s="48"/>
      <c r="J50" s="48"/>
    </row>
    <row r="51" spans="1:10" ht="15" customHeight="1" x14ac:dyDescent="0.2">
      <c r="A51" s="15"/>
      <c r="B51" s="48"/>
      <c r="C51" s="48"/>
      <c r="D51" s="48"/>
      <c r="E51" s="48"/>
      <c r="F51" s="48"/>
      <c r="G51" s="48"/>
      <c r="H51" s="48"/>
      <c r="I51" s="48"/>
      <c r="J51" s="48"/>
    </row>
    <row r="52" spans="1:10" ht="15" customHeight="1" x14ac:dyDescent="0.2">
      <c r="A52" s="15"/>
      <c r="B52" s="37"/>
      <c r="C52" s="37"/>
      <c r="D52" s="37"/>
      <c r="E52" s="37"/>
      <c r="F52" s="37"/>
      <c r="G52" s="37"/>
      <c r="H52" s="37"/>
      <c r="I52" s="37"/>
      <c r="J52" s="37"/>
    </row>
    <row r="53" spans="1:10" ht="15" customHeight="1" x14ac:dyDescent="0.2">
      <c r="A53" s="15"/>
      <c r="B53" s="50"/>
      <c r="C53" s="50"/>
      <c r="D53" s="50"/>
      <c r="E53" s="50"/>
      <c r="F53" s="50"/>
      <c r="G53" s="50"/>
      <c r="H53" s="50"/>
      <c r="I53" s="50"/>
      <c r="J53" s="50"/>
    </row>
    <row r="54" spans="1:10" ht="15" customHeight="1" x14ac:dyDescent="0.2">
      <c r="A54" s="15"/>
      <c r="B54" s="50"/>
      <c r="C54" s="50"/>
      <c r="D54" s="50"/>
      <c r="E54" s="50"/>
      <c r="F54" s="50"/>
      <c r="G54" s="50"/>
      <c r="H54" s="50"/>
      <c r="I54" s="50"/>
      <c r="J54" s="50"/>
    </row>
    <row r="55" spans="1:10" ht="15" customHeight="1" x14ac:dyDescent="0.2">
      <c r="A55" s="15"/>
      <c r="B55" s="50"/>
      <c r="C55" s="50"/>
      <c r="D55" s="50"/>
      <c r="E55" s="50"/>
      <c r="F55" s="50"/>
      <c r="G55" s="50"/>
      <c r="H55" s="50"/>
      <c r="I55" s="50"/>
      <c r="J55" s="50"/>
    </row>
    <row r="56" spans="1:10" ht="15" customHeight="1" x14ac:dyDescent="0.2">
      <c r="A56" s="15"/>
      <c r="C56" s="6"/>
      <c r="D56" s="7"/>
      <c r="E56" s="7"/>
      <c r="F56" s="7"/>
      <c r="G56" s="7"/>
      <c r="H56" s="5"/>
    </row>
    <row r="57" spans="1:10" ht="15" customHeight="1" x14ac:dyDescent="0.2">
      <c r="A57" s="16"/>
      <c r="B57" s="62"/>
      <c r="C57" s="62"/>
      <c r="D57" s="62"/>
      <c r="E57" s="62"/>
      <c r="F57" s="62"/>
      <c r="G57" s="62"/>
      <c r="H57" s="4"/>
    </row>
    <row r="59" spans="1:10" ht="15" customHeight="1" x14ac:dyDescent="0.2">
      <c r="A59" s="15"/>
      <c r="B59" s="48" t="s">
        <v>19</v>
      </c>
      <c r="C59" s="48"/>
      <c r="D59" s="48"/>
      <c r="E59" s="48"/>
      <c r="F59" s="48"/>
      <c r="G59" s="48"/>
      <c r="H59" s="48"/>
      <c r="I59" s="48"/>
      <c r="J59" s="48"/>
    </row>
    <row r="60" spans="1:10" ht="15" customHeight="1" x14ac:dyDescent="0.2">
      <c r="A60" s="15"/>
      <c r="B60" s="48"/>
      <c r="C60" s="48"/>
      <c r="D60" s="48"/>
      <c r="E60" s="48"/>
      <c r="F60" s="48"/>
      <c r="G60" s="48"/>
      <c r="H60" s="48"/>
      <c r="I60" s="48"/>
      <c r="J60" s="48"/>
    </row>
    <row r="61" spans="1:10" ht="15" customHeight="1" x14ac:dyDescent="0.2">
      <c r="A61" s="15"/>
      <c r="B61" s="50"/>
      <c r="C61" s="50"/>
      <c r="D61" s="50"/>
      <c r="E61" s="50"/>
      <c r="F61" s="50"/>
      <c r="G61" s="50"/>
      <c r="H61" s="50"/>
      <c r="I61" s="50"/>
      <c r="J61" s="50"/>
    </row>
    <row r="62" spans="1:10" x14ac:dyDescent="0.2">
      <c r="B62" s="50"/>
      <c r="C62" s="50"/>
      <c r="D62" s="50"/>
      <c r="E62" s="50"/>
      <c r="F62" s="50"/>
      <c r="G62" s="50"/>
      <c r="H62" s="50"/>
      <c r="I62" s="50"/>
      <c r="J62" s="50"/>
    </row>
    <row r="63" spans="1:10" x14ac:dyDescent="0.2">
      <c r="B63" s="50"/>
      <c r="C63" s="50"/>
      <c r="D63" s="50"/>
      <c r="E63" s="50"/>
      <c r="F63" s="50"/>
      <c r="G63" s="50"/>
      <c r="H63" s="50"/>
      <c r="I63" s="50"/>
      <c r="J63" s="50"/>
    </row>
    <row r="66" spans="1:10" ht="15" customHeight="1" x14ac:dyDescent="0.2">
      <c r="A66" s="15"/>
      <c r="B66" s="48" t="s">
        <v>20</v>
      </c>
      <c r="C66" s="48"/>
      <c r="D66" s="48"/>
      <c r="E66" s="48"/>
      <c r="F66" s="48"/>
      <c r="G66" s="48"/>
      <c r="H66" s="48"/>
      <c r="I66" s="48"/>
      <c r="J66" s="48"/>
    </row>
    <row r="67" spans="1:10" ht="15" customHeight="1" x14ac:dyDescent="0.2">
      <c r="A67" s="15"/>
      <c r="B67" s="48"/>
      <c r="C67" s="48"/>
      <c r="D67" s="48"/>
      <c r="E67" s="48"/>
      <c r="F67" s="48"/>
      <c r="G67" s="48"/>
      <c r="H67" s="48"/>
      <c r="I67" s="48"/>
      <c r="J67" s="48"/>
    </row>
    <row r="68" spans="1:10" ht="15" customHeight="1" x14ac:dyDescent="0.2">
      <c r="A68" s="15"/>
      <c r="B68" s="50"/>
      <c r="C68" s="50"/>
      <c r="D68" s="50"/>
      <c r="E68" s="50"/>
      <c r="F68" s="50"/>
      <c r="G68" s="50"/>
      <c r="H68" s="50"/>
      <c r="I68" s="50"/>
      <c r="J68" s="50"/>
    </row>
    <row r="69" spans="1:10" x14ac:dyDescent="0.2">
      <c r="B69" s="50"/>
      <c r="C69" s="50"/>
      <c r="D69" s="50"/>
      <c r="E69" s="50"/>
      <c r="F69" s="50"/>
      <c r="G69" s="50"/>
      <c r="H69" s="50"/>
      <c r="I69" s="50"/>
      <c r="J69" s="50"/>
    </row>
    <row r="70" spans="1:10" x14ac:dyDescent="0.2">
      <c r="B70" s="50"/>
      <c r="C70" s="50"/>
      <c r="D70" s="50"/>
      <c r="E70" s="50"/>
      <c r="F70" s="50"/>
      <c r="G70" s="50"/>
      <c r="H70" s="50"/>
      <c r="I70" s="50"/>
      <c r="J70" s="50"/>
    </row>
  </sheetData>
  <sheetProtection selectLockedCells="1"/>
  <mergeCells count="29">
    <mergeCell ref="B59:J60"/>
    <mergeCell ref="B66:J67"/>
    <mergeCell ref="B61:J63"/>
    <mergeCell ref="B68:J70"/>
    <mergeCell ref="B57:G57"/>
    <mergeCell ref="B46:J48"/>
    <mergeCell ref="B53:J55"/>
    <mergeCell ref="B50:J51"/>
    <mergeCell ref="H7:J7"/>
    <mergeCell ref="A1:C1"/>
    <mergeCell ref="B9:G9"/>
    <mergeCell ref="B2:J5"/>
    <mergeCell ref="B7:G7"/>
    <mergeCell ref="E11:J11"/>
    <mergeCell ref="B35:J36"/>
    <mergeCell ref="B38:J40"/>
    <mergeCell ref="B43:J44"/>
    <mergeCell ref="B12:C13"/>
    <mergeCell ref="D12:D13"/>
    <mergeCell ref="E12:J13"/>
    <mergeCell ref="E14:J15"/>
    <mergeCell ref="B14:C15"/>
    <mergeCell ref="D14:D15"/>
    <mergeCell ref="B18:J19"/>
    <mergeCell ref="B20:J20"/>
    <mergeCell ref="B37:G37"/>
    <mergeCell ref="B21:J24"/>
    <mergeCell ref="B27:J29"/>
    <mergeCell ref="B30:J32"/>
  </mergeCells>
  <printOptions horizontalCentered="1"/>
  <pageMargins left="0.78740157480314965" right="0.78740157480314965" top="1.2204724409448819" bottom="1.0629921259842521" header="0.31496062992125984" footer="0.78740157480314965"/>
  <pageSetup orientation="portrait" r:id="rId1"/>
  <headerFooter>
    <oddHeader>&amp;L&amp;9
&amp;G&amp;C&amp;10
Guía Laboratorio 18_A
Distribución Normal&amp;R&amp;10
Programa de Matemática
Dirección de Formación General</oddHeader>
    <oddFooter>&amp;C&amp;10Página &amp;P de &amp;N</oddFooter>
  </headerFooter>
  <ignoredErrors>
    <ignoredError sqref="D12 D14" unlockedFormula="1"/>
  </ignoredErrors>
  <legacyDrawingHF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71"/>
  <sheetViews>
    <sheetView showGridLines="0" workbookViewId="0">
      <selection activeCell="B68" sqref="B68:J70"/>
    </sheetView>
  </sheetViews>
  <sheetFormatPr baseColWidth="10" defaultRowHeight="12.75" x14ac:dyDescent="0.2"/>
  <cols>
    <col min="1" max="1" width="4.7109375" style="1" customWidth="1"/>
    <col min="2" max="7" width="11.42578125" style="1" customWidth="1"/>
    <col min="8" max="8" width="11.42578125" style="2" customWidth="1"/>
    <col min="9" max="10" width="11.42578125" style="1" customWidth="1"/>
    <col min="11" max="16384" width="11.42578125" style="1"/>
  </cols>
  <sheetData>
    <row r="1" spans="1:11" s="8" customFormat="1" ht="15" customHeight="1" x14ac:dyDescent="0.2">
      <c r="A1" s="51"/>
      <c r="B1" s="51"/>
      <c r="C1" s="51"/>
      <c r="D1" s="12"/>
      <c r="E1" s="12"/>
      <c r="F1" s="12"/>
      <c r="G1" s="12"/>
      <c r="H1" s="3"/>
    </row>
    <row r="2" spans="1:11" ht="15" customHeight="1" x14ac:dyDescent="0.2">
      <c r="B2" s="52" t="s">
        <v>11</v>
      </c>
      <c r="C2" s="52"/>
      <c r="D2" s="52"/>
      <c r="E2" s="52"/>
      <c r="F2" s="52"/>
      <c r="G2" s="52"/>
      <c r="H2" s="52"/>
      <c r="I2" s="52"/>
      <c r="J2" s="52"/>
    </row>
    <row r="3" spans="1:11" s="18" customFormat="1" ht="15" customHeight="1" x14ac:dyDescent="0.2">
      <c r="B3" s="52"/>
      <c r="C3" s="52"/>
      <c r="D3" s="52"/>
      <c r="E3" s="52"/>
      <c r="F3" s="52"/>
      <c r="G3" s="52"/>
      <c r="H3" s="52"/>
      <c r="I3" s="52"/>
      <c r="J3" s="52"/>
    </row>
    <row r="4" spans="1:11" ht="15" customHeight="1" x14ac:dyDescent="0.2">
      <c r="B4" s="52"/>
      <c r="C4" s="52"/>
      <c r="D4" s="52"/>
      <c r="E4" s="52"/>
      <c r="F4" s="52"/>
      <c r="G4" s="52"/>
      <c r="H4" s="52"/>
      <c r="I4" s="52"/>
      <c r="J4" s="52"/>
    </row>
    <row r="5" spans="1:11" ht="15" customHeight="1" x14ac:dyDescent="0.2">
      <c r="B5" s="52"/>
      <c r="C5" s="52"/>
      <c r="D5" s="52"/>
      <c r="E5" s="52"/>
      <c r="F5" s="52"/>
      <c r="G5" s="52"/>
      <c r="H5" s="52"/>
      <c r="I5" s="52"/>
      <c r="J5" s="52"/>
    </row>
    <row r="6" spans="1:11" ht="15" customHeight="1" x14ac:dyDescent="0.2">
      <c r="B6" s="19"/>
      <c r="C6" s="19"/>
      <c r="D6" s="19"/>
      <c r="E6" s="19"/>
      <c r="F6" s="19"/>
      <c r="G6" s="19"/>
      <c r="H6" s="19"/>
      <c r="I6" s="19"/>
      <c r="J6" s="19"/>
      <c r="K6" s="13"/>
    </row>
    <row r="7" spans="1:11" ht="15" customHeight="1" x14ac:dyDescent="0.2">
      <c r="B7" s="40" t="s">
        <v>12</v>
      </c>
      <c r="C7" s="41"/>
      <c r="D7" s="41"/>
      <c r="E7" s="41"/>
      <c r="F7" s="41"/>
      <c r="G7" s="41"/>
      <c r="H7" s="40"/>
      <c r="I7" s="41"/>
      <c r="J7" s="41"/>
      <c r="K7" s="23"/>
    </row>
    <row r="8" spans="1:11" ht="15" customHeight="1" x14ac:dyDescent="0.2">
      <c r="C8" s="6"/>
      <c r="D8" s="7"/>
      <c r="E8" s="7"/>
      <c r="F8" s="7"/>
      <c r="G8" s="7"/>
      <c r="H8" s="5"/>
    </row>
    <row r="9" spans="1:11" s="8" customFormat="1" ht="15" customHeight="1" x14ac:dyDescent="0.2">
      <c r="A9" s="14"/>
      <c r="B9" s="40" t="s">
        <v>4</v>
      </c>
      <c r="C9" s="41"/>
      <c r="D9" s="41"/>
      <c r="E9" s="41"/>
      <c r="F9" s="41"/>
      <c r="G9" s="41"/>
    </row>
    <row r="10" spans="1:11" ht="15" customHeight="1" x14ac:dyDescent="0.2">
      <c r="A10" s="15"/>
      <c r="H10" s="1"/>
    </row>
    <row r="11" spans="1:11" ht="15" customHeight="1" x14ac:dyDescent="0.2">
      <c r="A11" s="15"/>
      <c r="B11" s="13"/>
      <c r="C11" s="2"/>
      <c r="D11" s="25" t="s">
        <v>1</v>
      </c>
      <c r="E11" s="53" t="s">
        <v>2</v>
      </c>
      <c r="F11" s="53"/>
      <c r="G11" s="53"/>
      <c r="H11" s="53"/>
      <c r="I11" s="53"/>
      <c r="J11" s="53"/>
    </row>
    <row r="12" spans="1:11" ht="15" customHeight="1" x14ac:dyDescent="0.2">
      <c r="A12" s="15"/>
      <c r="B12" s="55" t="s">
        <v>0</v>
      </c>
      <c r="C12" s="56"/>
      <c r="D12" s="59"/>
      <c r="E12" s="61"/>
      <c r="F12" s="61"/>
      <c r="G12" s="61"/>
      <c r="H12" s="61"/>
      <c r="I12" s="61"/>
      <c r="J12" s="61"/>
    </row>
    <row r="13" spans="1:11" ht="15" customHeight="1" x14ac:dyDescent="0.2">
      <c r="A13" s="15"/>
      <c r="B13" s="57"/>
      <c r="C13" s="58"/>
      <c r="D13" s="60"/>
      <c r="E13" s="61"/>
      <c r="F13" s="61"/>
      <c r="G13" s="61"/>
      <c r="H13" s="61"/>
      <c r="I13" s="61"/>
      <c r="J13" s="61"/>
    </row>
    <row r="14" spans="1:11" ht="15" customHeight="1" x14ac:dyDescent="0.2">
      <c r="A14" s="15"/>
      <c r="B14" s="38" t="s">
        <v>3</v>
      </c>
      <c r="C14" s="38"/>
      <c r="D14" s="39"/>
      <c r="E14" s="61"/>
      <c r="F14" s="61"/>
      <c r="G14" s="61"/>
      <c r="H14" s="61"/>
      <c r="I14" s="61"/>
      <c r="J14" s="61"/>
    </row>
    <row r="15" spans="1:11" ht="15" customHeight="1" x14ac:dyDescent="0.2">
      <c r="A15" s="15"/>
      <c r="B15" s="38"/>
      <c r="C15" s="38"/>
      <c r="D15" s="39"/>
      <c r="E15" s="61"/>
      <c r="F15" s="61"/>
      <c r="G15" s="61"/>
      <c r="H15" s="61"/>
      <c r="I15" s="61"/>
      <c r="J15" s="61"/>
    </row>
    <row r="16" spans="1:11" ht="15" customHeight="1" x14ac:dyDescent="0.2">
      <c r="A16" s="15"/>
      <c r="B16" s="26"/>
      <c r="C16" s="26"/>
      <c r="D16" s="27"/>
      <c r="E16" s="28"/>
      <c r="F16" s="28"/>
      <c r="G16" s="28"/>
      <c r="H16" s="1"/>
    </row>
    <row r="17" spans="1:10" ht="15" customHeight="1" x14ac:dyDescent="0.2">
      <c r="A17" s="15"/>
      <c r="C17" s="6"/>
      <c r="D17" s="7"/>
      <c r="E17" s="7"/>
      <c r="F17" s="7"/>
      <c r="G17" s="7"/>
      <c r="H17" s="5"/>
    </row>
    <row r="18" spans="1:10" ht="15" customHeight="1" x14ac:dyDescent="0.2">
      <c r="A18" s="16"/>
      <c r="B18" s="40" t="s">
        <v>5</v>
      </c>
      <c r="C18" s="41"/>
      <c r="D18" s="41"/>
      <c r="E18" s="41"/>
      <c r="F18" s="41"/>
      <c r="G18" s="41"/>
      <c r="H18" s="41"/>
      <c r="I18" s="41"/>
      <c r="J18" s="42"/>
    </row>
    <row r="19" spans="1:10" ht="15" customHeight="1" x14ac:dyDescent="0.2">
      <c r="A19" s="15"/>
      <c r="B19" s="43"/>
      <c r="C19" s="44"/>
      <c r="D19" s="44"/>
      <c r="E19" s="44"/>
      <c r="F19" s="44"/>
      <c r="G19" s="44"/>
      <c r="H19" s="44"/>
      <c r="I19" s="44"/>
      <c r="J19" s="45"/>
    </row>
    <row r="20" spans="1:10" ht="15" customHeight="1" x14ac:dyDescent="0.2">
      <c r="A20" s="15"/>
      <c r="B20" s="20"/>
      <c r="C20" s="21"/>
      <c r="D20" s="21"/>
      <c r="E20" s="21"/>
      <c r="F20" s="21"/>
      <c r="G20" s="21"/>
      <c r="H20" s="21"/>
      <c r="I20" s="21"/>
      <c r="J20" s="22"/>
    </row>
    <row r="21" spans="1:10" ht="15" customHeight="1" x14ac:dyDescent="0.2">
      <c r="A21" s="15"/>
      <c r="B21" s="47"/>
      <c r="C21" s="47"/>
      <c r="D21" s="47"/>
      <c r="E21" s="47"/>
      <c r="F21" s="47"/>
      <c r="G21" s="47"/>
      <c r="H21" s="47"/>
      <c r="I21" s="47"/>
      <c r="J21" s="47"/>
    </row>
    <row r="22" spans="1:10" ht="15" customHeight="1" x14ac:dyDescent="0.2">
      <c r="A22" s="15"/>
      <c r="B22" s="47"/>
      <c r="C22" s="47"/>
      <c r="D22" s="47"/>
      <c r="E22" s="47"/>
      <c r="F22" s="47"/>
      <c r="G22" s="47"/>
      <c r="H22" s="47"/>
      <c r="I22" s="47"/>
      <c r="J22" s="47"/>
    </row>
    <row r="23" spans="1:10" ht="15" customHeight="1" x14ac:dyDescent="0.2">
      <c r="A23" s="15"/>
      <c r="B23" s="47"/>
      <c r="C23" s="47"/>
      <c r="D23" s="47"/>
      <c r="E23" s="47"/>
      <c r="F23" s="47"/>
      <c r="G23" s="47"/>
      <c r="H23" s="47"/>
      <c r="I23" s="47"/>
      <c r="J23" s="47"/>
    </row>
    <row r="24" spans="1:10" ht="15" customHeight="1" x14ac:dyDescent="0.2">
      <c r="A24" s="15"/>
      <c r="B24" s="47"/>
      <c r="C24" s="47"/>
      <c r="D24" s="47"/>
      <c r="E24" s="47"/>
      <c r="F24" s="47"/>
      <c r="G24" s="47"/>
      <c r="H24" s="47"/>
      <c r="I24" s="47"/>
      <c r="J24" s="47"/>
    </row>
    <row r="25" spans="1:10" ht="15" customHeight="1" x14ac:dyDescent="0.2">
      <c r="A25" s="15"/>
      <c r="B25" s="29"/>
      <c r="C25" s="29"/>
      <c r="D25" s="29"/>
      <c r="E25" s="29"/>
      <c r="F25" s="29"/>
      <c r="G25" s="29"/>
      <c r="H25" s="29"/>
      <c r="I25" s="29"/>
      <c r="J25" s="29"/>
    </row>
    <row r="26" spans="1:10" ht="15" customHeight="1" x14ac:dyDescent="0.2">
      <c r="A26" s="15"/>
      <c r="B26" s="30"/>
      <c r="C26" s="30"/>
      <c r="D26" s="30"/>
      <c r="E26" s="30"/>
      <c r="F26" s="30"/>
      <c r="G26" s="30"/>
      <c r="H26" s="30"/>
      <c r="I26" s="30"/>
      <c r="J26" s="30"/>
    </row>
    <row r="27" spans="1:10" ht="15" customHeight="1" x14ac:dyDescent="0.2">
      <c r="A27" s="15"/>
      <c r="B27" s="48" t="s">
        <v>17</v>
      </c>
      <c r="C27" s="48"/>
      <c r="D27" s="48"/>
      <c r="E27" s="48"/>
      <c r="F27" s="48"/>
      <c r="G27" s="48"/>
      <c r="H27" s="48"/>
      <c r="I27" s="48"/>
      <c r="J27" s="48"/>
    </row>
    <row r="28" spans="1:10" ht="15" customHeight="1" x14ac:dyDescent="0.2">
      <c r="A28" s="16"/>
      <c r="B28" s="48"/>
      <c r="C28" s="48"/>
      <c r="D28" s="48"/>
      <c r="E28" s="48"/>
      <c r="F28" s="48"/>
      <c r="G28" s="48"/>
      <c r="H28" s="48"/>
      <c r="I28" s="48"/>
      <c r="J28" s="48"/>
    </row>
    <row r="29" spans="1:10" ht="15" customHeight="1" x14ac:dyDescent="0.2">
      <c r="A29" s="15"/>
      <c r="B29" s="48"/>
      <c r="C29" s="48"/>
      <c r="D29" s="48"/>
      <c r="E29" s="48"/>
      <c r="F29" s="48"/>
      <c r="G29" s="48"/>
      <c r="H29" s="48"/>
      <c r="I29" s="48"/>
      <c r="J29" s="48"/>
    </row>
    <row r="30" spans="1:10" ht="15" customHeight="1" x14ac:dyDescent="0.2">
      <c r="A30" s="15"/>
      <c r="B30" s="49"/>
      <c r="C30" s="49"/>
      <c r="D30" s="49"/>
      <c r="E30" s="49"/>
      <c r="F30" s="49"/>
      <c r="G30" s="49"/>
      <c r="H30" s="49"/>
      <c r="I30" s="49"/>
      <c r="J30" s="49"/>
    </row>
    <row r="31" spans="1:10" ht="15" customHeight="1" x14ac:dyDescent="0.2">
      <c r="A31" s="15"/>
      <c r="B31" s="49"/>
      <c r="C31" s="49"/>
      <c r="D31" s="49"/>
      <c r="E31" s="49"/>
      <c r="F31" s="49"/>
      <c r="G31" s="49"/>
      <c r="H31" s="49"/>
      <c r="I31" s="49"/>
      <c r="J31" s="49"/>
    </row>
    <row r="32" spans="1:10" ht="15" customHeight="1" x14ac:dyDescent="0.2">
      <c r="A32" s="15"/>
      <c r="B32" s="49"/>
      <c r="C32" s="49"/>
      <c r="D32" s="49"/>
      <c r="E32" s="49"/>
      <c r="F32" s="49"/>
      <c r="G32" s="49"/>
      <c r="H32" s="49"/>
      <c r="I32" s="49"/>
      <c r="J32" s="49"/>
    </row>
    <row r="33" spans="1:10" ht="15" customHeight="1" x14ac:dyDescent="0.2">
      <c r="A33" s="15"/>
      <c r="B33" s="35"/>
      <c r="C33" s="35"/>
      <c r="D33" s="35"/>
      <c r="E33" s="35"/>
      <c r="F33" s="35"/>
      <c r="G33" s="35"/>
      <c r="H33" s="35"/>
      <c r="I33" s="35"/>
      <c r="J33" s="35"/>
    </row>
    <row r="34" spans="1:10" ht="15" customHeight="1" x14ac:dyDescent="0.2">
      <c r="A34" s="15"/>
      <c r="B34" s="35"/>
      <c r="C34" s="35"/>
      <c r="D34" s="35"/>
      <c r="E34" s="35"/>
      <c r="F34" s="35"/>
      <c r="G34" s="35"/>
      <c r="H34" s="35"/>
      <c r="I34" s="35"/>
      <c r="J34" s="35"/>
    </row>
    <row r="35" spans="1:10" ht="15" customHeight="1" x14ac:dyDescent="0.2">
      <c r="A35" s="16"/>
      <c r="B35" s="48" t="s">
        <v>10</v>
      </c>
      <c r="C35" s="48"/>
      <c r="D35" s="48"/>
      <c r="E35" s="48"/>
      <c r="F35" s="48"/>
      <c r="G35" s="48"/>
      <c r="H35" s="48"/>
      <c r="I35" s="48"/>
      <c r="J35" s="48"/>
    </row>
    <row r="36" spans="1:10" ht="15" customHeight="1" x14ac:dyDescent="0.2">
      <c r="A36" s="15"/>
      <c r="B36" s="48"/>
      <c r="C36" s="48"/>
      <c r="D36" s="48"/>
      <c r="E36" s="48"/>
      <c r="F36" s="48"/>
      <c r="G36" s="48"/>
      <c r="H36" s="48"/>
      <c r="I36" s="48"/>
      <c r="J36" s="48"/>
    </row>
    <row r="37" spans="1:10" ht="15" customHeight="1" x14ac:dyDescent="0.2">
      <c r="A37" s="15"/>
      <c r="B37" s="46"/>
      <c r="C37" s="46"/>
      <c r="D37" s="46"/>
      <c r="E37" s="46"/>
      <c r="F37" s="46"/>
      <c r="G37" s="46"/>
      <c r="H37" s="5"/>
    </row>
    <row r="38" spans="1:10" ht="15" customHeight="1" x14ac:dyDescent="0.2">
      <c r="A38" s="17"/>
      <c r="B38" s="54"/>
      <c r="C38" s="54"/>
      <c r="D38" s="54"/>
      <c r="E38" s="54"/>
      <c r="F38" s="54"/>
      <c r="G38" s="54"/>
      <c r="H38" s="54"/>
      <c r="I38" s="54"/>
      <c r="J38" s="54"/>
    </row>
    <row r="39" spans="1:10" ht="15" customHeight="1" x14ac:dyDescent="0.2">
      <c r="A39" s="17"/>
      <c r="B39" s="54"/>
      <c r="C39" s="54"/>
      <c r="D39" s="54"/>
      <c r="E39" s="54"/>
      <c r="F39" s="54"/>
      <c r="G39" s="54"/>
      <c r="H39" s="54"/>
      <c r="I39" s="54"/>
      <c r="J39" s="54"/>
    </row>
    <row r="40" spans="1:10" ht="15" customHeight="1" x14ac:dyDescent="0.2">
      <c r="A40" s="17"/>
      <c r="B40" s="54"/>
      <c r="C40" s="54"/>
      <c r="D40" s="54"/>
      <c r="E40" s="54"/>
      <c r="F40" s="54"/>
      <c r="G40" s="54"/>
      <c r="H40" s="54"/>
      <c r="I40" s="54"/>
      <c r="J40" s="54"/>
    </row>
    <row r="41" spans="1:10" ht="15" customHeight="1" x14ac:dyDescent="0.2">
      <c r="A41" s="17"/>
      <c r="B41" s="36"/>
      <c r="C41" s="36"/>
      <c r="D41" s="36"/>
      <c r="E41" s="36"/>
      <c r="F41" s="36"/>
      <c r="G41" s="36"/>
      <c r="H41" s="36"/>
      <c r="I41" s="36"/>
      <c r="J41" s="36"/>
    </row>
    <row r="42" spans="1:10" ht="15" customHeight="1" x14ac:dyDescent="0.2">
      <c r="A42" s="17"/>
      <c r="B42" s="36"/>
      <c r="C42" s="36"/>
      <c r="D42" s="36"/>
      <c r="E42" s="36"/>
      <c r="F42" s="36"/>
      <c r="G42" s="36"/>
      <c r="H42" s="36"/>
      <c r="I42" s="36"/>
      <c r="J42" s="36"/>
    </row>
    <row r="43" spans="1:10" ht="15" customHeight="1" x14ac:dyDescent="0.2">
      <c r="A43" s="16"/>
      <c r="B43" s="48" t="s">
        <v>13</v>
      </c>
      <c r="C43" s="48"/>
      <c r="D43" s="48"/>
      <c r="E43" s="48"/>
      <c r="F43" s="48"/>
      <c r="G43" s="48"/>
      <c r="H43" s="48"/>
      <c r="I43" s="48"/>
      <c r="J43" s="48"/>
    </row>
    <row r="44" spans="1:10" ht="15" customHeight="1" x14ac:dyDescent="0.2">
      <c r="A44" s="15"/>
      <c r="B44" s="48"/>
      <c r="C44" s="48"/>
      <c r="D44" s="48"/>
      <c r="E44" s="48"/>
      <c r="F44" s="48"/>
      <c r="G44" s="48"/>
      <c r="H44" s="48"/>
      <c r="I44" s="48"/>
      <c r="J44" s="48"/>
    </row>
    <row r="45" spans="1:10" ht="15" customHeight="1" x14ac:dyDescent="0.2">
      <c r="A45" s="15"/>
      <c r="B45" s="24"/>
      <c r="C45" s="24"/>
      <c r="D45" s="24"/>
      <c r="E45" s="24"/>
      <c r="F45" s="24"/>
      <c r="G45" s="24"/>
      <c r="H45" s="24"/>
      <c r="I45" s="24"/>
      <c r="J45" s="24"/>
    </row>
    <row r="46" spans="1:10" ht="15" customHeight="1" x14ac:dyDescent="0.2">
      <c r="A46" s="15"/>
      <c r="B46" s="50"/>
      <c r="C46" s="50"/>
      <c r="D46" s="50"/>
      <c r="E46" s="50"/>
      <c r="F46" s="50"/>
      <c r="G46" s="50"/>
      <c r="H46" s="50"/>
      <c r="I46" s="50"/>
      <c r="J46" s="50"/>
    </row>
    <row r="47" spans="1:10" ht="15" customHeight="1" x14ac:dyDescent="0.2">
      <c r="A47" s="15"/>
      <c r="B47" s="50"/>
      <c r="C47" s="50"/>
      <c r="D47" s="50"/>
      <c r="E47" s="50"/>
      <c r="F47" s="50"/>
      <c r="G47" s="50"/>
      <c r="H47" s="50"/>
      <c r="I47" s="50"/>
      <c r="J47" s="50"/>
    </row>
    <row r="48" spans="1:10" ht="15" customHeight="1" x14ac:dyDescent="0.2">
      <c r="A48" s="15"/>
      <c r="B48" s="50"/>
      <c r="C48" s="50"/>
      <c r="D48" s="50"/>
      <c r="E48" s="50"/>
      <c r="F48" s="50"/>
      <c r="G48" s="50"/>
      <c r="H48" s="50"/>
      <c r="I48" s="50"/>
      <c r="J48" s="50"/>
    </row>
    <row r="49" spans="1:10" ht="15" customHeight="1" x14ac:dyDescent="0.2">
      <c r="A49" s="15"/>
      <c r="B49" s="24"/>
      <c r="C49" s="24"/>
      <c r="D49" s="24"/>
      <c r="E49" s="24"/>
      <c r="F49" s="24"/>
      <c r="G49" s="24"/>
      <c r="H49" s="24"/>
      <c r="I49" s="24"/>
      <c r="J49" s="24"/>
    </row>
    <row r="50" spans="1:10" ht="15" customHeight="1" x14ac:dyDescent="0.2">
      <c r="A50" s="16"/>
      <c r="B50" s="48" t="s">
        <v>14</v>
      </c>
      <c r="C50" s="48"/>
      <c r="D50" s="48"/>
      <c r="E50" s="48"/>
      <c r="F50" s="48"/>
      <c r="G50" s="48"/>
      <c r="H50" s="48"/>
      <c r="I50" s="48"/>
      <c r="J50" s="48"/>
    </row>
    <row r="51" spans="1:10" ht="15" customHeight="1" x14ac:dyDescent="0.2">
      <c r="A51" s="15"/>
      <c r="B51" s="48"/>
      <c r="C51" s="48"/>
      <c r="D51" s="48"/>
      <c r="E51" s="48"/>
      <c r="F51" s="48"/>
      <c r="G51" s="48"/>
      <c r="H51" s="48"/>
      <c r="I51" s="48"/>
      <c r="J51" s="48"/>
    </row>
    <row r="52" spans="1:10" ht="15" customHeight="1" x14ac:dyDescent="0.2">
      <c r="A52" s="15"/>
      <c r="B52" s="37"/>
      <c r="C52" s="37"/>
      <c r="D52" s="37"/>
      <c r="E52" s="37"/>
      <c r="F52" s="37"/>
      <c r="G52" s="37"/>
      <c r="H52" s="37"/>
      <c r="I52" s="37"/>
      <c r="J52" s="37"/>
    </row>
    <row r="53" spans="1:10" ht="15" customHeight="1" x14ac:dyDescent="0.2">
      <c r="A53" s="15"/>
      <c r="B53" s="50"/>
      <c r="C53" s="50"/>
      <c r="D53" s="50"/>
      <c r="E53" s="50"/>
      <c r="F53" s="50"/>
      <c r="G53" s="50"/>
      <c r="H53" s="50"/>
      <c r="I53" s="50"/>
      <c r="J53" s="50"/>
    </row>
    <row r="54" spans="1:10" ht="15" customHeight="1" x14ac:dyDescent="0.2">
      <c r="A54" s="15"/>
      <c r="B54" s="50"/>
      <c r="C54" s="50"/>
      <c r="D54" s="50"/>
      <c r="E54" s="50"/>
      <c r="F54" s="50"/>
      <c r="G54" s="50"/>
      <c r="H54" s="50"/>
      <c r="I54" s="50"/>
      <c r="J54" s="50"/>
    </row>
    <row r="55" spans="1:10" ht="15" customHeight="1" x14ac:dyDescent="0.2">
      <c r="A55" s="15"/>
      <c r="B55" s="50"/>
      <c r="C55" s="50"/>
      <c r="D55" s="50"/>
      <c r="E55" s="50"/>
      <c r="F55" s="50"/>
      <c r="G55" s="50"/>
      <c r="H55" s="50"/>
      <c r="I55" s="50"/>
      <c r="J55" s="50"/>
    </row>
    <row r="56" spans="1:10" ht="15" customHeight="1" x14ac:dyDescent="0.2">
      <c r="A56" s="15"/>
      <c r="C56" s="6"/>
      <c r="D56" s="7"/>
      <c r="E56" s="7"/>
      <c r="F56" s="7"/>
      <c r="G56" s="7"/>
      <c r="H56" s="5"/>
    </row>
    <row r="57" spans="1:10" ht="15" customHeight="1" x14ac:dyDescent="0.2">
      <c r="A57" s="15"/>
      <c r="C57" s="6"/>
      <c r="D57" s="7"/>
      <c r="E57" s="7"/>
      <c r="F57" s="7"/>
      <c r="G57" s="7"/>
      <c r="H57" s="5"/>
    </row>
    <row r="58" spans="1:10" ht="15" customHeight="1" x14ac:dyDescent="0.2"/>
    <row r="59" spans="1:10" ht="15" customHeight="1" x14ac:dyDescent="0.2">
      <c r="A59" s="15"/>
      <c r="B59" s="48" t="s">
        <v>21</v>
      </c>
      <c r="C59" s="48"/>
      <c r="D59" s="48"/>
      <c r="E59" s="48"/>
      <c r="F59" s="48"/>
      <c r="G59" s="48"/>
      <c r="H59" s="48"/>
      <c r="I59" s="48"/>
      <c r="J59" s="48"/>
    </row>
    <row r="60" spans="1:10" ht="15" customHeight="1" x14ac:dyDescent="0.2">
      <c r="A60" s="15"/>
      <c r="B60" s="48"/>
      <c r="C60" s="48"/>
      <c r="D60" s="48"/>
      <c r="E60" s="48"/>
      <c r="F60" s="48"/>
      <c r="G60" s="48"/>
      <c r="H60" s="48"/>
      <c r="I60" s="48"/>
      <c r="J60" s="48"/>
    </row>
    <row r="61" spans="1:10" ht="15" customHeight="1" x14ac:dyDescent="0.2">
      <c r="A61" s="15"/>
      <c r="B61" s="50"/>
      <c r="C61" s="50"/>
      <c r="D61" s="50"/>
      <c r="E61" s="50"/>
      <c r="F61" s="50"/>
      <c r="G61" s="50"/>
      <c r="H61" s="50"/>
      <c r="I61" s="50"/>
      <c r="J61" s="50"/>
    </row>
    <row r="62" spans="1:10" ht="15" customHeight="1" x14ac:dyDescent="0.2">
      <c r="B62" s="50"/>
      <c r="C62" s="50"/>
      <c r="D62" s="50"/>
      <c r="E62" s="50"/>
      <c r="F62" s="50"/>
      <c r="G62" s="50"/>
      <c r="H62" s="50"/>
      <c r="I62" s="50"/>
      <c r="J62" s="50"/>
    </row>
    <row r="63" spans="1:10" ht="15" customHeight="1" x14ac:dyDescent="0.2">
      <c r="B63" s="50"/>
      <c r="C63" s="50"/>
      <c r="D63" s="50"/>
      <c r="E63" s="50"/>
      <c r="F63" s="50"/>
      <c r="G63" s="50"/>
      <c r="H63" s="50"/>
      <c r="I63" s="50"/>
      <c r="J63" s="50"/>
    </row>
    <row r="64" spans="1:10" ht="15" customHeight="1" x14ac:dyDescent="0.2"/>
    <row r="65" spans="1:10" ht="15" customHeight="1" x14ac:dyDescent="0.2"/>
    <row r="66" spans="1:10" ht="15" customHeight="1" x14ac:dyDescent="0.2">
      <c r="A66" s="15"/>
      <c r="B66" s="48" t="s">
        <v>22</v>
      </c>
      <c r="C66" s="48"/>
      <c r="D66" s="48"/>
      <c r="E66" s="48"/>
      <c r="F66" s="48"/>
      <c r="G66" s="48"/>
      <c r="H66" s="48"/>
      <c r="I66" s="48"/>
      <c r="J66" s="48"/>
    </row>
    <row r="67" spans="1:10" ht="15" customHeight="1" x14ac:dyDescent="0.2">
      <c r="A67" s="15"/>
      <c r="B67" s="48"/>
      <c r="C67" s="48"/>
      <c r="D67" s="48"/>
      <c r="E67" s="48"/>
      <c r="F67" s="48"/>
      <c r="G67" s="48"/>
      <c r="H67" s="48"/>
      <c r="I67" s="48"/>
      <c r="J67" s="48"/>
    </row>
    <row r="68" spans="1:10" ht="15" customHeight="1" x14ac:dyDescent="0.2">
      <c r="A68" s="15"/>
      <c r="B68" s="50"/>
      <c r="C68" s="50"/>
      <c r="D68" s="50"/>
      <c r="E68" s="50"/>
      <c r="F68" s="50"/>
      <c r="G68" s="50"/>
      <c r="H68" s="50"/>
      <c r="I68" s="50"/>
      <c r="J68" s="50"/>
    </row>
    <row r="69" spans="1:10" ht="15" customHeight="1" x14ac:dyDescent="0.2">
      <c r="B69" s="50"/>
      <c r="C69" s="50"/>
      <c r="D69" s="50"/>
      <c r="E69" s="50"/>
      <c r="F69" s="50"/>
      <c r="G69" s="50"/>
      <c r="H69" s="50"/>
      <c r="I69" s="50"/>
      <c r="J69" s="50"/>
    </row>
    <row r="70" spans="1:10" ht="15" customHeight="1" x14ac:dyDescent="0.2">
      <c r="B70" s="50"/>
      <c r="C70" s="50"/>
      <c r="D70" s="50"/>
      <c r="E70" s="50"/>
      <c r="F70" s="50"/>
      <c r="G70" s="50"/>
      <c r="H70" s="50"/>
      <c r="I70" s="50"/>
      <c r="J70" s="50"/>
    </row>
    <row r="71" spans="1:10" ht="15" customHeight="1" x14ac:dyDescent="0.2"/>
  </sheetData>
  <mergeCells count="27">
    <mergeCell ref="E11:J11"/>
    <mergeCell ref="A1:C1"/>
    <mergeCell ref="B2:J5"/>
    <mergeCell ref="B7:G7"/>
    <mergeCell ref="H7:J7"/>
    <mergeCell ref="B9:G9"/>
    <mergeCell ref="B12:C13"/>
    <mergeCell ref="D12:D13"/>
    <mergeCell ref="E12:J13"/>
    <mergeCell ref="B14:C15"/>
    <mergeCell ref="D14:D15"/>
    <mergeCell ref="E14:J15"/>
    <mergeCell ref="B37:G37"/>
    <mergeCell ref="B38:J40"/>
    <mergeCell ref="B43:J44"/>
    <mergeCell ref="B46:J48"/>
    <mergeCell ref="B50:J51"/>
    <mergeCell ref="B18:J19"/>
    <mergeCell ref="B21:J24"/>
    <mergeCell ref="B27:J29"/>
    <mergeCell ref="B30:J32"/>
    <mergeCell ref="B35:J36"/>
    <mergeCell ref="B68:J70"/>
    <mergeCell ref="B59:J60"/>
    <mergeCell ref="B61:J63"/>
    <mergeCell ref="B66:J67"/>
    <mergeCell ref="B53:J5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1"/>
  <dimension ref="A1:I644"/>
  <sheetViews>
    <sheetView showGridLines="0" zoomScale="130" zoomScaleNormal="130" workbookViewId="0">
      <selection activeCell="C5" sqref="C5"/>
    </sheetView>
  </sheetViews>
  <sheetFormatPr baseColWidth="10" defaultRowHeight="15" x14ac:dyDescent="0.25"/>
  <cols>
    <col min="1" max="1" width="7" style="9" bestFit="1" customWidth="1"/>
    <col min="2" max="2" width="8" style="9" bestFit="1" customWidth="1"/>
    <col min="3" max="3" width="8.85546875" style="9" bestFit="1" customWidth="1"/>
    <col min="4" max="16384" width="11.42578125" style="9"/>
  </cols>
  <sheetData>
    <row r="1" spans="1:9" s="11" customFormat="1" ht="28.5" customHeight="1" x14ac:dyDescent="0.25">
      <c r="A1" s="31" t="s">
        <v>7</v>
      </c>
      <c r="B1" s="31" t="s">
        <v>6</v>
      </c>
      <c r="C1" s="10" t="s">
        <v>8</v>
      </c>
      <c r="F1"/>
      <c r="G1"/>
      <c r="H1"/>
      <c r="I1"/>
    </row>
    <row r="2" spans="1:9" x14ac:dyDescent="0.25">
      <c r="A2" s="32">
        <v>560982</v>
      </c>
      <c r="B2" s="33">
        <v>3.9</v>
      </c>
      <c r="C2" s="33">
        <v>4.5999999999999996</v>
      </c>
      <c r="D2"/>
      <c r="F2"/>
      <c r="G2"/>
      <c r="H2"/>
      <c r="I2"/>
    </row>
    <row r="3" spans="1:9" x14ac:dyDescent="0.25">
      <c r="A3" s="32">
        <v>558739</v>
      </c>
      <c r="B3" s="33">
        <v>3.5</v>
      </c>
      <c r="C3" s="33">
        <v>3.9</v>
      </c>
      <c r="D3"/>
      <c r="F3"/>
      <c r="G3"/>
      <c r="H3"/>
      <c r="I3"/>
    </row>
    <row r="4" spans="1:9" x14ac:dyDescent="0.25">
      <c r="A4" s="32">
        <v>561280</v>
      </c>
      <c r="B4" s="33">
        <v>6.7</v>
      </c>
      <c r="C4" s="33">
        <v>6.5</v>
      </c>
      <c r="D4"/>
    </row>
    <row r="5" spans="1:9" x14ac:dyDescent="0.25">
      <c r="A5" s="32">
        <v>561770</v>
      </c>
      <c r="B5" s="33">
        <v>4.9000000000000004</v>
      </c>
      <c r="C5" s="33">
        <v>5.3</v>
      </c>
      <c r="D5"/>
    </row>
    <row r="6" spans="1:9" x14ac:dyDescent="0.25">
      <c r="A6" s="32">
        <v>560572</v>
      </c>
      <c r="B6" s="33">
        <v>5.6</v>
      </c>
      <c r="C6" s="33">
        <v>6</v>
      </c>
      <c r="D6"/>
    </row>
    <row r="7" spans="1:9" x14ac:dyDescent="0.25">
      <c r="A7" s="32">
        <v>535056</v>
      </c>
      <c r="B7" s="33">
        <v>3.2</v>
      </c>
      <c r="C7" s="33">
        <v>4.4000000000000004</v>
      </c>
      <c r="D7"/>
    </row>
    <row r="8" spans="1:9" x14ac:dyDescent="0.25">
      <c r="A8" s="32">
        <v>540095</v>
      </c>
      <c r="B8" s="33">
        <v>5.7</v>
      </c>
      <c r="C8" s="33">
        <v>5.8</v>
      </c>
      <c r="D8"/>
    </row>
    <row r="9" spans="1:9" x14ac:dyDescent="0.25">
      <c r="A9" s="32">
        <v>552211</v>
      </c>
      <c r="B9" s="33">
        <v>5.3</v>
      </c>
      <c r="C9" s="33">
        <v>6.2</v>
      </c>
      <c r="D9"/>
    </row>
    <row r="10" spans="1:9" x14ac:dyDescent="0.25">
      <c r="A10" s="32">
        <v>552536</v>
      </c>
      <c r="B10" s="33">
        <v>4.7</v>
      </c>
      <c r="C10" s="33">
        <v>4.2</v>
      </c>
      <c r="D10"/>
    </row>
    <row r="11" spans="1:9" x14ac:dyDescent="0.25">
      <c r="A11" s="32">
        <v>554924</v>
      </c>
      <c r="B11" s="33">
        <v>7</v>
      </c>
      <c r="C11" s="33">
        <v>6</v>
      </c>
      <c r="D11"/>
    </row>
    <row r="12" spans="1:9" x14ac:dyDescent="0.25">
      <c r="A12" s="32">
        <v>549708</v>
      </c>
      <c r="B12" s="33">
        <v>4.7</v>
      </c>
      <c r="C12" s="33">
        <v>6.1</v>
      </c>
      <c r="D12"/>
    </row>
    <row r="13" spans="1:9" x14ac:dyDescent="0.25">
      <c r="A13" s="32">
        <v>545547</v>
      </c>
      <c r="B13" s="33">
        <v>5.0999999999999996</v>
      </c>
      <c r="C13" s="33">
        <v>5.9</v>
      </c>
      <c r="D13"/>
    </row>
    <row r="14" spans="1:9" x14ac:dyDescent="0.25">
      <c r="A14" s="32">
        <v>552196</v>
      </c>
      <c r="B14" s="33">
        <v>4</v>
      </c>
      <c r="C14" s="33">
        <v>4.5</v>
      </c>
      <c r="D14"/>
    </row>
    <row r="15" spans="1:9" x14ac:dyDescent="0.25">
      <c r="A15" s="32">
        <v>560469</v>
      </c>
      <c r="B15" s="33">
        <v>3.8</v>
      </c>
      <c r="C15" s="33">
        <v>5.3</v>
      </c>
      <c r="D15"/>
    </row>
    <row r="16" spans="1:9" x14ac:dyDescent="0.25">
      <c r="A16" s="32">
        <v>561281</v>
      </c>
      <c r="B16" s="33">
        <v>4.2</v>
      </c>
      <c r="C16" s="33">
        <v>5.8</v>
      </c>
      <c r="D16"/>
    </row>
    <row r="17" spans="1:4" x14ac:dyDescent="0.25">
      <c r="A17" s="32">
        <v>560805</v>
      </c>
      <c r="B17" s="33">
        <v>5.7</v>
      </c>
      <c r="C17" s="33">
        <v>4.7</v>
      </c>
      <c r="D17"/>
    </row>
    <row r="18" spans="1:4" x14ac:dyDescent="0.25">
      <c r="A18" s="32">
        <v>561783</v>
      </c>
      <c r="B18" s="33">
        <v>5.6</v>
      </c>
      <c r="C18" s="33">
        <v>5.6</v>
      </c>
      <c r="D18"/>
    </row>
    <row r="19" spans="1:4" x14ac:dyDescent="0.25">
      <c r="A19" s="32">
        <v>562018</v>
      </c>
      <c r="B19" s="33">
        <v>4</v>
      </c>
      <c r="C19" s="33">
        <v>4.5999999999999996</v>
      </c>
      <c r="D19"/>
    </row>
    <row r="20" spans="1:4" x14ac:dyDescent="0.25">
      <c r="A20" s="32">
        <v>561981</v>
      </c>
      <c r="B20" s="33">
        <v>3</v>
      </c>
      <c r="C20" s="33">
        <v>6.6</v>
      </c>
      <c r="D20"/>
    </row>
    <row r="21" spans="1:4" x14ac:dyDescent="0.25">
      <c r="A21" s="32">
        <v>561833</v>
      </c>
      <c r="B21" s="33">
        <v>6.3</v>
      </c>
      <c r="C21" s="33">
        <v>6.6</v>
      </c>
      <c r="D21"/>
    </row>
    <row r="22" spans="1:4" x14ac:dyDescent="0.25">
      <c r="A22" s="32">
        <v>563076</v>
      </c>
      <c r="B22" s="33">
        <v>5.3</v>
      </c>
      <c r="C22" s="33">
        <v>2</v>
      </c>
      <c r="D22"/>
    </row>
    <row r="23" spans="1:4" x14ac:dyDescent="0.25">
      <c r="A23" s="32">
        <v>553533</v>
      </c>
      <c r="B23" s="33">
        <v>2.4</v>
      </c>
      <c r="C23" s="33">
        <v>5.5</v>
      </c>
      <c r="D23"/>
    </row>
    <row r="24" spans="1:4" x14ac:dyDescent="0.25">
      <c r="A24" s="32">
        <v>532050</v>
      </c>
      <c r="B24" s="33">
        <v>5.6</v>
      </c>
      <c r="C24" s="33">
        <v>4.3</v>
      </c>
      <c r="D24"/>
    </row>
    <row r="25" spans="1:4" x14ac:dyDescent="0.25">
      <c r="A25" s="32">
        <v>535951</v>
      </c>
      <c r="B25" s="33">
        <v>3</v>
      </c>
      <c r="C25" s="33">
        <v>6.3</v>
      </c>
      <c r="D25"/>
    </row>
    <row r="26" spans="1:4" x14ac:dyDescent="0.25">
      <c r="A26" s="32">
        <v>536496</v>
      </c>
      <c r="B26" s="33">
        <v>5.0999999999999996</v>
      </c>
      <c r="C26" s="33">
        <v>5.5</v>
      </c>
      <c r="D26"/>
    </row>
    <row r="27" spans="1:4" x14ac:dyDescent="0.25">
      <c r="A27" s="32">
        <v>562334</v>
      </c>
      <c r="B27" s="33">
        <v>3.9</v>
      </c>
      <c r="C27" s="33">
        <v>6.9</v>
      </c>
      <c r="D27"/>
    </row>
    <row r="28" spans="1:4" x14ac:dyDescent="0.25">
      <c r="A28" s="32">
        <v>564181</v>
      </c>
      <c r="B28" s="33">
        <v>2.9</v>
      </c>
      <c r="C28" s="33">
        <v>5.5</v>
      </c>
      <c r="D28"/>
    </row>
    <row r="29" spans="1:4" x14ac:dyDescent="0.25">
      <c r="A29" s="32">
        <v>542824</v>
      </c>
      <c r="B29" s="33">
        <v>7</v>
      </c>
      <c r="C29" s="33">
        <v>5.6</v>
      </c>
      <c r="D29"/>
    </row>
    <row r="30" spans="1:4" x14ac:dyDescent="0.25">
      <c r="A30" s="32">
        <v>565367</v>
      </c>
      <c r="B30" s="33">
        <v>5</v>
      </c>
      <c r="C30" s="33">
        <v>2.4</v>
      </c>
      <c r="D30"/>
    </row>
    <row r="31" spans="1:4" x14ac:dyDescent="0.25">
      <c r="A31" s="32">
        <v>565151</v>
      </c>
      <c r="B31" s="33">
        <v>6.3</v>
      </c>
      <c r="C31" s="33">
        <v>4.4000000000000004</v>
      </c>
      <c r="D31"/>
    </row>
    <row r="32" spans="1:4" x14ac:dyDescent="0.25">
      <c r="A32" s="32">
        <v>564521</v>
      </c>
      <c r="B32" s="33">
        <v>3</v>
      </c>
      <c r="C32" s="33">
        <v>4.0999999999999996</v>
      </c>
      <c r="D32"/>
    </row>
    <row r="33" spans="1:4" x14ac:dyDescent="0.25">
      <c r="A33" s="32">
        <v>561400</v>
      </c>
      <c r="B33" s="33">
        <v>4.7</v>
      </c>
      <c r="C33" s="33">
        <v>5</v>
      </c>
      <c r="D33"/>
    </row>
    <row r="34" spans="1:4" x14ac:dyDescent="0.25">
      <c r="A34" s="32">
        <v>564448</v>
      </c>
      <c r="B34" s="33">
        <v>2.9</v>
      </c>
      <c r="C34" s="33">
        <v>4.0999999999999996</v>
      </c>
      <c r="D34"/>
    </row>
    <row r="35" spans="1:4" x14ac:dyDescent="0.25">
      <c r="A35" s="32">
        <v>564925</v>
      </c>
      <c r="B35" s="33">
        <v>3.6</v>
      </c>
      <c r="C35" s="33">
        <v>6</v>
      </c>
      <c r="D35"/>
    </row>
    <row r="36" spans="1:4" x14ac:dyDescent="0.25">
      <c r="A36" s="32">
        <v>565472</v>
      </c>
      <c r="B36" s="33">
        <v>2.2999999999999998</v>
      </c>
      <c r="C36" s="33">
        <v>5.7</v>
      </c>
      <c r="D36"/>
    </row>
    <row r="37" spans="1:4" x14ac:dyDescent="0.25">
      <c r="A37" s="32">
        <v>565509</v>
      </c>
      <c r="B37" s="33">
        <v>5</v>
      </c>
      <c r="C37" s="33">
        <v>4.7</v>
      </c>
      <c r="D37"/>
    </row>
    <row r="38" spans="1:4" x14ac:dyDescent="0.25">
      <c r="A38" s="32">
        <v>564877</v>
      </c>
      <c r="B38" s="33">
        <v>5</v>
      </c>
      <c r="C38" s="33">
        <v>6.9</v>
      </c>
      <c r="D38"/>
    </row>
    <row r="39" spans="1:4" x14ac:dyDescent="0.25">
      <c r="A39" s="32">
        <v>557880</v>
      </c>
      <c r="B39" s="33">
        <v>4.2</v>
      </c>
      <c r="C39" s="33">
        <v>5.3</v>
      </c>
      <c r="D39"/>
    </row>
    <row r="40" spans="1:4" x14ac:dyDescent="0.25">
      <c r="A40" s="32">
        <v>557497</v>
      </c>
      <c r="B40" s="33">
        <v>6.5</v>
      </c>
      <c r="C40" s="33">
        <v>4.0999999999999996</v>
      </c>
      <c r="D40"/>
    </row>
    <row r="41" spans="1:4" x14ac:dyDescent="0.25">
      <c r="A41" s="32">
        <v>516031</v>
      </c>
      <c r="B41" s="33">
        <v>4.2</v>
      </c>
      <c r="C41" s="33">
        <v>4</v>
      </c>
      <c r="D41"/>
    </row>
    <row r="42" spans="1:4" x14ac:dyDescent="0.25">
      <c r="A42" s="32">
        <v>534944</v>
      </c>
      <c r="B42" s="33">
        <v>2.6</v>
      </c>
      <c r="C42" s="33">
        <v>3.8</v>
      </c>
      <c r="D42"/>
    </row>
    <row r="43" spans="1:4" x14ac:dyDescent="0.25">
      <c r="A43" s="32">
        <v>531510</v>
      </c>
      <c r="B43" s="33">
        <v>3.4</v>
      </c>
      <c r="C43" s="33">
        <v>5.9</v>
      </c>
      <c r="D43"/>
    </row>
    <row r="44" spans="1:4" x14ac:dyDescent="0.25">
      <c r="A44" s="32">
        <v>555678</v>
      </c>
      <c r="B44" s="33">
        <v>3.1</v>
      </c>
      <c r="C44" s="33">
        <v>4.4000000000000004</v>
      </c>
      <c r="D44"/>
    </row>
    <row r="45" spans="1:4" x14ac:dyDescent="0.25">
      <c r="A45" s="32">
        <v>553547</v>
      </c>
      <c r="B45" s="33">
        <v>4.3</v>
      </c>
      <c r="C45" s="33">
        <v>4.4000000000000004</v>
      </c>
      <c r="D45"/>
    </row>
    <row r="46" spans="1:4" x14ac:dyDescent="0.25">
      <c r="A46" s="32">
        <v>542717</v>
      </c>
      <c r="B46" s="33">
        <v>3.5</v>
      </c>
      <c r="C46" s="33">
        <v>5.9</v>
      </c>
      <c r="D46"/>
    </row>
    <row r="47" spans="1:4" x14ac:dyDescent="0.25">
      <c r="A47" s="32">
        <v>537221</v>
      </c>
      <c r="B47" s="33">
        <v>5.6</v>
      </c>
      <c r="C47" s="33">
        <v>6.4</v>
      </c>
      <c r="D47"/>
    </row>
    <row r="48" spans="1:4" x14ac:dyDescent="0.25">
      <c r="A48" s="32">
        <v>534679</v>
      </c>
      <c r="B48" s="33">
        <v>6.5</v>
      </c>
      <c r="C48" s="33">
        <v>5.6</v>
      </c>
      <c r="D48"/>
    </row>
    <row r="49" spans="1:4" x14ac:dyDescent="0.25">
      <c r="A49" s="32">
        <v>553317</v>
      </c>
      <c r="B49" s="33">
        <v>5.0999999999999996</v>
      </c>
      <c r="C49" s="33">
        <v>5.8</v>
      </c>
      <c r="D49"/>
    </row>
    <row r="50" spans="1:4" x14ac:dyDescent="0.25">
      <c r="A50" s="32">
        <v>535830</v>
      </c>
      <c r="B50" s="33">
        <v>4.2</v>
      </c>
      <c r="C50" s="33">
        <v>4.2</v>
      </c>
      <c r="D50"/>
    </row>
    <row r="51" spans="1:4" x14ac:dyDescent="0.25">
      <c r="A51" s="32">
        <v>551113</v>
      </c>
      <c r="B51" s="33">
        <v>5.0999999999999996</v>
      </c>
      <c r="C51" s="33">
        <v>4.5999999999999996</v>
      </c>
      <c r="D51"/>
    </row>
    <row r="52" spans="1:4" x14ac:dyDescent="0.25">
      <c r="A52" s="32">
        <v>535082</v>
      </c>
      <c r="B52" s="33">
        <v>3</v>
      </c>
      <c r="C52" s="33">
        <v>4.5</v>
      </c>
      <c r="D52"/>
    </row>
    <row r="53" spans="1:4" x14ac:dyDescent="0.25">
      <c r="A53" s="32">
        <v>539965</v>
      </c>
      <c r="B53" s="33">
        <v>3.8</v>
      </c>
      <c r="C53" s="33">
        <v>6.4</v>
      </c>
      <c r="D53"/>
    </row>
    <row r="54" spans="1:4" x14ac:dyDescent="0.25">
      <c r="A54" s="32">
        <v>561259</v>
      </c>
      <c r="B54" s="33">
        <v>2.9</v>
      </c>
      <c r="C54" s="33">
        <v>6.8</v>
      </c>
      <c r="D54"/>
    </row>
    <row r="55" spans="1:4" x14ac:dyDescent="0.25">
      <c r="A55" s="32">
        <v>563022</v>
      </c>
      <c r="B55" s="33">
        <v>6.7</v>
      </c>
      <c r="C55" s="33">
        <v>6.6</v>
      </c>
      <c r="D55"/>
    </row>
    <row r="56" spans="1:4" x14ac:dyDescent="0.25">
      <c r="A56" s="32">
        <v>562186</v>
      </c>
      <c r="B56" s="33">
        <v>6</v>
      </c>
      <c r="C56" s="33">
        <v>4.8</v>
      </c>
      <c r="D56"/>
    </row>
    <row r="57" spans="1:4" x14ac:dyDescent="0.25">
      <c r="A57" s="32">
        <v>561819</v>
      </c>
      <c r="B57" s="33">
        <v>6</v>
      </c>
      <c r="C57" s="33">
        <v>3.9</v>
      </c>
      <c r="D57"/>
    </row>
    <row r="58" spans="1:4" x14ac:dyDescent="0.25">
      <c r="A58" s="32">
        <v>559580</v>
      </c>
      <c r="B58" s="33">
        <v>3.6</v>
      </c>
      <c r="C58" s="33">
        <v>5.0999999999999996</v>
      </c>
      <c r="D58"/>
    </row>
    <row r="59" spans="1:4" x14ac:dyDescent="0.25">
      <c r="A59" s="32">
        <v>560083</v>
      </c>
      <c r="B59" s="33">
        <v>2.6</v>
      </c>
      <c r="C59" s="33">
        <v>6</v>
      </c>
      <c r="D59"/>
    </row>
    <row r="60" spans="1:4" x14ac:dyDescent="0.25">
      <c r="A60" s="32">
        <v>560090</v>
      </c>
      <c r="B60" s="33">
        <v>2.6</v>
      </c>
      <c r="C60" s="33">
        <v>4.9000000000000004</v>
      </c>
      <c r="D60"/>
    </row>
    <row r="61" spans="1:4" x14ac:dyDescent="0.25">
      <c r="A61" s="32">
        <v>560253</v>
      </c>
      <c r="B61" s="33">
        <v>4.7</v>
      </c>
      <c r="C61" s="33">
        <v>6.5</v>
      </c>
      <c r="D61"/>
    </row>
    <row r="62" spans="1:4" x14ac:dyDescent="0.25">
      <c r="A62" s="32">
        <v>563920</v>
      </c>
      <c r="B62" s="33">
        <v>5.7</v>
      </c>
      <c r="C62" s="33">
        <v>5.9</v>
      </c>
      <c r="D62"/>
    </row>
    <row r="63" spans="1:4" x14ac:dyDescent="0.25">
      <c r="A63" s="32">
        <v>564355</v>
      </c>
      <c r="B63" s="33">
        <v>2.6</v>
      </c>
      <c r="C63" s="33">
        <v>4</v>
      </c>
      <c r="D63"/>
    </row>
    <row r="64" spans="1:4" x14ac:dyDescent="0.25">
      <c r="A64" s="32">
        <v>563974</v>
      </c>
      <c r="B64" s="33">
        <v>3.4</v>
      </c>
      <c r="C64" s="33">
        <v>5.2</v>
      </c>
      <c r="D64"/>
    </row>
    <row r="65" spans="1:4" x14ac:dyDescent="0.25">
      <c r="A65" s="32">
        <v>564196</v>
      </c>
      <c r="B65" s="33">
        <v>6.7</v>
      </c>
      <c r="C65" s="33">
        <v>5.6</v>
      </c>
      <c r="D65"/>
    </row>
    <row r="66" spans="1:4" x14ac:dyDescent="0.25">
      <c r="A66" s="32">
        <v>564272</v>
      </c>
      <c r="B66" s="33">
        <v>4.9000000000000004</v>
      </c>
      <c r="C66" s="33">
        <v>5.2</v>
      </c>
      <c r="D66"/>
    </row>
    <row r="67" spans="1:4" x14ac:dyDescent="0.25">
      <c r="A67" s="32">
        <v>563459</v>
      </c>
      <c r="B67" s="33">
        <v>2.6</v>
      </c>
      <c r="C67" s="33">
        <v>4.9000000000000004</v>
      </c>
      <c r="D67"/>
    </row>
    <row r="68" spans="1:4" x14ac:dyDescent="0.25">
      <c r="A68" s="32">
        <v>561628</v>
      </c>
      <c r="B68" s="33">
        <v>5</v>
      </c>
      <c r="C68" s="33">
        <v>6.3</v>
      </c>
      <c r="D68"/>
    </row>
    <row r="69" spans="1:4" x14ac:dyDescent="0.25">
      <c r="A69" s="32">
        <v>562217</v>
      </c>
      <c r="B69" s="33">
        <v>4.3</v>
      </c>
      <c r="C69" s="33">
        <v>6.3</v>
      </c>
      <c r="D69"/>
    </row>
    <row r="70" spans="1:4" x14ac:dyDescent="0.25">
      <c r="A70" s="32">
        <v>563104</v>
      </c>
      <c r="B70" s="33">
        <v>4.3</v>
      </c>
      <c r="C70" s="33">
        <v>5.3</v>
      </c>
      <c r="D70"/>
    </row>
    <row r="71" spans="1:4" x14ac:dyDescent="0.25">
      <c r="A71" s="32">
        <v>314969</v>
      </c>
      <c r="B71" s="33">
        <v>3.3</v>
      </c>
      <c r="C71" s="33">
        <v>6.1</v>
      </c>
      <c r="D71"/>
    </row>
    <row r="72" spans="1:4" x14ac:dyDescent="0.25">
      <c r="A72" s="32">
        <v>552564</v>
      </c>
      <c r="B72" s="33">
        <v>4.7</v>
      </c>
      <c r="C72" s="33">
        <v>4.8</v>
      </c>
      <c r="D72"/>
    </row>
    <row r="73" spans="1:4" x14ac:dyDescent="0.25">
      <c r="A73" s="32">
        <v>557793</v>
      </c>
      <c r="B73" s="33">
        <v>6</v>
      </c>
      <c r="C73" s="33">
        <v>4.4000000000000004</v>
      </c>
      <c r="D73"/>
    </row>
    <row r="74" spans="1:4" x14ac:dyDescent="0.25">
      <c r="A74" s="32">
        <v>506760</v>
      </c>
      <c r="B74" s="33">
        <v>3.4</v>
      </c>
      <c r="C74" s="33">
        <v>1.7</v>
      </c>
      <c r="D74"/>
    </row>
    <row r="75" spans="1:4" x14ac:dyDescent="0.25">
      <c r="A75" s="32">
        <v>469928</v>
      </c>
      <c r="B75" s="33">
        <v>2.9</v>
      </c>
      <c r="C75" s="33">
        <v>4.8</v>
      </c>
      <c r="D75"/>
    </row>
    <row r="76" spans="1:4" x14ac:dyDescent="0.25">
      <c r="A76" s="32">
        <v>512384</v>
      </c>
      <c r="B76" s="33">
        <v>3.5</v>
      </c>
      <c r="C76" s="33">
        <v>6.3</v>
      </c>
      <c r="D76"/>
    </row>
    <row r="77" spans="1:4" x14ac:dyDescent="0.25">
      <c r="A77" s="32">
        <v>415839</v>
      </c>
      <c r="B77" s="33">
        <v>4.2</v>
      </c>
      <c r="C77" s="33">
        <v>5.0999999999999996</v>
      </c>
      <c r="D77"/>
    </row>
    <row r="78" spans="1:4" x14ac:dyDescent="0.25">
      <c r="A78" s="32">
        <v>513318</v>
      </c>
      <c r="B78" s="33">
        <v>3.4</v>
      </c>
      <c r="C78" s="33">
        <v>4.2</v>
      </c>
      <c r="D78"/>
    </row>
    <row r="79" spans="1:4" x14ac:dyDescent="0.25">
      <c r="A79" s="32">
        <v>518208</v>
      </c>
      <c r="B79" s="33">
        <v>6.1</v>
      </c>
      <c r="C79" s="33">
        <v>6.4</v>
      </c>
      <c r="D79"/>
    </row>
    <row r="80" spans="1:4" x14ac:dyDescent="0.25">
      <c r="A80" s="32">
        <v>503315</v>
      </c>
      <c r="B80" s="33">
        <v>3.4</v>
      </c>
      <c r="C80" s="33">
        <v>2.4</v>
      </c>
      <c r="D80"/>
    </row>
    <row r="81" spans="1:4" x14ac:dyDescent="0.25">
      <c r="A81" s="32">
        <v>556865</v>
      </c>
      <c r="B81" s="33">
        <v>2.6</v>
      </c>
      <c r="C81" s="33">
        <v>6.2</v>
      </c>
      <c r="D81"/>
    </row>
    <row r="82" spans="1:4" x14ac:dyDescent="0.25">
      <c r="A82" s="32">
        <v>557305</v>
      </c>
      <c r="B82" s="33">
        <v>6.1</v>
      </c>
      <c r="C82" s="33">
        <v>5</v>
      </c>
      <c r="D82"/>
    </row>
    <row r="83" spans="1:4" x14ac:dyDescent="0.25">
      <c r="A83" s="32">
        <v>560801</v>
      </c>
      <c r="B83" s="33">
        <v>2.9</v>
      </c>
      <c r="C83" s="33">
        <v>6.2</v>
      </c>
      <c r="D83"/>
    </row>
    <row r="84" spans="1:4" x14ac:dyDescent="0.25">
      <c r="A84" s="32">
        <v>558971</v>
      </c>
      <c r="B84" s="33">
        <v>4.9000000000000004</v>
      </c>
      <c r="C84" s="33">
        <v>6.2</v>
      </c>
      <c r="D84"/>
    </row>
    <row r="85" spans="1:4" x14ac:dyDescent="0.25">
      <c r="A85" s="32">
        <v>558855</v>
      </c>
      <c r="B85" s="33">
        <v>4</v>
      </c>
      <c r="C85" s="33">
        <v>6.2</v>
      </c>
      <c r="D85"/>
    </row>
    <row r="86" spans="1:4" x14ac:dyDescent="0.25">
      <c r="A86" s="32">
        <v>561487</v>
      </c>
      <c r="B86" s="33">
        <v>6.3</v>
      </c>
      <c r="C86" s="33">
        <v>5.4</v>
      </c>
      <c r="D86"/>
    </row>
    <row r="87" spans="1:4" x14ac:dyDescent="0.25">
      <c r="A87" s="32">
        <v>563123</v>
      </c>
      <c r="B87" s="33">
        <v>4.7</v>
      </c>
      <c r="C87" s="33">
        <v>5.6</v>
      </c>
      <c r="D87"/>
    </row>
    <row r="88" spans="1:4" x14ac:dyDescent="0.25">
      <c r="A88" s="32">
        <v>562530</v>
      </c>
      <c r="B88" s="33">
        <v>6.1</v>
      </c>
      <c r="C88" s="33">
        <v>5.8</v>
      </c>
      <c r="D88"/>
    </row>
    <row r="89" spans="1:4" x14ac:dyDescent="0.25">
      <c r="A89" s="32">
        <v>562767</v>
      </c>
      <c r="B89" s="33">
        <v>4</v>
      </c>
      <c r="C89" s="33">
        <v>6.3</v>
      </c>
      <c r="D89"/>
    </row>
    <row r="90" spans="1:4" x14ac:dyDescent="0.25">
      <c r="A90" s="32">
        <v>561563</v>
      </c>
      <c r="B90" s="33">
        <v>3.8</v>
      </c>
      <c r="C90" s="33">
        <v>5.4</v>
      </c>
      <c r="D90"/>
    </row>
    <row r="91" spans="1:4" x14ac:dyDescent="0.25">
      <c r="A91" s="32">
        <v>563108</v>
      </c>
      <c r="B91" s="33">
        <v>5</v>
      </c>
      <c r="C91" s="33">
        <v>6</v>
      </c>
      <c r="D91"/>
    </row>
    <row r="92" spans="1:4" x14ac:dyDescent="0.25">
      <c r="A92" s="32">
        <v>562021</v>
      </c>
      <c r="B92" s="33">
        <v>6.1</v>
      </c>
      <c r="C92" s="33">
        <v>6.1</v>
      </c>
      <c r="D92"/>
    </row>
    <row r="93" spans="1:4" x14ac:dyDescent="0.25">
      <c r="A93" s="32">
        <v>555252</v>
      </c>
      <c r="B93" s="33">
        <v>5</v>
      </c>
      <c r="C93" s="33">
        <v>5.7</v>
      </c>
      <c r="D93"/>
    </row>
    <row r="94" spans="1:4" x14ac:dyDescent="0.25">
      <c r="A94" s="32">
        <v>550708</v>
      </c>
      <c r="B94" s="33">
        <v>5.0999999999999996</v>
      </c>
      <c r="C94" s="33">
        <v>5.3</v>
      </c>
      <c r="D94"/>
    </row>
    <row r="95" spans="1:4" x14ac:dyDescent="0.25">
      <c r="A95" s="32">
        <v>554939</v>
      </c>
      <c r="B95" s="33">
        <v>3.2</v>
      </c>
      <c r="C95" s="33">
        <v>4.5</v>
      </c>
      <c r="D95"/>
    </row>
    <row r="96" spans="1:4" x14ac:dyDescent="0.25">
      <c r="A96" s="32">
        <v>315851</v>
      </c>
      <c r="B96" s="33">
        <v>2.9</v>
      </c>
      <c r="C96" s="33">
        <v>6.7</v>
      </c>
      <c r="D96"/>
    </row>
    <row r="97" spans="1:4" x14ac:dyDescent="0.25">
      <c r="A97" s="32">
        <v>533106</v>
      </c>
      <c r="B97" s="33">
        <v>6</v>
      </c>
      <c r="C97" s="33">
        <v>5</v>
      </c>
      <c r="D97"/>
    </row>
    <row r="98" spans="1:4" x14ac:dyDescent="0.25">
      <c r="A98" s="32">
        <v>554542</v>
      </c>
      <c r="B98" s="33">
        <v>4.3</v>
      </c>
      <c r="C98" s="33">
        <v>4.2</v>
      </c>
      <c r="D98"/>
    </row>
    <row r="99" spans="1:4" x14ac:dyDescent="0.25">
      <c r="A99" s="32">
        <v>548799</v>
      </c>
      <c r="B99" s="33">
        <v>1.9</v>
      </c>
      <c r="C99" s="33">
        <v>6.1</v>
      </c>
      <c r="D99"/>
    </row>
    <row r="100" spans="1:4" x14ac:dyDescent="0.25">
      <c r="A100" s="32">
        <v>551463</v>
      </c>
      <c r="B100" s="33">
        <v>6.7</v>
      </c>
      <c r="C100" s="33">
        <v>6.6</v>
      </c>
      <c r="D100"/>
    </row>
    <row r="101" spans="1:4" x14ac:dyDescent="0.25">
      <c r="A101" s="32">
        <v>544866</v>
      </c>
      <c r="B101" s="33">
        <v>6.1</v>
      </c>
      <c r="C101" s="33">
        <v>6</v>
      </c>
      <c r="D101"/>
    </row>
    <row r="102" spans="1:4" x14ac:dyDescent="0.25">
      <c r="A102" s="32">
        <v>549500</v>
      </c>
      <c r="B102" s="33">
        <v>5</v>
      </c>
      <c r="C102" s="33">
        <v>5</v>
      </c>
      <c r="D102"/>
    </row>
    <row r="103" spans="1:4" x14ac:dyDescent="0.25">
      <c r="A103" s="32">
        <v>488013</v>
      </c>
      <c r="B103" s="33">
        <v>3.8</v>
      </c>
      <c r="C103" s="33">
        <v>3.5</v>
      </c>
      <c r="D103"/>
    </row>
    <row r="104" spans="1:4" x14ac:dyDescent="0.25">
      <c r="A104" s="32">
        <v>532749</v>
      </c>
      <c r="B104" s="33">
        <v>2.6</v>
      </c>
      <c r="C104" s="33">
        <v>4.5999999999999996</v>
      </c>
      <c r="D104"/>
    </row>
    <row r="105" spans="1:4" x14ac:dyDescent="0.25">
      <c r="A105" s="32">
        <v>542077</v>
      </c>
      <c r="B105" s="33">
        <v>3</v>
      </c>
      <c r="C105" s="33">
        <v>5</v>
      </c>
      <c r="D105"/>
    </row>
    <row r="106" spans="1:4" x14ac:dyDescent="0.25">
      <c r="A106" s="32">
        <v>532097</v>
      </c>
      <c r="B106" s="33">
        <v>2.9</v>
      </c>
      <c r="C106" s="33">
        <v>6</v>
      </c>
      <c r="D106"/>
    </row>
    <row r="107" spans="1:4" x14ac:dyDescent="0.25">
      <c r="A107" s="32">
        <v>557996</v>
      </c>
      <c r="B107" s="33">
        <v>4.2</v>
      </c>
      <c r="C107" s="33">
        <v>5.4</v>
      </c>
      <c r="D107"/>
    </row>
    <row r="108" spans="1:4" x14ac:dyDescent="0.25">
      <c r="A108" s="32">
        <v>547190</v>
      </c>
      <c r="B108" s="33">
        <v>5.0999999999999996</v>
      </c>
      <c r="C108" s="33">
        <v>3.2</v>
      </c>
      <c r="D108"/>
    </row>
    <row r="109" spans="1:4" x14ac:dyDescent="0.25">
      <c r="A109" s="32">
        <v>559661</v>
      </c>
      <c r="B109" s="33">
        <v>4.2</v>
      </c>
      <c r="C109" s="33">
        <v>3.8</v>
      </c>
      <c r="D109"/>
    </row>
    <row r="110" spans="1:4" x14ac:dyDescent="0.25">
      <c r="A110" s="32">
        <v>549755</v>
      </c>
      <c r="B110" s="33">
        <v>2.4</v>
      </c>
      <c r="C110" s="33">
        <v>5.8</v>
      </c>
      <c r="D110"/>
    </row>
    <row r="111" spans="1:4" x14ac:dyDescent="0.25">
      <c r="A111" s="32">
        <v>535054</v>
      </c>
      <c r="B111" s="33">
        <v>4.7</v>
      </c>
      <c r="C111" s="33">
        <v>6.2</v>
      </c>
      <c r="D111"/>
    </row>
    <row r="112" spans="1:4" x14ac:dyDescent="0.25">
      <c r="A112" s="32">
        <v>542755</v>
      </c>
      <c r="B112" s="33">
        <v>6.7</v>
      </c>
      <c r="C112" s="33">
        <v>6</v>
      </c>
      <c r="D112"/>
    </row>
    <row r="113" spans="1:4" x14ac:dyDescent="0.25">
      <c r="A113" s="32">
        <v>555400</v>
      </c>
      <c r="B113" s="33">
        <v>2.9</v>
      </c>
      <c r="C113" s="33">
        <v>6.6</v>
      </c>
      <c r="D113"/>
    </row>
    <row r="114" spans="1:4" x14ac:dyDescent="0.25">
      <c r="A114" s="32">
        <v>531049</v>
      </c>
      <c r="B114" s="33">
        <v>2.9</v>
      </c>
      <c r="C114" s="33">
        <v>4.5999999999999996</v>
      </c>
      <c r="D114"/>
    </row>
    <row r="115" spans="1:4" x14ac:dyDescent="0.25">
      <c r="A115" s="32">
        <v>537263</v>
      </c>
      <c r="B115" s="33">
        <v>3.2</v>
      </c>
      <c r="C115" s="33">
        <v>4.2</v>
      </c>
      <c r="D115"/>
    </row>
    <row r="116" spans="1:4" x14ac:dyDescent="0.25">
      <c r="A116" s="32">
        <v>534028</v>
      </c>
      <c r="B116" s="33">
        <v>6.3</v>
      </c>
      <c r="C116" s="33">
        <v>4.5999999999999996</v>
      </c>
      <c r="D116"/>
    </row>
    <row r="117" spans="1:4" x14ac:dyDescent="0.25">
      <c r="A117" s="32">
        <v>561897</v>
      </c>
      <c r="B117" s="33">
        <v>4.7</v>
      </c>
      <c r="C117" s="33">
        <v>5.6</v>
      </c>
      <c r="D117"/>
    </row>
    <row r="118" spans="1:4" x14ac:dyDescent="0.25">
      <c r="A118" s="32">
        <v>540950</v>
      </c>
      <c r="B118" s="33">
        <v>3.8</v>
      </c>
      <c r="C118" s="33">
        <v>6.2</v>
      </c>
      <c r="D118"/>
    </row>
    <row r="119" spans="1:4" x14ac:dyDescent="0.25">
      <c r="A119" s="32">
        <v>535702</v>
      </c>
      <c r="B119" s="33">
        <v>3.3</v>
      </c>
      <c r="C119" s="33">
        <v>4.9000000000000004</v>
      </c>
      <c r="D119"/>
    </row>
    <row r="120" spans="1:4" x14ac:dyDescent="0.25">
      <c r="A120" s="32">
        <v>545638</v>
      </c>
      <c r="B120" s="33">
        <v>6</v>
      </c>
      <c r="C120" s="33">
        <v>4.5999999999999996</v>
      </c>
      <c r="D120"/>
    </row>
    <row r="121" spans="1:4" x14ac:dyDescent="0.25">
      <c r="A121" s="32">
        <v>553527</v>
      </c>
      <c r="B121" s="33">
        <v>3.7</v>
      </c>
      <c r="C121" s="33">
        <v>4.8</v>
      </c>
      <c r="D121"/>
    </row>
    <row r="122" spans="1:4" x14ac:dyDescent="0.25">
      <c r="A122" s="32">
        <v>540574</v>
      </c>
      <c r="B122" s="33">
        <v>3.5</v>
      </c>
      <c r="C122" s="33">
        <v>6.1</v>
      </c>
      <c r="D122"/>
    </row>
    <row r="123" spans="1:4" x14ac:dyDescent="0.25">
      <c r="A123" s="32">
        <v>549217</v>
      </c>
      <c r="B123" s="33">
        <v>3</v>
      </c>
      <c r="C123" s="33">
        <v>4.7</v>
      </c>
      <c r="D123"/>
    </row>
    <row r="124" spans="1:4" x14ac:dyDescent="0.25">
      <c r="A124" s="32">
        <v>547875</v>
      </c>
      <c r="B124" s="33">
        <v>3.9</v>
      </c>
      <c r="C124" s="33">
        <v>4.3</v>
      </c>
      <c r="D124"/>
    </row>
    <row r="125" spans="1:4" x14ac:dyDescent="0.25">
      <c r="A125" s="32">
        <v>547108</v>
      </c>
      <c r="B125" s="33">
        <v>3.3</v>
      </c>
      <c r="C125" s="33">
        <v>4.2</v>
      </c>
      <c r="D125"/>
    </row>
    <row r="126" spans="1:4" x14ac:dyDescent="0.25">
      <c r="A126" s="32">
        <v>534675</v>
      </c>
      <c r="B126" s="33">
        <v>4.3</v>
      </c>
      <c r="C126" s="33">
        <v>4.5999999999999996</v>
      </c>
      <c r="D126"/>
    </row>
    <row r="127" spans="1:4" x14ac:dyDescent="0.25">
      <c r="A127" s="32">
        <v>553677</v>
      </c>
      <c r="B127" s="33">
        <v>3.9</v>
      </c>
      <c r="C127" s="33">
        <v>5.7</v>
      </c>
      <c r="D127"/>
    </row>
    <row r="128" spans="1:4" x14ac:dyDescent="0.25">
      <c r="A128" s="32">
        <v>553826</v>
      </c>
      <c r="B128" s="33">
        <v>4.4000000000000004</v>
      </c>
      <c r="C128" s="33">
        <v>5.4</v>
      </c>
      <c r="D128"/>
    </row>
    <row r="129" spans="1:4" x14ac:dyDescent="0.25">
      <c r="A129" s="32">
        <v>480302</v>
      </c>
      <c r="B129" s="33">
        <v>3.2</v>
      </c>
      <c r="C129" s="33">
        <v>5.2</v>
      </c>
      <c r="D129"/>
    </row>
    <row r="130" spans="1:4" x14ac:dyDescent="0.25">
      <c r="A130" s="32">
        <v>476129</v>
      </c>
      <c r="B130" s="33">
        <v>4.9000000000000004</v>
      </c>
      <c r="C130" s="33">
        <v>5.6</v>
      </c>
      <c r="D130"/>
    </row>
    <row r="131" spans="1:4" x14ac:dyDescent="0.25">
      <c r="A131" s="32">
        <v>557514</v>
      </c>
      <c r="B131" s="33">
        <v>3.7</v>
      </c>
      <c r="C131" s="33">
        <v>4.0999999999999996</v>
      </c>
      <c r="D131"/>
    </row>
    <row r="132" spans="1:4" x14ac:dyDescent="0.25">
      <c r="A132" s="32">
        <v>557635</v>
      </c>
      <c r="B132" s="33">
        <v>4.7</v>
      </c>
      <c r="C132" s="33">
        <v>5.8</v>
      </c>
      <c r="D132"/>
    </row>
    <row r="133" spans="1:4" x14ac:dyDescent="0.25">
      <c r="A133" s="32">
        <v>547884</v>
      </c>
      <c r="B133" s="33">
        <v>4.7</v>
      </c>
      <c r="C133" s="33">
        <v>5.0999999999999996</v>
      </c>
      <c r="D133"/>
    </row>
    <row r="134" spans="1:4" x14ac:dyDescent="0.25">
      <c r="A134" s="32">
        <v>556918</v>
      </c>
      <c r="B134" s="33">
        <v>4.7</v>
      </c>
      <c r="C134" s="33">
        <v>5.4</v>
      </c>
      <c r="D134"/>
    </row>
    <row r="135" spans="1:4" x14ac:dyDescent="0.25">
      <c r="A135" s="32">
        <v>557097</v>
      </c>
      <c r="B135" s="33">
        <v>5</v>
      </c>
      <c r="C135" s="33">
        <v>5.9</v>
      </c>
      <c r="D135"/>
    </row>
    <row r="136" spans="1:4" x14ac:dyDescent="0.25">
      <c r="A136" s="32">
        <v>557743</v>
      </c>
      <c r="B136" s="33">
        <v>4.7</v>
      </c>
      <c r="C136" s="33">
        <v>5.4</v>
      </c>
      <c r="D136"/>
    </row>
    <row r="137" spans="1:4" x14ac:dyDescent="0.25">
      <c r="A137" s="32">
        <v>556981</v>
      </c>
      <c r="B137" s="33">
        <v>3.9</v>
      </c>
      <c r="C137" s="33">
        <v>5.9</v>
      </c>
      <c r="D137"/>
    </row>
    <row r="138" spans="1:4" x14ac:dyDescent="0.25">
      <c r="A138" s="32">
        <v>558423</v>
      </c>
      <c r="B138" s="33">
        <v>4</v>
      </c>
      <c r="C138" s="33">
        <v>5.0999999999999996</v>
      </c>
      <c r="D138"/>
    </row>
    <row r="139" spans="1:4" x14ac:dyDescent="0.25">
      <c r="A139" s="32">
        <v>557685</v>
      </c>
      <c r="B139" s="33">
        <v>3.8</v>
      </c>
      <c r="C139" s="33">
        <v>4.7</v>
      </c>
      <c r="D139"/>
    </row>
    <row r="140" spans="1:4" x14ac:dyDescent="0.25">
      <c r="A140" s="32">
        <v>556648</v>
      </c>
      <c r="B140" s="33">
        <v>3.8</v>
      </c>
      <c r="C140" s="33">
        <v>5.2</v>
      </c>
      <c r="D140"/>
    </row>
    <row r="141" spans="1:4" x14ac:dyDescent="0.25">
      <c r="A141" s="32">
        <v>557184</v>
      </c>
      <c r="B141" s="33">
        <v>4</v>
      </c>
      <c r="C141" s="33">
        <v>4.8</v>
      </c>
      <c r="D141"/>
    </row>
    <row r="142" spans="1:4" x14ac:dyDescent="0.25">
      <c r="A142" s="32">
        <v>558996</v>
      </c>
      <c r="B142" s="33">
        <v>2.6</v>
      </c>
      <c r="C142" s="33">
        <v>4.5999999999999996</v>
      </c>
      <c r="D142"/>
    </row>
    <row r="143" spans="1:4" x14ac:dyDescent="0.25">
      <c r="A143" s="32">
        <v>558253</v>
      </c>
      <c r="B143" s="33">
        <v>3.8</v>
      </c>
      <c r="C143" s="33">
        <v>4.5</v>
      </c>
      <c r="D143"/>
    </row>
    <row r="144" spans="1:4" x14ac:dyDescent="0.25">
      <c r="A144" s="32">
        <v>531057</v>
      </c>
      <c r="B144" s="33">
        <v>4.7</v>
      </c>
      <c r="C144" s="33">
        <v>2.9</v>
      </c>
      <c r="D144"/>
    </row>
    <row r="145" spans="1:4" x14ac:dyDescent="0.25">
      <c r="A145" s="32">
        <v>550043</v>
      </c>
      <c r="B145" s="33">
        <v>3.5</v>
      </c>
      <c r="C145" s="33">
        <v>4.9000000000000004</v>
      </c>
      <c r="D145"/>
    </row>
    <row r="146" spans="1:4" x14ac:dyDescent="0.25">
      <c r="A146" s="32">
        <v>451972</v>
      </c>
      <c r="B146" s="33">
        <v>3.8</v>
      </c>
      <c r="C146" s="33">
        <v>6.4</v>
      </c>
      <c r="D146"/>
    </row>
    <row r="147" spans="1:4" x14ac:dyDescent="0.25">
      <c r="A147" s="32">
        <v>561631</v>
      </c>
      <c r="B147" s="33">
        <v>3.5</v>
      </c>
      <c r="C147" s="33">
        <v>5.4</v>
      </c>
      <c r="D147"/>
    </row>
    <row r="148" spans="1:4" x14ac:dyDescent="0.25">
      <c r="A148" s="32">
        <v>555685</v>
      </c>
      <c r="B148" s="33">
        <v>4.7</v>
      </c>
      <c r="C148" s="33">
        <v>4.5</v>
      </c>
      <c r="D148"/>
    </row>
    <row r="149" spans="1:4" x14ac:dyDescent="0.25">
      <c r="A149" s="32">
        <v>504435</v>
      </c>
      <c r="B149" s="33">
        <v>5</v>
      </c>
      <c r="C149" s="33">
        <v>4.2</v>
      </c>
      <c r="D149"/>
    </row>
    <row r="150" spans="1:4" x14ac:dyDescent="0.25">
      <c r="A150" s="32">
        <v>456419</v>
      </c>
      <c r="B150" s="33">
        <v>5</v>
      </c>
      <c r="C150" s="33">
        <v>5.2</v>
      </c>
      <c r="D150"/>
    </row>
    <row r="151" spans="1:4" x14ac:dyDescent="0.25">
      <c r="A151" s="32">
        <v>506380</v>
      </c>
      <c r="B151" s="33">
        <v>2.6</v>
      </c>
      <c r="C151" s="33">
        <v>6.2</v>
      </c>
      <c r="D151"/>
    </row>
    <row r="152" spans="1:4" x14ac:dyDescent="0.25">
      <c r="A152" s="32">
        <v>477228</v>
      </c>
      <c r="B152" s="33">
        <v>4.2</v>
      </c>
      <c r="C152" s="33">
        <v>5.7</v>
      </c>
      <c r="D152"/>
    </row>
    <row r="153" spans="1:4" x14ac:dyDescent="0.25">
      <c r="A153" s="32">
        <v>453247</v>
      </c>
      <c r="B153" s="33">
        <v>4.7</v>
      </c>
      <c r="C153" s="33">
        <v>5.3</v>
      </c>
      <c r="D153"/>
    </row>
    <row r="154" spans="1:4" x14ac:dyDescent="0.25">
      <c r="A154" s="32">
        <v>462954</v>
      </c>
      <c r="B154" s="33">
        <v>6.1</v>
      </c>
      <c r="C154" s="33">
        <v>4.9000000000000004</v>
      </c>
      <c r="D154"/>
    </row>
    <row r="155" spans="1:4" x14ac:dyDescent="0.25">
      <c r="A155" s="32">
        <v>409421</v>
      </c>
      <c r="B155" s="33">
        <v>4.9000000000000004</v>
      </c>
      <c r="C155" s="33">
        <v>4.5999999999999996</v>
      </c>
      <c r="D155"/>
    </row>
    <row r="156" spans="1:4" x14ac:dyDescent="0.25">
      <c r="A156" s="32">
        <v>433088</v>
      </c>
      <c r="B156" s="33">
        <v>5.0999999999999996</v>
      </c>
      <c r="C156" s="33">
        <v>4.7</v>
      </c>
      <c r="D156"/>
    </row>
    <row r="157" spans="1:4" x14ac:dyDescent="0.25">
      <c r="A157" s="32">
        <v>558577</v>
      </c>
      <c r="B157" s="33">
        <v>6</v>
      </c>
      <c r="C157" s="33">
        <v>5.9</v>
      </c>
      <c r="D157"/>
    </row>
    <row r="158" spans="1:4" x14ac:dyDescent="0.25">
      <c r="A158" s="32">
        <v>559885</v>
      </c>
      <c r="B158" s="33">
        <v>6</v>
      </c>
      <c r="C158" s="33">
        <v>5.8</v>
      </c>
      <c r="D158"/>
    </row>
    <row r="159" spans="1:4" x14ac:dyDescent="0.25">
      <c r="A159" s="32">
        <v>560105</v>
      </c>
      <c r="B159" s="33">
        <v>3.3</v>
      </c>
      <c r="C159" s="33">
        <v>5.5</v>
      </c>
      <c r="D159"/>
    </row>
    <row r="160" spans="1:4" x14ac:dyDescent="0.25">
      <c r="A160" s="32">
        <v>560204</v>
      </c>
      <c r="B160" s="33">
        <v>5</v>
      </c>
      <c r="C160" s="33">
        <v>5.9</v>
      </c>
      <c r="D160"/>
    </row>
    <row r="161" spans="1:4" x14ac:dyDescent="0.25">
      <c r="A161" s="32">
        <v>554848</v>
      </c>
      <c r="B161" s="33">
        <v>5</v>
      </c>
      <c r="C161" s="33">
        <v>6.3</v>
      </c>
      <c r="D161"/>
    </row>
    <row r="162" spans="1:4" x14ac:dyDescent="0.25">
      <c r="A162" s="32">
        <v>542092</v>
      </c>
      <c r="B162" s="33">
        <v>5</v>
      </c>
      <c r="C162" s="33">
        <v>6.2</v>
      </c>
      <c r="D162"/>
    </row>
    <row r="163" spans="1:4" x14ac:dyDescent="0.25">
      <c r="A163" s="32">
        <v>548621</v>
      </c>
      <c r="B163" s="33">
        <v>5</v>
      </c>
      <c r="C163" s="33">
        <v>4.5999999999999996</v>
      </c>
      <c r="D163"/>
    </row>
    <row r="164" spans="1:4" x14ac:dyDescent="0.25">
      <c r="A164" s="32">
        <v>539370</v>
      </c>
      <c r="B164" s="33">
        <v>4</v>
      </c>
      <c r="C164" s="33">
        <v>5.5</v>
      </c>
      <c r="D164"/>
    </row>
    <row r="165" spans="1:4" x14ac:dyDescent="0.25">
      <c r="A165" s="32">
        <v>551149</v>
      </c>
      <c r="B165" s="33">
        <v>4.7</v>
      </c>
      <c r="C165" s="33">
        <v>4.8</v>
      </c>
      <c r="D165"/>
    </row>
    <row r="166" spans="1:4" x14ac:dyDescent="0.25">
      <c r="A166" s="32">
        <v>544175</v>
      </c>
      <c r="B166" s="33">
        <v>4.4000000000000004</v>
      </c>
      <c r="C166" s="33">
        <v>5.6</v>
      </c>
      <c r="D166"/>
    </row>
    <row r="167" spans="1:4" x14ac:dyDescent="0.25">
      <c r="A167" s="32">
        <v>542752</v>
      </c>
      <c r="B167" s="33">
        <v>3.3</v>
      </c>
      <c r="C167" s="33">
        <v>5.8</v>
      </c>
      <c r="D167"/>
    </row>
    <row r="168" spans="1:4" x14ac:dyDescent="0.25">
      <c r="A168" s="32">
        <v>549509</v>
      </c>
      <c r="B168" s="33">
        <v>2.4</v>
      </c>
      <c r="C168" s="33">
        <v>5.9</v>
      </c>
      <c r="D168"/>
    </row>
    <row r="169" spans="1:4" x14ac:dyDescent="0.25">
      <c r="A169" s="32">
        <v>548324</v>
      </c>
      <c r="B169" s="33">
        <v>3</v>
      </c>
      <c r="C169" s="33">
        <v>4.7</v>
      </c>
      <c r="D169"/>
    </row>
    <row r="170" spans="1:4" x14ac:dyDescent="0.25">
      <c r="A170" s="32">
        <v>550583</v>
      </c>
      <c r="B170" s="33">
        <v>4.7</v>
      </c>
      <c r="C170" s="33">
        <v>6</v>
      </c>
      <c r="D170"/>
    </row>
    <row r="171" spans="1:4" x14ac:dyDescent="0.25">
      <c r="A171" s="32">
        <v>556158</v>
      </c>
      <c r="B171" s="33">
        <v>3.8</v>
      </c>
      <c r="C171" s="33">
        <v>5.7</v>
      </c>
      <c r="D171"/>
    </row>
    <row r="172" spans="1:4" x14ac:dyDescent="0.25">
      <c r="A172" s="32">
        <v>556546</v>
      </c>
      <c r="B172" s="33">
        <v>1.8</v>
      </c>
      <c r="C172" s="33">
        <v>5</v>
      </c>
      <c r="D172"/>
    </row>
    <row r="173" spans="1:4" x14ac:dyDescent="0.25">
      <c r="A173" s="32">
        <v>557523</v>
      </c>
      <c r="B173" s="33">
        <v>3.2</v>
      </c>
      <c r="C173" s="33">
        <v>5.5</v>
      </c>
      <c r="D173"/>
    </row>
    <row r="174" spans="1:4" x14ac:dyDescent="0.25">
      <c r="A174" s="32">
        <v>552922</v>
      </c>
      <c r="B174" s="33">
        <v>3.5</v>
      </c>
      <c r="C174" s="33">
        <v>4.9000000000000004</v>
      </c>
      <c r="D174"/>
    </row>
    <row r="175" spans="1:4" x14ac:dyDescent="0.25">
      <c r="A175" s="32">
        <v>564666</v>
      </c>
      <c r="B175" s="33">
        <v>3.8</v>
      </c>
      <c r="C175" s="33">
        <v>3.9</v>
      </c>
      <c r="D175"/>
    </row>
    <row r="176" spans="1:4" x14ac:dyDescent="0.25">
      <c r="A176" s="32">
        <v>564548</v>
      </c>
      <c r="B176" s="33">
        <v>5.0999999999999996</v>
      </c>
      <c r="C176" s="33">
        <v>3.7</v>
      </c>
      <c r="D176"/>
    </row>
    <row r="177" spans="1:4" x14ac:dyDescent="0.25">
      <c r="A177" s="32">
        <v>563959</v>
      </c>
      <c r="B177" s="33">
        <v>6</v>
      </c>
      <c r="C177" s="33">
        <v>3.6</v>
      </c>
      <c r="D177"/>
    </row>
    <row r="178" spans="1:4" x14ac:dyDescent="0.25">
      <c r="A178" s="32">
        <v>564078</v>
      </c>
      <c r="B178" s="33">
        <v>5.0999999999999996</v>
      </c>
      <c r="C178" s="33">
        <v>5.0999999999999996</v>
      </c>
      <c r="D178"/>
    </row>
    <row r="179" spans="1:4" x14ac:dyDescent="0.25">
      <c r="A179" s="32">
        <v>560984</v>
      </c>
      <c r="B179" s="33">
        <v>3.2</v>
      </c>
      <c r="C179" s="33">
        <v>3.8</v>
      </c>
      <c r="D179"/>
    </row>
    <row r="180" spans="1:4" x14ac:dyDescent="0.25">
      <c r="A180" s="32">
        <v>557979</v>
      </c>
      <c r="B180" s="33">
        <v>5.0999999999999996</v>
      </c>
      <c r="C180" s="33">
        <v>3</v>
      </c>
      <c r="D180"/>
    </row>
    <row r="181" spans="1:4" x14ac:dyDescent="0.25">
      <c r="A181" s="32">
        <v>514581</v>
      </c>
      <c r="B181" s="33">
        <v>6</v>
      </c>
      <c r="C181" s="33">
        <v>4</v>
      </c>
      <c r="D181"/>
    </row>
    <row r="182" spans="1:4" x14ac:dyDescent="0.25">
      <c r="A182" s="32">
        <v>516792</v>
      </c>
      <c r="B182" s="33">
        <v>3.4</v>
      </c>
      <c r="C182" s="33">
        <v>4.2</v>
      </c>
      <c r="D182"/>
    </row>
    <row r="183" spans="1:4" x14ac:dyDescent="0.25">
      <c r="A183" s="32">
        <v>564484</v>
      </c>
      <c r="B183" s="33">
        <v>4.7</v>
      </c>
      <c r="C183" s="33">
        <v>5.4</v>
      </c>
      <c r="D183"/>
    </row>
    <row r="184" spans="1:4" x14ac:dyDescent="0.25">
      <c r="A184" s="32">
        <v>490262</v>
      </c>
      <c r="B184" s="33">
        <v>3.2</v>
      </c>
      <c r="C184" s="33">
        <v>5.7</v>
      </c>
      <c r="D184"/>
    </row>
    <row r="185" spans="1:4" x14ac:dyDescent="0.25">
      <c r="A185" s="32">
        <v>540400</v>
      </c>
      <c r="B185" s="33">
        <v>4.2</v>
      </c>
      <c r="C185" s="33">
        <v>5.6</v>
      </c>
      <c r="D185"/>
    </row>
    <row r="186" spans="1:4" x14ac:dyDescent="0.25">
      <c r="A186" s="32">
        <v>551849</v>
      </c>
      <c r="B186" s="33">
        <v>3.2</v>
      </c>
      <c r="C186" s="33">
        <v>5.3</v>
      </c>
      <c r="D186"/>
    </row>
    <row r="187" spans="1:4" x14ac:dyDescent="0.25">
      <c r="A187" s="32">
        <v>552239</v>
      </c>
      <c r="B187" s="33">
        <v>3.8</v>
      </c>
      <c r="C187" s="33">
        <v>3.8</v>
      </c>
      <c r="D187"/>
    </row>
    <row r="188" spans="1:4" x14ac:dyDescent="0.25">
      <c r="A188" s="32">
        <v>540463</v>
      </c>
      <c r="B188" s="33">
        <v>5.0999999999999996</v>
      </c>
      <c r="C188" s="33">
        <v>4.9000000000000004</v>
      </c>
      <c r="D188"/>
    </row>
    <row r="189" spans="1:4" x14ac:dyDescent="0.25">
      <c r="A189" s="32">
        <v>551516</v>
      </c>
      <c r="B189" s="33">
        <v>6</v>
      </c>
      <c r="C189" s="33">
        <v>5.5</v>
      </c>
      <c r="D189"/>
    </row>
    <row r="190" spans="1:4" x14ac:dyDescent="0.25">
      <c r="A190" s="32">
        <v>542136</v>
      </c>
      <c r="B190" s="33">
        <v>4.2</v>
      </c>
      <c r="C190" s="33">
        <v>4</v>
      </c>
      <c r="D190"/>
    </row>
    <row r="191" spans="1:4" x14ac:dyDescent="0.25">
      <c r="A191" s="32">
        <v>551966</v>
      </c>
      <c r="B191" s="33">
        <v>3.1</v>
      </c>
      <c r="C191" s="33">
        <v>4.8</v>
      </c>
      <c r="D191"/>
    </row>
    <row r="192" spans="1:4" x14ac:dyDescent="0.25">
      <c r="A192" s="32">
        <v>538188</v>
      </c>
      <c r="B192" s="33">
        <v>3.7</v>
      </c>
      <c r="C192" s="33">
        <v>4.4000000000000004</v>
      </c>
      <c r="D192"/>
    </row>
    <row r="193" spans="1:4" x14ac:dyDescent="0.25">
      <c r="A193" s="32">
        <v>541359</v>
      </c>
      <c r="B193" s="33">
        <v>2.6</v>
      </c>
      <c r="C193" s="33">
        <v>5.6</v>
      </c>
      <c r="D193"/>
    </row>
    <row r="194" spans="1:4" x14ac:dyDescent="0.25">
      <c r="A194" s="32">
        <v>540963</v>
      </c>
      <c r="B194" s="33">
        <v>4.7</v>
      </c>
      <c r="C194" s="33">
        <v>4.0999999999999996</v>
      </c>
      <c r="D194"/>
    </row>
    <row r="195" spans="1:4" x14ac:dyDescent="0.25">
      <c r="A195" s="32">
        <v>547747</v>
      </c>
      <c r="B195" s="33">
        <v>6.3</v>
      </c>
      <c r="C195" s="33">
        <v>4.7</v>
      </c>
      <c r="D195"/>
    </row>
    <row r="196" spans="1:4" x14ac:dyDescent="0.25">
      <c r="A196" s="32">
        <v>544616</v>
      </c>
      <c r="B196" s="33">
        <v>4.4000000000000004</v>
      </c>
      <c r="C196" s="33">
        <v>5.7</v>
      </c>
      <c r="D196"/>
    </row>
    <row r="197" spans="1:4" x14ac:dyDescent="0.25">
      <c r="A197" s="32">
        <v>556394</v>
      </c>
      <c r="B197" s="33">
        <v>6.3</v>
      </c>
      <c r="C197" s="33">
        <v>5.8</v>
      </c>
      <c r="D197"/>
    </row>
    <row r="198" spans="1:4" x14ac:dyDescent="0.25">
      <c r="A198" s="32">
        <v>556385</v>
      </c>
      <c r="B198" s="33">
        <v>4.9000000000000004</v>
      </c>
      <c r="C198" s="33">
        <v>4.3</v>
      </c>
      <c r="D198"/>
    </row>
    <row r="199" spans="1:4" x14ac:dyDescent="0.25">
      <c r="A199" s="32">
        <v>556426</v>
      </c>
      <c r="B199" s="33">
        <v>5</v>
      </c>
      <c r="C199" s="33">
        <v>4.0999999999999996</v>
      </c>
      <c r="D199"/>
    </row>
    <row r="200" spans="1:4" x14ac:dyDescent="0.25">
      <c r="A200" s="32">
        <v>554549</v>
      </c>
      <c r="B200" s="33">
        <v>5.0999999999999996</v>
      </c>
      <c r="C200" s="33">
        <v>4.5999999999999996</v>
      </c>
      <c r="D200"/>
    </row>
    <row r="201" spans="1:4" x14ac:dyDescent="0.25">
      <c r="A201" s="32">
        <v>540552</v>
      </c>
      <c r="B201" s="33">
        <v>5</v>
      </c>
      <c r="C201" s="33">
        <v>4.0999999999999996</v>
      </c>
      <c r="D201"/>
    </row>
    <row r="202" spans="1:4" x14ac:dyDescent="0.25">
      <c r="A202" s="32">
        <v>535552</v>
      </c>
      <c r="B202" s="33">
        <v>7</v>
      </c>
      <c r="C202" s="33">
        <v>6.4</v>
      </c>
      <c r="D202"/>
    </row>
    <row r="203" spans="1:4" x14ac:dyDescent="0.25">
      <c r="A203" s="32">
        <v>547864</v>
      </c>
      <c r="B203" s="33">
        <v>3.9</v>
      </c>
      <c r="C203" s="33">
        <v>6.8</v>
      </c>
      <c r="D203"/>
    </row>
    <row r="204" spans="1:4" x14ac:dyDescent="0.25">
      <c r="A204" s="32">
        <v>557712</v>
      </c>
      <c r="B204" s="33">
        <v>4.4000000000000004</v>
      </c>
      <c r="C204" s="33">
        <v>4.8</v>
      </c>
      <c r="D204"/>
    </row>
    <row r="205" spans="1:4" x14ac:dyDescent="0.25">
      <c r="A205" s="32">
        <v>556646</v>
      </c>
      <c r="B205" s="33">
        <v>5</v>
      </c>
      <c r="C205" s="33">
        <v>6.3</v>
      </c>
      <c r="D205"/>
    </row>
    <row r="206" spans="1:4" x14ac:dyDescent="0.25">
      <c r="A206" s="32">
        <v>557220</v>
      </c>
      <c r="B206" s="33">
        <v>4.7</v>
      </c>
      <c r="C206" s="33">
        <v>5.3</v>
      </c>
      <c r="D206"/>
    </row>
    <row r="207" spans="1:4" x14ac:dyDescent="0.25">
      <c r="A207" s="32">
        <v>557335</v>
      </c>
      <c r="B207" s="33">
        <v>2.1</v>
      </c>
      <c r="C207" s="33">
        <v>6.1</v>
      </c>
      <c r="D207"/>
    </row>
    <row r="208" spans="1:4" x14ac:dyDescent="0.25">
      <c r="A208" s="32">
        <v>558410</v>
      </c>
      <c r="B208" s="33">
        <v>4.9000000000000004</v>
      </c>
      <c r="C208" s="33">
        <v>5.6</v>
      </c>
      <c r="D208"/>
    </row>
    <row r="209" spans="1:4" x14ac:dyDescent="0.25">
      <c r="A209" s="32">
        <v>557959</v>
      </c>
      <c r="B209" s="33">
        <v>4.7</v>
      </c>
      <c r="C209" s="33">
        <v>5.6</v>
      </c>
      <c r="D209"/>
    </row>
    <row r="210" spans="1:4" x14ac:dyDescent="0.25">
      <c r="A210" s="32">
        <v>558753</v>
      </c>
      <c r="B210" s="33">
        <v>4.4000000000000004</v>
      </c>
      <c r="C210" s="33">
        <v>5.3</v>
      </c>
      <c r="D210"/>
    </row>
    <row r="211" spans="1:4" x14ac:dyDescent="0.25">
      <c r="A211" s="32">
        <v>558231</v>
      </c>
      <c r="B211" s="33">
        <v>4</v>
      </c>
      <c r="C211" s="33">
        <v>6.5</v>
      </c>
      <c r="D211"/>
    </row>
    <row r="212" spans="1:4" x14ac:dyDescent="0.25">
      <c r="A212" s="32">
        <v>558178</v>
      </c>
      <c r="B212" s="33">
        <v>3.3</v>
      </c>
      <c r="C212" s="33">
        <v>5.6</v>
      </c>
      <c r="D212"/>
    </row>
    <row r="213" spans="1:4" x14ac:dyDescent="0.25">
      <c r="A213" s="32">
        <v>554745</v>
      </c>
      <c r="B213" s="33">
        <v>3.8</v>
      </c>
      <c r="C213" s="33">
        <v>5.5</v>
      </c>
      <c r="D213"/>
    </row>
    <row r="214" spans="1:4" x14ac:dyDescent="0.25">
      <c r="A214" s="32">
        <v>534310</v>
      </c>
      <c r="B214" s="33">
        <v>2.7</v>
      </c>
      <c r="C214" s="33">
        <v>5.2</v>
      </c>
      <c r="D214"/>
    </row>
    <row r="215" spans="1:4" x14ac:dyDescent="0.25">
      <c r="A215" s="32">
        <v>537654</v>
      </c>
      <c r="B215" s="33">
        <v>4.7</v>
      </c>
      <c r="C215" s="33">
        <v>4.9000000000000004</v>
      </c>
      <c r="D215"/>
    </row>
    <row r="216" spans="1:4" x14ac:dyDescent="0.25">
      <c r="A216" s="32">
        <v>542758</v>
      </c>
      <c r="B216" s="33">
        <v>4.7</v>
      </c>
      <c r="C216" s="33">
        <v>3.6</v>
      </c>
      <c r="D216"/>
    </row>
    <row r="217" spans="1:4" x14ac:dyDescent="0.25">
      <c r="A217" s="32">
        <v>554086</v>
      </c>
      <c r="B217" s="33">
        <v>2.4</v>
      </c>
      <c r="C217" s="33">
        <v>5.2</v>
      </c>
      <c r="D217"/>
    </row>
    <row r="218" spans="1:4" x14ac:dyDescent="0.25">
      <c r="A218" s="32">
        <v>550812</v>
      </c>
      <c r="B218" s="33">
        <v>3.6</v>
      </c>
      <c r="C218" s="33">
        <v>5.0999999999999996</v>
      </c>
      <c r="D218"/>
    </row>
    <row r="219" spans="1:4" x14ac:dyDescent="0.25">
      <c r="A219" s="32">
        <v>549454</v>
      </c>
      <c r="B219" s="33">
        <v>3.7</v>
      </c>
      <c r="C219" s="33">
        <v>5.7</v>
      </c>
      <c r="D219"/>
    </row>
    <row r="220" spans="1:4" x14ac:dyDescent="0.25">
      <c r="A220" s="32">
        <v>553867</v>
      </c>
      <c r="B220" s="33">
        <v>3.8</v>
      </c>
      <c r="C220" s="33">
        <v>4.8</v>
      </c>
      <c r="D220"/>
    </row>
    <row r="221" spans="1:4" x14ac:dyDescent="0.25">
      <c r="A221" s="32">
        <v>540018</v>
      </c>
      <c r="B221" s="33">
        <v>3.1</v>
      </c>
      <c r="C221" s="33">
        <v>4.4000000000000004</v>
      </c>
      <c r="D221"/>
    </row>
    <row r="222" spans="1:4" x14ac:dyDescent="0.25">
      <c r="A222" s="32">
        <v>547654</v>
      </c>
      <c r="B222" s="33">
        <v>4.2</v>
      </c>
      <c r="C222" s="33">
        <v>4.8</v>
      </c>
      <c r="D222"/>
    </row>
    <row r="223" spans="1:4" x14ac:dyDescent="0.25">
      <c r="A223" s="32">
        <v>540024</v>
      </c>
      <c r="B223" s="33">
        <v>4</v>
      </c>
      <c r="C223" s="33">
        <v>4.2</v>
      </c>
      <c r="D223"/>
    </row>
    <row r="224" spans="1:4" x14ac:dyDescent="0.25">
      <c r="A224" s="32">
        <v>544835</v>
      </c>
      <c r="B224" s="33">
        <v>2.9</v>
      </c>
      <c r="C224" s="33">
        <v>5.9</v>
      </c>
      <c r="D224"/>
    </row>
    <row r="225" spans="1:4" x14ac:dyDescent="0.25">
      <c r="A225" s="32">
        <v>541635</v>
      </c>
      <c r="B225" s="33">
        <v>1.9</v>
      </c>
      <c r="C225" s="33">
        <v>5.6</v>
      </c>
      <c r="D225"/>
    </row>
    <row r="226" spans="1:4" x14ac:dyDescent="0.25">
      <c r="A226" s="32">
        <v>535001</v>
      </c>
      <c r="B226" s="33">
        <v>2.6</v>
      </c>
      <c r="C226" s="33">
        <v>2.4</v>
      </c>
      <c r="D226"/>
    </row>
    <row r="227" spans="1:4" x14ac:dyDescent="0.25">
      <c r="A227" s="32">
        <v>546534</v>
      </c>
      <c r="B227" s="33">
        <v>3.9</v>
      </c>
      <c r="C227" s="33">
        <v>3</v>
      </c>
      <c r="D227"/>
    </row>
    <row r="228" spans="1:4" x14ac:dyDescent="0.25">
      <c r="A228" s="32">
        <v>551108</v>
      </c>
      <c r="B228" s="33">
        <v>4.3</v>
      </c>
      <c r="C228" s="33">
        <v>5.7</v>
      </c>
      <c r="D228"/>
    </row>
    <row r="229" spans="1:4" x14ac:dyDescent="0.25">
      <c r="A229" s="32">
        <v>552722</v>
      </c>
      <c r="B229" s="33">
        <v>4.7</v>
      </c>
      <c r="C229" s="33">
        <v>4.5</v>
      </c>
      <c r="D229"/>
    </row>
    <row r="230" spans="1:4" x14ac:dyDescent="0.25">
      <c r="A230" s="32">
        <v>551696</v>
      </c>
      <c r="B230" s="33">
        <v>4.7</v>
      </c>
      <c r="C230" s="33">
        <v>5.0999999999999996</v>
      </c>
      <c r="D230"/>
    </row>
    <row r="231" spans="1:4" x14ac:dyDescent="0.25">
      <c r="A231" s="32">
        <v>563403</v>
      </c>
      <c r="B231" s="33">
        <v>4.4000000000000004</v>
      </c>
      <c r="C231" s="33">
        <v>4.4000000000000004</v>
      </c>
      <c r="D231"/>
    </row>
    <row r="232" spans="1:4" x14ac:dyDescent="0.25">
      <c r="A232" s="32">
        <v>535828</v>
      </c>
      <c r="B232" s="33">
        <v>3.4</v>
      </c>
      <c r="C232" s="33">
        <v>5.9</v>
      </c>
      <c r="D232"/>
    </row>
    <row r="233" spans="1:4" x14ac:dyDescent="0.25">
      <c r="A233" s="32">
        <v>476597</v>
      </c>
      <c r="B233" s="33">
        <v>2.2999999999999998</v>
      </c>
      <c r="C233" s="33">
        <v>5.4</v>
      </c>
      <c r="D233"/>
    </row>
    <row r="234" spans="1:4" x14ac:dyDescent="0.25">
      <c r="A234" s="32">
        <v>504368</v>
      </c>
      <c r="B234" s="33">
        <v>3.6</v>
      </c>
      <c r="C234" s="33">
        <v>2.1</v>
      </c>
      <c r="D234"/>
    </row>
    <row r="235" spans="1:4" x14ac:dyDescent="0.25">
      <c r="A235" s="32">
        <v>564503</v>
      </c>
      <c r="B235" s="33">
        <v>4.2</v>
      </c>
      <c r="C235" s="33">
        <v>5.2</v>
      </c>
      <c r="D235"/>
    </row>
    <row r="236" spans="1:4" x14ac:dyDescent="0.25">
      <c r="A236" s="32">
        <v>557181</v>
      </c>
      <c r="B236" s="33">
        <v>3.7</v>
      </c>
      <c r="C236" s="33">
        <v>4.0999999999999996</v>
      </c>
      <c r="D236"/>
    </row>
    <row r="237" spans="1:4" x14ac:dyDescent="0.25">
      <c r="A237" s="32">
        <v>558108</v>
      </c>
      <c r="B237" s="33">
        <v>4.9000000000000004</v>
      </c>
      <c r="C237" s="33">
        <v>4.9000000000000004</v>
      </c>
      <c r="D237"/>
    </row>
    <row r="238" spans="1:4" x14ac:dyDescent="0.25">
      <c r="A238" s="32">
        <v>560602</v>
      </c>
      <c r="B238" s="33">
        <v>3.2</v>
      </c>
      <c r="C238" s="33">
        <v>5.7</v>
      </c>
      <c r="D238"/>
    </row>
    <row r="239" spans="1:4" x14ac:dyDescent="0.25">
      <c r="A239" s="32">
        <v>560141</v>
      </c>
      <c r="B239" s="33">
        <v>2.7</v>
      </c>
      <c r="C239" s="33">
        <v>5.4</v>
      </c>
      <c r="D239"/>
    </row>
    <row r="240" spans="1:4" x14ac:dyDescent="0.25">
      <c r="A240" s="32">
        <v>563269</v>
      </c>
      <c r="B240" s="33">
        <v>3.3</v>
      </c>
      <c r="C240" s="33">
        <v>4.7</v>
      </c>
      <c r="D240"/>
    </row>
    <row r="241" spans="1:4" x14ac:dyDescent="0.25">
      <c r="A241" s="32">
        <v>563112</v>
      </c>
      <c r="B241" s="33">
        <v>4.4000000000000004</v>
      </c>
      <c r="C241" s="33">
        <v>4.4000000000000004</v>
      </c>
      <c r="D241"/>
    </row>
    <row r="242" spans="1:4" x14ac:dyDescent="0.25">
      <c r="A242" s="32">
        <v>562312</v>
      </c>
      <c r="B242" s="33">
        <v>3.8</v>
      </c>
      <c r="C242" s="33">
        <v>4.5999999999999996</v>
      </c>
      <c r="D242"/>
    </row>
    <row r="243" spans="1:4" x14ac:dyDescent="0.25">
      <c r="A243" s="32">
        <v>562970</v>
      </c>
      <c r="B243" s="33">
        <v>5.0999999999999996</v>
      </c>
      <c r="C243" s="33">
        <v>4.9000000000000004</v>
      </c>
      <c r="D243"/>
    </row>
    <row r="244" spans="1:4" x14ac:dyDescent="0.25">
      <c r="A244" s="32">
        <v>433444</v>
      </c>
      <c r="B244" s="33">
        <v>6</v>
      </c>
      <c r="C244" s="33">
        <v>2.7</v>
      </c>
      <c r="D244"/>
    </row>
    <row r="245" spans="1:4" x14ac:dyDescent="0.25">
      <c r="A245" s="32">
        <v>561242</v>
      </c>
      <c r="B245" s="33">
        <v>3.3</v>
      </c>
      <c r="C245" s="33">
        <v>4.2</v>
      </c>
      <c r="D245"/>
    </row>
    <row r="246" spans="1:4" x14ac:dyDescent="0.25">
      <c r="A246" s="32">
        <v>87608</v>
      </c>
      <c r="B246" s="33">
        <v>6</v>
      </c>
      <c r="C246" s="33">
        <v>1.9</v>
      </c>
      <c r="D246"/>
    </row>
    <row r="247" spans="1:4" x14ac:dyDescent="0.25">
      <c r="A247" s="32">
        <v>534519</v>
      </c>
      <c r="B247" s="33">
        <v>5</v>
      </c>
      <c r="C247" s="33">
        <v>4.3</v>
      </c>
      <c r="D247"/>
    </row>
    <row r="248" spans="1:4" x14ac:dyDescent="0.25">
      <c r="A248" s="32">
        <v>558064</v>
      </c>
      <c r="B248" s="33">
        <v>3</v>
      </c>
      <c r="C248" s="33">
        <v>6.1</v>
      </c>
      <c r="D248"/>
    </row>
    <row r="249" spans="1:4" x14ac:dyDescent="0.25">
      <c r="A249" s="32">
        <v>564627</v>
      </c>
      <c r="B249" s="33">
        <v>2.4</v>
      </c>
      <c r="C249" s="33">
        <v>4.7</v>
      </c>
      <c r="D249"/>
    </row>
    <row r="250" spans="1:4" x14ac:dyDescent="0.25">
      <c r="A250" s="32">
        <v>565009</v>
      </c>
      <c r="B250" s="33">
        <v>3.3</v>
      </c>
      <c r="C250" s="33">
        <v>6.3</v>
      </c>
      <c r="D250"/>
    </row>
    <row r="251" spans="1:4" x14ac:dyDescent="0.25">
      <c r="A251" s="32">
        <v>565654</v>
      </c>
      <c r="B251" s="33">
        <v>3.9</v>
      </c>
      <c r="C251" s="33">
        <v>4.5999999999999996</v>
      </c>
      <c r="D251"/>
    </row>
    <row r="252" spans="1:4" x14ac:dyDescent="0.25">
      <c r="A252" s="32">
        <v>560711</v>
      </c>
      <c r="B252" s="33">
        <v>4</v>
      </c>
      <c r="C252" s="33">
        <v>5.5</v>
      </c>
      <c r="D252"/>
    </row>
    <row r="253" spans="1:4" x14ac:dyDescent="0.25">
      <c r="A253" s="32">
        <v>560750</v>
      </c>
      <c r="B253" s="33">
        <v>6.3</v>
      </c>
      <c r="C253" s="33">
        <v>6.1</v>
      </c>
      <c r="D253"/>
    </row>
    <row r="254" spans="1:4" x14ac:dyDescent="0.25">
      <c r="A254" s="32">
        <v>557536</v>
      </c>
      <c r="B254" s="33">
        <v>4.7</v>
      </c>
      <c r="C254" s="33">
        <v>3.5</v>
      </c>
      <c r="D254"/>
    </row>
    <row r="255" spans="1:4" x14ac:dyDescent="0.25">
      <c r="A255" s="32">
        <v>558757</v>
      </c>
      <c r="B255" s="33">
        <v>4</v>
      </c>
      <c r="C255" s="33">
        <v>6</v>
      </c>
      <c r="D255"/>
    </row>
    <row r="256" spans="1:4" x14ac:dyDescent="0.25">
      <c r="A256" s="32">
        <v>559012</v>
      </c>
      <c r="B256" s="33">
        <v>3.8</v>
      </c>
      <c r="C256" s="33">
        <v>5.7</v>
      </c>
      <c r="D256"/>
    </row>
    <row r="257" spans="1:4" x14ac:dyDescent="0.25">
      <c r="A257" s="32">
        <v>560773</v>
      </c>
      <c r="B257" s="33">
        <v>3.8</v>
      </c>
      <c r="C257" s="33">
        <v>4.7</v>
      </c>
      <c r="D257"/>
    </row>
    <row r="258" spans="1:4" x14ac:dyDescent="0.25">
      <c r="A258" s="32">
        <v>561148</v>
      </c>
      <c r="B258" s="33">
        <v>5.0999999999999996</v>
      </c>
      <c r="C258" s="33">
        <v>4</v>
      </c>
      <c r="D258"/>
    </row>
    <row r="259" spans="1:4" x14ac:dyDescent="0.25">
      <c r="A259" s="32">
        <v>562353</v>
      </c>
      <c r="B259" s="33">
        <v>4.3</v>
      </c>
      <c r="C259" s="33">
        <v>2.4</v>
      </c>
      <c r="D259"/>
    </row>
    <row r="260" spans="1:4" x14ac:dyDescent="0.25">
      <c r="A260" s="32">
        <v>548280</v>
      </c>
      <c r="B260" s="33">
        <v>2.2999999999999998</v>
      </c>
      <c r="C260" s="33">
        <v>4.5</v>
      </c>
      <c r="D260"/>
    </row>
    <row r="261" spans="1:4" x14ac:dyDescent="0.25">
      <c r="A261" s="32">
        <v>541857</v>
      </c>
      <c r="B261" s="33">
        <v>3.7</v>
      </c>
      <c r="C261" s="33">
        <v>5.7</v>
      </c>
      <c r="D261"/>
    </row>
    <row r="262" spans="1:4" x14ac:dyDescent="0.25">
      <c r="A262" s="32">
        <v>545296</v>
      </c>
      <c r="B262" s="33">
        <v>3.3</v>
      </c>
      <c r="C262" s="33">
        <v>6.3</v>
      </c>
      <c r="D262"/>
    </row>
    <row r="263" spans="1:4" x14ac:dyDescent="0.25">
      <c r="A263" s="32">
        <v>546927</v>
      </c>
      <c r="B263" s="33">
        <v>6.1</v>
      </c>
      <c r="C263" s="33">
        <v>5.6</v>
      </c>
      <c r="D263"/>
    </row>
    <row r="264" spans="1:4" x14ac:dyDescent="0.25">
      <c r="A264" s="32">
        <v>552447</v>
      </c>
      <c r="B264" s="33">
        <v>3.8</v>
      </c>
      <c r="C264" s="33">
        <v>4.4000000000000004</v>
      </c>
      <c r="D264"/>
    </row>
    <row r="265" spans="1:4" x14ac:dyDescent="0.25">
      <c r="A265" s="32">
        <v>549998</v>
      </c>
      <c r="B265" s="33">
        <v>3.8</v>
      </c>
      <c r="C265" s="33">
        <v>4</v>
      </c>
      <c r="D265"/>
    </row>
    <row r="266" spans="1:4" x14ac:dyDescent="0.25">
      <c r="A266" s="32">
        <v>563710</v>
      </c>
      <c r="B266" s="33">
        <v>1.9</v>
      </c>
      <c r="C266" s="33">
        <v>3.8</v>
      </c>
      <c r="D266"/>
    </row>
    <row r="267" spans="1:4" x14ac:dyDescent="0.25">
      <c r="A267" s="32">
        <v>563169</v>
      </c>
      <c r="B267" s="33">
        <v>4.7</v>
      </c>
      <c r="C267" s="33">
        <v>5.0999999999999996</v>
      </c>
      <c r="D267"/>
    </row>
    <row r="268" spans="1:4" x14ac:dyDescent="0.25">
      <c r="A268" s="32">
        <v>563904</v>
      </c>
      <c r="B268" s="33">
        <v>3.8</v>
      </c>
      <c r="C268" s="33">
        <v>5.2</v>
      </c>
      <c r="D268"/>
    </row>
    <row r="269" spans="1:4" x14ac:dyDescent="0.25">
      <c r="A269" s="32">
        <v>562898</v>
      </c>
      <c r="B269" s="33">
        <v>3.8</v>
      </c>
      <c r="C269" s="33">
        <v>3.4</v>
      </c>
      <c r="D269"/>
    </row>
    <row r="270" spans="1:4" x14ac:dyDescent="0.25">
      <c r="A270" s="32">
        <v>556682</v>
      </c>
      <c r="B270" s="33">
        <v>4.3</v>
      </c>
      <c r="C270" s="33">
        <v>5.4</v>
      </c>
      <c r="D270"/>
    </row>
    <row r="271" spans="1:4" x14ac:dyDescent="0.25">
      <c r="A271" s="32">
        <v>541442</v>
      </c>
      <c r="B271" s="33">
        <v>3.2</v>
      </c>
      <c r="C271" s="33">
        <v>4.2</v>
      </c>
      <c r="D271"/>
    </row>
    <row r="272" spans="1:4" x14ac:dyDescent="0.25">
      <c r="A272" s="32">
        <v>554810</v>
      </c>
      <c r="B272" s="33">
        <v>2.9</v>
      </c>
      <c r="C272" s="33">
        <v>6.5</v>
      </c>
      <c r="D272"/>
    </row>
    <row r="273" spans="1:4" x14ac:dyDescent="0.25">
      <c r="A273" s="32">
        <v>550955</v>
      </c>
      <c r="B273" s="33">
        <v>5.0999999999999996</v>
      </c>
      <c r="C273" s="33">
        <v>6.1</v>
      </c>
      <c r="D273"/>
    </row>
    <row r="274" spans="1:4" x14ac:dyDescent="0.25">
      <c r="A274" s="32">
        <v>533414</v>
      </c>
      <c r="B274" s="33">
        <v>4.7</v>
      </c>
      <c r="C274" s="33">
        <v>4.5</v>
      </c>
      <c r="D274"/>
    </row>
    <row r="275" spans="1:4" x14ac:dyDescent="0.25">
      <c r="A275" s="32">
        <v>543124</v>
      </c>
      <c r="B275" s="33">
        <v>3.5</v>
      </c>
      <c r="C275" s="33">
        <v>4</v>
      </c>
      <c r="D275"/>
    </row>
    <row r="276" spans="1:4" x14ac:dyDescent="0.25">
      <c r="A276" s="32">
        <v>543598</v>
      </c>
      <c r="B276" s="33">
        <v>3.2</v>
      </c>
      <c r="C276" s="33">
        <v>3</v>
      </c>
      <c r="D276"/>
    </row>
    <row r="277" spans="1:4" x14ac:dyDescent="0.25">
      <c r="A277" s="32">
        <v>548977</v>
      </c>
      <c r="B277" s="33">
        <v>5.0999999999999996</v>
      </c>
      <c r="C277" s="33">
        <v>4.8</v>
      </c>
      <c r="D277"/>
    </row>
    <row r="278" spans="1:4" x14ac:dyDescent="0.25">
      <c r="A278" s="32">
        <v>554533</v>
      </c>
      <c r="B278" s="33">
        <v>4.2</v>
      </c>
      <c r="C278" s="33">
        <v>3.5</v>
      </c>
      <c r="D278"/>
    </row>
    <row r="279" spans="1:4" x14ac:dyDescent="0.25">
      <c r="A279" s="32">
        <v>552270</v>
      </c>
      <c r="B279" s="33">
        <v>4.7</v>
      </c>
      <c r="C279" s="33">
        <v>4.9000000000000004</v>
      </c>
      <c r="D279"/>
    </row>
    <row r="280" spans="1:4" x14ac:dyDescent="0.25">
      <c r="A280" s="32">
        <v>555756</v>
      </c>
      <c r="B280" s="33">
        <v>4.2</v>
      </c>
      <c r="C280" s="33">
        <v>4.8</v>
      </c>
      <c r="D280"/>
    </row>
    <row r="281" spans="1:4" x14ac:dyDescent="0.25">
      <c r="A281" s="32">
        <v>556147</v>
      </c>
      <c r="B281" s="33">
        <v>6.3</v>
      </c>
      <c r="C281" s="33">
        <v>4.5999999999999996</v>
      </c>
      <c r="D281"/>
    </row>
    <row r="282" spans="1:4" x14ac:dyDescent="0.25">
      <c r="A282" s="32">
        <v>551704</v>
      </c>
      <c r="B282" s="33">
        <v>4</v>
      </c>
      <c r="C282" s="33">
        <v>4.2</v>
      </c>
      <c r="D282"/>
    </row>
    <row r="283" spans="1:4" x14ac:dyDescent="0.25">
      <c r="A283" s="32">
        <v>495300</v>
      </c>
      <c r="B283" s="33">
        <v>6.3</v>
      </c>
      <c r="C283" s="33">
        <v>5.5</v>
      </c>
      <c r="D283"/>
    </row>
    <row r="284" spans="1:4" x14ac:dyDescent="0.25">
      <c r="A284" s="32">
        <v>476718</v>
      </c>
      <c r="B284" s="33">
        <v>3.9</v>
      </c>
      <c r="C284" s="33">
        <v>5.8</v>
      </c>
      <c r="D284"/>
    </row>
    <row r="285" spans="1:4" x14ac:dyDescent="0.25">
      <c r="A285" s="32">
        <v>532929</v>
      </c>
      <c r="B285" s="33">
        <v>3.2</v>
      </c>
      <c r="C285" s="33">
        <v>5.4</v>
      </c>
      <c r="D285"/>
    </row>
    <row r="286" spans="1:4" x14ac:dyDescent="0.25">
      <c r="A286" s="32">
        <v>542891</v>
      </c>
      <c r="B286" s="33">
        <v>5</v>
      </c>
      <c r="C286" s="33">
        <v>5.2</v>
      </c>
      <c r="D286"/>
    </row>
    <row r="287" spans="1:4" x14ac:dyDescent="0.25">
      <c r="A287" s="32">
        <v>541294</v>
      </c>
      <c r="B287" s="33">
        <v>3.2</v>
      </c>
      <c r="C287" s="33">
        <v>6.2</v>
      </c>
      <c r="D287"/>
    </row>
    <row r="288" spans="1:4" x14ac:dyDescent="0.25">
      <c r="A288" s="32">
        <v>542706</v>
      </c>
      <c r="B288" s="33">
        <v>2.2999999999999998</v>
      </c>
      <c r="C288" s="33">
        <v>5.5</v>
      </c>
      <c r="D288"/>
    </row>
    <row r="289" spans="1:4" x14ac:dyDescent="0.25">
      <c r="A289" s="32">
        <v>539785</v>
      </c>
      <c r="B289" s="33">
        <v>3</v>
      </c>
      <c r="C289" s="33">
        <v>5.4</v>
      </c>
      <c r="D289"/>
    </row>
    <row r="290" spans="1:4" x14ac:dyDescent="0.25">
      <c r="A290" s="32">
        <v>542898</v>
      </c>
      <c r="B290" s="33">
        <v>5</v>
      </c>
      <c r="C290" s="33">
        <v>2.9</v>
      </c>
      <c r="D290"/>
    </row>
    <row r="291" spans="1:4" x14ac:dyDescent="0.25">
      <c r="A291" s="32">
        <v>539425</v>
      </c>
      <c r="B291" s="33">
        <v>5</v>
      </c>
      <c r="C291" s="33">
        <v>4.5999999999999996</v>
      </c>
      <c r="D291"/>
    </row>
    <row r="292" spans="1:4" x14ac:dyDescent="0.25">
      <c r="A292" s="32">
        <v>550777</v>
      </c>
      <c r="B292" s="33">
        <v>2.9</v>
      </c>
      <c r="C292" s="33">
        <v>6</v>
      </c>
      <c r="D292"/>
    </row>
    <row r="293" spans="1:4" x14ac:dyDescent="0.25">
      <c r="A293" s="32">
        <v>554756</v>
      </c>
      <c r="B293" s="33">
        <v>6.5</v>
      </c>
      <c r="C293" s="33">
        <v>4.8</v>
      </c>
      <c r="D293"/>
    </row>
    <row r="294" spans="1:4" x14ac:dyDescent="0.25">
      <c r="A294" s="32">
        <v>535329</v>
      </c>
      <c r="B294" s="33">
        <v>4.3</v>
      </c>
      <c r="C294" s="33">
        <v>5</v>
      </c>
      <c r="D294"/>
    </row>
    <row r="295" spans="1:4" x14ac:dyDescent="0.25">
      <c r="A295" s="32">
        <v>543497</v>
      </c>
      <c r="B295" s="33">
        <v>3</v>
      </c>
      <c r="C295" s="33">
        <v>6.3</v>
      </c>
      <c r="D295"/>
    </row>
    <row r="296" spans="1:4" x14ac:dyDescent="0.25">
      <c r="A296" s="32">
        <v>561427</v>
      </c>
      <c r="B296" s="33">
        <v>4.7</v>
      </c>
      <c r="C296" s="33">
        <v>5.2</v>
      </c>
      <c r="D296"/>
    </row>
    <row r="297" spans="1:4" x14ac:dyDescent="0.25">
      <c r="A297" s="32">
        <v>531295</v>
      </c>
      <c r="B297" s="33">
        <v>3.3</v>
      </c>
      <c r="C297" s="33">
        <v>4.5999999999999996</v>
      </c>
      <c r="D297"/>
    </row>
    <row r="298" spans="1:4" x14ac:dyDescent="0.25">
      <c r="A298" s="32">
        <v>552425</v>
      </c>
      <c r="B298" s="33">
        <v>4.3</v>
      </c>
      <c r="C298" s="33">
        <v>4.5</v>
      </c>
      <c r="D298"/>
    </row>
    <row r="299" spans="1:4" x14ac:dyDescent="0.25">
      <c r="A299" s="32">
        <v>536369</v>
      </c>
      <c r="B299" s="33">
        <v>3.5</v>
      </c>
      <c r="C299" s="33">
        <v>5.3</v>
      </c>
      <c r="D299"/>
    </row>
    <row r="300" spans="1:4" x14ac:dyDescent="0.25">
      <c r="A300" s="32">
        <v>537214</v>
      </c>
      <c r="B300" s="33">
        <v>3.6</v>
      </c>
      <c r="C300" s="33">
        <v>4.0999999999999996</v>
      </c>
      <c r="D300"/>
    </row>
    <row r="301" spans="1:4" x14ac:dyDescent="0.25">
      <c r="A301" s="32">
        <v>540093</v>
      </c>
      <c r="B301" s="33">
        <v>3.3</v>
      </c>
      <c r="C301" s="33">
        <v>3.5</v>
      </c>
      <c r="D301"/>
    </row>
    <row r="302" spans="1:4" x14ac:dyDescent="0.25">
      <c r="A302" s="32">
        <v>556166</v>
      </c>
      <c r="B302" s="33">
        <v>3.8</v>
      </c>
      <c r="C302" s="33">
        <v>4.3</v>
      </c>
      <c r="D302"/>
    </row>
    <row r="303" spans="1:4" x14ac:dyDescent="0.25">
      <c r="A303" s="32">
        <v>557511</v>
      </c>
      <c r="B303" s="33">
        <v>3.4</v>
      </c>
      <c r="C303" s="33">
        <v>5.4</v>
      </c>
      <c r="D303"/>
    </row>
    <row r="304" spans="1:4" x14ac:dyDescent="0.25">
      <c r="A304" s="32">
        <v>556537</v>
      </c>
      <c r="B304" s="33">
        <v>6.5</v>
      </c>
      <c r="C304" s="33">
        <v>5.8</v>
      </c>
      <c r="D304"/>
    </row>
    <row r="305" spans="1:4" x14ac:dyDescent="0.25">
      <c r="A305" s="32">
        <v>556565</v>
      </c>
      <c r="B305" s="33">
        <v>3.3</v>
      </c>
      <c r="C305" s="33">
        <v>3.2</v>
      </c>
      <c r="D305"/>
    </row>
    <row r="306" spans="1:4" x14ac:dyDescent="0.25">
      <c r="A306" s="32">
        <v>555821</v>
      </c>
      <c r="B306" s="33">
        <v>3.5</v>
      </c>
      <c r="C306" s="33">
        <v>6.4</v>
      </c>
      <c r="D306"/>
    </row>
    <row r="307" spans="1:4" x14ac:dyDescent="0.25">
      <c r="A307" s="32">
        <v>555689</v>
      </c>
      <c r="B307" s="33">
        <v>4.9000000000000004</v>
      </c>
      <c r="C307" s="33">
        <v>6.1</v>
      </c>
      <c r="D307"/>
    </row>
    <row r="308" spans="1:4" x14ac:dyDescent="0.25">
      <c r="A308" s="32">
        <v>556950</v>
      </c>
      <c r="B308" s="33">
        <v>3.7</v>
      </c>
      <c r="C308" s="33">
        <v>5.5</v>
      </c>
      <c r="D308"/>
    </row>
    <row r="309" spans="1:4" x14ac:dyDescent="0.25">
      <c r="A309" s="32">
        <v>556018</v>
      </c>
      <c r="B309" s="33">
        <v>6</v>
      </c>
      <c r="C309" s="33">
        <v>4.9000000000000004</v>
      </c>
      <c r="D309"/>
    </row>
    <row r="310" spans="1:4" x14ac:dyDescent="0.25">
      <c r="A310" s="32">
        <v>455122</v>
      </c>
      <c r="B310" s="33">
        <v>5.0999999999999996</v>
      </c>
      <c r="C310" s="33">
        <v>6</v>
      </c>
      <c r="D310"/>
    </row>
    <row r="311" spans="1:4" x14ac:dyDescent="0.25">
      <c r="A311" s="32">
        <v>558854</v>
      </c>
      <c r="B311" s="33">
        <v>4</v>
      </c>
      <c r="C311" s="33">
        <v>5.2</v>
      </c>
      <c r="D311"/>
    </row>
    <row r="312" spans="1:4" x14ac:dyDescent="0.25">
      <c r="A312" s="32">
        <v>106055</v>
      </c>
      <c r="B312" s="33">
        <v>4.2</v>
      </c>
      <c r="C312" s="33">
        <v>5.0999999999999996</v>
      </c>
      <c r="D312"/>
    </row>
    <row r="313" spans="1:4" x14ac:dyDescent="0.25">
      <c r="A313" s="32">
        <v>557216</v>
      </c>
      <c r="B313" s="33">
        <v>6.7</v>
      </c>
      <c r="C313" s="33">
        <v>5.4</v>
      </c>
      <c r="D313"/>
    </row>
    <row r="314" spans="1:4" x14ac:dyDescent="0.25">
      <c r="A314" s="32">
        <v>548269</v>
      </c>
      <c r="B314" s="33">
        <v>2.9</v>
      </c>
      <c r="C314" s="33">
        <v>6.2</v>
      </c>
      <c r="D314"/>
    </row>
    <row r="315" spans="1:4" x14ac:dyDescent="0.25">
      <c r="A315" s="32">
        <v>537736</v>
      </c>
      <c r="B315" s="33">
        <v>4.2</v>
      </c>
      <c r="C315" s="33">
        <v>4.4000000000000004</v>
      </c>
      <c r="D315"/>
    </row>
    <row r="316" spans="1:4" x14ac:dyDescent="0.25">
      <c r="A316" s="32">
        <v>55497</v>
      </c>
      <c r="B316" s="33">
        <v>4</v>
      </c>
      <c r="C316" s="33">
        <v>4.5</v>
      </c>
      <c r="D316"/>
    </row>
    <row r="317" spans="1:4" x14ac:dyDescent="0.25">
      <c r="A317" s="32">
        <v>540843</v>
      </c>
      <c r="B317" s="33">
        <v>5.0999999999999996</v>
      </c>
      <c r="C317" s="33">
        <v>4.7</v>
      </c>
      <c r="D317"/>
    </row>
    <row r="318" spans="1:4" x14ac:dyDescent="0.25">
      <c r="A318" s="32">
        <v>220540</v>
      </c>
      <c r="B318" s="33">
        <v>5</v>
      </c>
      <c r="C318" s="33">
        <v>4.7</v>
      </c>
      <c r="D318"/>
    </row>
    <row r="319" spans="1:4" x14ac:dyDescent="0.25">
      <c r="A319" s="32">
        <v>568355</v>
      </c>
      <c r="B319" s="33">
        <v>4.3</v>
      </c>
      <c r="C319" s="33">
        <v>6.1</v>
      </c>
      <c r="D319"/>
    </row>
    <row r="320" spans="1:4" x14ac:dyDescent="0.25">
      <c r="A320" s="32">
        <v>560985</v>
      </c>
      <c r="B320" s="33">
        <v>3.3</v>
      </c>
      <c r="C320" s="33">
        <v>5.0999999999999996</v>
      </c>
      <c r="D320"/>
    </row>
    <row r="321" spans="1:4" x14ac:dyDescent="0.25">
      <c r="A321" s="32">
        <v>519981</v>
      </c>
      <c r="B321" s="33">
        <v>6.1</v>
      </c>
      <c r="C321" s="33">
        <v>2.6</v>
      </c>
      <c r="D321"/>
    </row>
    <row r="322" spans="1:4" x14ac:dyDescent="0.25">
      <c r="A322" s="32">
        <v>558537</v>
      </c>
      <c r="B322" s="33">
        <v>4</v>
      </c>
      <c r="C322" s="33">
        <v>5.4</v>
      </c>
      <c r="D322"/>
    </row>
    <row r="323" spans="1:4" x14ac:dyDescent="0.25">
      <c r="A323" s="32">
        <v>558044</v>
      </c>
      <c r="B323" s="33">
        <v>3.8</v>
      </c>
      <c r="C323" s="33">
        <v>5.6</v>
      </c>
      <c r="D323"/>
    </row>
    <row r="324" spans="1:4" x14ac:dyDescent="0.25">
      <c r="A324" s="32">
        <v>558357</v>
      </c>
      <c r="B324" s="33">
        <v>5.0999999999999996</v>
      </c>
      <c r="C324" s="33">
        <v>5.3</v>
      </c>
      <c r="D324"/>
    </row>
    <row r="325" spans="1:4" x14ac:dyDescent="0.25">
      <c r="A325" s="32">
        <v>558104</v>
      </c>
      <c r="B325" s="33">
        <v>5.0999999999999996</v>
      </c>
      <c r="C325" s="33">
        <v>6.4</v>
      </c>
      <c r="D325"/>
    </row>
    <row r="326" spans="1:4" x14ac:dyDescent="0.25">
      <c r="A326" s="32">
        <v>555425</v>
      </c>
      <c r="B326" s="33">
        <v>4.7</v>
      </c>
      <c r="C326" s="33">
        <v>6.4</v>
      </c>
      <c r="D326"/>
    </row>
    <row r="327" spans="1:4" x14ac:dyDescent="0.25">
      <c r="A327" s="32">
        <v>555561</v>
      </c>
      <c r="B327" s="33">
        <v>3.6</v>
      </c>
      <c r="C327" s="33">
        <v>6.3</v>
      </c>
      <c r="D327"/>
    </row>
    <row r="328" spans="1:4" x14ac:dyDescent="0.25">
      <c r="A328" s="32">
        <v>556852</v>
      </c>
      <c r="B328" s="33">
        <v>3.2</v>
      </c>
      <c r="C328" s="33">
        <v>5.4</v>
      </c>
      <c r="D328"/>
    </row>
    <row r="329" spans="1:4" x14ac:dyDescent="0.25">
      <c r="A329" s="32">
        <v>552567</v>
      </c>
      <c r="B329" s="33">
        <v>3.8</v>
      </c>
      <c r="C329" s="33">
        <v>5.2</v>
      </c>
      <c r="D329"/>
    </row>
    <row r="330" spans="1:4" x14ac:dyDescent="0.25">
      <c r="A330" s="32">
        <v>553659</v>
      </c>
      <c r="B330" s="33">
        <v>5.0999999999999996</v>
      </c>
      <c r="C330" s="33">
        <v>4.8</v>
      </c>
      <c r="D330"/>
    </row>
    <row r="331" spans="1:4" x14ac:dyDescent="0.25">
      <c r="A331" s="32">
        <v>555058</v>
      </c>
      <c r="B331" s="33">
        <v>4.3</v>
      </c>
      <c r="C331" s="33">
        <v>6.2</v>
      </c>
      <c r="D331"/>
    </row>
    <row r="332" spans="1:4" x14ac:dyDescent="0.25">
      <c r="A332" s="32">
        <v>555343</v>
      </c>
      <c r="B332" s="33">
        <v>3.7</v>
      </c>
      <c r="C332" s="33">
        <v>4</v>
      </c>
      <c r="D332"/>
    </row>
    <row r="333" spans="1:4" x14ac:dyDescent="0.25">
      <c r="A333" s="32">
        <v>538853</v>
      </c>
      <c r="B333" s="33">
        <v>4.7</v>
      </c>
      <c r="C333" s="33">
        <v>4.5999999999999996</v>
      </c>
      <c r="D333"/>
    </row>
    <row r="334" spans="1:4" x14ac:dyDescent="0.25">
      <c r="A334" s="32">
        <v>555422</v>
      </c>
      <c r="B334" s="33">
        <v>3.3</v>
      </c>
      <c r="C334" s="33">
        <v>5.2</v>
      </c>
      <c r="D334"/>
    </row>
    <row r="335" spans="1:4" x14ac:dyDescent="0.25">
      <c r="A335" s="32">
        <v>540399</v>
      </c>
      <c r="B335" s="33">
        <v>4.3</v>
      </c>
      <c r="C335" s="33">
        <v>5.5</v>
      </c>
      <c r="D335"/>
    </row>
    <row r="336" spans="1:4" x14ac:dyDescent="0.25">
      <c r="A336" s="32">
        <v>552475</v>
      </c>
      <c r="B336" s="33">
        <v>6.3</v>
      </c>
      <c r="C336" s="33">
        <v>5.3</v>
      </c>
      <c r="D336"/>
    </row>
    <row r="337" spans="1:4" x14ac:dyDescent="0.25">
      <c r="A337" s="32">
        <v>533628</v>
      </c>
      <c r="B337" s="33">
        <v>4.7</v>
      </c>
      <c r="C337" s="33">
        <v>4.9000000000000004</v>
      </c>
      <c r="D337"/>
    </row>
    <row r="338" spans="1:4" x14ac:dyDescent="0.25">
      <c r="A338" s="32">
        <v>552420</v>
      </c>
      <c r="B338" s="33">
        <v>3.4</v>
      </c>
      <c r="C338" s="33">
        <v>6.1</v>
      </c>
      <c r="D338"/>
    </row>
    <row r="339" spans="1:4" x14ac:dyDescent="0.25">
      <c r="A339" s="32">
        <v>554394</v>
      </c>
      <c r="B339" s="33">
        <v>6.1</v>
      </c>
      <c r="C339" s="33">
        <v>4.9000000000000004</v>
      </c>
      <c r="D339"/>
    </row>
    <row r="340" spans="1:4" x14ac:dyDescent="0.25">
      <c r="A340" s="32">
        <v>555005</v>
      </c>
      <c r="B340" s="33">
        <v>4</v>
      </c>
      <c r="C340" s="33">
        <v>6.7</v>
      </c>
      <c r="D340"/>
    </row>
    <row r="341" spans="1:4" x14ac:dyDescent="0.25">
      <c r="A341" s="32">
        <v>546197</v>
      </c>
      <c r="B341" s="33">
        <v>6.1</v>
      </c>
      <c r="C341" s="33">
        <v>5.6</v>
      </c>
      <c r="D341"/>
    </row>
    <row r="342" spans="1:4" x14ac:dyDescent="0.25">
      <c r="A342" s="32">
        <v>555346</v>
      </c>
      <c r="B342" s="33">
        <v>3.3</v>
      </c>
      <c r="C342" s="33">
        <v>6.1</v>
      </c>
      <c r="D342"/>
    </row>
    <row r="343" spans="1:4" x14ac:dyDescent="0.25">
      <c r="A343" s="32">
        <v>550222</v>
      </c>
      <c r="B343" s="33">
        <v>4.2</v>
      </c>
      <c r="C343" s="33">
        <v>4.5999999999999996</v>
      </c>
      <c r="D343"/>
    </row>
    <row r="344" spans="1:4" x14ac:dyDescent="0.25">
      <c r="A344" s="32">
        <v>532816</v>
      </c>
      <c r="B344" s="33">
        <v>4</v>
      </c>
      <c r="C344" s="33">
        <v>5.6</v>
      </c>
      <c r="D344"/>
    </row>
    <row r="345" spans="1:4" x14ac:dyDescent="0.25">
      <c r="A345" s="32">
        <v>550087</v>
      </c>
      <c r="B345" s="33">
        <v>4.2</v>
      </c>
      <c r="C345" s="33">
        <v>5.2</v>
      </c>
      <c r="D345"/>
    </row>
    <row r="346" spans="1:4" x14ac:dyDescent="0.25">
      <c r="A346" s="32">
        <v>542895</v>
      </c>
      <c r="B346" s="33">
        <v>3</v>
      </c>
      <c r="C346" s="33">
        <v>5.6</v>
      </c>
      <c r="D346"/>
    </row>
    <row r="347" spans="1:4" x14ac:dyDescent="0.25">
      <c r="A347" s="32">
        <v>535203</v>
      </c>
      <c r="B347" s="33">
        <v>3.8</v>
      </c>
      <c r="C347" s="33">
        <v>4.4000000000000004</v>
      </c>
      <c r="D347"/>
    </row>
    <row r="348" spans="1:4" x14ac:dyDescent="0.25">
      <c r="A348" s="32">
        <v>551736</v>
      </c>
      <c r="B348" s="33">
        <v>3.8</v>
      </c>
      <c r="C348" s="33">
        <v>4.4000000000000004</v>
      </c>
      <c r="D348"/>
    </row>
    <row r="349" spans="1:4" x14ac:dyDescent="0.25">
      <c r="A349" s="32">
        <v>532167</v>
      </c>
      <c r="B349" s="33">
        <v>3.8</v>
      </c>
      <c r="C349" s="33">
        <v>4.4000000000000004</v>
      </c>
      <c r="D349"/>
    </row>
    <row r="350" spans="1:4" x14ac:dyDescent="0.25">
      <c r="A350" s="32">
        <v>534134</v>
      </c>
      <c r="B350" s="33">
        <v>2.9</v>
      </c>
      <c r="C350" s="33">
        <v>5.3</v>
      </c>
      <c r="D350"/>
    </row>
    <row r="351" spans="1:4" x14ac:dyDescent="0.25">
      <c r="A351" s="32">
        <v>542985</v>
      </c>
      <c r="B351" s="33">
        <v>3.6</v>
      </c>
      <c r="C351" s="33">
        <v>5.9</v>
      </c>
      <c r="D351"/>
    </row>
    <row r="352" spans="1:4" x14ac:dyDescent="0.25">
      <c r="A352" s="32">
        <v>555752</v>
      </c>
      <c r="B352" s="33">
        <v>3.2</v>
      </c>
      <c r="C352" s="33">
        <v>5</v>
      </c>
      <c r="D352"/>
    </row>
    <row r="353" spans="1:4" x14ac:dyDescent="0.25">
      <c r="A353" s="32">
        <v>552335</v>
      </c>
      <c r="B353" s="33">
        <v>3.5</v>
      </c>
      <c r="C353" s="33">
        <v>5.4</v>
      </c>
      <c r="D353"/>
    </row>
    <row r="354" spans="1:4" x14ac:dyDescent="0.25">
      <c r="A354" s="32">
        <v>310073</v>
      </c>
      <c r="B354" s="33">
        <v>4.7</v>
      </c>
      <c r="C354" s="33">
        <v>5.2</v>
      </c>
      <c r="D354"/>
    </row>
    <row r="355" spans="1:4" x14ac:dyDescent="0.25">
      <c r="A355" s="32">
        <v>566808</v>
      </c>
      <c r="B355" s="33">
        <v>3.3</v>
      </c>
      <c r="C355" s="33">
        <v>5.7</v>
      </c>
      <c r="D355"/>
    </row>
    <row r="356" spans="1:4" x14ac:dyDescent="0.25">
      <c r="A356" s="32">
        <v>557943</v>
      </c>
      <c r="B356" s="33">
        <v>5.3</v>
      </c>
      <c r="C356" s="33">
        <v>6.2</v>
      </c>
      <c r="D356"/>
    </row>
    <row r="357" spans="1:4" x14ac:dyDescent="0.25">
      <c r="A357" s="32">
        <v>546231</v>
      </c>
      <c r="B357" s="33">
        <v>2.4</v>
      </c>
      <c r="C357" s="33">
        <v>5.7</v>
      </c>
      <c r="D357"/>
    </row>
    <row r="358" spans="1:4" x14ac:dyDescent="0.25">
      <c r="A358" s="32">
        <v>541079</v>
      </c>
      <c r="B358" s="33">
        <v>5.0999999999999996</v>
      </c>
      <c r="C358" s="33">
        <v>4.8</v>
      </c>
      <c r="D358"/>
    </row>
    <row r="359" spans="1:4" x14ac:dyDescent="0.25">
      <c r="A359" s="32">
        <v>538737</v>
      </c>
      <c r="B359" s="33">
        <v>2.6</v>
      </c>
      <c r="C359" s="33">
        <v>6.3</v>
      </c>
      <c r="D359"/>
    </row>
    <row r="360" spans="1:4" x14ac:dyDescent="0.25">
      <c r="A360" s="32">
        <v>546462</v>
      </c>
      <c r="B360" s="33">
        <v>3.5</v>
      </c>
      <c r="C360" s="33">
        <v>4.9000000000000004</v>
      </c>
      <c r="D360"/>
    </row>
    <row r="361" spans="1:4" x14ac:dyDescent="0.25">
      <c r="A361" s="32">
        <v>539284</v>
      </c>
      <c r="B361" s="33">
        <v>1.3</v>
      </c>
      <c r="C361" s="33">
        <v>5.7</v>
      </c>
      <c r="D361"/>
    </row>
    <row r="362" spans="1:4" x14ac:dyDescent="0.25">
      <c r="A362" s="32">
        <v>566193</v>
      </c>
      <c r="B362" s="33">
        <v>2.9</v>
      </c>
      <c r="C362" s="33">
        <v>4.4000000000000004</v>
      </c>
      <c r="D362"/>
    </row>
    <row r="363" spans="1:4" x14ac:dyDescent="0.25">
      <c r="A363" s="32">
        <v>524756</v>
      </c>
      <c r="B363" s="33">
        <v>5.0999999999999996</v>
      </c>
      <c r="C363" s="33">
        <v>3.7</v>
      </c>
      <c r="D363"/>
    </row>
    <row r="364" spans="1:4" x14ac:dyDescent="0.25">
      <c r="A364" s="32">
        <v>532838</v>
      </c>
      <c r="B364" s="33">
        <v>4.9000000000000004</v>
      </c>
      <c r="C364" s="33">
        <v>2.2000000000000002</v>
      </c>
      <c r="D364"/>
    </row>
    <row r="365" spans="1:4" x14ac:dyDescent="0.25">
      <c r="A365" s="32">
        <v>553314</v>
      </c>
      <c r="B365" s="33">
        <v>4.7</v>
      </c>
      <c r="C365" s="33">
        <v>5.0999999999999996</v>
      </c>
      <c r="D365"/>
    </row>
    <row r="366" spans="1:4" x14ac:dyDescent="0.25">
      <c r="A366" s="32">
        <v>533441</v>
      </c>
      <c r="B366" s="33">
        <v>7</v>
      </c>
      <c r="C366" s="33">
        <v>4.3</v>
      </c>
      <c r="D366"/>
    </row>
    <row r="367" spans="1:4" x14ac:dyDescent="0.25">
      <c r="A367" s="32">
        <v>542093</v>
      </c>
      <c r="B367" s="33">
        <v>4</v>
      </c>
      <c r="C367" s="33">
        <v>5</v>
      </c>
      <c r="D367"/>
    </row>
    <row r="368" spans="1:4" x14ac:dyDescent="0.25">
      <c r="A368" s="32">
        <v>551566</v>
      </c>
      <c r="B368" s="33">
        <v>4.7</v>
      </c>
      <c r="C368" s="33">
        <v>4.8</v>
      </c>
      <c r="D368"/>
    </row>
    <row r="369" spans="1:4" x14ac:dyDescent="0.25">
      <c r="A369" s="32">
        <v>333056</v>
      </c>
      <c r="B369" s="33">
        <v>4</v>
      </c>
      <c r="C369" s="33">
        <v>5.9</v>
      </c>
      <c r="D369"/>
    </row>
    <row r="370" spans="1:4" x14ac:dyDescent="0.25">
      <c r="A370" s="32">
        <v>537209</v>
      </c>
      <c r="B370" s="33">
        <v>5.3</v>
      </c>
      <c r="C370" s="33">
        <v>4.7</v>
      </c>
      <c r="D370"/>
    </row>
    <row r="371" spans="1:4" x14ac:dyDescent="0.25">
      <c r="A371" s="32">
        <v>545290</v>
      </c>
      <c r="B371" s="33">
        <v>6.7</v>
      </c>
      <c r="C371" s="33">
        <v>4.2</v>
      </c>
      <c r="D371"/>
    </row>
    <row r="372" spans="1:4" x14ac:dyDescent="0.25">
      <c r="A372" s="32">
        <v>536483</v>
      </c>
      <c r="B372" s="33">
        <v>4.2</v>
      </c>
      <c r="C372" s="33">
        <v>4</v>
      </c>
      <c r="D372"/>
    </row>
    <row r="373" spans="1:4" x14ac:dyDescent="0.25">
      <c r="A373" s="32">
        <v>543224</v>
      </c>
      <c r="B373" s="33">
        <v>5.0999999999999996</v>
      </c>
      <c r="C373" s="33">
        <v>4.5</v>
      </c>
      <c r="D373"/>
    </row>
    <row r="374" spans="1:4" x14ac:dyDescent="0.25">
      <c r="A374" s="32">
        <v>463105</v>
      </c>
      <c r="B374" s="33">
        <v>5</v>
      </c>
      <c r="C374" s="33">
        <v>4.4000000000000004</v>
      </c>
      <c r="D374"/>
    </row>
    <row r="375" spans="1:4" x14ac:dyDescent="0.25">
      <c r="A375" s="32">
        <v>566798</v>
      </c>
      <c r="B375" s="33">
        <v>4.7</v>
      </c>
      <c r="C375" s="33">
        <v>3.8</v>
      </c>
      <c r="D375"/>
    </row>
    <row r="376" spans="1:4" x14ac:dyDescent="0.25">
      <c r="A376" s="32">
        <v>517052</v>
      </c>
      <c r="B376" s="33">
        <v>4.2</v>
      </c>
      <c r="C376" s="33">
        <v>5.9</v>
      </c>
      <c r="D376"/>
    </row>
    <row r="377" spans="1:4" x14ac:dyDescent="0.25">
      <c r="A377" s="32">
        <v>566943</v>
      </c>
      <c r="B377" s="33">
        <v>2.4</v>
      </c>
      <c r="C377" s="33">
        <v>4.9000000000000004</v>
      </c>
      <c r="D377"/>
    </row>
    <row r="378" spans="1:4" x14ac:dyDescent="0.25">
      <c r="A378" s="32">
        <v>565010</v>
      </c>
      <c r="B378" s="33">
        <v>4.7</v>
      </c>
      <c r="C378" s="33">
        <v>5.9</v>
      </c>
      <c r="D378"/>
    </row>
    <row r="379" spans="1:4" x14ac:dyDescent="0.25">
      <c r="A379" s="32">
        <v>555795</v>
      </c>
      <c r="B379" s="33">
        <v>5.6</v>
      </c>
      <c r="C379" s="33">
        <v>2.2000000000000002</v>
      </c>
      <c r="D379"/>
    </row>
    <row r="380" spans="1:4" x14ac:dyDescent="0.25">
      <c r="A380" s="32">
        <v>563116</v>
      </c>
      <c r="B380" s="33">
        <v>4.3</v>
      </c>
      <c r="C380" s="33">
        <v>5.9</v>
      </c>
      <c r="D380"/>
    </row>
    <row r="381" spans="1:4" x14ac:dyDescent="0.25">
      <c r="A381" s="32">
        <v>563638</v>
      </c>
      <c r="B381" s="33">
        <v>4</v>
      </c>
      <c r="C381" s="33">
        <v>3</v>
      </c>
      <c r="D381"/>
    </row>
    <row r="382" spans="1:4" x14ac:dyDescent="0.25">
      <c r="A382" s="32">
        <v>563705</v>
      </c>
      <c r="B382" s="33">
        <v>4.3</v>
      </c>
      <c r="C382" s="33">
        <v>4.3</v>
      </c>
      <c r="D382"/>
    </row>
    <row r="383" spans="1:4" x14ac:dyDescent="0.25">
      <c r="A383" s="32">
        <v>506917</v>
      </c>
      <c r="B383" s="33">
        <v>5.7</v>
      </c>
      <c r="C383" s="33">
        <v>2.8</v>
      </c>
      <c r="D383"/>
    </row>
    <row r="384" spans="1:4" x14ac:dyDescent="0.25">
      <c r="A384" s="32">
        <v>518238</v>
      </c>
      <c r="B384" s="33">
        <v>5</v>
      </c>
      <c r="C384" s="33">
        <v>4.3</v>
      </c>
      <c r="D384"/>
    </row>
    <row r="385" spans="1:4" x14ac:dyDescent="0.25">
      <c r="A385" s="32">
        <v>515964</v>
      </c>
      <c r="B385" s="33">
        <v>5.0999999999999996</v>
      </c>
      <c r="C385" s="33">
        <v>6</v>
      </c>
      <c r="D385"/>
    </row>
    <row r="386" spans="1:4" x14ac:dyDescent="0.25">
      <c r="A386" s="32">
        <v>566127</v>
      </c>
      <c r="B386" s="33">
        <v>3.9</v>
      </c>
      <c r="C386" s="33">
        <v>5.7</v>
      </c>
      <c r="D386"/>
    </row>
    <row r="387" spans="1:4" x14ac:dyDescent="0.25">
      <c r="A387" s="32">
        <v>555554</v>
      </c>
      <c r="B387" s="33">
        <v>3.6</v>
      </c>
      <c r="C387" s="33">
        <v>4.4000000000000004</v>
      </c>
      <c r="D387"/>
    </row>
    <row r="388" spans="1:4" x14ac:dyDescent="0.25">
      <c r="A388" s="32">
        <v>544737</v>
      </c>
      <c r="B388" s="33">
        <v>4.4000000000000004</v>
      </c>
      <c r="C388" s="33">
        <v>6.7</v>
      </c>
      <c r="D388"/>
    </row>
    <row r="389" spans="1:4" x14ac:dyDescent="0.25">
      <c r="A389" s="32">
        <v>534147</v>
      </c>
      <c r="B389" s="33">
        <v>4.7</v>
      </c>
      <c r="C389" s="33">
        <v>5.7</v>
      </c>
      <c r="D389"/>
    </row>
    <row r="390" spans="1:4" x14ac:dyDescent="0.25">
      <c r="A390" s="32">
        <v>531195</v>
      </c>
      <c r="B390" s="33">
        <v>5.7</v>
      </c>
      <c r="C390" s="33">
        <v>5.0999999999999996</v>
      </c>
      <c r="D390"/>
    </row>
    <row r="391" spans="1:4" x14ac:dyDescent="0.25">
      <c r="A391" s="32">
        <v>552469</v>
      </c>
      <c r="B391" s="33">
        <v>5.3</v>
      </c>
      <c r="C391" s="33">
        <v>5.3</v>
      </c>
      <c r="D391"/>
    </row>
    <row r="392" spans="1:4" x14ac:dyDescent="0.25">
      <c r="A392" s="32">
        <v>542651</v>
      </c>
      <c r="B392" s="33">
        <v>3.8</v>
      </c>
      <c r="C392" s="33">
        <v>6</v>
      </c>
      <c r="D392"/>
    </row>
    <row r="393" spans="1:4" x14ac:dyDescent="0.25">
      <c r="A393" s="32">
        <v>535346</v>
      </c>
      <c r="B393" s="33">
        <v>6</v>
      </c>
      <c r="C393" s="33">
        <v>6.8</v>
      </c>
      <c r="D393"/>
    </row>
    <row r="394" spans="1:4" x14ac:dyDescent="0.25">
      <c r="A394" s="32">
        <v>563096</v>
      </c>
      <c r="B394" s="33">
        <v>6.3</v>
      </c>
      <c r="C394" s="33">
        <v>4.5999999999999996</v>
      </c>
      <c r="D394"/>
    </row>
    <row r="395" spans="1:4" x14ac:dyDescent="0.25">
      <c r="A395" s="32">
        <v>563253</v>
      </c>
      <c r="B395" s="33">
        <v>3.7</v>
      </c>
      <c r="C395" s="33">
        <v>5.6</v>
      </c>
      <c r="D395"/>
    </row>
    <row r="396" spans="1:4" x14ac:dyDescent="0.25">
      <c r="A396" s="32">
        <v>535385</v>
      </c>
      <c r="B396" s="33">
        <v>4.2</v>
      </c>
      <c r="C396" s="33">
        <v>6.2</v>
      </c>
      <c r="D396"/>
    </row>
    <row r="397" spans="1:4" x14ac:dyDescent="0.25">
      <c r="A397" s="32">
        <v>548731</v>
      </c>
      <c r="B397" s="33">
        <v>4.7</v>
      </c>
      <c r="C397" s="33">
        <v>5</v>
      </c>
      <c r="D397"/>
    </row>
    <row r="398" spans="1:4" x14ac:dyDescent="0.25">
      <c r="A398" s="32">
        <v>543126</v>
      </c>
      <c r="B398" s="33">
        <v>4.7</v>
      </c>
      <c r="C398" s="33">
        <v>6.2</v>
      </c>
      <c r="D398"/>
    </row>
    <row r="399" spans="1:4" x14ac:dyDescent="0.25">
      <c r="A399" s="32">
        <v>533948</v>
      </c>
      <c r="B399" s="33">
        <v>3.5</v>
      </c>
      <c r="C399" s="33">
        <v>4.2</v>
      </c>
      <c r="D399"/>
    </row>
    <row r="400" spans="1:4" x14ac:dyDescent="0.25">
      <c r="A400" s="32">
        <v>553965</v>
      </c>
      <c r="B400" s="33">
        <v>3.8</v>
      </c>
      <c r="C400" s="33">
        <v>5.9</v>
      </c>
      <c r="D400"/>
    </row>
    <row r="401" spans="1:4" x14ac:dyDescent="0.25">
      <c r="A401" s="32">
        <v>540398</v>
      </c>
      <c r="B401" s="33">
        <v>5</v>
      </c>
      <c r="C401" s="33">
        <v>6.5</v>
      </c>
      <c r="D401"/>
    </row>
    <row r="402" spans="1:4" x14ac:dyDescent="0.25">
      <c r="A402" s="32">
        <v>537743</v>
      </c>
      <c r="B402" s="33">
        <v>3.3</v>
      </c>
      <c r="C402" s="33">
        <v>5.7</v>
      </c>
    </row>
    <row r="403" spans="1:4" x14ac:dyDescent="0.25">
      <c r="A403" s="32">
        <v>553229</v>
      </c>
      <c r="B403" s="33">
        <v>6</v>
      </c>
      <c r="C403" s="33">
        <v>5.0999999999999996</v>
      </c>
    </row>
    <row r="404" spans="1:4" x14ac:dyDescent="0.25">
      <c r="A404" s="32">
        <v>555929</v>
      </c>
      <c r="B404" s="33">
        <v>3.8</v>
      </c>
      <c r="C404" s="33">
        <v>4.8</v>
      </c>
    </row>
    <row r="405" spans="1:4" x14ac:dyDescent="0.25">
      <c r="A405" s="32">
        <v>564636</v>
      </c>
      <c r="B405" s="33">
        <v>3.2</v>
      </c>
      <c r="C405" s="33">
        <v>6.1</v>
      </c>
    </row>
    <row r="406" spans="1:4" x14ac:dyDescent="0.25">
      <c r="A406" s="32">
        <v>555588</v>
      </c>
      <c r="B406" s="33">
        <v>5.6</v>
      </c>
      <c r="C406" s="33">
        <v>6</v>
      </c>
    </row>
    <row r="407" spans="1:4" x14ac:dyDescent="0.25">
      <c r="A407" s="32">
        <v>564671</v>
      </c>
      <c r="B407" s="33">
        <v>4.3</v>
      </c>
      <c r="C407" s="33">
        <v>4.7</v>
      </c>
    </row>
    <row r="408" spans="1:4" x14ac:dyDescent="0.25">
      <c r="A408" s="32">
        <v>564444</v>
      </c>
      <c r="B408" s="33">
        <v>5.7</v>
      </c>
      <c r="C408" s="33">
        <v>4.9000000000000004</v>
      </c>
    </row>
    <row r="409" spans="1:4" x14ac:dyDescent="0.25">
      <c r="A409" s="32">
        <v>557785</v>
      </c>
      <c r="B409" s="33">
        <v>5.3</v>
      </c>
      <c r="C409" s="33">
        <v>5.6</v>
      </c>
    </row>
    <row r="410" spans="1:4" x14ac:dyDescent="0.25">
      <c r="A410" s="32">
        <v>464908</v>
      </c>
      <c r="B410" s="33">
        <v>6.3</v>
      </c>
      <c r="C410" s="33">
        <v>5.7</v>
      </c>
    </row>
    <row r="411" spans="1:4" x14ac:dyDescent="0.25">
      <c r="A411" s="32">
        <v>552424</v>
      </c>
      <c r="B411" s="33">
        <v>3.5</v>
      </c>
      <c r="C411" s="33">
        <v>5.7</v>
      </c>
    </row>
    <row r="412" spans="1:4" x14ac:dyDescent="0.25">
      <c r="A412" s="32">
        <v>545229</v>
      </c>
      <c r="B412" s="33">
        <v>5.6</v>
      </c>
      <c r="C412" s="33">
        <v>6.2</v>
      </c>
    </row>
    <row r="413" spans="1:4" x14ac:dyDescent="0.25">
      <c r="A413" s="32">
        <v>531062</v>
      </c>
      <c r="B413" s="33">
        <v>3.8</v>
      </c>
      <c r="C413" s="33">
        <v>6.1</v>
      </c>
    </row>
    <row r="414" spans="1:4" x14ac:dyDescent="0.25">
      <c r="A414" s="32">
        <v>564056</v>
      </c>
      <c r="B414" s="33">
        <v>3.3</v>
      </c>
      <c r="C414" s="33">
        <v>5.2</v>
      </c>
    </row>
    <row r="415" spans="1:4" x14ac:dyDescent="0.25">
      <c r="A415" s="32">
        <v>560814</v>
      </c>
      <c r="B415" s="33">
        <v>2.2999999999999998</v>
      </c>
      <c r="C415" s="33">
        <v>6.2</v>
      </c>
    </row>
    <row r="416" spans="1:4" x14ac:dyDescent="0.25">
      <c r="A416" s="32">
        <v>560358</v>
      </c>
      <c r="B416" s="33">
        <v>6.1</v>
      </c>
      <c r="C416" s="33">
        <v>6.6</v>
      </c>
    </row>
    <row r="417" spans="1:3" x14ac:dyDescent="0.25">
      <c r="A417" s="32">
        <v>560588</v>
      </c>
      <c r="B417" s="33">
        <v>4</v>
      </c>
      <c r="C417" s="33">
        <v>4.4000000000000004</v>
      </c>
    </row>
    <row r="418" spans="1:3" x14ac:dyDescent="0.25">
      <c r="A418" s="32">
        <v>561541</v>
      </c>
      <c r="B418" s="33">
        <v>4.7</v>
      </c>
      <c r="C418" s="33">
        <v>4.2</v>
      </c>
    </row>
    <row r="419" spans="1:3" x14ac:dyDescent="0.25">
      <c r="A419" s="32">
        <v>562428</v>
      </c>
      <c r="B419" s="33">
        <v>5.4</v>
      </c>
      <c r="C419" s="33">
        <v>5.4</v>
      </c>
    </row>
    <row r="420" spans="1:3" x14ac:dyDescent="0.25">
      <c r="A420" s="32">
        <v>545396</v>
      </c>
      <c r="B420" s="33">
        <v>4.4000000000000004</v>
      </c>
      <c r="C420" s="33">
        <v>5.5</v>
      </c>
    </row>
    <row r="421" spans="1:3" x14ac:dyDescent="0.25">
      <c r="A421" s="32">
        <v>555779</v>
      </c>
      <c r="B421" s="33">
        <v>2.4</v>
      </c>
      <c r="C421" s="33">
        <v>4.3</v>
      </c>
    </row>
    <row r="422" spans="1:3" x14ac:dyDescent="0.25">
      <c r="A422" s="32">
        <v>555791</v>
      </c>
      <c r="B422" s="33">
        <v>4</v>
      </c>
      <c r="C422" s="33">
        <v>4.4000000000000004</v>
      </c>
    </row>
    <row r="423" spans="1:3" x14ac:dyDescent="0.25">
      <c r="A423" s="32">
        <v>546803</v>
      </c>
      <c r="B423" s="33">
        <v>5.3</v>
      </c>
      <c r="C423" s="33">
        <v>5.3</v>
      </c>
    </row>
    <row r="424" spans="1:3" x14ac:dyDescent="0.25">
      <c r="A424" s="32">
        <v>563174</v>
      </c>
      <c r="B424" s="33">
        <v>6.5</v>
      </c>
      <c r="C424" s="33">
        <v>4.2</v>
      </c>
    </row>
    <row r="425" spans="1:3" x14ac:dyDescent="0.25">
      <c r="A425" s="32">
        <v>548132</v>
      </c>
      <c r="B425" s="33">
        <v>5.6</v>
      </c>
      <c r="C425" s="33">
        <v>6.3</v>
      </c>
    </row>
    <row r="426" spans="1:3" x14ac:dyDescent="0.25">
      <c r="A426" s="32">
        <v>550870</v>
      </c>
      <c r="B426" s="33">
        <v>5.7</v>
      </c>
      <c r="C426" s="33">
        <v>4.4000000000000004</v>
      </c>
    </row>
    <row r="427" spans="1:3" x14ac:dyDescent="0.25">
      <c r="A427" s="32">
        <v>546680</v>
      </c>
      <c r="B427" s="33">
        <v>3.3</v>
      </c>
      <c r="C427" s="33">
        <v>2.7</v>
      </c>
    </row>
    <row r="428" spans="1:3" x14ac:dyDescent="0.25">
      <c r="A428" s="32">
        <v>554149</v>
      </c>
      <c r="B428" s="33">
        <v>3.7</v>
      </c>
      <c r="C428" s="33">
        <v>5.4</v>
      </c>
    </row>
    <row r="429" spans="1:3" x14ac:dyDescent="0.25">
      <c r="A429" s="32">
        <v>540702</v>
      </c>
      <c r="B429" s="33">
        <v>5.3</v>
      </c>
      <c r="C429" s="33">
        <v>5.2</v>
      </c>
    </row>
    <row r="430" spans="1:3" x14ac:dyDescent="0.25">
      <c r="A430" s="32">
        <v>534035</v>
      </c>
      <c r="B430" s="33">
        <v>5</v>
      </c>
      <c r="C430" s="33">
        <v>6.1</v>
      </c>
    </row>
    <row r="431" spans="1:3" x14ac:dyDescent="0.25">
      <c r="A431" s="32">
        <v>308974</v>
      </c>
      <c r="B431" s="33">
        <v>3.2</v>
      </c>
      <c r="C431" s="33">
        <v>5.3</v>
      </c>
    </row>
    <row r="432" spans="1:3" x14ac:dyDescent="0.25">
      <c r="A432" s="32">
        <v>562735</v>
      </c>
      <c r="B432" s="33">
        <v>5.0999999999999996</v>
      </c>
      <c r="C432" s="33">
        <v>5.3</v>
      </c>
    </row>
    <row r="433" spans="1:3" x14ac:dyDescent="0.25">
      <c r="A433" s="32">
        <v>562668</v>
      </c>
      <c r="B433" s="33">
        <v>5.7</v>
      </c>
      <c r="C433" s="33">
        <v>5.4</v>
      </c>
    </row>
    <row r="434" spans="1:3" x14ac:dyDescent="0.25">
      <c r="A434" s="32">
        <v>562894</v>
      </c>
      <c r="B434" s="33">
        <v>4</v>
      </c>
      <c r="C434" s="33">
        <v>6.4</v>
      </c>
    </row>
    <row r="435" spans="1:3" x14ac:dyDescent="0.25">
      <c r="A435" s="32">
        <v>561704</v>
      </c>
      <c r="B435" s="33">
        <v>4.9000000000000004</v>
      </c>
      <c r="C435" s="33">
        <v>5.0999999999999996</v>
      </c>
    </row>
    <row r="436" spans="1:3" x14ac:dyDescent="0.25">
      <c r="A436" s="32">
        <v>562671</v>
      </c>
      <c r="B436" s="33">
        <v>4</v>
      </c>
      <c r="C436" s="33">
        <v>4.9000000000000004</v>
      </c>
    </row>
    <row r="437" spans="1:3" x14ac:dyDescent="0.25">
      <c r="A437" s="32">
        <v>561749</v>
      </c>
      <c r="B437" s="33">
        <v>5.3</v>
      </c>
      <c r="C437" s="33">
        <v>4.2</v>
      </c>
    </row>
    <row r="438" spans="1:3" x14ac:dyDescent="0.25">
      <c r="A438" s="32">
        <v>542722</v>
      </c>
      <c r="B438" s="33">
        <v>6.1</v>
      </c>
      <c r="C438" s="33">
        <v>6</v>
      </c>
    </row>
    <row r="439" spans="1:3" x14ac:dyDescent="0.25">
      <c r="A439" s="32">
        <v>558186</v>
      </c>
      <c r="B439" s="33">
        <v>4.7</v>
      </c>
      <c r="C439" s="33">
        <v>5.2</v>
      </c>
    </row>
    <row r="440" spans="1:3" x14ac:dyDescent="0.25">
      <c r="A440" s="32">
        <v>557866</v>
      </c>
      <c r="B440" s="33">
        <v>5.7</v>
      </c>
      <c r="C440" s="33">
        <v>6</v>
      </c>
    </row>
    <row r="441" spans="1:3" x14ac:dyDescent="0.25">
      <c r="A441" s="32">
        <v>566857</v>
      </c>
      <c r="B441" s="33">
        <v>3.2</v>
      </c>
      <c r="C441" s="33">
        <v>5.8</v>
      </c>
    </row>
    <row r="442" spans="1:3" x14ac:dyDescent="0.25">
      <c r="A442" s="32">
        <v>558974</v>
      </c>
      <c r="B442" s="33">
        <v>3.9</v>
      </c>
      <c r="C442" s="33">
        <v>4.9000000000000004</v>
      </c>
    </row>
    <row r="443" spans="1:3" x14ac:dyDescent="0.25">
      <c r="A443" s="32">
        <v>558409</v>
      </c>
      <c r="B443" s="33">
        <v>3</v>
      </c>
      <c r="C443" s="33">
        <v>4</v>
      </c>
    </row>
    <row r="444" spans="1:3" x14ac:dyDescent="0.25">
      <c r="A444" s="32">
        <v>560453</v>
      </c>
      <c r="B444" s="33">
        <v>4</v>
      </c>
      <c r="C444" s="33">
        <v>5.6</v>
      </c>
    </row>
    <row r="445" spans="1:3" x14ac:dyDescent="0.25">
      <c r="A445" s="32">
        <v>560137</v>
      </c>
      <c r="B445" s="33">
        <v>5.7</v>
      </c>
      <c r="C445" s="33">
        <v>5.9</v>
      </c>
    </row>
    <row r="446" spans="1:3" x14ac:dyDescent="0.25">
      <c r="A446" s="32">
        <v>559667</v>
      </c>
      <c r="B446" s="33">
        <v>2.6</v>
      </c>
      <c r="C446" s="33">
        <v>6.8</v>
      </c>
    </row>
    <row r="447" spans="1:3" x14ac:dyDescent="0.25">
      <c r="A447" s="32">
        <v>559446</v>
      </c>
      <c r="B447" s="33">
        <v>3.3</v>
      </c>
      <c r="C447" s="33">
        <v>6.2</v>
      </c>
    </row>
    <row r="448" spans="1:3" x14ac:dyDescent="0.25">
      <c r="A448" s="32">
        <v>532425</v>
      </c>
      <c r="B448" s="33">
        <v>2.1</v>
      </c>
      <c r="C448" s="33">
        <v>5.9</v>
      </c>
    </row>
    <row r="449" spans="1:3" x14ac:dyDescent="0.25">
      <c r="A449" s="32">
        <v>552803</v>
      </c>
      <c r="B449" s="33">
        <v>4.4000000000000004</v>
      </c>
      <c r="C449" s="33">
        <v>4.4000000000000004</v>
      </c>
    </row>
    <row r="450" spans="1:3" x14ac:dyDescent="0.25">
      <c r="A450" s="32">
        <v>552754</v>
      </c>
      <c r="B450" s="33">
        <v>3</v>
      </c>
      <c r="C450" s="33">
        <v>6.4</v>
      </c>
    </row>
    <row r="451" spans="1:3" x14ac:dyDescent="0.25">
      <c r="A451" s="32">
        <v>557420</v>
      </c>
      <c r="B451" s="33">
        <v>3.5</v>
      </c>
      <c r="C451" s="33">
        <v>5.4</v>
      </c>
    </row>
    <row r="452" spans="1:3" x14ac:dyDescent="0.25">
      <c r="A452" s="32">
        <v>563461</v>
      </c>
      <c r="B452" s="33">
        <v>6</v>
      </c>
      <c r="C452" s="33">
        <v>4.0999999999999996</v>
      </c>
    </row>
    <row r="453" spans="1:3" x14ac:dyDescent="0.25">
      <c r="A453" s="32">
        <v>550312</v>
      </c>
      <c r="B453" s="33">
        <v>2.9</v>
      </c>
      <c r="C453" s="33">
        <v>5.7</v>
      </c>
    </row>
    <row r="454" spans="1:3" x14ac:dyDescent="0.25">
      <c r="A454" s="32">
        <v>566931</v>
      </c>
      <c r="B454" s="33">
        <v>4.2</v>
      </c>
      <c r="C454" s="33">
        <v>6.1</v>
      </c>
    </row>
    <row r="455" spans="1:3" x14ac:dyDescent="0.25">
      <c r="A455" s="32">
        <v>557533</v>
      </c>
      <c r="B455" s="33">
        <v>3.8</v>
      </c>
      <c r="C455" s="33">
        <v>5.0999999999999996</v>
      </c>
    </row>
    <row r="456" spans="1:3" x14ac:dyDescent="0.25">
      <c r="A456" s="32">
        <v>557795</v>
      </c>
      <c r="B456" s="33">
        <v>5.4</v>
      </c>
      <c r="C456" s="33">
        <v>3</v>
      </c>
    </row>
    <row r="457" spans="1:3" x14ac:dyDescent="0.25">
      <c r="A457" s="32">
        <v>557726</v>
      </c>
      <c r="B457" s="33">
        <v>4.7</v>
      </c>
      <c r="C457" s="33">
        <v>5.2</v>
      </c>
    </row>
    <row r="458" spans="1:3" x14ac:dyDescent="0.25">
      <c r="A458" s="32">
        <v>561573</v>
      </c>
      <c r="B458" s="33">
        <v>4.3</v>
      </c>
      <c r="C458" s="33">
        <v>5.9</v>
      </c>
    </row>
    <row r="459" spans="1:3" x14ac:dyDescent="0.25">
      <c r="A459" s="32">
        <v>560680</v>
      </c>
      <c r="B459" s="33">
        <v>2.9</v>
      </c>
      <c r="C459" s="33">
        <v>5.9</v>
      </c>
    </row>
    <row r="460" spans="1:3" x14ac:dyDescent="0.25">
      <c r="A460" s="32">
        <v>561023</v>
      </c>
      <c r="B460" s="33">
        <v>3.6</v>
      </c>
      <c r="C460" s="33">
        <v>5.9</v>
      </c>
    </row>
    <row r="461" spans="1:3" x14ac:dyDescent="0.25">
      <c r="A461" s="32">
        <v>342804</v>
      </c>
      <c r="B461" s="33">
        <v>4.2</v>
      </c>
      <c r="C461" s="33">
        <v>4.9000000000000004</v>
      </c>
    </row>
    <row r="462" spans="1:3" x14ac:dyDescent="0.25">
      <c r="A462" s="32">
        <v>561054</v>
      </c>
      <c r="B462" s="33">
        <v>3.9</v>
      </c>
      <c r="C462" s="33">
        <v>5.0999999999999996</v>
      </c>
    </row>
    <row r="463" spans="1:3" x14ac:dyDescent="0.25">
      <c r="A463" s="32">
        <v>558815</v>
      </c>
      <c r="B463" s="33">
        <v>4.7</v>
      </c>
      <c r="C463" s="33">
        <v>4.0999999999999996</v>
      </c>
    </row>
    <row r="464" spans="1:3" x14ac:dyDescent="0.25">
      <c r="A464" s="32">
        <v>559173</v>
      </c>
      <c r="B464" s="33">
        <v>4.3</v>
      </c>
      <c r="C464" s="33">
        <v>5</v>
      </c>
    </row>
    <row r="465" spans="1:3" x14ac:dyDescent="0.25">
      <c r="A465" s="32">
        <v>559424</v>
      </c>
      <c r="B465" s="33">
        <v>4.4000000000000004</v>
      </c>
      <c r="C465" s="33">
        <v>6.2</v>
      </c>
    </row>
    <row r="466" spans="1:3" x14ac:dyDescent="0.25">
      <c r="A466" s="32">
        <v>560100</v>
      </c>
      <c r="B466" s="33">
        <v>4</v>
      </c>
      <c r="C466" s="33">
        <v>5.3</v>
      </c>
    </row>
    <row r="467" spans="1:3" x14ac:dyDescent="0.25">
      <c r="A467" s="32">
        <v>561672</v>
      </c>
      <c r="B467" s="33">
        <v>3.5</v>
      </c>
      <c r="C467" s="33">
        <v>5.3</v>
      </c>
    </row>
    <row r="468" spans="1:3" x14ac:dyDescent="0.25">
      <c r="A468" s="32">
        <v>557263</v>
      </c>
      <c r="B468" s="33">
        <v>5.6</v>
      </c>
      <c r="C468" s="33">
        <v>5.2</v>
      </c>
    </row>
    <row r="469" spans="1:3" x14ac:dyDescent="0.25">
      <c r="A469" s="32">
        <v>557111</v>
      </c>
      <c r="B469" s="33">
        <v>4.2</v>
      </c>
      <c r="C469" s="33">
        <v>4.9000000000000004</v>
      </c>
    </row>
    <row r="470" spans="1:3" x14ac:dyDescent="0.25">
      <c r="A470" s="32">
        <v>557324</v>
      </c>
      <c r="B470" s="33">
        <v>3.5</v>
      </c>
      <c r="C470" s="33">
        <v>4.5</v>
      </c>
    </row>
    <row r="471" spans="1:3" x14ac:dyDescent="0.25">
      <c r="A471" s="32">
        <v>557861</v>
      </c>
      <c r="B471" s="33">
        <v>5.3</v>
      </c>
      <c r="C471" s="33">
        <v>4.5</v>
      </c>
    </row>
    <row r="472" spans="1:3" x14ac:dyDescent="0.25">
      <c r="A472" s="32">
        <v>561978</v>
      </c>
      <c r="B472" s="33">
        <v>4.7</v>
      </c>
      <c r="C472" s="33">
        <v>5.6</v>
      </c>
    </row>
    <row r="473" spans="1:3" x14ac:dyDescent="0.25">
      <c r="A473" s="32">
        <v>559444</v>
      </c>
      <c r="B473" s="33">
        <v>5.3</v>
      </c>
      <c r="C473" s="33">
        <v>4.0999999999999996</v>
      </c>
    </row>
    <row r="474" spans="1:3" x14ac:dyDescent="0.25">
      <c r="A474" s="32">
        <v>559855</v>
      </c>
      <c r="B474" s="33">
        <v>4.7</v>
      </c>
      <c r="C474" s="33">
        <v>5</v>
      </c>
    </row>
    <row r="475" spans="1:3" x14ac:dyDescent="0.25">
      <c r="A475" s="32">
        <v>560140</v>
      </c>
      <c r="B475" s="33">
        <v>5.3</v>
      </c>
      <c r="C475" s="33">
        <v>4.2</v>
      </c>
    </row>
    <row r="476" spans="1:3" x14ac:dyDescent="0.25">
      <c r="A476" s="32">
        <v>562207</v>
      </c>
      <c r="B476" s="33">
        <v>3.5</v>
      </c>
      <c r="C476" s="33">
        <v>6.1</v>
      </c>
    </row>
    <row r="477" spans="1:3" x14ac:dyDescent="0.25">
      <c r="A477" s="32">
        <v>561892</v>
      </c>
      <c r="B477" s="33">
        <v>6.1</v>
      </c>
      <c r="C477" s="33">
        <v>4.4000000000000004</v>
      </c>
    </row>
    <row r="478" spans="1:3" x14ac:dyDescent="0.25">
      <c r="A478" s="32">
        <v>561835</v>
      </c>
      <c r="B478" s="33">
        <v>6.3</v>
      </c>
      <c r="C478" s="33">
        <v>5.3</v>
      </c>
    </row>
    <row r="479" spans="1:3" x14ac:dyDescent="0.25">
      <c r="A479" s="32">
        <v>561272</v>
      </c>
      <c r="B479" s="33">
        <v>3.4</v>
      </c>
      <c r="C479" s="33">
        <v>2.2999999999999998</v>
      </c>
    </row>
    <row r="480" spans="1:3" x14ac:dyDescent="0.25">
      <c r="A480" s="32">
        <v>561775</v>
      </c>
      <c r="B480" s="33">
        <v>3.8</v>
      </c>
      <c r="C480" s="33">
        <v>5.2</v>
      </c>
    </row>
    <row r="481" spans="1:3" x14ac:dyDescent="0.25">
      <c r="A481" s="32">
        <v>562187</v>
      </c>
      <c r="B481" s="33">
        <v>2.7</v>
      </c>
      <c r="C481" s="33">
        <v>5.6</v>
      </c>
    </row>
    <row r="482" spans="1:3" x14ac:dyDescent="0.25">
      <c r="A482" s="32">
        <v>562020</v>
      </c>
      <c r="B482" s="33">
        <v>6</v>
      </c>
      <c r="C482" s="33">
        <v>5.2</v>
      </c>
    </row>
    <row r="483" spans="1:3" x14ac:dyDescent="0.25">
      <c r="A483" s="32">
        <v>555619</v>
      </c>
      <c r="B483" s="33">
        <v>5.6</v>
      </c>
      <c r="C483" s="33">
        <v>5.3</v>
      </c>
    </row>
    <row r="484" spans="1:3" x14ac:dyDescent="0.25">
      <c r="A484" s="32">
        <v>553039</v>
      </c>
      <c r="B484" s="33">
        <v>3</v>
      </c>
      <c r="C484" s="33">
        <v>4.7</v>
      </c>
    </row>
    <row r="485" spans="1:3" x14ac:dyDescent="0.25">
      <c r="A485" s="32">
        <v>326353</v>
      </c>
      <c r="B485" s="33">
        <v>3</v>
      </c>
      <c r="C485" s="33">
        <v>4.4000000000000004</v>
      </c>
    </row>
    <row r="486" spans="1:3" x14ac:dyDescent="0.25">
      <c r="A486" s="32">
        <v>550574</v>
      </c>
      <c r="B486" s="33">
        <v>2.4</v>
      </c>
      <c r="C486" s="33">
        <v>4.7</v>
      </c>
    </row>
    <row r="487" spans="1:3" x14ac:dyDescent="0.25">
      <c r="A487" s="32">
        <v>549756</v>
      </c>
      <c r="B487" s="33">
        <v>3.2</v>
      </c>
      <c r="C487" s="33">
        <v>4.5999999999999996</v>
      </c>
    </row>
    <row r="488" spans="1:3" x14ac:dyDescent="0.25">
      <c r="A488" s="32">
        <v>565593</v>
      </c>
      <c r="B488" s="33">
        <v>3.7</v>
      </c>
      <c r="C488" s="33">
        <v>6.5</v>
      </c>
    </row>
    <row r="489" spans="1:3" x14ac:dyDescent="0.25">
      <c r="A489" s="32">
        <v>566368</v>
      </c>
      <c r="B489" s="33">
        <v>5.0999999999999996</v>
      </c>
      <c r="C489" s="33">
        <v>5.3</v>
      </c>
    </row>
    <row r="490" spans="1:3" x14ac:dyDescent="0.25">
      <c r="A490" s="32">
        <v>537613</v>
      </c>
      <c r="B490" s="33">
        <v>2.2999999999999998</v>
      </c>
      <c r="C490" s="33">
        <v>5.0999999999999996</v>
      </c>
    </row>
    <row r="491" spans="1:3" x14ac:dyDescent="0.25">
      <c r="A491" s="32">
        <v>551834</v>
      </c>
      <c r="B491" s="33">
        <v>3.7</v>
      </c>
      <c r="C491" s="33">
        <v>5.5</v>
      </c>
    </row>
    <row r="492" spans="1:3" x14ac:dyDescent="0.25">
      <c r="A492" s="32">
        <v>551157</v>
      </c>
      <c r="B492" s="33">
        <v>3.8</v>
      </c>
      <c r="C492" s="33">
        <v>5.9</v>
      </c>
    </row>
    <row r="493" spans="1:3" x14ac:dyDescent="0.25">
      <c r="A493" s="32">
        <v>537216</v>
      </c>
      <c r="B493" s="33">
        <v>6</v>
      </c>
      <c r="C493" s="33">
        <v>5.0999999999999996</v>
      </c>
    </row>
    <row r="494" spans="1:3" x14ac:dyDescent="0.25">
      <c r="A494" s="32">
        <v>534030</v>
      </c>
      <c r="B494" s="33">
        <v>3.8</v>
      </c>
      <c r="C494" s="33">
        <v>6.6</v>
      </c>
    </row>
    <row r="495" spans="1:3" x14ac:dyDescent="0.25">
      <c r="A495" s="32">
        <v>532691</v>
      </c>
      <c r="B495" s="33">
        <v>2.7</v>
      </c>
      <c r="C495" s="33">
        <v>6.4</v>
      </c>
    </row>
    <row r="496" spans="1:3" x14ac:dyDescent="0.25">
      <c r="A496" s="32">
        <v>566475</v>
      </c>
      <c r="B496" s="33">
        <v>5.3</v>
      </c>
      <c r="C496" s="33">
        <v>4</v>
      </c>
    </row>
    <row r="497" spans="1:3" x14ac:dyDescent="0.25">
      <c r="A497" s="32">
        <v>564625</v>
      </c>
      <c r="B497" s="33">
        <v>5.3</v>
      </c>
      <c r="C497" s="33">
        <v>4.5</v>
      </c>
    </row>
    <row r="498" spans="1:3" x14ac:dyDescent="0.25">
      <c r="A498" s="32">
        <v>567277</v>
      </c>
      <c r="B498" s="33">
        <v>7</v>
      </c>
      <c r="C498" s="33">
        <v>4.5999999999999996</v>
      </c>
    </row>
    <row r="499" spans="1:3" x14ac:dyDescent="0.25">
      <c r="A499" s="32">
        <v>567102</v>
      </c>
      <c r="B499" s="33">
        <v>3.5</v>
      </c>
      <c r="C499" s="33">
        <v>6.6</v>
      </c>
    </row>
    <row r="500" spans="1:3" x14ac:dyDescent="0.25">
      <c r="A500" s="32">
        <v>461094</v>
      </c>
      <c r="B500" s="33">
        <v>3.7</v>
      </c>
      <c r="C500" s="33">
        <v>6.1</v>
      </c>
    </row>
    <row r="501" spans="1:3" x14ac:dyDescent="0.25">
      <c r="A501" s="32">
        <v>566542</v>
      </c>
      <c r="B501" s="33">
        <v>3.5</v>
      </c>
      <c r="C501" s="33">
        <v>4.3</v>
      </c>
    </row>
    <row r="502" spans="1:3" x14ac:dyDescent="0.25">
      <c r="A502" s="34">
        <v>557160</v>
      </c>
      <c r="B502" s="34">
        <v>3.5</v>
      </c>
      <c r="C502" s="33">
        <v>4.3</v>
      </c>
    </row>
    <row r="503" spans="1:3" x14ac:dyDescent="0.25">
      <c r="A503" s="34">
        <v>510228</v>
      </c>
      <c r="B503" s="34">
        <v>3.9</v>
      </c>
      <c r="C503" s="33">
        <v>3.3</v>
      </c>
    </row>
    <row r="504" spans="1:3" x14ac:dyDescent="0.25">
      <c r="A504" s="34">
        <v>559153</v>
      </c>
      <c r="B504" s="34">
        <v>4</v>
      </c>
      <c r="C504" s="33">
        <v>4.4000000000000004</v>
      </c>
    </row>
    <row r="505" spans="1:3" x14ac:dyDescent="0.25">
      <c r="A505" s="34">
        <v>559249</v>
      </c>
      <c r="B505" s="34">
        <v>7</v>
      </c>
      <c r="C505" s="33">
        <v>4.7</v>
      </c>
    </row>
    <row r="506" spans="1:3" x14ac:dyDescent="0.25">
      <c r="A506" s="34">
        <v>551830</v>
      </c>
      <c r="B506" s="34">
        <v>3.4</v>
      </c>
      <c r="C506" s="33">
        <v>4.3</v>
      </c>
    </row>
    <row r="507" spans="1:3" x14ac:dyDescent="0.25">
      <c r="A507" s="34">
        <v>537495</v>
      </c>
      <c r="B507" s="34">
        <v>3.8</v>
      </c>
      <c r="C507" s="33">
        <v>3.7</v>
      </c>
    </row>
    <row r="508" spans="1:3" x14ac:dyDescent="0.25">
      <c r="A508" s="34">
        <v>563873</v>
      </c>
      <c r="B508" s="34">
        <v>5.3</v>
      </c>
      <c r="C508" s="33">
        <v>4.7</v>
      </c>
    </row>
    <row r="509" spans="1:3" x14ac:dyDescent="0.25">
      <c r="A509" s="34">
        <v>563914</v>
      </c>
      <c r="B509" s="34">
        <v>2.9</v>
      </c>
      <c r="C509" s="33">
        <v>5.0999999999999996</v>
      </c>
    </row>
    <row r="510" spans="1:3" x14ac:dyDescent="0.25">
      <c r="A510" s="34">
        <v>546032</v>
      </c>
      <c r="B510" s="34">
        <v>7</v>
      </c>
      <c r="C510" s="33">
        <v>6.7</v>
      </c>
    </row>
    <row r="511" spans="1:3" x14ac:dyDescent="0.25">
      <c r="A511" s="34">
        <v>554839</v>
      </c>
      <c r="B511" s="34">
        <v>3.2</v>
      </c>
      <c r="C511" s="33">
        <v>4.4000000000000004</v>
      </c>
    </row>
    <row r="512" spans="1:3" x14ac:dyDescent="0.25">
      <c r="A512" s="34">
        <v>534647</v>
      </c>
      <c r="B512" s="34">
        <v>4.7</v>
      </c>
      <c r="C512" s="33">
        <v>5.2</v>
      </c>
    </row>
    <row r="513" spans="1:3" x14ac:dyDescent="0.25">
      <c r="A513" s="34">
        <v>563017</v>
      </c>
      <c r="B513" s="34">
        <v>3.9</v>
      </c>
      <c r="C513" s="33">
        <v>6.1</v>
      </c>
    </row>
    <row r="514" spans="1:3" x14ac:dyDescent="0.25">
      <c r="A514" s="34">
        <v>561957</v>
      </c>
      <c r="B514" s="34">
        <v>5.7</v>
      </c>
      <c r="C514" s="33">
        <v>7</v>
      </c>
    </row>
    <row r="515" spans="1:3" x14ac:dyDescent="0.25">
      <c r="A515" s="34">
        <v>549461</v>
      </c>
      <c r="B515" s="34">
        <v>2.9</v>
      </c>
      <c r="C515" s="33">
        <v>5.8</v>
      </c>
    </row>
    <row r="516" spans="1:3" x14ac:dyDescent="0.25">
      <c r="A516" s="34">
        <v>552705</v>
      </c>
      <c r="B516" s="34">
        <v>2.9</v>
      </c>
      <c r="C516" s="33">
        <v>5.4</v>
      </c>
    </row>
    <row r="517" spans="1:3" x14ac:dyDescent="0.25">
      <c r="A517" s="34">
        <v>553875</v>
      </c>
      <c r="B517" s="34">
        <v>2.9</v>
      </c>
      <c r="C517" s="33">
        <v>4.2</v>
      </c>
    </row>
    <row r="518" spans="1:3" x14ac:dyDescent="0.25">
      <c r="A518" s="34">
        <v>395695</v>
      </c>
      <c r="B518" s="34">
        <v>3.5</v>
      </c>
      <c r="C518" s="33">
        <v>5.3</v>
      </c>
    </row>
    <row r="519" spans="1:3" x14ac:dyDescent="0.25">
      <c r="A519" s="34">
        <v>481376</v>
      </c>
      <c r="B519" s="34">
        <v>3.8</v>
      </c>
      <c r="C519" s="33">
        <v>6.1</v>
      </c>
    </row>
    <row r="520" spans="1:3" x14ac:dyDescent="0.25">
      <c r="A520" s="34">
        <v>468710</v>
      </c>
      <c r="B520" s="34">
        <v>6</v>
      </c>
      <c r="C520" s="33">
        <v>5.5</v>
      </c>
    </row>
    <row r="521" spans="1:3" x14ac:dyDescent="0.25">
      <c r="A521" s="34">
        <v>510922</v>
      </c>
      <c r="B521" s="34">
        <v>4.2</v>
      </c>
      <c r="C521" s="33">
        <v>6.8</v>
      </c>
    </row>
    <row r="522" spans="1:3" x14ac:dyDescent="0.25">
      <c r="A522" s="34">
        <v>517534</v>
      </c>
      <c r="B522" s="34">
        <v>4.2</v>
      </c>
      <c r="C522" s="33">
        <v>4.7</v>
      </c>
    </row>
    <row r="523" spans="1:3" x14ac:dyDescent="0.25">
      <c r="A523" s="34">
        <v>468227</v>
      </c>
      <c r="B523" s="34">
        <v>4.7</v>
      </c>
      <c r="C523" s="33">
        <v>5.2</v>
      </c>
    </row>
    <row r="524" spans="1:3" x14ac:dyDescent="0.25">
      <c r="A524" s="34">
        <v>540582</v>
      </c>
      <c r="B524" s="34">
        <v>4.7</v>
      </c>
      <c r="C524" s="33">
        <v>5.8</v>
      </c>
    </row>
    <row r="525" spans="1:3" x14ac:dyDescent="0.25">
      <c r="A525" s="34">
        <v>548932</v>
      </c>
      <c r="B525" s="34">
        <v>1.9</v>
      </c>
      <c r="C525" s="33">
        <v>3.4</v>
      </c>
    </row>
    <row r="526" spans="1:3" x14ac:dyDescent="0.25">
      <c r="A526" s="34">
        <v>550028</v>
      </c>
      <c r="B526" s="34">
        <v>5</v>
      </c>
      <c r="C526" s="33">
        <v>6.6</v>
      </c>
    </row>
    <row r="527" spans="1:3" x14ac:dyDescent="0.25">
      <c r="A527" s="34">
        <v>537739</v>
      </c>
      <c r="B527" s="34">
        <v>3.2</v>
      </c>
      <c r="C527" s="33">
        <v>4.3</v>
      </c>
    </row>
    <row r="528" spans="1:3" x14ac:dyDescent="0.25">
      <c r="A528" s="34">
        <v>538377</v>
      </c>
      <c r="B528" s="34">
        <v>6</v>
      </c>
      <c r="C528" s="33">
        <v>4.9000000000000004</v>
      </c>
    </row>
    <row r="529" spans="1:3" x14ac:dyDescent="0.25">
      <c r="A529" s="34">
        <v>551954</v>
      </c>
      <c r="B529" s="34">
        <v>3.8</v>
      </c>
      <c r="C529" s="33">
        <v>5</v>
      </c>
    </row>
    <row r="530" spans="1:3" x14ac:dyDescent="0.25">
      <c r="A530" s="34">
        <v>545637</v>
      </c>
      <c r="B530" s="34">
        <v>3.5</v>
      </c>
      <c r="C530" s="33">
        <v>6.3</v>
      </c>
    </row>
    <row r="531" spans="1:3" x14ac:dyDescent="0.25">
      <c r="A531" s="34">
        <v>549214</v>
      </c>
      <c r="B531" s="34">
        <v>4.3</v>
      </c>
      <c r="C531" s="33">
        <v>4.2</v>
      </c>
    </row>
    <row r="532" spans="1:3" x14ac:dyDescent="0.25">
      <c r="A532" s="34">
        <v>563315</v>
      </c>
      <c r="B532" s="34">
        <v>6.3</v>
      </c>
      <c r="C532" s="33">
        <v>4.5</v>
      </c>
    </row>
    <row r="533" spans="1:3" x14ac:dyDescent="0.25">
      <c r="A533" s="34">
        <v>563402</v>
      </c>
      <c r="B533" s="34">
        <v>4.3</v>
      </c>
      <c r="C533" s="33">
        <v>4.3</v>
      </c>
    </row>
    <row r="534" spans="1:3" x14ac:dyDescent="0.25">
      <c r="A534" s="34">
        <v>563497</v>
      </c>
      <c r="B534" s="34">
        <v>3.7</v>
      </c>
      <c r="C534" s="33">
        <v>6.3</v>
      </c>
    </row>
    <row r="535" spans="1:3" x14ac:dyDescent="0.25">
      <c r="A535" s="34">
        <v>563105</v>
      </c>
      <c r="B535" s="34">
        <v>4</v>
      </c>
      <c r="C535" s="33">
        <v>5.8</v>
      </c>
    </row>
    <row r="536" spans="1:3" x14ac:dyDescent="0.25">
      <c r="A536" s="34">
        <v>563841</v>
      </c>
      <c r="B536" s="34">
        <v>2.2999999999999998</v>
      </c>
      <c r="C536" s="33">
        <v>2.7</v>
      </c>
    </row>
    <row r="537" spans="1:3" x14ac:dyDescent="0.25">
      <c r="A537" s="34">
        <v>563964</v>
      </c>
      <c r="B537" s="34">
        <v>5.7</v>
      </c>
      <c r="C537" s="33">
        <v>4.9000000000000004</v>
      </c>
    </row>
    <row r="538" spans="1:3" x14ac:dyDescent="0.25">
      <c r="A538" s="34">
        <v>563828</v>
      </c>
      <c r="B538" s="34">
        <v>6</v>
      </c>
      <c r="C538" s="33">
        <v>5</v>
      </c>
    </row>
    <row r="539" spans="1:3" x14ac:dyDescent="0.25">
      <c r="A539" s="34">
        <v>514440</v>
      </c>
      <c r="B539" s="34">
        <v>6.7</v>
      </c>
      <c r="C539" s="33">
        <v>3.4</v>
      </c>
    </row>
    <row r="540" spans="1:3" x14ac:dyDescent="0.25">
      <c r="A540" s="34">
        <v>564162</v>
      </c>
      <c r="B540" s="34">
        <v>5.8</v>
      </c>
      <c r="C540" s="33">
        <v>4.8</v>
      </c>
    </row>
    <row r="541" spans="1:3" x14ac:dyDescent="0.25">
      <c r="A541" s="34">
        <v>564103</v>
      </c>
      <c r="B541" s="34">
        <v>3.4</v>
      </c>
      <c r="C541" s="33">
        <v>3.8</v>
      </c>
    </row>
    <row r="542" spans="1:3" x14ac:dyDescent="0.25">
      <c r="A542" s="34">
        <v>558966</v>
      </c>
      <c r="B542" s="34">
        <v>4.7</v>
      </c>
      <c r="C542" s="33">
        <v>5.9</v>
      </c>
    </row>
    <row r="543" spans="1:3" x14ac:dyDescent="0.25">
      <c r="A543" s="34">
        <v>558478</v>
      </c>
      <c r="B543" s="34">
        <v>4.2</v>
      </c>
      <c r="C543" s="33">
        <v>4.9000000000000004</v>
      </c>
    </row>
    <row r="544" spans="1:3" x14ac:dyDescent="0.25">
      <c r="A544" s="34">
        <v>558622</v>
      </c>
      <c r="B544" s="34">
        <v>5.6</v>
      </c>
      <c r="C544" s="33">
        <v>4.4000000000000004</v>
      </c>
    </row>
    <row r="545" spans="1:3" x14ac:dyDescent="0.25">
      <c r="A545" s="34">
        <v>559205</v>
      </c>
      <c r="B545" s="34">
        <v>3.8</v>
      </c>
      <c r="C545" s="33">
        <v>4.8</v>
      </c>
    </row>
    <row r="546" spans="1:3" x14ac:dyDescent="0.25">
      <c r="A546" s="34">
        <v>558365</v>
      </c>
      <c r="B546" s="34">
        <v>3.9</v>
      </c>
      <c r="C546" s="33">
        <v>5.5</v>
      </c>
    </row>
    <row r="547" spans="1:3" x14ac:dyDescent="0.25">
      <c r="A547" s="34">
        <v>558981</v>
      </c>
      <c r="B547" s="34">
        <v>3</v>
      </c>
      <c r="C547" s="33">
        <v>4</v>
      </c>
    </row>
    <row r="548" spans="1:3" x14ac:dyDescent="0.25">
      <c r="A548" s="34">
        <v>531282</v>
      </c>
      <c r="B548" s="34">
        <v>4</v>
      </c>
      <c r="C548" s="33">
        <v>4.4000000000000004</v>
      </c>
    </row>
    <row r="549" spans="1:3" x14ac:dyDescent="0.25">
      <c r="A549" s="34">
        <v>552546</v>
      </c>
      <c r="B549" s="34">
        <v>6.3</v>
      </c>
      <c r="C549" s="33">
        <v>4.9000000000000004</v>
      </c>
    </row>
    <row r="550" spans="1:3" x14ac:dyDescent="0.25">
      <c r="A550" s="34">
        <v>551574</v>
      </c>
      <c r="B550" s="34">
        <v>5.8</v>
      </c>
      <c r="C550" s="33">
        <v>6.3</v>
      </c>
    </row>
    <row r="551" spans="1:3" x14ac:dyDescent="0.25">
      <c r="A551" s="34">
        <v>556218</v>
      </c>
      <c r="B551" s="34">
        <v>3.9</v>
      </c>
      <c r="C551" s="33">
        <v>6.6</v>
      </c>
    </row>
    <row r="552" spans="1:3" x14ac:dyDescent="0.25">
      <c r="A552" s="34">
        <v>556854</v>
      </c>
      <c r="B552" s="34">
        <v>6</v>
      </c>
      <c r="C552" s="33">
        <v>6.8</v>
      </c>
    </row>
    <row r="553" spans="1:3" x14ac:dyDescent="0.25">
      <c r="A553" s="34">
        <v>557205</v>
      </c>
      <c r="B553" s="34">
        <v>4.2</v>
      </c>
      <c r="C553" s="33">
        <v>3.5</v>
      </c>
    </row>
    <row r="554" spans="1:3" x14ac:dyDescent="0.25">
      <c r="A554" s="34">
        <v>557751</v>
      </c>
      <c r="B554" s="34">
        <v>5</v>
      </c>
      <c r="C554" s="33">
        <v>4.3</v>
      </c>
    </row>
    <row r="555" spans="1:3" x14ac:dyDescent="0.25">
      <c r="A555" s="34">
        <v>557720</v>
      </c>
      <c r="B555" s="34">
        <v>5</v>
      </c>
      <c r="C555" s="33">
        <v>5.4</v>
      </c>
    </row>
    <row r="556" spans="1:3" x14ac:dyDescent="0.25">
      <c r="A556" s="34">
        <v>555836</v>
      </c>
      <c r="B556" s="34">
        <v>5</v>
      </c>
      <c r="C556" s="33">
        <v>5.3</v>
      </c>
    </row>
    <row r="557" spans="1:3" x14ac:dyDescent="0.25">
      <c r="A557" s="34">
        <v>550495</v>
      </c>
      <c r="B557" s="34">
        <v>5</v>
      </c>
      <c r="C557" s="33">
        <v>5.8</v>
      </c>
    </row>
    <row r="558" spans="1:3" x14ac:dyDescent="0.25">
      <c r="A558" s="34">
        <v>542610</v>
      </c>
      <c r="B558" s="34">
        <v>4.2</v>
      </c>
      <c r="C558" s="33">
        <v>4.9000000000000004</v>
      </c>
    </row>
    <row r="559" spans="1:3" x14ac:dyDescent="0.25">
      <c r="A559" s="34">
        <v>539809</v>
      </c>
      <c r="B559" s="34">
        <v>3.4</v>
      </c>
      <c r="C559" s="33">
        <v>4.8</v>
      </c>
    </row>
    <row r="560" spans="1:3" x14ac:dyDescent="0.25">
      <c r="A560" s="34">
        <v>548567</v>
      </c>
      <c r="B560" s="34">
        <v>5.7</v>
      </c>
      <c r="C560" s="33">
        <v>4.4000000000000004</v>
      </c>
    </row>
    <row r="561" spans="1:3" x14ac:dyDescent="0.25">
      <c r="A561" s="34">
        <v>538151</v>
      </c>
      <c r="B561" s="34">
        <v>3.5</v>
      </c>
      <c r="C561" s="33">
        <v>5.0999999999999996</v>
      </c>
    </row>
    <row r="562" spans="1:3" x14ac:dyDescent="0.25">
      <c r="A562" s="34">
        <v>551137</v>
      </c>
      <c r="B562" s="34">
        <v>3.5</v>
      </c>
      <c r="C562" s="33">
        <v>6.6</v>
      </c>
    </row>
    <row r="563" spans="1:3" x14ac:dyDescent="0.25">
      <c r="A563" s="34">
        <v>557269</v>
      </c>
      <c r="B563" s="34">
        <v>5.0999999999999996</v>
      </c>
      <c r="C563" s="33">
        <v>6.5</v>
      </c>
    </row>
    <row r="564" spans="1:3" x14ac:dyDescent="0.25">
      <c r="A564" s="34">
        <v>556217</v>
      </c>
      <c r="B564" s="34">
        <v>2.9</v>
      </c>
      <c r="C564" s="33">
        <v>5.6</v>
      </c>
    </row>
    <row r="565" spans="1:3" x14ac:dyDescent="0.25">
      <c r="A565" s="34">
        <v>555771</v>
      </c>
      <c r="B565" s="34">
        <v>4.2</v>
      </c>
      <c r="C565" s="33">
        <v>5.7</v>
      </c>
    </row>
    <row r="566" spans="1:3" x14ac:dyDescent="0.25">
      <c r="A566" s="34">
        <v>539271</v>
      </c>
      <c r="B566" s="34">
        <v>4.3</v>
      </c>
      <c r="C566" s="33">
        <v>5.3</v>
      </c>
    </row>
    <row r="567" spans="1:3" x14ac:dyDescent="0.25">
      <c r="A567" s="34">
        <v>498475</v>
      </c>
      <c r="B567" s="34">
        <v>3.8</v>
      </c>
      <c r="C567" s="33">
        <v>5.6</v>
      </c>
    </row>
    <row r="568" spans="1:3" x14ac:dyDescent="0.25">
      <c r="A568" s="34">
        <v>519644</v>
      </c>
      <c r="B568" s="34">
        <v>3.8</v>
      </c>
      <c r="C568" s="33">
        <v>5.9</v>
      </c>
    </row>
    <row r="569" spans="1:3" x14ac:dyDescent="0.25">
      <c r="A569" s="34">
        <v>509163</v>
      </c>
      <c r="B569" s="34">
        <v>3.8</v>
      </c>
      <c r="C569" s="33">
        <v>5.4</v>
      </c>
    </row>
    <row r="570" spans="1:3" x14ac:dyDescent="0.25">
      <c r="A570" s="34">
        <v>511429</v>
      </c>
      <c r="B570" s="34">
        <v>4.7</v>
      </c>
      <c r="C570" s="33">
        <v>5.6</v>
      </c>
    </row>
    <row r="571" spans="1:3" x14ac:dyDescent="0.25">
      <c r="A571" s="34">
        <v>551960</v>
      </c>
      <c r="B571" s="34">
        <v>6</v>
      </c>
      <c r="C571" s="33">
        <v>5.5</v>
      </c>
    </row>
    <row r="572" spans="1:3" x14ac:dyDescent="0.25">
      <c r="A572" s="34">
        <v>554588</v>
      </c>
      <c r="B572" s="34">
        <v>3.9</v>
      </c>
      <c r="C572" s="33">
        <v>5</v>
      </c>
    </row>
    <row r="573" spans="1:3" x14ac:dyDescent="0.25">
      <c r="A573" s="34">
        <v>553425</v>
      </c>
      <c r="B573" s="34">
        <v>5.7</v>
      </c>
      <c r="C573" s="33">
        <v>6.4</v>
      </c>
    </row>
    <row r="574" spans="1:3" x14ac:dyDescent="0.25">
      <c r="A574" s="34">
        <v>552812</v>
      </c>
      <c r="B574" s="34">
        <v>3.7</v>
      </c>
      <c r="C574" s="33">
        <v>4.9000000000000004</v>
      </c>
    </row>
    <row r="575" spans="1:3" x14ac:dyDescent="0.25">
      <c r="A575" s="34">
        <v>509171</v>
      </c>
      <c r="B575" s="34">
        <v>4.4000000000000004</v>
      </c>
      <c r="C575" s="33">
        <v>5.8</v>
      </c>
    </row>
    <row r="576" spans="1:3" x14ac:dyDescent="0.25">
      <c r="A576" s="34">
        <v>563616</v>
      </c>
      <c r="B576" s="34">
        <v>6</v>
      </c>
      <c r="C576" s="33">
        <v>2.7</v>
      </c>
    </row>
    <row r="577" spans="1:3" x14ac:dyDescent="0.25">
      <c r="A577" s="34">
        <v>559919</v>
      </c>
      <c r="B577" s="34">
        <v>6.5</v>
      </c>
      <c r="C577" s="33">
        <v>5.5</v>
      </c>
    </row>
    <row r="578" spans="1:3" x14ac:dyDescent="0.25">
      <c r="A578" s="34">
        <v>561245</v>
      </c>
      <c r="B578" s="34">
        <v>2.1</v>
      </c>
      <c r="C578" s="33">
        <v>4.3</v>
      </c>
    </row>
    <row r="579" spans="1:3" x14ac:dyDescent="0.25">
      <c r="A579" s="34">
        <v>561888</v>
      </c>
      <c r="B579" s="34">
        <v>2.9</v>
      </c>
      <c r="C579" s="33">
        <v>5.6</v>
      </c>
    </row>
    <row r="580" spans="1:3" x14ac:dyDescent="0.25">
      <c r="A580" s="34">
        <v>561145</v>
      </c>
      <c r="B580" s="34">
        <v>3.8</v>
      </c>
      <c r="C580" s="33">
        <v>6</v>
      </c>
    </row>
    <row r="581" spans="1:3" x14ac:dyDescent="0.25">
      <c r="A581" s="34">
        <v>555393</v>
      </c>
      <c r="B581" s="34">
        <v>1.9</v>
      </c>
      <c r="C581" s="33">
        <v>5.9</v>
      </c>
    </row>
    <row r="582" spans="1:3" x14ac:dyDescent="0.25">
      <c r="A582" s="34">
        <v>547137</v>
      </c>
      <c r="B582" s="34">
        <v>5.0999999999999996</v>
      </c>
      <c r="C582" s="33">
        <v>5.5</v>
      </c>
    </row>
    <row r="583" spans="1:3" x14ac:dyDescent="0.25">
      <c r="A583" s="34">
        <v>551735</v>
      </c>
      <c r="B583" s="34">
        <v>5</v>
      </c>
      <c r="C583" s="33">
        <v>6.5</v>
      </c>
    </row>
    <row r="584" spans="1:3" x14ac:dyDescent="0.25">
      <c r="A584" s="34">
        <v>538358</v>
      </c>
      <c r="B584" s="34">
        <v>5.0999999999999996</v>
      </c>
      <c r="C584" s="33">
        <v>4.8</v>
      </c>
    </row>
    <row r="585" spans="1:3" x14ac:dyDescent="0.25">
      <c r="A585" s="34">
        <v>531040</v>
      </c>
      <c r="B585" s="34">
        <v>3.9</v>
      </c>
      <c r="C585" s="33">
        <v>5.4</v>
      </c>
    </row>
    <row r="586" spans="1:3" x14ac:dyDescent="0.25">
      <c r="A586" s="34">
        <v>537734</v>
      </c>
      <c r="B586" s="34">
        <v>3.6</v>
      </c>
      <c r="C586" s="33">
        <v>5.8</v>
      </c>
    </row>
    <row r="587" spans="1:3" x14ac:dyDescent="0.25">
      <c r="A587" s="34">
        <v>545283</v>
      </c>
      <c r="B587" s="34">
        <v>6.3</v>
      </c>
      <c r="C587" s="33">
        <v>6.6</v>
      </c>
    </row>
    <row r="588" spans="1:3" x14ac:dyDescent="0.25">
      <c r="A588" s="34">
        <v>544662</v>
      </c>
      <c r="B588" s="34">
        <v>4.2</v>
      </c>
      <c r="C588" s="33">
        <v>3</v>
      </c>
    </row>
    <row r="589" spans="1:3" x14ac:dyDescent="0.25">
      <c r="A589" s="34">
        <v>544477</v>
      </c>
      <c r="B589" s="34">
        <v>3.4</v>
      </c>
      <c r="C589" s="33">
        <v>4.2</v>
      </c>
    </row>
    <row r="590" spans="1:3" x14ac:dyDescent="0.25">
      <c r="A590" s="34">
        <v>543353</v>
      </c>
      <c r="B590" s="34">
        <v>6.3</v>
      </c>
      <c r="C590" s="33">
        <v>5.2</v>
      </c>
    </row>
    <row r="591" spans="1:3" x14ac:dyDescent="0.25">
      <c r="A591" s="34">
        <v>539331</v>
      </c>
      <c r="B591" s="34">
        <v>3.1</v>
      </c>
      <c r="C591" s="33">
        <v>3.6</v>
      </c>
    </row>
    <row r="592" spans="1:3" x14ac:dyDescent="0.25">
      <c r="A592" s="34">
        <v>563965</v>
      </c>
      <c r="B592" s="34">
        <v>3.5</v>
      </c>
      <c r="C592" s="33">
        <v>5.7</v>
      </c>
    </row>
    <row r="593" spans="1:3" x14ac:dyDescent="0.25">
      <c r="A593" s="34">
        <v>540990</v>
      </c>
      <c r="B593" s="34">
        <v>6.1</v>
      </c>
      <c r="C593" s="33">
        <v>6.3</v>
      </c>
    </row>
    <row r="594" spans="1:3" x14ac:dyDescent="0.25">
      <c r="A594" s="34">
        <v>559239</v>
      </c>
      <c r="B594" s="34">
        <v>4.2</v>
      </c>
      <c r="C594" s="33">
        <v>5.7</v>
      </c>
    </row>
    <row r="595" spans="1:3" x14ac:dyDescent="0.25">
      <c r="A595" s="34">
        <v>558864</v>
      </c>
      <c r="B595" s="34">
        <v>6.3</v>
      </c>
      <c r="C595" s="33">
        <v>5.7</v>
      </c>
    </row>
    <row r="596" spans="1:3" x14ac:dyDescent="0.25">
      <c r="A596" s="34">
        <v>561461</v>
      </c>
      <c r="B596" s="34">
        <v>4.3</v>
      </c>
      <c r="C596" s="33">
        <v>4.9000000000000004</v>
      </c>
    </row>
    <row r="597" spans="1:3" x14ac:dyDescent="0.25">
      <c r="A597" s="34">
        <v>559366</v>
      </c>
      <c r="B597" s="34">
        <v>4.7</v>
      </c>
      <c r="C597" s="33">
        <v>6.2</v>
      </c>
    </row>
    <row r="598" spans="1:3" x14ac:dyDescent="0.25">
      <c r="A598" s="34">
        <v>560290</v>
      </c>
      <c r="B598" s="34">
        <v>5.7</v>
      </c>
      <c r="C598" s="33">
        <v>5.2</v>
      </c>
    </row>
    <row r="599" spans="1:3" x14ac:dyDescent="0.25">
      <c r="A599" s="34">
        <v>561067</v>
      </c>
      <c r="B599" s="34">
        <v>5.0999999999999996</v>
      </c>
      <c r="C599" s="33">
        <v>4.2</v>
      </c>
    </row>
    <row r="600" spans="1:3" x14ac:dyDescent="0.25">
      <c r="A600" s="34">
        <v>563279</v>
      </c>
      <c r="B600" s="34">
        <v>4.3</v>
      </c>
      <c r="C600" s="33">
        <v>6.1</v>
      </c>
    </row>
    <row r="601" spans="1:3" x14ac:dyDescent="0.25">
      <c r="A601" s="34">
        <v>562367</v>
      </c>
      <c r="B601" s="34">
        <v>5.6</v>
      </c>
      <c r="C601" s="33">
        <v>4.5999999999999996</v>
      </c>
    </row>
    <row r="602" spans="1:3" x14ac:dyDescent="0.25">
      <c r="A602" s="34">
        <v>562354</v>
      </c>
      <c r="B602" s="34">
        <v>5.0999999999999996</v>
      </c>
      <c r="C602" s="33">
        <v>4.5999999999999996</v>
      </c>
    </row>
    <row r="603" spans="1:3" x14ac:dyDescent="0.25">
      <c r="A603" s="34">
        <v>562441</v>
      </c>
      <c r="B603" s="34">
        <v>3.2</v>
      </c>
      <c r="C603" s="33">
        <v>5.9</v>
      </c>
    </row>
    <row r="604" spans="1:3" x14ac:dyDescent="0.25">
      <c r="A604" s="34">
        <v>547858</v>
      </c>
      <c r="B604" s="34">
        <v>4.7</v>
      </c>
      <c r="C604" s="33">
        <v>5</v>
      </c>
    </row>
    <row r="605" spans="1:3" x14ac:dyDescent="0.25">
      <c r="A605" s="34">
        <v>544482</v>
      </c>
      <c r="B605" s="34">
        <v>5.0999999999999996</v>
      </c>
      <c r="C605" s="33">
        <v>6.1</v>
      </c>
    </row>
    <row r="606" spans="1:3" x14ac:dyDescent="0.25">
      <c r="A606" s="34">
        <v>465100</v>
      </c>
      <c r="B606" s="34">
        <v>5.6</v>
      </c>
      <c r="C606" s="33">
        <v>5.3</v>
      </c>
    </row>
    <row r="607" spans="1:3" x14ac:dyDescent="0.25">
      <c r="A607" s="34">
        <v>553203</v>
      </c>
      <c r="B607" s="34">
        <v>5.3</v>
      </c>
      <c r="C607" s="33">
        <v>4.7</v>
      </c>
    </row>
    <row r="608" spans="1:3" x14ac:dyDescent="0.25">
      <c r="A608" s="34">
        <v>450787</v>
      </c>
      <c r="B608" s="34">
        <v>3.7</v>
      </c>
      <c r="C608" s="33">
        <v>4.5999999999999996</v>
      </c>
    </row>
    <row r="609" spans="1:3" x14ac:dyDescent="0.25">
      <c r="A609" s="34">
        <v>555330</v>
      </c>
      <c r="B609" s="34">
        <v>2.9</v>
      </c>
      <c r="C609" s="33">
        <v>5</v>
      </c>
    </row>
    <row r="610" spans="1:3" x14ac:dyDescent="0.25">
      <c r="A610" s="34">
        <v>555615</v>
      </c>
      <c r="B610" s="34">
        <v>4.9000000000000004</v>
      </c>
      <c r="C610" s="33">
        <v>5.7</v>
      </c>
    </row>
    <row r="611" spans="1:3" x14ac:dyDescent="0.25">
      <c r="A611" s="34">
        <v>557985</v>
      </c>
      <c r="B611" s="34">
        <v>5.8</v>
      </c>
      <c r="C611" s="33">
        <v>5.5</v>
      </c>
    </row>
    <row r="612" spans="1:3" x14ac:dyDescent="0.25">
      <c r="A612" s="34">
        <v>555536</v>
      </c>
      <c r="B612" s="34">
        <v>3.8</v>
      </c>
      <c r="C612" s="33">
        <v>5.3</v>
      </c>
    </row>
    <row r="613" spans="1:3" x14ac:dyDescent="0.25">
      <c r="A613" s="34">
        <v>561071</v>
      </c>
      <c r="B613" s="34">
        <v>5</v>
      </c>
      <c r="C613" s="33">
        <v>4.2</v>
      </c>
    </row>
    <row r="614" spans="1:3" x14ac:dyDescent="0.25">
      <c r="A614" s="34">
        <v>547126</v>
      </c>
      <c r="B614" s="34">
        <v>5.4</v>
      </c>
      <c r="C614" s="33">
        <v>2.4</v>
      </c>
    </row>
    <row r="615" spans="1:3" x14ac:dyDescent="0.25">
      <c r="A615" s="34">
        <v>384143</v>
      </c>
      <c r="B615" s="34">
        <v>5.8</v>
      </c>
      <c r="C615" s="33">
        <v>6.1</v>
      </c>
    </row>
    <row r="616" spans="1:3" x14ac:dyDescent="0.25">
      <c r="A616" s="34">
        <v>557778</v>
      </c>
      <c r="B616" s="34">
        <v>3.3</v>
      </c>
      <c r="C616" s="33">
        <v>5.4</v>
      </c>
    </row>
    <row r="617" spans="1:3" x14ac:dyDescent="0.25">
      <c r="A617" s="34">
        <v>557341</v>
      </c>
      <c r="B617" s="34">
        <v>3.8</v>
      </c>
      <c r="C617" s="33">
        <v>5.6</v>
      </c>
    </row>
    <row r="618" spans="1:3" x14ac:dyDescent="0.25">
      <c r="A618" s="34">
        <v>558524</v>
      </c>
      <c r="B618" s="34">
        <v>3.9</v>
      </c>
      <c r="C618" s="33">
        <v>5.6</v>
      </c>
    </row>
    <row r="619" spans="1:3" x14ac:dyDescent="0.25">
      <c r="A619" s="34">
        <v>533327</v>
      </c>
      <c r="B619" s="34">
        <v>4</v>
      </c>
      <c r="C619" s="33">
        <v>5</v>
      </c>
    </row>
    <row r="620" spans="1:3" x14ac:dyDescent="0.25">
      <c r="A620" s="34">
        <v>556407</v>
      </c>
      <c r="B620" s="34">
        <v>6.7</v>
      </c>
      <c r="C620" s="33">
        <v>5.5</v>
      </c>
    </row>
    <row r="621" spans="1:3" x14ac:dyDescent="0.25">
      <c r="A621" s="34">
        <v>559212</v>
      </c>
      <c r="B621" s="34">
        <v>3.4</v>
      </c>
      <c r="C621" s="33">
        <v>5.6</v>
      </c>
    </row>
    <row r="622" spans="1:3" x14ac:dyDescent="0.25">
      <c r="A622" s="34">
        <v>559923</v>
      </c>
      <c r="B622" s="34">
        <v>5.3</v>
      </c>
      <c r="C622" s="33">
        <v>5.5</v>
      </c>
    </row>
    <row r="623" spans="1:3" x14ac:dyDescent="0.25">
      <c r="A623" s="34">
        <v>560095</v>
      </c>
      <c r="B623" s="34">
        <v>5.4</v>
      </c>
      <c r="C623" s="33">
        <v>5.6</v>
      </c>
    </row>
    <row r="624" spans="1:3" x14ac:dyDescent="0.25">
      <c r="A624" s="34">
        <v>560030</v>
      </c>
      <c r="B624" s="34">
        <v>2.9</v>
      </c>
      <c r="C624" s="33">
        <v>6.1</v>
      </c>
    </row>
    <row r="625" spans="1:3" x14ac:dyDescent="0.25">
      <c r="A625" s="34">
        <v>560396</v>
      </c>
      <c r="B625" s="34">
        <v>3.9</v>
      </c>
      <c r="C625" s="33">
        <v>6.4</v>
      </c>
    </row>
    <row r="626" spans="1:3" x14ac:dyDescent="0.25">
      <c r="A626" s="34">
        <v>561228</v>
      </c>
      <c r="B626" s="34">
        <v>2.7</v>
      </c>
      <c r="C626" s="33">
        <v>4.5999999999999996</v>
      </c>
    </row>
    <row r="627" spans="1:3" x14ac:dyDescent="0.25">
      <c r="A627" s="34">
        <v>561575</v>
      </c>
      <c r="B627" s="34">
        <v>5.0999999999999996</v>
      </c>
      <c r="C627" s="33">
        <v>4.8</v>
      </c>
    </row>
    <row r="628" spans="1:3" x14ac:dyDescent="0.25">
      <c r="A628" s="34">
        <v>561483</v>
      </c>
      <c r="B628" s="34">
        <v>4.7</v>
      </c>
      <c r="C628" s="33">
        <v>4.8</v>
      </c>
    </row>
    <row r="629" spans="1:3" x14ac:dyDescent="0.25">
      <c r="A629" s="34">
        <v>128337</v>
      </c>
      <c r="B629" s="34">
        <v>5.4</v>
      </c>
      <c r="C629" s="33">
        <v>4.7</v>
      </c>
    </row>
    <row r="630" spans="1:3" x14ac:dyDescent="0.25">
      <c r="A630" s="34">
        <v>552962</v>
      </c>
      <c r="B630" s="34">
        <v>5.0999999999999996</v>
      </c>
      <c r="C630" s="33">
        <v>6.3</v>
      </c>
    </row>
    <row r="631" spans="1:3" x14ac:dyDescent="0.25">
      <c r="A631" s="34">
        <v>554619</v>
      </c>
      <c r="B631" s="34">
        <v>3.6</v>
      </c>
      <c r="C631" s="33">
        <v>5</v>
      </c>
    </row>
    <row r="632" spans="1:3" x14ac:dyDescent="0.25">
      <c r="A632" s="34">
        <v>489621</v>
      </c>
      <c r="B632" s="34">
        <v>7</v>
      </c>
      <c r="C632" s="33">
        <v>6</v>
      </c>
    </row>
    <row r="633" spans="1:3" x14ac:dyDescent="0.25">
      <c r="A633" s="34">
        <v>371538</v>
      </c>
      <c r="B633" s="34">
        <v>4.4000000000000004</v>
      </c>
      <c r="C633" s="33">
        <v>5.9</v>
      </c>
    </row>
    <row r="634" spans="1:3" x14ac:dyDescent="0.25">
      <c r="A634" s="34">
        <v>347656</v>
      </c>
      <c r="B634" s="34">
        <v>4</v>
      </c>
      <c r="C634" s="33">
        <v>4.0999999999999996</v>
      </c>
    </row>
    <row r="635" spans="1:3" x14ac:dyDescent="0.25">
      <c r="A635" s="34">
        <v>558760</v>
      </c>
      <c r="B635" s="34">
        <v>7</v>
      </c>
      <c r="C635" s="33">
        <v>4.4000000000000004</v>
      </c>
    </row>
    <row r="636" spans="1:3" x14ac:dyDescent="0.25">
      <c r="A636" s="34">
        <v>558825</v>
      </c>
      <c r="B636" s="34">
        <v>1.8</v>
      </c>
      <c r="C636" s="33">
        <v>4</v>
      </c>
    </row>
    <row r="637" spans="1:3" x14ac:dyDescent="0.25">
      <c r="A637" s="34">
        <v>560326</v>
      </c>
      <c r="B637" s="34">
        <v>2.9</v>
      </c>
      <c r="C637" s="33">
        <v>5.9</v>
      </c>
    </row>
    <row r="638" spans="1:3" x14ac:dyDescent="0.25">
      <c r="A638" s="34">
        <v>450607</v>
      </c>
      <c r="B638" s="34">
        <v>6</v>
      </c>
      <c r="C638" s="33">
        <v>6</v>
      </c>
    </row>
    <row r="639" spans="1:3" x14ac:dyDescent="0.25">
      <c r="A639" s="34">
        <v>541623</v>
      </c>
      <c r="B639" s="34">
        <v>3.5</v>
      </c>
      <c r="C639" s="33">
        <v>5.5</v>
      </c>
    </row>
    <row r="640" spans="1:3" x14ac:dyDescent="0.25">
      <c r="A640" s="34">
        <v>535200</v>
      </c>
      <c r="B640" s="34">
        <v>5.7</v>
      </c>
      <c r="C640" s="33">
        <v>5.7</v>
      </c>
    </row>
    <row r="641" spans="1:3" x14ac:dyDescent="0.25">
      <c r="A641" s="34">
        <v>548375</v>
      </c>
      <c r="B641" s="34">
        <v>3.2</v>
      </c>
      <c r="C641" s="33">
        <v>5.6</v>
      </c>
    </row>
    <row r="642" spans="1:3" x14ac:dyDescent="0.25">
      <c r="A642" s="34">
        <v>560242</v>
      </c>
      <c r="B642" s="34">
        <v>4.7</v>
      </c>
      <c r="C642" s="33">
        <v>6.8</v>
      </c>
    </row>
    <row r="643" spans="1:3" x14ac:dyDescent="0.25">
      <c r="A643" s="34">
        <v>560351</v>
      </c>
      <c r="B643" s="34">
        <v>3.9</v>
      </c>
      <c r="C643" s="33">
        <v>5.5</v>
      </c>
    </row>
    <row r="644" spans="1:3" x14ac:dyDescent="0.25">
      <c r="A644" s="34">
        <v>535240</v>
      </c>
      <c r="B644" s="34">
        <v>4.2</v>
      </c>
      <c r="C644" s="33">
        <v>4.5999999999999996</v>
      </c>
    </row>
  </sheetData>
  <sortState xmlns:xlrd2="http://schemas.microsoft.com/office/spreadsheetml/2017/richdata2" ref="C2:D401">
    <sortCondition descending="1" ref="D2"/>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D2A1E8-A943-4020-AEE7-986B20EB8557}">
  <dimension ref="B2:F20"/>
  <sheetViews>
    <sheetView topLeftCell="E1" workbookViewId="0">
      <selection activeCell="N16" sqref="N16"/>
    </sheetView>
  </sheetViews>
  <sheetFormatPr baseColWidth="10" defaultRowHeight="15" x14ac:dyDescent="0.25"/>
  <cols>
    <col min="2" max="2" width="22.85546875" bestFit="1" customWidth="1"/>
    <col min="3" max="3" width="13.28515625" bestFit="1" customWidth="1"/>
    <col min="5" max="5" width="17.5703125" bestFit="1" customWidth="1"/>
    <col min="6" max="6" width="18.28515625" bestFit="1" customWidth="1"/>
  </cols>
  <sheetData>
    <row r="2" spans="2:6" ht="15.75" thickBot="1" x14ac:dyDescent="0.3"/>
    <row r="3" spans="2:6" x14ac:dyDescent="0.25">
      <c r="B3" s="68" t="s">
        <v>6</v>
      </c>
      <c r="C3" s="68"/>
      <c r="E3" s="64" t="s">
        <v>23</v>
      </c>
      <c r="F3" t="s">
        <v>42</v>
      </c>
    </row>
    <row r="4" spans="2:6" x14ac:dyDescent="0.25">
      <c r="B4" s="66"/>
      <c r="C4" s="66"/>
      <c r="E4" s="65" t="s">
        <v>43</v>
      </c>
      <c r="F4" s="63">
        <v>3</v>
      </c>
    </row>
    <row r="5" spans="2:6" x14ac:dyDescent="0.25">
      <c r="B5" s="66" t="s">
        <v>25</v>
      </c>
      <c r="C5" s="69">
        <v>4.3304821150855375</v>
      </c>
      <c r="E5" s="65" t="s">
        <v>44</v>
      </c>
      <c r="F5" s="63">
        <v>24</v>
      </c>
    </row>
    <row r="6" spans="2:6" x14ac:dyDescent="0.25">
      <c r="B6" s="66" t="s">
        <v>26</v>
      </c>
      <c r="C6" s="69">
        <v>4.5121238891421243E-2</v>
      </c>
      <c r="E6" s="65" t="s">
        <v>45</v>
      </c>
      <c r="F6" s="63">
        <v>60</v>
      </c>
    </row>
    <row r="7" spans="2:6" x14ac:dyDescent="0.25">
      <c r="B7" s="66" t="s">
        <v>27</v>
      </c>
      <c r="C7" s="66">
        <v>4.2</v>
      </c>
      <c r="E7" s="65" t="s">
        <v>46</v>
      </c>
      <c r="F7" s="63">
        <v>102</v>
      </c>
    </row>
    <row r="8" spans="2:6" x14ac:dyDescent="0.25">
      <c r="B8" s="66" t="s">
        <v>28</v>
      </c>
      <c r="C8" s="66">
        <v>4.7</v>
      </c>
      <c r="E8" s="65" t="s">
        <v>47</v>
      </c>
      <c r="F8" s="63">
        <v>146</v>
      </c>
    </row>
    <row r="9" spans="2:6" x14ac:dyDescent="0.25">
      <c r="B9" s="66" t="s">
        <v>29</v>
      </c>
      <c r="C9" s="69">
        <v>1.144159318460144</v>
      </c>
      <c r="E9" s="65" t="s">
        <v>48</v>
      </c>
      <c r="F9" s="63">
        <v>92</v>
      </c>
    </row>
    <row r="10" spans="2:6" x14ac:dyDescent="0.25">
      <c r="B10" s="66" t="s">
        <v>30</v>
      </c>
      <c r="C10" s="69">
        <v>1.3091005460191809</v>
      </c>
      <c r="E10" s="65" t="s">
        <v>49</v>
      </c>
      <c r="F10" s="63">
        <v>102</v>
      </c>
    </row>
    <row r="11" spans="2:6" x14ac:dyDescent="0.25">
      <c r="B11" s="66" t="s">
        <v>0</v>
      </c>
      <c r="C11" s="69">
        <v>-0.53382388185861629</v>
      </c>
      <c r="E11" s="65" t="s">
        <v>50</v>
      </c>
      <c r="F11" s="63">
        <v>58</v>
      </c>
    </row>
    <row r="12" spans="2:6" x14ac:dyDescent="0.25">
      <c r="B12" s="66" t="s">
        <v>31</v>
      </c>
      <c r="C12" s="69">
        <v>0.22413345275494057</v>
      </c>
      <c r="E12" s="65" t="s">
        <v>51</v>
      </c>
      <c r="F12" s="63">
        <v>38</v>
      </c>
    </row>
    <row r="13" spans="2:6" x14ac:dyDescent="0.25">
      <c r="B13" s="66" t="s">
        <v>32</v>
      </c>
      <c r="C13" s="66">
        <v>5.7</v>
      </c>
      <c r="E13" s="65" t="s">
        <v>52</v>
      </c>
      <c r="F13" s="63">
        <v>18</v>
      </c>
    </row>
    <row r="14" spans="2:6" x14ac:dyDescent="0.25">
      <c r="B14" s="66" t="s">
        <v>33</v>
      </c>
      <c r="C14" s="66">
        <v>1.3</v>
      </c>
      <c r="E14" s="65" t="s">
        <v>24</v>
      </c>
      <c r="F14" s="63">
        <v>643</v>
      </c>
    </row>
    <row r="15" spans="2:6" x14ac:dyDescent="0.25">
      <c r="B15" s="66" t="s">
        <v>34</v>
      </c>
      <c r="C15" s="66">
        <v>7</v>
      </c>
    </row>
    <row r="16" spans="2:6" x14ac:dyDescent="0.25">
      <c r="B16" s="66" t="s">
        <v>35</v>
      </c>
      <c r="C16" s="66">
        <v>2784.5000000000005</v>
      </c>
    </row>
    <row r="17" spans="2:3" ht="15.75" thickBot="1" x14ac:dyDescent="0.3">
      <c r="B17" s="67" t="s">
        <v>36</v>
      </c>
      <c r="C17" s="67">
        <v>643</v>
      </c>
    </row>
    <row r="19" spans="2:3" x14ac:dyDescent="0.25">
      <c r="B19" t="s">
        <v>40</v>
      </c>
      <c r="C19">
        <f>ROUND(1+3.3*LOG(C17),0)</f>
        <v>10</v>
      </c>
    </row>
    <row r="20" spans="2:3" x14ac:dyDescent="0.25">
      <c r="B20" t="s">
        <v>41</v>
      </c>
      <c r="C20">
        <f>ROUNDUP(C13/C19,1)</f>
        <v>0.6</v>
      </c>
    </row>
  </sheetData>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p:properties>
</file>

<file path=customXml/item2.xml><?xml version="1.0" encoding="utf-8"?>
<ct:contentTypeSchema xmlns:ct="http://schemas.microsoft.com/office/2006/metadata/contentType" xmlns:ma="http://schemas.microsoft.com/office/2006/metadata/properties/metaAttributes" ct:_="" ma:_="" ma:contentTypeName="Documento" ma:contentTypeID="0x010100FB459640B0867F4A80F45052C31197CE" ma:contentTypeVersion="0" ma:contentTypeDescription="Crear nuevo documento." ma:contentTypeScope="" ma:versionID="63df99b9cde003c7a0d8379f430065aa">
  <xsd:schema xmlns:xsd="http://www.w3.org/2001/XMLSchema" xmlns:p="http://schemas.microsoft.com/office/2006/metadata/properties" targetNamespace="http://schemas.microsoft.com/office/2006/metadata/properties" ma:root="true" ma:fieldsID="d45290b7f7c720e3db0a128a19431186">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ma:readOnly="true"/>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316A139-F560-4BCD-B3F6-8A9858A38687}">
  <ds:schemaRefs>
    <ds:schemaRef ds:uri="http://schemas.microsoft.com/office/2006/documentManagement/types"/>
    <ds:schemaRef ds:uri="http://purl.org/dc/elements/1.1/"/>
    <ds:schemaRef ds:uri="http://schemas.openxmlformats.org/package/2006/metadata/core-properties"/>
    <ds:schemaRef ds:uri="http://schemas.microsoft.com/office/2006/metadata/properties"/>
    <ds:schemaRef ds:uri="http://purl.org/dc/terms/"/>
    <ds:schemaRef ds:uri="http://www.w3.org/XML/1998/namespace"/>
    <ds:schemaRef ds:uri="http://purl.org/dc/dcmitype/"/>
  </ds:schemaRefs>
</ds:datastoreItem>
</file>

<file path=customXml/itemProps2.xml><?xml version="1.0" encoding="utf-8"?>
<ds:datastoreItem xmlns:ds="http://schemas.openxmlformats.org/officeDocument/2006/customXml" ds:itemID="{6EB86724-E086-4661-9DF5-75093545572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3.xml><?xml version="1.0" encoding="utf-8"?>
<ds:datastoreItem xmlns:ds="http://schemas.openxmlformats.org/officeDocument/2006/customXml" ds:itemID="{036ACCE0-27DF-4C6E-93A3-D2F296088C86}">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Acticvidad 1</vt:lpstr>
      <vt:lpstr>Actividad 2</vt:lpstr>
      <vt:lpstr>Notas</vt:lpstr>
      <vt:lpstr>Desarrollo</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Estadística en Excel</dc:title>
  <dc:subject>Guía laboratorio 12_Distribución Normal</dc:subject>
  <dc:creator>Programa de Matemática</dc:creator>
  <cp:lastModifiedBy>CETECOM</cp:lastModifiedBy>
  <cp:lastPrinted>2017-12-13T13:28:39Z</cp:lastPrinted>
  <dcterms:created xsi:type="dcterms:W3CDTF">2010-08-31T03:08:35Z</dcterms:created>
  <dcterms:modified xsi:type="dcterms:W3CDTF">2023-11-06T21:07:55Z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0x010100FB459640B0867F4A80F45052C31197CE</vt:lpwstr>
  </property>
</Properties>
</file>