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Drive\Projectes\GEYCE\FP\FingerPrintClassification\c_module\FingerprintClassification\Charts\"/>
    </mc:Choice>
  </mc:AlternateContent>
  <bookViews>
    <workbookView xWindow="0" yWindow="0" windowWidth="19170" windowHeight="50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22" i="1"/>
  <c r="I19" i="1"/>
  <c r="G17" i="1"/>
  <c r="G16" i="1"/>
  <c r="G20" i="1"/>
  <c r="G21" i="1"/>
  <c r="G22" i="1"/>
  <c r="G19" i="1"/>
  <c r="F17" i="1"/>
  <c r="F16" i="1"/>
  <c r="I10" i="1"/>
  <c r="I11" i="1"/>
  <c r="I12" i="1"/>
  <c r="I9" i="1"/>
  <c r="G6" i="1"/>
  <c r="G10" i="1"/>
  <c r="G11" i="1"/>
  <c r="G12" i="1"/>
  <c r="G9" i="1"/>
  <c r="G7" i="1"/>
  <c r="F37" i="1"/>
  <c r="G37" i="1" s="1"/>
  <c r="F36" i="1"/>
  <c r="G36" i="1" s="1"/>
  <c r="F27" i="1"/>
  <c r="G27" i="1" s="1"/>
  <c r="F26" i="1"/>
  <c r="G26" i="1" s="1"/>
  <c r="G40" i="1"/>
  <c r="G41" i="1"/>
  <c r="G42" i="1"/>
  <c r="G39" i="1"/>
  <c r="I30" i="1"/>
  <c r="I31" i="1"/>
  <c r="I32" i="1"/>
  <c r="I29" i="1"/>
  <c r="G30" i="1"/>
  <c r="G31" i="1"/>
  <c r="G32" i="1"/>
  <c r="G29" i="1"/>
</calcChain>
</file>

<file path=xl/sharedStrings.xml><?xml version="1.0" encoding="utf-8"?>
<sst xmlns="http://schemas.openxmlformats.org/spreadsheetml/2006/main" count="37" uniqueCount="14">
  <si>
    <t>201503.csv</t>
  </si>
  <si>
    <t>GEYCE</t>
  </si>
  <si>
    <t>TP</t>
  </si>
  <si>
    <t>TN</t>
  </si>
  <si>
    <t>FP</t>
  </si>
  <si>
    <t>FN</t>
  </si>
  <si>
    <t>ADABOOST 1.28</t>
  </si>
  <si>
    <t>Totes.csv</t>
  </si>
  <si>
    <t>T</t>
  </si>
  <si>
    <t>F</t>
  </si>
  <si>
    <t>VFS-Bogota-030815.csv</t>
  </si>
  <si>
    <t>Vfs-Bogota-0715.csv</t>
  </si>
  <si>
    <t>Training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</si>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</sst>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0" fontId="0" fillId="0" borderId="8" xfId="0" applyBorder="1"/>
    <xf numFmtId="10" fontId="0" fillId="0" borderId="5" xfId="0" applyNumberFormat="1" applyBorder="1"/>
    <xf numFmtId="0" fontId="0" fillId="0" borderId="0" xfId="0" applyFont="1" applyBorder="1"/>
    <xf numFmtId="10" fontId="0" fillId="0" borderId="8" xfId="0" applyNumberFormat="1" applyBorder="1"/>
    <xf numFmtId="0" fontId="0" fillId="0" borderId="9" xfId="0" applyBorder="1"/>
    <xf numFmtId="0" fontId="0" fillId="0" borderId="10" xfId="0" applyBorder="1"/>
    <xf numFmtId="10" fontId="0" fillId="0" borderId="10" xfId="0" applyNumberFormat="1" applyBorder="1"/>
    <xf numFmtId="10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2"/>
  <sheetViews>
    <sheetView tabSelected="1" workbookViewId="0">
      <selection activeCell="L16" sqref="L16"/>
    </sheetView>
  </sheetViews>
  <sheetFormatPr baseColWidth="10" defaultRowHeight="15" x14ac:dyDescent="0.25"/>
  <cols>
    <col min="5" max="5" width="21.42578125" bestFit="1" customWidth="1"/>
    <col min="8" max="8" width="14.85546875" bestFit="1" customWidth="1"/>
  </cols>
  <sheetData>
    <row r="3" spans="1:9" ht="15.75" thickBot="1" x14ac:dyDescent="0.3"/>
    <row r="4" spans="1:9" x14ac:dyDescent="0.25">
      <c r="A4" s="1" t="s">
        <v>13</v>
      </c>
      <c r="B4" s="2"/>
      <c r="C4" s="2"/>
      <c r="D4" s="2"/>
      <c r="E4" s="2"/>
      <c r="F4" s="2"/>
      <c r="G4" s="2"/>
      <c r="H4" s="2"/>
      <c r="I4" s="3"/>
    </row>
    <row r="5" spans="1:9" x14ac:dyDescent="0.25">
      <c r="A5" s="4"/>
      <c r="B5" s="5"/>
      <c r="C5" s="5"/>
      <c r="D5" s="5"/>
      <c r="E5" s="5" t="s">
        <v>10</v>
      </c>
      <c r="F5" s="5">
        <v>4078</v>
      </c>
      <c r="G5" s="5"/>
      <c r="H5" s="5"/>
      <c r="I5" s="6"/>
    </row>
    <row r="6" spans="1:9" x14ac:dyDescent="0.25">
      <c r="A6" s="4"/>
      <c r="B6" s="5"/>
      <c r="C6" s="5"/>
      <c r="D6" s="5"/>
      <c r="E6" s="5" t="s">
        <v>8</v>
      </c>
      <c r="F6" s="5">
        <v>4078</v>
      </c>
      <c r="G6" s="7">
        <f>F6/$F$5</f>
        <v>1</v>
      </c>
      <c r="H6" s="5"/>
      <c r="I6" s="6"/>
    </row>
    <row r="7" spans="1:9" x14ac:dyDescent="0.25">
      <c r="A7" s="4"/>
      <c r="B7" s="5"/>
      <c r="C7" s="5"/>
      <c r="D7" s="5"/>
      <c r="E7" s="5" t="s">
        <v>9</v>
      </c>
      <c r="F7" s="5">
        <v>0</v>
      </c>
      <c r="G7" s="7">
        <f>F7/$F$25</f>
        <v>0</v>
      </c>
      <c r="H7" s="5"/>
      <c r="I7" s="6"/>
    </row>
    <row r="8" spans="1:9" x14ac:dyDescent="0.25">
      <c r="A8" s="4"/>
      <c r="B8" s="5"/>
      <c r="C8" s="5"/>
      <c r="D8" s="5"/>
      <c r="E8" s="5"/>
      <c r="F8" s="5" t="s">
        <v>1</v>
      </c>
      <c r="G8" s="5"/>
      <c r="H8" s="5" t="s">
        <v>6</v>
      </c>
      <c r="I8" s="6"/>
    </row>
    <row r="9" spans="1:9" x14ac:dyDescent="0.25">
      <c r="A9" s="4"/>
      <c r="B9" s="5"/>
      <c r="C9" s="5"/>
      <c r="D9" s="5"/>
      <c r="E9" s="5" t="s">
        <v>2</v>
      </c>
      <c r="F9" s="5">
        <v>3998</v>
      </c>
      <c r="G9" s="7">
        <f>F9/$F$5</f>
        <v>0.98038254046101025</v>
      </c>
      <c r="H9" s="5">
        <v>4032</v>
      </c>
      <c r="I9" s="12">
        <f>H9/$F$5</f>
        <v>0.98871996076508095</v>
      </c>
    </row>
    <row r="10" spans="1:9" x14ac:dyDescent="0.25">
      <c r="A10" s="4"/>
      <c r="B10" s="5"/>
      <c r="C10" s="5"/>
      <c r="D10" s="5"/>
      <c r="E10" s="5" t="s">
        <v>3</v>
      </c>
      <c r="F10" s="5">
        <v>0</v>
      </c>
      <c r="G10" s="7">
        <f t="shared" ref="G10:G12" si="0">F10/$F$5</f>
        <v>0</v>
      </c>
      <c r="H10" s="5">
        <v>0</v>
      </c>
      <c r="I10" s="12">
        <f t="shared" ref="I10:I12" si="1">H10/$F$5</f>
        <v>0</v>
      </c>
    </row>
    <row r="11" spans="1:9" x14ac:dyDescent="0.25">
      <c r="A11" s="4"/>
      <c r="B11" s="5"/>
      <c r="C11" s="5"/>
      <c r="D11" s="5"/>
      <c r="E11" s="5" t="s">
        <v>4</v>
      </c>
      <c r="F11" s="5">
        <v>0</v>
      </c>
      <c r="G11" s="7">
        <f t="shared" si="0"/>
        <v>0</v>
      </c>
      <c r="H11" s="5">
        <v>0</v>
      </c>
      <c r="I11" s="12">
        <f t="shared" si="1"/>
        <v>0</v>
      </c>
    </row>
    <row r="12" spans="1:9" x14ac:dyDescent="0.25">
      <c r="A12" s="4"/>
      <c r="B12" s="5"/>
      <c r="C12" s="5"/>
      <c r="D12" s="5"/>
      <c r="E12" s="5" t="s">
        <v>5</v>
      </c>
      <c r="F12" s="5">
        <v>80</v>
      </c>
      <c r="G12" s="7">
        <f t="shared" si="0"/>
        <v>1.96174595389897E-2</v>
      </c>
      <c r="H12" s="5">
        <v>46</v>
      </c>
      <c r="I12" s="12">
        <f t="shared" si="1"/>
        <v>1.1280039234919078E-2</v>
      </c>
    </row>
    <row r="13" spans="1:9" x14ac:dyDescent="0.25">
      <c r="A13" s="15"/>
      <c r="B13" s="16"/>
      <c r="C13" s="16"/>
      <c r="D13" s="16"/>
      <c r="E13" s="16"/>
      <c r="F13" s="16"/>
      <c r="G13" s="17"/>
      <c r="H13" s="16"/>
      <c r="I13" s="18"/>
    </row>
    <row r="14" spans="1:9" x14ac:dyDescent="0.25">
      <c r="A14" s="4"/>
      <c r="B14" s="5"/>
      <c r="C14" s="5"/>
      <c r="D14" s="5"/>
      <c r="E14" s="5"/>
      <c r="F14" s="5"/>
      <c r="G14" s="7"/>
      <c r="H14" s="5"/>
      <c r="I14" s="12"/>
    </row>
    <row r="15" spans="1:9" x14ac:dyDescent="0.25">
      <c r="A15" s="4"/>
      <c r="B15" s="5"/>
      <c r="C15" s="5"/>
      <c r="D15" s="5"/>
      <c r="E15" s="13" t="s">
        <v>11</v>
      </c>
      <c r="F15" s="5">
        <v>2390</v>
      </c>
      <c r="G15" s="5"/>
      <c r="H15" s="5"/>
      <c r="I15" s="6"/>
    </row>
    <row r="16" spans="1:9" x14ac:dyDescent="0.25">
      <c r="A16" s="4"/>
      <c r="B16" s="5"/>
      <c r="C16" s="5"/>
      <c r="D16" s="5"/>
      <c r="E16" s="5" t="s">
        <v>8</v>
      </c>
      <c r="F16" s="5">
        <f>F19+F22</f>
        <v>1798</v>
      </c>
      <c r="G16" s="7">
        <f>F16/$F$15</f>
        <v>0.75230125523012548</v>
      </c>
      <c r="H16" s="5"/>
      <c r="I16" s="6"/>
    </row>
    <row r="17" spans="1:9" x14ac:dyDescent="0.25">
      <c r="A17" s="4"/>
      <c r="B17" s="5"/>
      <c r="C17" s="5"/>
      <c r="D17" s="5"/>
      <c r="E17" s="5" t="s">
        <v>9</v>
      </c>
      <c r="F17" s="5">
        <f>F20+F21</f>
        <v>592</v>
      </c>
      <c r="G17" s="7">
        <f>F17/$F$15</f>
        <v>0.24769874476987447</v>
      </c>
      <c r="H17" s="5"/>
      <c r="I17" s="6"/>
    </row>
    <row r="18" spans="1:9" x14ac:dyDescent="0.25">
      <c r="A18" s="4"/>
      <c r="B18" s="5"/>
      <c r="C18" s="5"/>
      <c r="D18" s="5"/>
      <c r="E18" s="5"/>
      <c r="F18" s="5" t="s">
        <v>1</v>
      </c>
      <c r="G18" s="5"/>
      <c r="H18" s="5" t="s">
        <v>6</v>
      </c>
      <c r="I18" s="6"/>
    </row>
    <row r="19" spans="1:9" x14ac:dyDescent="0.25">
      <c r="A19" s="4"/>
      <c r="B19" s="5"/>
      <c r="C19" s="5"/>
      <c r="D19" s="5"/>
      <c r="E19" s="5" t="s">
        <v>2</v>
      </c>
      <c r="F19" s="5">
        <v>1251</v>
      </c>
      <c r="G19" s="7">
        <f>F19/$F$15</f>
        <v>0.52343096234309627</v>
      </c>
      <c r="H19" s="5">
        <v>1446</v>
      </c>
      <c r="I19" s="12">
        <f>H19/$F$15</f>
        <v>0.605020920502092</v>
      </c>
    </row>
    <row r="20" spans="1:9" x14ac:dyDescent="0.25">
      <c r="A20" s="4"/>
      <c r="B20" s="5"/>
      <c r="C20" s="5"/>
      <c r="D20" s="5"/>
      <c r="E20" s="5" t="s">
        <v>3</v>
      </c>
      <c r="F20" s="5">
        <v>530</v>
      </c>
      <c r="G20" s="7">
        <f t="shared" ref="G20:G22" si="2">F20/$F$15</f>
        <v>0.22175732217573221</v>
      </c>
      <c r="H20" s="5">
        <v>543</v>
      </c>
      <c r="I20" s="12">
        <f t="shared" ref="I20:I22" si="3">H20/$F$15</f>
        <v>0.22719665271966527</v>
      </c>
    </row>
    <row r="21" spans="1:9" x14ac:dyDescent="0.25">
      <c r="A21" s="4"/>
      <c r="B21" s="5"/>
      <c r="C21" s="5"/>
      <c r="D21" s="5"/>
      <c r="E21" s="5" t="s">
        <v>4</v>
      </c>
      <c r="F21" s="5">
        <v>62</v>
      </c>
      <c r="G21" s="7">
        <f t="shared" si="2"/>
        <v>2.5941422594142258E-2</v>
      </c>
      <c r="H21" s="5">
        <v>49</v>
      </c>
      <c r="I21" s="12">
        <f t="shared" si="3"/>
        <v>2.0502092050209204E-2</v>
      </c>
    </row>
    <row r="22" spans="1:9" x14ac:dyDescent="0.25">
      <c r="A22" s="4"/>
      <c r="B22" s="5"/>
      <c r="C22" s="5"/>
      <c r="D22" s="5"/>
      <c r="E22" s="5" t="s">
        <v>5</v>
      </c>
      <c r="F22" s="5">
        <v>547</v>
      </c>
      <c r="G22" s="7">
        <f t="shared" si="2"/>
        <v>0.22887029288702929</v>
      </c>
      <c r="H22" s="5">
        <v>352</v>
      </c>
      <c r="I22" s="12">
        <f t="shared" si="3"/>
        <v>0.14728033472803348</v>
      </c>
    </row>
    <row r="23" spans="1:9" x14ac:dyDescent="0.25">
      <c r="A23" s="15"/>
      <c r="B23" s="16"/>
      <c r="C23" s="16"/>
      <c r="D23" s="16"/>
      <c r="E23" s="16"/>
      <c r="F23" s="16"/>
      <c r="G23" s="17"/>
      <c r="H23" s="16"/>
      <c r="I23" s="18"/>
    </row>
    <row r="24" spans="1:9" x14ac:dyDescent="0.25">
      <c r="A24" s="4"/>
      <c r="B24" s="5"/>
      <c r="C24" s="5"/>
      <c r="D24" s="5"/>
      <c r="E24" s="5"/>
      <c r="F24" s="5"/>
      <c r="G24" s="5"/>
      <c r="H24" s="5"/>
      <c r="I24" s="6"/>
    </row>
    <row r="25" spans="1:9" x14ac:dyDescent="0.25">
      <c r="A25" s="4"/>
      <c r="B25" s="5"/>
      <c r="C25" s="5"/>
      <c r="D25" s="5"/>
      <c r="E25" s="5" t="s">
        <v>0</v>
      </c>
      <c r="F25" s="5">
        <v>3209</v>
      </c>
      <c r="G25" s="5"/>
      <c r="H25" s="5"/>
      <c r="I25" s="6"/>
    </row>
    <row r="26" spans="1:9" x14ac:dyDescent="0.25">
      <c r="A26" s="4"/>
      <c r="B26" s="5"/>
      <c r="C26" s="5"/>
      <c r="D26" s="5"/>
      <c r="E26" s="5" t="s">
        <v>8</v>
      </c>
      <c r="F26" s="5">
        <f>F29+F32</f>
        <v>2499</v>
      </c>
      <c r="G26" s="7">
        <f>F26/$F$25</f>
        <v>0.77874727329386106</v>
      </c>
      <c r="H26" s="5"/>
      <c r="I26" s="6"/>
    </row>
    <row r="27" spans="1:9" x14ac:dyDescent="0.25">
      <c r="A27" s="4"/>
      <c r="B27" s="5"/>
      <c r="C27" s="5"/>
      <c r="D27" s="5"/>
      <c r="E27" s="5" t="s">
        <v>9</v>
      </c>
      <c r="F27" s="5">
        <f>F30+F31</f>
        <v>710</v>
      </c>
      <c r="G27" s="7">
        <f>F27/$F$25</f>
        <v>0.22125272670613899</v>
      </c>
      <c r="H27" s="5"/>
      <c r="I27" s="6"/>
    </row>
    <row r="28" spans="1:9" x14ac:dyDescent="0.25">
      <c r="A28" s="4"/>
      <c r="B28" s="5"/>
      <c r="C28" s="5"/>
      <c r="D28" s="5"/>
      <c r="E28" s="5"/>
      <c r="F28" s="5" t="s">
        <v>1</v>
      </c>
      <c r="G28" s="5"/>
      <c r="H28" s="5" t="s">
        <v>6</v>
      </c>
      <c r="I28" s="6"/>
    </row>
    <row r="29" spans="1:9" x14ac:dyDescent="0.25">
      <c r="A29" s="4"/>
      <c r="B29" s="5"/>
      <c r="C29" s="5"/>
      <c r="D29" s="5"/>
      <c r="E29" s="5" t="s">
        <v>2</v>
      </c>
      <c r="F29" s="5">
        <v>1760</v>
      </c>
      <c r="G29" s="7">
        <f>F29/$F$25</f>
        <v>0.54845746338423185</v>
      </c>
      <c r="H29" s="5">
        <v>2077</v>
      </c>
      <c r="I29" s="12">
        <f>H29/$F$25</f>
        <v>0.64724213150514176</v>
      </c>
    </row>
    <row r="30" spans="1:9" x14ac:dyDescent="0.25">
      <c r="A30" s="4"/>
      <c r="B30" s="5"/>
      <c r="C30" s="5"/>
      <c r="D30" s="5"/>
      <c r="E30" s="5" t="s">
        <v>3</v>
      </c>
      <c r="F30" s="5">
        <v>612</v>
      </c>
      <c r="G30" s="7">
        <f>F30/$F$25</f>
        <v>0.19071361794951699</v>
      </c>
      <c r="H30" s="5">
        <v>628</v>
      </c>
      <c r="I30" s="12">
        <f>H30/$F$25</f>
        <v>0.19569959488937363</v>
      </c>
    </row>
    <row r="31" spans="1:9" x14ac:dyDescent="0.25">
      <c r="A31" s="4"/>
      <c r="B31" s="5"/>
      <c r="C31" s="5"/>
      <c r="D31" s="5"/>
      <c r="E31" s="5" t="s">
        <v>4</v>
      </c>
      <c r="F31" s="5">
        <v>98</v>
      </c>
      <c r="G31" s="7">
        <f>F31/$F$25</f>
        <v>3.0539108756622E-2</v>
      </c>
      <c r="H31" s="5">
        <v>82</v>
      </c>
      <c r="I31" s="12">
        <f>H31/$F$25</f>
        <v>2.5553131816765346E-2</v>
      </c>
    </row>
    <row r="32" spans="1:9" ht="15.75" thickBot="1" x14ac:dyDescent="0.3">
      <c r="A32" s="8"/>
      <c r="B32" s="9"/>
      <c r="C32" s="9"/>
      <c r="D32" s="9"/>
      <c r="E32" s="9" t="s">
        <v>5</v>
      </c>
      <c r="F32" s="9">
        <v>739</v>
      </c>
      <c r="G32" s="10">
        <f>F32/$F$25</f>
        <v>0.23028980990962916</v>
      </c>
      <c r="H32" s="9">
        <v>422</v>
      </c>
      <c r="I32" s="14">
        <f>H32/$F$25</f>
        <v>0.13150514178871922</v>
      </c>
    </row>
    <row r="33" spans="1:9" ht="15.75" thickBot="1" x14ac:dyDescent="0.3"/>
    <row r="34" spans="1:9" x14ac:dyDescent="0.25">
      <c r="A34" s="1" t="s">
        <v>12</v>
      </c>
      <c r="B34" s="2"/>
      <c r="C34" s="2"/>
      <c r="D34" s="2"/>
      <c r="E34" s="2"/>
      <c r="F34" s="2"/>
      <c r="G34" s="2"/>
      <c r="H34" s="2"/>
      <c r="I34" s="3"/>
    </row>
    <row r="35" spans="1:9" x14ac:dyDescent="0.25">
      <c r="A35" s="4"/>
      <c r="B35" s="5"/>
      <c r="C35" s="5"/>
      <c r="D35" s="5"/>
      <c r="E35" s="5" t="s">
        <v>7</v>
      </c>
      <c r="F35" s="5">
        <v>1179854</v>
      </c>
      <c r="G35" s="5"/>
      <c r="H35" s="5"/>
      <c r="I35" s="6"/>
    </row>
    <row r="36" spans="1:9" x14ac:dyDescent="0.25">
      <c r="A36" s="4"/>
      <c r="B36" s="5"/>
      <c r="C36" s="5"/>
      <c r="D36" s="5"/>
      <c r="E36" s="5" t="s">
        <v>8</v>
      </c>
      <c r="F36" s="5">
        <f>F39+F42</f>
        <v>1163930</v>
      </c>
      <c r="G36" s="7">
        <f>F36/$F$35</f>
        <v>0.98650341482929249</v>
      </c>
      <c r="H36" s="5"/>
      <c r="I36" s="6"/>
    </row>
    <row r="37" spans="1:9" x14ac:dyDescent="0.25">
      <c r="A37" s="4"/>
      <c r="B37" s="5"/>
      <c r="C37" s="5"/>
      <c r="D37" s="5"/>
      <c r="E37" s="5" t="s">
        <v>9</v>
      </c>
      <c r="F37" s="5">
        <f>F40+F41</f>
        <v>15924</v>
      </c>
      <c r="G37" s="7">
        <f>F37/$F$35</f>
        <v>1.3496585170707563E-2</v>
      </c>
      <c r="H37" s="5"/>
      <c r="I37" s="6"/>
    </row>
    <row r="38" spans="1:9" x14ac:dyDescent="0.25">
      <c r="A38" s="4"/>
      <c r="B38" s="5"/>
      <c r="C38" s="5"/>
      <c r="D38" s="5"/>
      <c r="E38" s="5"/>
      <c r="F38" s="5" t="s">
        <v>1</v>
      </c>
      <c r="G38" s="5"/>
      <c r="H38" s="5"/>
      <c r="I38" s="6"/>
    </row>
    <row r="39" spans="1:9" x14ac:dyDescent="0.25">
      <c r="A39" s="4"/>
      <c r="B39" s="5"/>
      <c r="C39" s="5"/>
      <c r="D39" s="5"/>
      <c r="E39" s="5" t="s">
        <v>2</v>
      </c>
      <c r="F39" s="5">
        <v>1112175</v>
      </c>
      <c r="G39" s="7">
        <f>F39/$F$35</f>
        <v>0.94263781789950285</v>
      </c>
      <c r="H39" s="5"/>
      <c r="I39" s="6"/>
    </row>
    <row r="40" spans="1:9" x14ac:dyDescent="0.25">
      <c r="A40" s="4"/>
      <c r="B40" s="5"/>
      <c r="C40" s="5"/>
      <c r="D40" s="5"/>
      <c r="E40" s="5" t="s">
        <v>3</v>
      </c>
      <c r="F40" s="5">
        <v>13666</v>
      </c>
      <c r="G40" s="7">
        <f>F40/$F$35</f>
        <v>1.1582789056951114E-2</v>
      </c>
      <c r="H40" s="5"/>
      <c r="I40" s="6"/>
    </row>
    <row r="41" spans="1:9" x14ac:dyDescent="0.25">
      <c r="A41" s="4"/>
      <c r="B41" s="5"/>
      <c r="C41" s="5"/>
      <c r="D41" s="5"/>
      <c r="E41" s="5" t="s">
        <v>4</v>
      </c>
      <c r="F41" s="5">
        <v>2258</v>
      </c>
      <c r="G41" s="7">
        <f>F41/$F$35</f>
        <v>1.9137961137564478E-3</v>
      </c>
      <c r="H41" s="5"/>
      <c r="I41" s="6"/>
    </row>
    <row r="42" spans="1:9" ht="15.75" thickBot="1" x14ac:dyDescent="0.3">
      <c r="A42" s="8"/>
      <c r="B42" s="9"/>
      <c r="C42" s="9"/>
      <c r="D42" s="9"/>
      <c r="E42" s="9" t="s">
        <v>5</v>
      </c>
      <c r="F42" s="9">
        <v>51755</v>
      </c>
      <c r="G42" s="10">
        <f>F42/$F$35</f>
        <v>4.386559692978962E-2</v>
      </c>
      <c r="H42" s="9"/>
      <c r="I42" s="1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Valls</dc:creator>
  <cp:lastModifiedBy>Joan Valls</cp:lastModifiedBy>
  <dcterms:created xsi:type="dcterms:W3CDTF">2016-01-08T11:55:37Z</dcterms:created>
  <dcterms:modified xsi:type="dcterms:W3CDTF">2016-01-08T13:04:03Z</dcterms:modified>
</cp:coreProperties>
</file>