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<sst xmlns="http://schemas.openxmlformats.org/spreadsheetml/2006/main" count="23" uniqueCount="12">
  <si>
    <t xml:space="preserve"> fecha      </t>
  </si>
  <si>
    <t xml:space="preserve"> horas    </t>
  </si>
  <si>
    <t xml:space="preserve"> segundos     </t>
  </si>
  <si>
    <t xml:space="preserve"> rownumber </t>
  </si>
  <si>
    <t xml:space="preserve"> estado </t>
  </si>
  <si>
    <t xml:space="preserve">calculo ON</t>
  </si>
  <si>
    <t xml:space="preserve">3600</t>
  </si>
  <si>
    <t xml:space="preserve">ON</t>
  </si>
  <si>
    <t xml:space="preserve">OFF</t>
  </si>
  <si>
    <t xml:space="preserve">horas</t>
  </si>
  <si>
    <t xml:space="preserve">hora</t>
  </si>
  <si>
    <t xml:space="preserve">TOTAL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</si>
</sst>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/MM/DD"/>
    <numFmt numFmtId="166" formatCode="HH:MM:SS"/>
    <numFmt numFmtId="167" formatCode="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4.7"/>
      <color rgb="FF000000"/>
      <name val="Segoe UI;Tahoma;Arial Unicode MS;Lucida Sans Unicode;DejaVu Sans;Albany AMT;Albany;Arial;Nimbus Sans L;Interface User;Geneva;Dialog;Lucida;Helvetica;Helmet;Interface System;Sans Serif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8C00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C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8.79"/>
    <col collapsed="false" customWidth="true" hidden="false" outlineLevel="0" max="3" min="3" style="0" width="12.68"/>
    <col collapsed="false" customWidth="true" hidden="false" outlineLevel="0" max="4" min="4" style="0" width="11.43"/>
    <col collapsed="false" customWidth="true" hidden="false" outlineLevel="0" max="5" min="5" style="0" width="8.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12.8" hidden="false" customHeight="false" outlineLevel="0" collapsed="false">
      <c r="A2" s="3" t="n">
        <v>43975</v>
      </c>
      <c r="B2" s="4" t="n">
        <v>0.521076388888889</v>
      </c>
      <c r="C2" s="5" t="n">
        <v>45021</v>
      </c>
      <c r="D2" s="0" t="n">
        <v>1</v>
      </c>
      <c r="E2" s="0" t="n">
        <v>1</v>
      </c>
      <c r="F2" s="0" t="n">
        <f aca="false">+IF(E2=0,C2,0)</f>
        <v>0</v>
      </c>
    </row>
    <row r="3" customFormat="false" ht="12.8" hidden="false" customHeight="false" outlineLevel="0" collapsed="false">
      <c r="A3" s="3" t="n">
        <v>43975</v>
      </c>
      <c r="B3" s="4" t="n">
        <v>0.60244212962963</v>
      </c>
      <c r="C3" s="5" t="n">
        <v>52051</v>
      </c>
      <c r="D3" s="0" t="n">
        <v>2</v>
      </c>
      <c r="E3" s="0" t="n">
        <v>0</v>
      </c>
      <c r="F3" s="0" t="n">
        <f aca="false">+IF(E3=0,C3-C2,0)</f>
        <v>7030</v>
      </c>
      <c r="G3" s="0" t="n">
        <f aca="false">+F3/3600</f>
        <v>1.95277777777778</v>
      </c>
      <c r="H3" s="0" t="n">
        <f aca="false">(+G3-_xlfn.FLOOR.MATH(G3))*60</f>
        <v>57.1666666666667</v>
      </c>
      <c r="I3" s="0" t="n">
        <f aca="false">(+H3-_xlfn.FLOOR.MATH(H3))*60</f>
        <v>9.99999999999986</v>
      </c>
    </row>
    <row r="4" customFormat="false" ht="12.8" hidden="false" customHeight="false" outlineLevel="0" collapsed="false">
      <c r="A4" s="3" t="n">
        <v>43975</v>
      </c>
      <c r="B4" s="4" t="n">
        <v>0.603206018518519</v>
      </c>
      <c r="C4" s="5" t="n">
        <v>52117</v>
      </c>
      <c r="D4" s="0" t="n">
        <v>3</v>
      </c>
      <c r="E4" s="0" t="n">
        <v>1</v>
      </c>
      <c r="F4" s="0" t="n">
        <f aca="false">+IF(E4=0,C4-C3,0)</f>
        <v>0</v>
      </c>
    </row>
    <row r="5" customFormat="false" ht="12.8" hidden="false" customHeight="false" outlineLevel="0" collapsed="false">
      <c r="A5" s="3" t="n">
        <v>43975</v>
      </c>
      <c r="B5" s="4" t="n">
        <v>0.603229166666667</v>
      </c>
      <c r="C5" s="5" t="n">
        <v>52119</v>
      </c>
      <c r="D5" s="0" t="n">
        <v>4</v>
      </c>
      <c r="E5" s="0" t="n">
        <v>0</v>
      </c>
      <c r="F5" s="0" t="n">
        <f aca="false">+IF(E5=0,C5-C4,0)</f>
        <v>2</v>
      </c>
      <c r="G5" s="0" t="n">
        <f aca="false">+F5/3600</f>
        <v>0.000555555555555556</v>
      </c>
      <c r="H5" s="0" t="n">
        <f aca="false">(+G5-_xlfn.FLOOR.MATH(G5))*60</f>
        <v>0.0333333333333333</v>
      </c>
      <c r="I5" s="0" t="n">
        <f aca="false">(+H5-_xlfn.FLOOR.MATH(H5))*60</f>
        <v>2</v>
      </c>
    </row>
    <row r="6" customFormat="false" ht="12.8" hidden="false" customHeight="false" outlineLevel="0" collapsed="false">
      <c r="A6" s="3" t="n">
        <v>43975</v>
      </c>
      <c r="B6" s="4" t="n">
        <v>0.603240740740741</v>
      </c>
      <c r="C6" s="5" t="n">
        <v>52120</v>
      </c>
      <c r="D6" s="0" t="n">
        <v>5</v>
      </c>
      <c r="E6" s="0" t="n">
        <v>1</v>
      </c>
      <c r="F6" s="0" t="n">
        <f aca="false">+IF(E6=0,C6-C5,0)</f>
        <v>0</v>
      </c>
    </row>
    <row r="7" customFormat="false" ht="12.8" hidden="false" customHeight="false" outlineLevel="0" collapsed="false">
      <c r="A7" s="3" t="n">
        <v>43975</v>
      </c>
      <c r="B7" s="4" t="n">
        <v>0.603263888888889</v>
      </c>
      <c r="C7" s="5" t="n">
        <v>52122</v>
      </c>
      <c r="D7" s="0" t="n">
        <v>6</v>
      </c>
      <c r="E7" s="0" t="n">
        <v>0</v>
      </c>
      <c r="F7" s="0" t="n">
        <f aca="false">+IF(E7=0,C7-C6,0)</f>
        <v>2</v>
      </c>
      <c r="G7" s="0" t="n">
        <f aca="false">+F7/3600</f>
        <v>0.000555555555555556</v>
      </c>
      <c r="H7" s="0" t="n">
        <f aca="false">(+G7-_xlfn.FLOOR.MATH(G7))*60</f>
        <v>0.0333333333333333</v>
      </c>
      <c r="I7" s="0" t="n">
        <f aca="false">(+H7-_xlfn.FLOOR.MATH(H7))*60</f>
        <v>2</v>
      </c>
    </row>
    <row r="8" customFormat="false" ht="12.8" hidden="false" customHeight="false" outlineLevel="0" collapsed="false">
      <c r="A8" s="3" t="n">
        <v>43975</v>
      </c>
      <c r="B8" s="4" t="n">
        <v>0.60375</v>
      </c>
      <c r="C8" s="5" t="n">
        <v>52164</v>
      </c>
      <c r="D8" s="0" t="n">
        <v>7</v>
      </c>
      <c r="E8" s="0" t="n">
        <v>1</v>
      </c>
      <c r="F8" s="0" t="n">
        <f aca="false">+IF(E8=0,C8-C7,0)</f>
        <v>0</v>
      </c>
      <c r="H8" s="6" t="s">
        <v>6</v>
      </c>
    </row>
    <row r="9" customFormat="false" ht="12.8" hidden="false" customHeight="false" outlineLevel="0" collapsed="false">
      <c r="A9" s="3" t="n">
        <v>43975</v>
      </c>
      <c r="B9" s="4" t="n">
        <v>0.603784722222222</v>
      </c>
      <c r="C9" s="5" t="n">
        <v>52167</v>
      </c>
      <c r="D9" s="0" t="n">
        <v>8</v>
      </c>
      <c r="E9" s="0" t="n">
        <v>0</v>
      </c>
      <c r="F9" s="0" t="n">
        <f aca="false">+IF(E9=0,C9-C8,0)</f>
        <v>3</v>
      </c>
      <c r="G9" s="0" t="n">
        <f aca="false">+F9/3600</f>
        <v>0.000833333333333333</v>
      </c>
      <c r="H9" s="0" t="n">
        <f aca="false">(+G9-_xlfn.FLOOR.MATH(G9))*60</f>
        <v>0.05</v>
      </c>
      <c r="I9" s="0" t="n">
        <f aca="false">(+H9-_xlfn.FLOOR.MATH(H9))*60</f>
        <v>3</v>
      </c>
    </row>
    <row r="10" customFormat="false" ht="12.8" hidden="false" customHeight="false" outlineLevel="0" collapsed="false">
      <c r="A10" s="3" t="n">
        <v>43975</v>
      </c>
      <c r="B10" s="4" t="n">
        <v>0.603796296296296</v>
      </c>
      <c r="C10" s="5" t="n">
        <v>52168</v>
      </c>
      <c r="D10" s="0" t="n">
        <v>9</v>
      </c>
      <c r="E10" s="0" t="n">
        <v>1</v>
      </c>
      <c r="F10" s="0" t="n">
        <f aca="false">+IF(E10=1,24*3600-C10,0)</f>
        <v>34232</v>
      </c>
      <c r="G10" s="0" t="n">
        <f aca="false">+F10/3600</f>
        <v>9.50888888888889</v>
      </c>
      <c r="H10" s="0" t="n">
        <f aca="false">(+G10-_xlfn.FLOOR.MATH(G10))*60</f>
        <v>30.5333333333333</v>
      </c>
      <c r="I10" s="0" t="n">
        <f aca="false">(+H10-_xlfn.FLOOR.MATH(H10))*60</f>
        <v>31.9999999999986</v>
      </c>
    </row>
    <row r="11" customFormat="false" ht="12.8" hidden="false" customHeight="false" outlineLevel="0" collapsed="false">
      <c r="C11" s="5"/>
      <c r="E11" s="0" t="s">
        <v>7</v>
      </c>
      <c r="F11" s="0" t="n">
        <f aca="false">SUM(F2:F10)</f>
        <v>41269</v>
      </c>
      <c r="G11" s="0" t="n">
        <f aca="false">+F11/3600</f>
        <v>11.4636111111111</v>
      </c>
      <c r="H11" s="0" t="n">
        <f aca="false">(+G11-_xlfn.FLOOR.MATH(G11))*60</f>
        <v>27.8166666666667</v>
      </c>
      <c r="I11" s="0" t="n">
        <f aca="false">(+H11-_xlfn.FLOOR.MATH(H11))*60</f>
        <v>49.0000000000019</v>
      </c>
    </row>
    <row r="12" customFormat="false" ht="12.8" hidden="false" customHeight="false" outlineLevel="0" collapsed="false">
      <c r="C12" s="5"/>
      <c r="G12" s="0" t="n">
        <f aca="false">+_xlfn.FLOOR.MATH(G11)</f>
        <v>11</v>
      </c>
      <c r="H12" s="0" t="n">
        <f aca="false">+_xlfn.FLOOR.MATH(H11)</f>
        <v>27</v>
      </c>
      <c r="I12" s="0" t="n">
        <f aca="false">+_xlfn.FLOOR.MATH(I11)</f>
        <v>49</v>
      </c>
    </row>
    <row r="13" customFormat="false" ht="12.8" hidden="false" customHeight="false" outlineLevel="0" collapsed="false">
      <c r="E13" s="0" t="s">
        <v>8</v>
      </c>
      <c r="F13" s="0" t="n">
        <f aca="false">+24*3600-F11</f>
        <v>45131</v>
      </c>
      <c r="G13" s="0" t="n">
        <f aca="false">+F13/3600</f>
        <v>12.5363888888889</v>
      </c>
      <c r="H13" s="0" t="n">
        <f aca="false">(+G13-_xlfn.FLOOR.MATH(G13))*60</f>
        <v>32.1833333333333</v>
      </c>
      <c r="I13" s="0" t="n">
        <f aca="false">(+H13-_xlfn.FLOOR.MATH(H13))*60</f>
        <v>10.9999999999981</v>
      </c>
    </row>
    <row r="14" customFormat="false" ht="12.8" hidden="false" customHeight="false" outlineLevel="0" collapsed="false">
      <c r="G14" s="0" t="n">
        <f aca="false">+_xlfn.FLOOR.MATH(G13)</f>
        <v>12</v>
      </c>
      <c r="H14" s="0" t="n">
        <f aca="false">+_xlfn.FLOOR.MATH(H13)</f>
        <v>32</v>
      </c>
      <c r="I14" s="0" t="n">
        <f aca="false">+_xlfn.FLOOR.MATH(I13)</f>
        <v>10</v>
      </c>
    </row>
    <row r="15" customFormat="false" ht="12.8" hidden="false" customHeight="false" outlineLevel="0" collapsed="false">
      <c r="B15" s="1" t="s">
        <v>9</v>
      </c>
      <c r="C15" s="1" t="s">
        <v>10</v>
      </c>
      <c r="E15" s="1" t="s">
        <v>4</v>
      </c>
      <c r="F15" s="0" t="s">
        <v>11</v>
      </c>
      <c r="G15" s="0" t="n">
        <f aca="false">+G14+G12</f>
        <v>23</v>
      </c>
      <c r="H15" s="0" t="n">
        <f aca="false">+H14+H12</f>
        <v>59</v>
      </c>
      <c r="I15" s="0" t="n">
        <f aca="false">+I14+I12</f>
        <v>59</v>
      </c>
    </row>
    <row r="16" customFormat="false" ht="12.8" hidden="false" customHeight="false" outlineLevel="0" collapsed="false">
      <c r="B16" s="0" t="n">
        <v>5</v>
      </c>
      <c r="C16" s="0" t="n">
        <v>5</v>
      </c>
      <c r="E16" s="0" t="n">
        <v>0</v>
      </c>
      <c r="F16" s="0" t="n">
        <f aca="false">+IF(E16=0,C16,0)</f>
        <v>5</v>
      </c>
    </row>
    <row r="17" customFormat="false" ht="12.8" hidden="false" customHeight="false" outlineLevel="0" collapsed="false">
      <c r="B17" s="0" t="n">
        <v>0</v>
      </c>
      <c r="C17" s="0" t="n">
        <v>6</v>
      </c>
      <c r="E17" s="0" t="n">
        <v>1</v>
      </c>
      <c r="F17" s="0" t="n">
        <f aca="false">+IF(E17=0,C17-C16,0)</f>
        <v>0</v>
      </c>
    </row>
    <row r="18" customFormat="false" ht="12.8" hidden="false" customHeight="false" outlineLevel="0" collapsed="false">
      <c r="B18" s="0" t="n">
        <v>4</v>
      </c>
      <c r="C18" s="0" t="n">
        <v>10</v>
      </c>
      <c r="E18" s="0" t="n">
        <v>0</v>
      </c>
      <c r="F18" s="0" t="n">
        <f aca="false">+IF(E18=0,C18-C17,0)</f>
        <v>4</v>
      </c>
    </row>
    <row r="19" customFormat="false" ht="12.8" hidden="false" customHeight="false" outlineLevel="0" collapsed="false">
      <c r="B19" s="0" t="n">
        <v>8</v>
      </c>
      <c r="C19" s="0" t="n">
        <v>16</v>
      </c>
      <c r="E19" s="0" t="n">
        <v>1</v>
      </c>
      <c r="F19" s="0" t="n">
        <f aca="false">+IF(E19=1,24*1-C19,C19-C18)</f>
        <v>8</v>
      </c>
    </row>
    <row r="20" customFormat="false" ht="12.8" hidden="false" customHeight="false" outlineLevel="0" collapsed="false">
      <c r="E20" s="0" t="s">
        <v>7</v>
      </c>
      <c r="F20" s="0" t="n">
        <f aca="false">SUM(F16:F19)</f>
        <v>17</v>
      </c>
    </row>
    <row r="21" customFormat="false" ht="12.8" hidden="false" customHeight="false" outlineLevel="0" collapsed="false">
      <c r="E21" s="0" t="s">
        <v>8</v>
      </c>
      <c r="F21" s="0" t="n">
        <f aca="false">+24-F20</f>
        <v>7</v>
      </c>
    </row>
    <row r="22" customFormat="false" ht="12.8" hidden="false" customHeight="false" outlineLevel="0" collapsed="false">
      <c r="E22" s="0" t="s">
        <v>11</v>
      </c>
      <c r="F22" s="0" t="n">
        <f aca="false">+F21+F20</f>
        <v>24</v>
      </c>
    </row>
    <row r="24" customFormat="false" ht="12.8" hidden="false" customHeight="false" outlineLevel="0" collapsed="false">
      <c r="B24" s="1" t="s">
        <v>9</v>
      </c>
      <c r="C24" s="1" t="s">
        <v>10</v>
      </c>
      <c r="E24" s="1" t="s">
        <v>4</v>
      </c>
      <c r="F24" s="0" t="s">
        <v>11</v>
      </c>
    </row>
    <row r="25" customFormat="false" ht="12.8" hidden="false" customHeight="false" outlineLevel="0" collapsed="false">
      <c r="B25" s="0" t="n">
        <v>5</v>
      </c>
      <c r="C25" s="0" t="n">
        <v>5</v>
      </c>
      <c r="E25" s="0" t="n">
        <v>1</v>
      </c>
      <c r="F25" s="0" t="n">
        <f aca="false">+IF(E25=0,C25,0)</f>
        <v>0</v>
      </c>
    </row>
    <row r="26" customFormat="false" ht="12.8" hidden="false" customHeight="false" outlineLevel="0" collapsed="false">
      <c r="B26" s="0" t="n">
        <v>0</v>
      </c>
      <c r="C26" s="0" t="n">
        <v>6</v>
      </c>
      <c r="E26" s="0" t="n">
        <v>0</v>
      </c>
      <c r="F26" s="0" t="n">
        <f aca="false">+IF(E26=0,C26-C25,0)</f>
        <v>1</v>
      </c>
    </row>
    <row r="27" customFormat="false" ht="12.8" hidden="false" customHeight="false" outlineLevel="0" collapsed="false">
      <c r="B27" s="0" t="n">
        <v>4</v>
      </c>
      <c r="C27" s="0" t="n">
        <v>10</v>
      </c>
      <c r="E27" s="0" t="n">
        <v>1</v>
      </c>
      <c r="F27" s="0" t="n">
        <f aca="false">+IF(E27=0,C27-C26,0)</f>
        <v>0</v>
      </c>
    </row>
    <row r="28" customFormat="false" ht="12.8" hidden="false" customHeight="false" outlineLevel="0" collapsed="false">
      <c r="B28" s="0" t="n">
        <v>8</v>
      </c>
      <c r="C28" s="0" t="n">
        <v>16</v>
      </c>
      <c r="E28" s="0" t="n">
        <v>0</v>
      </c>
      <c r="F28" s="0" t="n">
        <f aca="false">+IF(E28=1,24*1-C28,C28-C27)</f>
        <v>6</v>
      </c>
    </row>
    <row r="29" customFormat="false" ht="12.8" hidden="false" customHeight="false" outlineLevel="0" collapsed="false">
      <c r="E29" s="0" t="s">
        <v>7</v>
      </c>
      <c r="F29" s="0" t="n">
        <f aca="false">SUM(F25:F28)</f>
        <v>7</v>
      </c>
    </row>
    <row r="30" customFormat="false" ht="12.8" hidden="false" customHeight="false" outlineLevel="0" collapsed="false">
      <c r="E30" s="0" t="s">
        <v>8</v>
      </c>
      <c r="F30" s="0" t="n">
        <f aca="false">+24-F29</f>
        <v>17</v>
      </c>
    </row>
    <row r="31" customFormat="false" ht="12.8" hidden="false" customHeight="false" outlineLevel="0" collapsed="false">
      <c r="E31" s="0" t="s">
        <v>11</v>
      </c>
      <c r="F31" s="0" t="n">
        <f aca="false">+F30+F29</f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1618</TotalTime>
  <Application>LibreOffice/6.1.5.2$Linux_ARM_EABI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2020-05-31T19:29:11Z</dcterms:created>
  <dc:creator/>
  <dc:description/>
  <dc:language>es-CL</dc:language>
  <cp:lastModifiedBy/>
  <dcterms:modified xsi:type="dcterms:W3CDTF">2020-06-04T01:16:14Z</dcterms:modified>
  <cp:revision>6</cp:revision>
  <dc:subject/>
  <dc:title/>
</cp:coreProperties>
</file>