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ablorr10/OneDrive/UNIVERSIDAD/Ingeniería Química/MIQ/PROYECTO/Datos PMMA/"/>
    </mc:Choice>
  </mc:AlternateContent>
  <bookViews>
    <workbookView xWindow="80" yWindow="460" windowWidth="16760" windowHeight="2054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5" i="1" l="1"/>
  <c r="AN66" i="1"/>
  <c r="AN67" i="1"/>
  <c r="AN53" i="1"/>
  <c r="H65" i="1"/>
  <c r="H64" i="1"/>
  <c r="P63" i="1"/>
  <c r="H63" i="1"/>
  <c r="X62" i="1"/>
  <c r="H62" i="1"/>
  <c r="X61" i="1"/>
  <c r="H59" i="1"/>
  <c r="P58" i="1"/>
  <c r="H58" i="1"/>
  <c r="AF56" i="1"/>
  <c r="H56" i="1"/>
  <c r="AN55" i="1"/>
  <c r="AF55" i="1"/>
  <c r="AN54" i="1"/>
  <c r="AF54" i="1"/>
  <c r="AF53" i="1"/>
  <c r="H52" i="1"/>
  <c r="X50" i="1"/>
  <c r="P50" i="1"/>
  <c r="H50" i="1"/>
  <c r="X49" i="1"/>
  <c r="P49" i="1"/>
  <c r="H49" i="1"/>
  <c r="X48" i="1"/>
  <c r="P48" i="1"/>
  <c r="H48" i="1"/>
  <c r="X47" i="1"/>
  <c r="P47" i="1"/>
  <c r="H47" i="1"/>
  <c r="AN46" i="1"/>
  <c r="AF46" i="1"/>
  <c r="X46" i="1"/>
  <c r="P46" i="1"/>
  <c r="H46" i="1"/>
  <c r="AN45" i="1"/>
  <c r="AF45" i="1"/>
  <c r="X45" i="1"/>
  <c r="P45" i="1"/>
  <c r="AN44" i="1"/>
  <c r="AF44" i="1"/>
  <c r="X44" i="1"/>
  <c r="P44" i="1"/>
  <c r="AN43" i="1"/>
  <c r="AF43" i="1"/>
  <c r="AN42" i="1"/>
  <c r="AF42" i="1"/>
  <c r="H38" i="1"/>
  <c r="P37" i="1"/>
  <c r="P36" i="1"/>
  <c r="H36" i="1"/>
  <c r="P35" i="1"/>
  <c r="H35" i="1"/>
  <c r="P34" i="1"/>
  <c r="H34" i="1"/>
  <c r="AN30" i="1"/>
  <c r="X30" i="1"/>
  <c r="AN29" i="1"/>
  <c r="X29" i="1"/>
  <c r="AN28" i="1"/>
  <c r="AF28" i="1"/>
  <c r="X28" i="1"/>
  <c r="AN27" i="1"/>
  <c r="AF27" i="1"/>
  <c r="X27" i="1"/>
  <c r="P27" i="1"/>
  <c r="H27" i="1"/>
  <c r="AN26" i="1"/>
  <c r="P26" i="1"/>
  <c r="H26" i="1"/>
  <c r="AF25" i="1"/>
  <c r="P25" i="1"/>
  <c r="H25" i="1"/>
  <c r="AN24" i="1"/>
  <c r="P24" i="1"/>
  <c r="H24" i="1"/>
  <c r="AF23" i="1"/>
  <c r="X23" i="1"/>
  <c r="P23" i="1"/>
  <c r="H23" i="1"/>
  <c r="AN22" i="1"/>
  <c r="AF22" i="1"/>
  <c r="X22" i="1"/>
  <c r="P20" i="1"/>
  <c r="H20" i="1"/>
  <c r="P19" i="1"/>
  <c r="H19" i="1"/>
  <c r="P18" i="1"/>
  <c r="H18" i="1"/>
  <c r="P17" i="1"/>
  <c r="AF14" i="1"/>
  <c r="X14" i="1"/>
  <c r="P14" i="1"/>
  <c r="H14" i="1"/>
  <c r="AN13" i="1"/>
  <c r="AF13" i="1"/>
  <c r="X13" i="1"/>
  <c r="P13" i="1"/>
  <c r="H13" i="1"/>
  <c r="AN12" i="1"/>
  <c r="AF12" i="1"/>
  <c r="X12" i="1"/>
  <c r="P12" i="1"/>
  <c r="H12" i="1"/>
  <c r="AN11" i="1"/>
  <c r="AF11" i="1"/>
  <c r="P11" i="1"/>
  <c r="H11" i="1"/>
  <c r="AN10" i="1"/>
  <c r="X10" i="1"/>
  <c r="H10" i="1"/>
  <c r="AN9" i="1"/>
  <c r="AF9" i="1"/>
  <c r="X9" i="1"/>
  <c r="P9" i="1"/>
  <c r="P7" i="1"/>
  <c r="H7" i="1"/>
  <c r="P6" i="1"/>
  <c r="H6" i="1"/>
  <c r="P5" i="1"/>
  <c r="H5" i="1"/>
  <c r="P4" i="1"/>
  <c r="H4" i="1"/>
</calcChain>
</file>

<file path=xl/sharedStrings.xml><?xml version="1.0" encoding="utf-8"?>
<sst xmlns="http://schemas.openxmlformats.org/spreadsheetml/2006/main" count="416" uniqueCount="18">
  <si>
    <t>INICIADOR</t>
  </si>
  <si>
    <t>TEMPERATURA (°C)</t>
  </si>
  <si>
    <t>TIEMPO (min)</t>
  </si>
  <si>
    <t>CONVERSIÓN (%)</t>
  </si>
  <si>
    <t>Mn</t>
  </si>
  <si>
    <t>Mw</t>
  </si>
  <si>
    <t>Polidispersidad</t>
  </si>
  <si>
    <t>DPP</t>
  </si>
  <si>
    <t>TPDEC</t>
  </si>
  <si>
    <t>TÉRMICA</t>
  </si>
  <si>
    <t>TEMPERATURA(°C)</t>
  </si>
  <si>
    <t>MMA</t>
  </si>
  <si>
    <t xml:space="preserve"> </t>
  </si>
  <si>
    <t>TEMPERATURA</t>
  </si>
  <si>
    <t>DPP-LI</t>
  </si>
  <si>
    <t>TPDEC-LI</t>
  </si>
  <si>
    <t>DPP-DMF</t>
  </si>
  <si>
    <t>TPDEC-DMF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</si>
</sst>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164" fontId="2" fillId="0" borderId="7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8" xfId="0" applyNumberFormat="1" applyFont="1" applyBorder="1"/>
    <xf numFmtId="164" fontId="3" fillId="0" borderId="5" xfId="0" applyNumberFormat="1" applyFont="1" applyBorder="1"/>
    <xf numFmtId="164" fontId="3" fillId="0" borderId="5" xfId="0" applyNumberFormat="1" applyFont="1" applyFill="1" applyBorder="1"/>
    <xf numFmtId="164" fontId="3" fillId="0" borderId="6" xfId="0" applyNumberFormat="1" applyFont="1" applyBorder="1"/>
    <xf numFmtId="0" fontId="3" fillId="0" borderId="6" xfId="0" applyFont="1" applyBorder="1"/>
    <xf numFmtId="0" fontId="3" fillId="0" borderId="5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164" fontId="1" fillId="3" borderId="7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164" fontId="1" fillId="3" borderId="8" xfId="0" applyNumberFormat="1" applyFont="1" applyFill="1" applyBorder="1"/>
    <xf numFmtId="0" fontId="2" fillId="0" borderId="6" xfId="0" applyFont="1" applyBorder="1" applyAlignment="1">
      <alignment horizontal="center"/>
    </xf>
    <xf numFmtId="164" fontId="3" fillId="0" borderId="8" xfId="0" applyNumberFormat="1" applyFont="1" applyBorder="1"/>
    <xf numFmtId="0" fontId="1" fillId="4" borderId="5" xfId="0" applyFont="1" applyFill="1" applyBorder="1"/>
    <xf numFmtId="0" fontId="1" fillId="4" borderId="6" xfId="0" applyFont="1" applyFill="1" applyBorder="1"/>
    <xf numFmtId="164" fontId="1" fillId="4" borderId="7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4" fontId="1" fillId="4" borderId="5" xfId="0" applyNumberFormat="1" applyFont="1" applyFill="1" applyBorder="1"/>
    <xf numFmtId="164" fontId="1" fillId="4" borderId="6" xfId="0" applyNumberFormat="1" applyFont="1" applyFill="1" applyBorder="1"/>
    <xf numFmtId="164" fontId="1" fillId="4" borderId="8" xfId="0" applyNumberFormat="1" applyFont="1" applyFill="1" applyBorder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164" fontId="2" fillId="0" borderId="15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6" xfId="0" applyNumberFormat="1" applyFont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7" xfId="0" applyNumberFormat="1" applyFont="1" applyFill="1" applyBorder="1"/>
    <xf numFmtId="0" fontId="2" fillId="6" borderId="6" xfId="0" applyFont="1" applyFill="1" applyBorder="1"/>
    <xf numFmtId="164" fontId="2" fillId="6" borderId="7" xfId="0" applyNumberFormat="1" applyFont="1" applyFill="1" applyBorder="1"/>
    <xf numFmtId="164" fontId="2" fillId="6" borderId="5" xfId="0" applyNumberFormat="1" applyFont="1" applyFill="1" applyBorder="1"/>
    <xf numFmtId="164" fontId="2" fillId="6" borderId="6" xfId="0" applyNumberFormat="1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164" fontId="2" fillId="7" borderId="7" xfId="0" applyNumberFormat="1" applyFont="1" applyFill="1" applyBorder="1"/>
    <xf numFmtId="164" fontId="2" fillId="7" borderId="5" xfId="0" applyNumberFormat="1" applyFont="1" applyFill="1" applyBorder="1"/>
    <xf numFmtId="164" fontId="2" fillId="7" borderId="6" xfId="0" applyNumberFormat="1" applyFont="1" applyFill="1" applyBorder="1"/>
    <xf numFmtId="164" fontId="2" fillId="7" borderId="8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2" fillId="0" borderId="5" xfId="0" applyNumberFormat="1" applyFont="1" applyFill="1" applyBorder="1"/>
    <xf numFmtId="164" fontId="2" fillId="0" borderId="6" xfId="0" applyNumberFormat="1" applyFont="1" applyFill="1" applyBorder="1"/>
    <xf numFmtId="164" fontId="2" fillId="0" borderId="8" xfId="0" applyNumberFormat="1" applyFont="1" applyFill="1" applyBorder="1"/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164" fontId="2" fillId="0" borderId="1" xfId="0" applyNumberFormat="1" applyFont="1" applyBorder="1"/>
    <xf numFmtId="164" fontId="2" fillId="0" borderId="2" xfId="0" applyNumberFormat="1" applyFont="1" applyBorder="1"/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0" borderId="10" xfId="0" applyBorder="1"/>
    <xf numFmtId="0" fontId="2" fillId="0" borderId="21" xfId="0" applyFont="1" applyBorder="1"/>
    <xf numFmtId="164" fontId="2" fillId="0" borderId="22" xfId="0" applyNumberFormat="1" applyFont="1" applyBorder="1"/>
    <xf numFmtId="164" fontId="2" fillId="0" borderId="23" xfId="0" applyNumberFormat="1" applyFont="1" applyBorder="1"/>
    <xf numFmtId="164" fontId="2" fillId="0" borderId="21" xfId="0" applyNumberFormat="1" applyFont="1" applyBorder="1"/>
    <xf numFmtId="0" fontId="2" fillId="0" borderId="24" xfId="0" applyFont="1" applyBorder="1"/>
    <xf numFmtId="164" fontId="2" fillId="0" borderId="25" xfId="0" applyNumberFormat="1" applyFont="1" applyBorder="1"/>
    <xf numFmtId="0" fontId="1" fillId="8" borderId="1" xfId="0" applyFont="1" applyFill="1" applyBorder="1"/>
    <xf numFmtId="0" fontId="1" fillId="8" borderId="2" xfId="0" applyFont="1" applyFill="1" applyBorder="1"/>
    <xf numFmtId="0" fontId="1" fillId="8" borderId="3" xfId="0" applyFont="1" applyFill="1" applyBorder="1"/>
    <xf numFmtId="0" fontId="2" fillId="0" borderId="26" xfId="0" applyFont="1" applyBorder="1"/>
    <xf numFmtId="164" fontId="2" fillId="0" borderId="16" xfId="0" applyNumberFormat="1" applyFont="1" applyFill="1" applyBorder="1"/>
    <xf numFmtId="164" fontId="2" fillId="0" borderId="27" xfId="0" applyNumberFormat="1" applyFont="1" applyBorder="1"/>
    <xf numFmtId="0" fontId="2" fillId="0" borderId="28" xfId="0" applyFont="1" applyBorder="1"/>
    <xf numFmtId="0" fontId="2" fillId="0" borderId="29" xfId="0" applyFont="1" applyBorder="1"/>
    <xf numFmtId="164" fontId="2" fillId="0" borderId="30" xfId="0" applyNumberFormat="1" applyFont="1" applyBorder="1"/>
    <xf numFmtId="164" fontId="2" fillId="0" borderId="31" xfId="0" applyNumberFormat="1" applyFont="1" applyBorder="1"/>
    <xf numFmtId="164" fontId="2" fillId="0" borderId="29" xfId="0" applyNumberFormat="1" applyFont="1" applyBorder="1"/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0" fillId="0" borderId="36" xfId="0" applyBorder="1"/>
    <xf numFmtId="0" fontId="2" fillId="0" borderId="37" xfId="0" applyFont="1" applyBorder="1"/>
    <xf numFmtId="0" fontId="2" fillId="0" borderId="23" xfId="0" applyFont="1" applyBorder="1"/>
    <xf numFmtId="164" fontId="2" fillId="0" borderId="38" xfId="0" applyNumberFormat="1" applyFont="1" applyBorder="1"/>
    <xf numFmtId="164" fontId="2" fillId="0" borderId="39" xfId="0" applyNumberFormat="1" applyFont="1" applyBorder="1"/>
    <xf numFmtId="0" fontId="0" fillId="0" borderId="40" xfId="0" applyBorder="1"/>
    <xf numFmtId="164" fontId="2" fillId="0" borderId="41" xfId="0" applyNumberFormat="1" applyFont="1" applyBorder="1"/>
    <xf numFmtId="0" fontId="2" fillId="0" borderId="25" xfId="0" applyFont="1" applyBorder="1"/>
    <xf numFmtId="164" fontId="2" fillId="0" borderId="42" xfId="0" applyNumberFormat="1" applyFont="1" applyBorder="1"/>
    <xf numFmtId="0" fontId="0" fillId="0" borderId="43" xfId="0" applyBorder="1"/>
    <xf numFmtId="164" fontId="2" fillId="0" borderId="44" xfId="0" applyNumberFormat="1" applyFont="1" applyBorder="1"/>
    <xf numFmtId="0" fontId="2" fillId="0" borderId="45" xfId="0" applyFont="1" applyBorder="1"/>
    <xf numFmtId="0" fontId="2" fillId="0" borderId="10" xfId="0" applyFont="1" applyFill="1" applyBorder="1"/>
    <xf numFmtId="0" fontId="2" fillId="0" borderId="16" xfId="0" applyFont="1" applyBorder="1"/>
    <xf numFmtId="0" fontId="1" fillId="9" borderId="28" xfId="0" applyFont="1" applyFill="1" applyBorder="1" applyAlignment="1">
      <alignment horizontal="center"/>
    </xf>
    <xf numFmtId="0" fontId="1" fillId="9" borderId="46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47" xfId="0" applyFont="1" applyFill="1" applyBorder="1" applyAlignment="1">
      <alignment horizontal="center"/>
    </xf>
    <xf numFmtId="0" fontId="1" fillId="9" borderId="48" xfId="0" applyFont="1" applyFill="1" applyBorder="1" applyAlignment="1">
      <alignment horizontal="center"/>
    </xf>
    <xf numFmtId="0" fontId="1" fillId="9" borderId="49" xfId="0" applyFont="1" applyFill="1" applyBorder="1" applyAlignment="1">
      <alignment horizontal="center"/>
    </xf>
    <xf numFmtId="0" fontId="1" fillId="9" borderId="50" xfId="0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2" fillId="0" borderId="0" xfId="0" applyNumberFormat="1" applyFont="1" applyBorder="1"/>
    <xf numFmtId="164" fontId="2" fillId="0" borderId="51" xfId="0" applyNumberFormat="1" applyFont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83"/>
  <sheetViews>
    <sheetView tabSelected="1" topLeftCell="V7" workbookViewId="0">
      <selection activeCell="W21" sqref="W21:X23"/>
    </sheetView>
  </sheetViews>
  <sheetFormatPr baseColWidth="10" defaultRowHeight="15" x14ac:dyDescent="0.2"/>
  <cols>
    <col min="4" max="4" width="16.1640625" customWidth="1"/>
    <col min="6" max="6" width="16.83203125" customWidth="1"/>
    <col min="7" max="7" width="21" customWidth="1"/>
    <col min="14" max="15" width="17" customWidth="1"/>
    <col min="23" max="23" width="15.5" customWidth="1"/>
  </cols>
  <sheetData>
    <row r="1" spans="2:40" ht="16" thickBot="1" x14ac:dyDescent="0.25"/>
    <row r="2" spans="2:40" x14ac:dyDescent="0.2">
      <c r="B2" s="1" t="s">
        <v>0</v>
      </c>
      <c r="C2" s="2" t="s">
        <v>1</v>
      </c>
      <c r="D2" s="2" t="s">
        <v>2</v>
      </c>
      <c r="E2" s="3" t="s">
        <v>3</v>
      </c>
      <c r="F2" s="1" t="s">
        <v>4</v>
      </c>
      <c r="G2" s="2" t="s">
        <v>5</v>
      </c>
      <c r="H2" s="4" t="s">
        <v>6</v>
      </c>
      <c r="I2" s="5"/>
      <c r="J2" s="1" t="s">
        <v>0</v>
      </c>
      <c r="K2" s="2" t="s">
        <v>1</v>
      </c>
      <c r="L2" s="2" t="s">
        <v>2</v>
      </c>
      <c r="M2" s="3" t="s">
        <v>3</v>
      </c>
      <c r="N2" s="1" t="s">
        <v>4</v>
      </c>
      <c r="O2" s="2" t="s">
        <v>5</v>
      </c>
      <c r="P2" s="4" t="s">
        <v>6</v>
      </c>
      <c r="R2" s="1" t="s">
        <v>0</v>
      </c>
      <c r="S2" s="2" t="s">
        <v>1</v>
      </c>
      <c r="T2" s="2" t="s">
        <v>2</v>
      </c>
      <c r="U2" s="3" t="s">
        <v>3</v>
      </c>
      <c r="V2" s="1" t="s">
        <v>4</v>
      </c>
      <c r="W2" s="2" t="s">
        <v>5</v>
      </c>
      <c r="X2" s="4" t="s">
        <v>6</v>
      </c>
      <c r="Z2" s="1" t="s">
        <v>0</v>
      </c>
      <c r="AA2" s="2" t="s">
        <v>1</v>
      </c>
      <c r="AB2" s="2" t="s">
        <v>2</v>
      </c>
      <c r="AC2" s="3" t="s">
        <v>3</v>
      </c>
      <c r="AD2" s="1" t="s">
        <v>4</v>
      </c>
      <c r="AE2" s="2" t="s">
        <v>5</v>
      </c>
      <c r="AF2" s="4" t="s">
        <v>6</v>
      </c>
      <c r="AH2" s="1" t="s">
        <v>0</v>
      </c>
      <c r="AI2" s="2" t="s">
        <v>1</v>
      </c>
      <c r="AJ2" s="2" t="s">
        <v>2</v>
      </c>
      <c r="AK2" s="3" t="s">
        <v>3</v>
      </c>
      <c r="AL2" s="1" t="s">
        <v>4</v>
      </c>
      <c r="AM2" s="2" t="s">
        <v>5</v>
      </c>
      <c r="AN2" s="4" t="s">
        <v>6</v>
      </c>
    </row>
    <row r="3" spans="2:40" x14ac:dyDescent="0.2">
      <c r="B3" s="6"/>
      <c r="C3" s="7"/>
      <c r="D3" s="7">
        <v>0</v>
      </c>
      <c r="E3" s="8">
        <v>0</v>
      </c>
      <c r="F3" s="9">
        <v>0</v>
      </c>
      <c r="G3" s="10">
        <v>0</v>
      </c>
      <c r="H3" s="11">
        <v>0</v>
      </c>
      <c r="J3" s="6"/>
      <c r="K3" s="7"/>
      <c r="L3" s="7">
        <v>0</v>
      </c>
      <c r="M3" s="8">
        <v>0</v>
      </c>
      <c r="N3" s="9">
        <v>0</v>
      </c>
      <c r="O3" s="10">
        <v>0</v>
      </c>
      <c r="P3" s="11">
        <v>0</v>
      </c>
      <c r="R3" s="6"/>
      <c r="S3" s="7"/>
      <c r="T3" s="7">
        <v>0</v>
      </c>
      <c r="U3" s="8">
        <v>0</v>
      </c>
      <c r="V3" s="9">
        <v>0</v>
      </c>
      <c r="W3" s="10">
        <v>0</v>
      </c>
      <c r="X3" s="11">
        <v>0</v>
      </c>
      <c r="Z3" s="6"/>
      <c r="AA3" s="7"/>
      <c r="AB3" s="7">
        <v>0</v>
      </c>
      <c r="AC3" s="8">
        <v>0</v>
      </c>
      <c r="AD3" s="12">
        <v>0</v>
      </c>
      <c r="AE3" s="10">
        <v>0</v>
      </c>
      <c r="AF3" s="11">
        <v>0</v>
      </c>
      <c r="AH3" s="6"/>
      <c r="AI3" s="7"/>
      <c r="AJ3" s="7">
        <v>0</v>
      </c>
      <c r="AK3" s="8">
        <v>0</v>
      </c>
      <c r="AL3" s="9">
        <v>0</v>
      </c>
      <c r="AM3" s="10">
        <v>0</v>
      </c>
      <c r="AN3" s="11">
        <v>0</v>
      </c>
    </row>
    <row r="4" spans="2:40" x14ac:dyDescent="0.2">
      <c r="B4" s="6" t="s">
        <v>7</v>
      </c>
      <c r="C4" s="7">
        <v>90</v>
      </c>
      <c r="D4" s="7">
        <v>10</v>
      </c>
      <c r="E4" s="8">
        <v>3.1945000000000001</v>
      </c>
      <c r="F4" s="9">
        <v>1121532</v>
      </c>
      <c r="G4" s="10">
        <v>2119036</v>
      </c>
      <c r="H4" s="11">
        <f>G4/F4</f>
        <v>1.8894119828948259</v>
      </c>
      <c r="J4" s="6" t="s">
        <v>7</v>
      </c>
      <c r="K4" s="7">
        <v>100</v>
      </c>
      <c r="L4" s="7">
        <v>10</v>
      </c>
      <c r="M4" s="8">
        <v>3.8460999999999999</v>
      </c>
      <c r="N4" s="9">
        <v>738724</v>
      </c>
      <c r="O4" s="10">
        <v>1466038</v>
      </c>
      <c r="P4" s="11">
        <f>O4/N4</f>
        <v>1.9845544479399613</v>
      </c>
      <c r="R4" s="6"/>
      <c r="S4" s="7"/>
      <c r="T4" s="7"/>
      <c r="U4" s="8"/>
      <c r="V4" s="9"/>
      <c r="W4" s="10"/>
      <c r="X4" s="11"/>
      <c r="Z4" s="6"/>
      <c r="AA4" s="7"/>
      <c r="AB4" s="7"/>
      <c r="AC4" s="8"/>
      <c r="AD4" s="12"/>
      <c r="AE4" s="10"/>
      <c r="AF4" s="11"/>
      <c r="AH4" s="6"/>
      <c r="AI4" s="7"/>
      <c r="AJ4" s="7"/>
      <c r="AK4" s="8"/>
      <c r="AL4" s="9"/>
      <c r="AM4" s="10"/>
      <c r="AN4" s="11"/>
    </row>
    <row r="5" spans="2:40" x14ac:dyDescent="0.2">
      <c r="B5" s="6" t="s">
        <v>7</v>
      </c>
      <c r="C5" s="7">
        <v>90</v>
      </c>
      <c r="D5" s="7">
        <v>20</v>
      </c>
      <c r="E5" s="8">
        <v>4.4889999999999999</v>
      </c>
      <c r="F5" s="9">
        <v>1014739</v>
      </c>
      <c r="G5" s="10">
        <v>2009476</v>
      </c>
      <c r="H5" s="11">
        <f>G5/F5</f>
        <v>1.980288527394729</v>
      </c>
      <c r="J5" s="6" t="s">
        <v>7</v>
      </c>
      <c r="K5" s="7">
        <v>100</v>
      </c>
      <c r="L5" s="7">
        <v>20</v>
      </c>
      <c r="M5" s="8">
        <v>5.6604000000000001</v>
      </c>
      <c r="N5" s="9">
        <v>728142</v>
      </c>
      <c r="O5" s="10">
        <v>1394623</v>
      </c>
      <c r="P5" s="11">
        <f>O5/N5</f>
        <v>1.9153173419470377</v>
      </c>
      <c r="R5" s="6"/>
      <c r="S5" s="7"/>
      <c r="T5" s="7"/>
      <c r="U5" s="8"/>
      <c r="V5" s="9"/>
      <c r="W5" s="10"/>
      <c r="X5" s="11"/>
      <c r="Z5" s="6"/>
      <c r="AA5" s="7"/>
      <c r="AB5" s="7"/>
      <c r="AC5" s="8"/>
      <c r="AD5" s="12"/>
      <c r="AE5" s="10"/>
      <c r="AF5" s="11"/>
      <c r="AH5" s="6"/>
      <c r="AI5" s="7"/>
      <c r="AJ5" s="7"/>
      <c r="AK5" s="8"/>
      <c r="AL5" s="9"/>
      <c r="AM5" s="10"/>
      <c r="AN5" s="11"/>
    </row>
    <row r="6" spans="2:40" x14ac:dyDescent="0.2">
      <c r="B6" s="6" t="s">
        <v>7</v>
      </c>
      <c r="C6" s="7">
        <v>90</v>
      </c>
      <c r="D6" s="7">
        <v>40</v>
      </c>
      <c r="E6" s="8">
        <v>7.2793000000000001</v>
      </c>
      <c r="F6" s="9">
        <v>983091</v>
      </c>
      <c r="G6" s="10">
        <v>1882476</v>
      </c>
      <c r="H6" s="11">
        <f>G6/F6</f>
        <v>1.9148542708660745</v>
      </c>
      <c r="J6" s="6" t="s">
        <v>7</v>
      </c>
      <c r="K6" s="7">
        <v>100</v>
      </c>
      <c r="L6" s="7">
        <v>40</v>
      </c>
      <c r="M6" s="8">
        <v>10.279299999999999</v>
      </c>
      <c r="N6" s="9">
        <v>653509</v>
      </c>
      <c r="O6" s="10">
        <v>1251394</v>
      </c>
      <c r="P6" s="11">
        <f>O6/N6</f>
        <v>1.9148841102417871</v>
      </c>
      <c r="R6" s="6"/>
      <c r="S6" s="7"/>
      <c r="T6" s="7"/>
      <c r="U6" s="8"/>
      <c r="V6" s="9"/>
      <c r="W6" s="10"/>
      <c r="X6" s="11"/>
      <c r="Z6" s="6"/>
      <c r="AA6" s="7"/>
      <c r="AB6" s="7"/>
      <c r="AC6" s="8"/>
      <c r="AD6" s="12"/>
      <c r="AE6" s="10"/>
      <c r="AF6" s="11"/>
      <c r="AH6" s="6"/>
      <c r="AI6" s="7"/>
      <c r="AJ6" s="7"/>
      <c r="AK6" s="8"/>
      <c r="AL6" s="9"/>
      <c r="AM6" s="10"/>
      <c r="AN6" s="11"/>
    </row>
    <row r="7" spans="2:40" x14ac:dyDescent="0.2">
      <c r="B7" s="6" t="s">
        <v>7</v>
      </c>
      <c r="C7" s="7">
        <v>90</v>
      </c>
      <c r="D7" s="7">
        <v>60</v>
      </c>
      <c r="E7" s="8">
        <v>10.374599999999999</v>
      </c>
      <c r="F7" s="9">
        <v>905844</v>
      </c>
      <c r="G7" s="10">
        <v>1572650</v>
      </c>
      <c r="H7" s="11">
        <f t="shared" ref="H7:H14" si="0">G7/F7</f>
        <v>1.7361157108729539</v>
      </c>
      <c r="J7" s="6" t="s">
        <v>7</v>
      </c>
      <c r="K7" s="7">
        <v>100</v>
      </c>
      <c r="L7" s="7">
        <v>60</v>
      </c>
      <c r="M7" s="8">
        <v>17.5</v>
      </c>
      <c r="N7" s="9">
        <v>736579</v>
      </c>
      <c r="O7" s="10">
        <v>1634599</v>
      </c>
      <c r="P7" s="11">
        <f t="shared" ref="P7:P14" si="1">O7/N7</f>
        <v>2.2191767617594311</v>
      </c>
      <c r="R7" s="6"/>
      <c r="S7" s="7"/>
      <c r="T7" s="7"/>
      <c r="U7" s="8"/>
      <c r="V7" s="13"/>
      <c r="W7" s="14"/>
      <c r="X7" s="11"/>
      <c r="Z7" s="6"/>
      <c r="AA7" s="7"/>
      <c r="AB7" s="7"/>
      <c r="AC7" s="8"/>
      <c r="AD7" s="12"/>
      <c r="AE7" s="15"/>
      <c r="AF7" s="11"/>
      <c r="AH7" s="6"/>
      <c r="AI7" s="7"/>
      <c r="AJ7" s="7"/>
      <c r="AK7" s="8"/>
      <c r="AL7" s="16"/>
      <c r="AM7" s="15"/>
      <c r="AN7" s="11"/>
    </row>
    <row r="8" spans="2:40" x14ac:dyDescent="0.2">
      <c r="B8" s="6" t="s">
        <v>7</v>
      </c>
      <c r="C8" s="7">
        <v>90</v>
      </c>
      <c r="D8" s="7">
        <v>80</v>
      </c>
      <c r="E8" s="8">
        <v>14.2807</v>
      </c>
      <c r="F8" s="9"/>
      <c r="G8" s="10"/>
      <c r="H8" s="11"/>
      <c r="J8" s="6" t="s">
        <v>7</v>
      </c>
      <c r="K8" s="7">
        <v>100</v>
      </c>
      <c r="L8" s="7">
        <v>80</v>
      </c>
      <c r="M8" s="8">
        <v>32.736899999999999</v>
      </c>
      <c r="N8" s="9"/>
      <c r="O8" s="10"/>
      <c r="P8" s="11"/>
      <c r="R8" s="6"/>
      <c r="S8" s="7"/>
      <c r="T8" s="7">
        <v>0</v>
      </c>
      <c r="U8" s="8">
        <v>0</v>
      </c>
      <c r="V8" s="9">
        <v>0</v>
      </c>
      <c r="W8" s="10">
        <v>0</v>
      </c>
      <c r="X8" s="11"/>
      <c r="Z8" s="6"/>
      <c r="AA8" s="7"/>
      <c r="AB8" s="7">
        <v>0</v>
      </c>
      <c r="AC8" s="8">
        <v>0</v>
      </c>
      <c r="AD8" s="9">
        <v>0</v>
      </c>
      <c r="AE8" s="10">
        <v>0</v>
      </c>
      <c r="AF8" s="11"/>
      <c r="AH8" s="6"/>
      <c r="AI8" s="7"/>
      <c r="AJ8" s="7">
        <v>0</v>
      </c>
      <c r="AK8" s="8">
        <v>0</v>
      </c>
      <c r="AL8" s="9">
        <v>0</v>
      </c>
      <c r="AM8" s="10">
        <v>0</v>
      </c>
      <c r="AN8" s="11"/>
    </row>
    <row r="9" spans="2:40" x14ac:dyDescent="0.2">
      <c r="B9" s="6" t="s">
        <v>7</v>
      </c>
      <c r="C9" s="7">
        <v>90</v>
      </c>
      <c r="D9" s="7">
        <v>100</v>
      </c>
      <c r="E9" s="8">
        <v>18.793099999999999</v>
      </c>
      <c r="F9" s="9"/>
      <c r="G9" s="10"/>
      <c r="H9" s="11"/>
      <c r="J9" s="6" t="s">
        <v>7</v>
      </c>
      <c r="K9" s="7">
        <v>100</v>
      </c>
      <c r="L9" s="7">
        <v>100</v>
      </c>
      <c r="M9" s="8">
        <v>46.7149</v>
      </c>
      <c r="N9" s="9">
        <v>992220</v>
      </c>
      <c r="O9" s="10">
        <v>1917989</v>
      </c>
      <c r="P9" s="11">
        <f>O9/N9</f>
        <v>1.9330279575094234</v>
      </c>
      <c r="R9" s="6" t="s">
        <v>7</v>
      </c>
      <c r="S9" s="7">
        <v>110</v>
      </c>
      <c r="T9" s="7">
        <v>4</v>
      </c>
      <c r="U9" s="8">
        <v>1.42600613</v>
      </c>
      <c r="V9" s="13">
        <v>538726</v>
      </c>
      <c r="W9" s="14">
        <v>1044552</v>
      </c>
      <c r="X9" s="11">
        <f>W9/V9</f>
        <v>1.9389299940971849</v>
      </c>
      <c r="Z9" s="6" t="s">
        <v>7</v>
      </c>
      <c r="AA9" s="7">
        <v>120</v>
      </c>
      <c r="AB9" s="7">
        <v>4</v>
      </c>
      <c r="AC9" s="8">
        <v>2.3449878499999999</v>
      </c>
      <c r="AD9" s="12">
        <v>383891</v>
      </c>
      <c r="AE9" s="15">
        <v>788853</v>
      </c>
      <c r="AF9" s="11">
        <f>AE9/AD9</f>
        <v>2.0548879760140246</v>
      </c>
      <c r="AH9" s="6" t="s">
        <v>7</v>
      </c>
      <c r="AI9" s="7">
        <v>130</v>
      </c>
      <c r="AJ9" s="7">
        <v>4</v>
      </c>
      <c r="AK9" s="8">
        <v>6.2427379299999997</v>
      </c>
      <c r="AL9" s="16">
        <v>170840</v>
      </c>
      <c r="AM9" s="15">
        <v>388259</v>
      </c>
      <c r="AN9" s="11">
        <f>AM9/AL9</f>
        <v>2.2726469210957623</v>
      </c>
    </row>
    <row r="10" spans="2:40" x14ac:dyDescent="0.2">
      <c r="B10" s="6" t="s">
        <v>7</v>
      </c>
      <c r="C10" s="7">
        <v>90</v>
      </c>
      <c r="D10" s="7">
        <v>120</v>
      </c>
      <c r="E10" s="8">
        <v>24.2424</v>
      </c>
      <c r="F10" s="9">
        <v>928633</v>
      </c>
      <c r="G10" s="10">
        <v>1788977</v>
      </c>
      <c r="H10" s="11">
        <f t="shared" si="0"/>
        <v>1.9264628760769862</v>
      </c>
      <c r="J10" s="6" t="s">
        <v>7</v>
      </c>
      <c r="K10" s="7">
        <v>100</v>
      </c>
      <c r="L10" s="7">
        <v>120</v>
      </c>
      <c r="M10" s="8">
        <v>59.568199999999997</v>
      </c>
      <c r="N10" s="9"/>
      <c r="O10" s="10"/>
      <c r="P10" s="11"/>
      <c r="R10" s="6" t="s">
        <v>7</v>
      </c>
      <c r="S10" s="7">
        <v>110</v>
      </c>
      <c r="T10" s="7">
        <v>8</v>
      </c>
      <c r="U10" s="8">
        <v>3.2428435599999998</v>
      </c>
      <c r="V10" s="13">
        <v>437727</v>
      </c>
      <c r="W10" s="14">
        <v>826618</v>
      </c>
      <c r="X10" s="11">
        <f>W10/V10</f>
        <v>1.8884327446102251</v>
      </c>
      <c r="Z10" s="6" t="s">
        <v>7</v>
      </c>
      <c r="AA10" s="7">
        <v>120</v>
      </c>
      <c r="AB10" s="7">
        <v>8</v>
      </c>
      <c r="AC10" s="8">
        <v>7.3412908000000003</v>
      </c>
      <c r="AD10" s="12"/>
      <c r="AE10" s="15"/>
      <c r="AF10" s="11"/>
      <c r="AH10" s="6" t="s">
        <v>7</v>
      </c>
      <c r="AI10" s="7">
        <v>130</v>
      </c>
      <c r="AJ10" s="7">
        <v>8</v>
      </c>
      <c r="AK10" s="8">
        <v>23.513256599999998</v>
      </c>
      <c r="AL10" s="16">
        <v>113752</v>
      </c>
      <c r="AM10" s="15">
        <v>272321</v>
      </c>
      <c r="AN10" s="11">
        <f>AM10/AL10</f>
        <v>2.3939886771221603</v>
      </c>
    </row>
    <row r="11" spans="2:40" x14ac:dyDescent="0.2">
      <c r="B11" s="6" t="s">
        <v>7</v>
      </c>
      <c r="C11" s="7">
        <v>90</v>
      </c>
      <c r="D11" s="7">
        <v>180</v>
      </c>
      <c r="E11" s="8">
        <v>44.134099999999997</v>
      </c>
      <c r="F11" s="9">
        <v>1264599</v>
      </c>
      <c r="G11" s="10">
        <v>2324802</v>
      </c>
      <c r="H11" s="11">
        <f t="shared" si="0"/>
        <v>1.8383708986010585</v>
      </c>
      <c r="J11" s="6" t="s">
        <v>7</v>
      </c>
      <c r="K11" s="7">
        <v>100</v>
      </c>
      <c r="L11" s="7">
        <v>180</v>
      </c>
      <c r="M11" s="8">
        <v>94.963899999999995</v>
      </c>
      <c r="N11" s="9">
        <v>1136198</v>
      </c>
      <c r="O11" s="10">
        <v>2211474</v>
      </c>
      <c r="P11" s="11">
        <f t="shared" si="1"/>
        <v>1.9463808244689746</v>
      </c>
      <c r="R11" s="6" t="s">
        <v>7</v>
      </c>
      <c r="S11" s="7">
        <v>110</v>
      </c>
      <c r="T11" s="7">
        <v>15</v>
      </c>
      <c r="U11" s="8">
        <v>8.7039188799999998</v>
      </c>
      <c r="V11" s="13"/>
      <c r="W11" s="14"/>
      <c r="X11" s="11"/>
      <c r="Z11" s="6" t="s">
        <v>7</v>
      </c>
      <c r="AA11" s="7">
        <v>120</v>
      </c>
      <c r="AB11" s="7">
        <v>10</v>
      </c>
      <c r="AC11" s="8">
        <v>11.5664941</v>
      </c>
      <c r="AD11" s="12">
        <v>245778</v>
      </c>
      <c r="AE11" s="15">
        <v>537572</v>
      </c>
      <c r="AF11" s="11">
        <f>AE11/AD11</f>
        <v>2.1872258705010212</v>
      </c>
      <c r="AH11" s="6" t="s">
        <v>7</v>
      </c>
      <c r="AI11" s="7">
        <v>130</v>
      </c>
      <c r="AJ11" s="7">
        <v>10</v>
      </c>
      <c r="AK11" s="8">
        <v>41.047850400000002</v>
      </c>
      <c r="AL11" s="16">
        <v>83264</v>
      </c>
      <c r="AM11" s="15">
        <v>214322</v>
      </c>
      <c r="AN11" s="11">
        <f>AM11/AL11</f>
        <v>2.5740055726364335</v>
      </c>
    </row>
    <row r="12" spans="2:40" x14ac:dyDescent="0.2">
      <c r="B12" s="6" t="s">
        <v>7</v>
      </c>
      <c r="C12" s="7">
        <v>90</v>
      </c>
      <c r="D12" s="7">
        <v>240</v>
      </c>
      <c r="E12" s="8">
        <v>66.101699999999994</v>
      </c>
      <c r="F12" s="9">
        <v>1320144</v>
      </c>
      <c r="G12" s="10">
        <v>2440117</v>
      </c>
      <c r="H12" s="11">
        <f t="shared" si="0"/>
        <v>1.8483718442836539</v>
      </c>
      <c r="J12" s="6" t="s">
        <v>7</v>
      </c>
      <c r="K12" s="7">
        <v>100</v>
      </c>
      <c r="L12" s="7">
        <v>240</v>
      </c>
      <c r="M12" s="8">
        <v>95.347800000000007</v>
      </c>
      <c r="N12" s="9">
        <v>1177364</v>
      </c>
      <c r="O12" s="10">
        <v>2337901</v>
      </c>
      <c r="P12" s="11">
        <f t="shared" si="1"/>
        <v>1.9857079034181442</v>
      </c>
      <c r="R12" s="6" t="s">
        <v>7</v>
      </c>
      <c r="S12" s="7">
        <v>110</v>
      </c>
      <c r="T12" s="7">
        <v>30</v>
      </c>
      <c r="U12" s="8">
        <v>21.559100000000001</v>
      </c>
      <c r="V12" s="13">
        <v>387109</v>
      </c>
      <c r="W12" s="14">
        <v>769483</v>
      </c>
      <c r="X12" s="11">
        <f>W12/V12</f>
        <v>1.9877683029844306</v>
      </c>
      <c r="Z12" s="6" t="s">
        <v>7</v>
      </c>
      <c r="AA12" s="7">
        <v>120</v>
      </c>
      <c r="AB12" s="7">
        <v>15</v>
      </c>
      <c r="AC12" s="8">
        <v>21.464033000000001</v>
      </c>
      <c r="AD12" s="12">
        <v>201116</v>
      </c>
      <c r="AE12" s="15">
        <v>470217</v>
      </c>
      <c r="AF12" s="11">
        <f>AE12/AD12</f>
        <v>2.3380387438095429</v>
      </c>
      <c r="AH12" s="6" t="s">
        <v>7</v>
      </c>
      <c r="AI12" s="7">
        <v>130</v>
      </c>
      <c r="AJ12" s="7">
        <v>15</v>
      </c>
      <c r="AK12" s="8">
        <v>79.602830900000001</v>
      </c>
      <c r="AL12" s="16">
        <v>91051</v>
      </c>
      <c r="AM12" s="15">
        <v>270187</v>
      </c>
      <c r="AN12" s="11">
        <f>AM12/AL12</f>
        <v>2.9674248498094475</v>
      </c>
    </row>
    <row r="13" spans="2:40" x14ac:dyDescent="0.2">
      <c r="B13" s="6" t="s">
        <v>7</v>
      </c>
      <c r="C13" s="7">
        <v>90</v>
      </c>
      <c r="D13" s="7">
        <v>300</v>
      </c>
      <c r="E13" s="8">
        <v>87.157499999999999</v>
      </c>
      <c r="F13" s="9">
        <v>1537996</v>
      </c>
      <c r="G13" s="10">
        <v>2696925</v>
      </c>
      <c r="H13" s="11">
        <f t="shared" si="0"/>
        <v>1.7535318687434818</v>
      </c>
      <c r="J13" s="6" t="s">
        <v>7</v>
      </c>
      <c r="K13" s="7">
        <v>100</v>
      </c>
      <c r="L13" s="7">
        <v>300</v>
      </c>
      <c r="M13" s="8">
        <v>96.643199999999993</v>
      </c>
      <c r="N13" s="9">
        <v>923333</v>
      </c>
      <c r="O13" s="10">
        <v>2121244</v>
      </c>
      <c r="P13" s="11">
        <f t="shared" si="1"/>
        <v>2.2973770026631777</v>
      </c>
      <c r="R13" s="6" t="s">
        <v>7</v>
      </c>
      <c r="S13" s="7">
        <v>110</v>
      </c>
      <c r="T13" s="7">
        <v>60</v>
      </c>
      <c r="U13" s="8">
        <v>89.777111000000005</v>
      </c>
      <c r="V13" s="13">
        <v>432520</v>
      </c>
      <c r="W13" s="14">
        <v>985990</v>
      </c>
      <c r="X13" s="11">
        <f>W13/V13</f>
        <v>2.2796402478498106</v>
      </c>
      <c r="Z13" s="6" t="s">
        <v>7</v>
      </c>
      <c r="AA13" s="7">
        <v>120</v>
      </c>
      <c r="AB13" s="7">
        <v>30</v>
      </c>
      <c r="AC13" s="8">
        <v>94.029205000000005</v>
      </c>
      <c r="AD13" s="12">
        <v>138516</v>
      </c>
      <c r="AE13" s="15">
        <v>281004</v>
      </c>
      <c r="AF13" s="11">
        <f>AE13/AD13</f>
        <v>2.0286753876808454</v>
      </c>
      <c r="AH13" s="6" t="s">
        <v>7</v>
      </c>
      <c r="AI13" s="7">
        <v>130</v>
      </c>
      <c r="AJ13" s="7">
        <v>30</v>
      </c>
      <c r="AK13" s="8">
        <v>100</v>
      </c>
      <c r="AL13" s="16">
        <v>104162</v>
      </c>
      <c r="AM13" s="15">
        <v>290320</v>
      </c>
      <c r="AN13" s="11">
        <f>AM13/AL13</f>
        <v>2.7871968664196154</v>
      </c>
    </row>
    <row r="14" spans="2:40" ht="16" thickBot="1" x14ac:dyDescent="0.25">
      <c r="B14" s="6" t="s">
        <v>7</v>
      </c>
      <c r="C14" s="7">
        <v>90</v>
      </c>
      <c r="D14" s="7">
        <v>360</v>
      </c>
      <c r="E14" s="8">
        <v>95.554199999999994</v>
      </c>
      <c r="F14" s="9">
        <v>1202123</v>
      </c>
      <c r="G14" s="10">
        <v>2622612</v>
      </c>
      <c r="H14" s="11">
        <f t="shared" si="0"/>
        <v>2.1816502970161955</v>
      </c>
      <c r="J14" s="6" t="s">
        <v>7</v>
      </c>
      <c r="K14" s="7">
        <v>100</v>
      </c>
      <c r="L14" s="7">
        <v>360</v>
      </c>
      <c r="M14" s="8">
        <v>97.502099999999999</v>
      </c>
      <c r="N14" s="9">
        <v>780038</v>
      </c>
      <c r="O14" s="10">
        <v>1985384</v>
      </c>
      <c r="P14" s="11">
        <f t="shared" si="1"/>
        <v>2.5452401036872563</v>
      </c>
      <c r="R14" s="6" t="s">
        <v>7</v>
      </c>
      <c r="S14" s="7">
        <v>110</v>
      </c>
      <c r="T14" s="7">
        <v>90</v>
      </c>
      <c r="U14" s="8">
        <v>91.8449782</v>
      </c>
      <c r="V14" s="13">
        <v>586965</v>
      </c>
      <c r="W14" s="14">
        <v>1178910</v>
      </c>
      <c r="X14" s="11">
        <f>W14/V14</f>
        <v>2.0084843218931283</v>
      </c>
      <c r="Z14" s="6" t="s">
        <v>7</v>
      </c>
      <c r="AA14" s="7">
        <v>120</v>
      </c>
      <c r="AB14" s="7">
        <v>60</v>
      </c>
      <c r="AC14" s="8">
        <v>100</v>
      </c>
      <c r="AD14" s="12">
        <v>106475</v>
      </c>
      <c r="AE14" s="15">
        <v>324712</v>
      </c>
      <c r="AF14" s="11">
        <f>AE14/AD14</f>
        <v>3.0496548485559991</v>
      </c>
      <c r="AH14" s="6" t="s">
        <v>7</v>
      </c>
      <c r="AI14" s="7">
        <v>130</v>
      </c>
      <c r="AJ14" s="7">
        <v>45</v>
      </c>
      <c r="AK14" s="8">
        <v>100</v>
      </c>
      <c r="AL14" s="9"/>
      <c r="AM14" s="10"/>
      <c r="AN14" s="11"/>
    </row>
    <row r="15" spans="2:40" x14ac:dyDescent="0.2">
      <c r="B15" s="17" t="s">
        <v>0</v>
      </c>
      <c r="C15" s="18" t="s">
        <v>1</v>
      </c>
      <c r="D15" s="18" t="s">
        <v>2</v>
      </c>
      <c r="E15" s="19" t="s">
        <v>3</v>
      </c>
      <c r="F15" s="20" t="s">
        <v>4</v>
      </c>
      <c r="G15" s="21" t="s">
        <v>5</v>
      </c>
      <c r="H15" s="22" t="s">
        <v>6</v>
      </c>
      <c r="J15" s="17" t="s">
        <v>0</v>
      </c>
      <c r="K15" s="23" t="s">
        <v>1</v>
      </c>
      <c r="L15" s="18" t="s">
        <v>2</v>
      </c>
      <c r="M15" s="19" t="s">
        <v>3</v>
      </c>
      <c r="N15" s="20" t="s">
        <v>4</v>
      </c>
      <c r="O15" s="21" t="s">
        <v>5</v>
      </c>
      <c r="P15" s="22" t="s">
        <v>6</v>
      </c>
      <c r="R15" s="17" t="s">
        <v>0</v>
      </c>
      <c r="S15" s="23" t="s">
        <v>1</v>
      </c>
      <c r="T15" s="18" t="s">
        <v>2</v>
      </c>
      <c r="U15" s="19" t="s">
        <v>3</v>
      </c>
      <c r="V15" s="20" t="s">
        <v>4</v>
      </c>
      <c r="W15" s="21" t="s">
        <v>5</v>
      </c>
      <c r="X15" s="22" t="s">
        <v>6</v>
      </c>
      <c r="Z15" s="17" t="s">
        <v>0</v>
      </c>
      <c r="AA15" s="18" t="s">
        <v>1</v>
      </c>
      <c r="AB15" s="18" t="s">
        <v>2</v>
      </c>
      <c r="AC15" s="19" t="s">
        <v>3</v>
      </c>
      <c r="AD15" s="20" t="s">
        <v>4</v>
      </c>
      <c r="AE15" s="21" t="s">
        <v>5</v>
      </c>
      <c r="AF15" s="22" t="s">
        <v>6</v>
      </c>
      <c r="AH15" s="17" t="s">
        <v>0</v>
      </c>
      <c r="AI15" s="18" t="s">
        <v>1</v>
      </c>
      <c r="AJ15" s="18" t="s">
        <v>2</v>
      </c>
      <c r="AK15" s="19" t="s">
        <v>3</v>
      </c>
      <c r="AL15" s="24"/>
      <c r="AM15" s="25"/>
      <c r="AN15" s="26"/>
    </row>
    <row r="16" spans="2:40" x14ac:dyDescent="0.2">
      <c r="B16" s="6"/>
      <c r="C16" s="7"/>
      <c r="D16" s="7">
        <v>0</v>
      </c>
      <c r="E16" s="8">
        <v>0</v>
      </c>
      <c r="F16" s="9">
        <v>0</v>
      </c>
      <c r="G16" s="10">
        <v>0</v>
      </c>
      <c r="H16" s="11">
        <v>0</v>
      </c>
      <c r="J16" s="6"/>
      <c r="K16" s="7"/>
      <c r="L16" s="7">
        <v>0</v>
      </c>
      <c r="M16" s="8">
        <v>0</v>
      </c>
      <c r="N16" s="9">
        <v>0</v>
      </c>
      <c r="O16" s="10">
        <v>0</v>
      </c>
      <c r="P16" s="11">
        <v>0</v>
      </c>
      <c r="R16" s="6"/>
      <c r="S16" s="27"/>
      <c r="V16" s="9"/>
      <c r="W16" s="10"/>
      <c r="X16" s="11"/>
      <c r="Z16" s="6"/>
      <c r="AA16" s="7"/>
      <c r="AB16" s="7"/>
      <c r="AC16" s="8"/>
      <c r="AD16" s="9"/>
      <c r="AE16" s="10"/>
      <c r="AF16" s="11"/>
      <c r="AH16" s="6"/>
      <c r="AI16" s="7"/>
      <c r="AJ16" s="7"/>
      <c r="AK16" s="8"/>
      <c r="AL16" s="9"/>
      <c r="AM16" s="10"/>
      <c r="AN16" s="11"/>
    </row>
    <row r="17" spans="2:40" x14ac:dyDescent="0.2">
      <c r="B17" s="6" t="s">
        <v>8</v>
      </c>
      <c r="C17" s="7">
        <v>90</v>
      </c>
      <c r="D17" s="7">
        <v>10</v>
      </c>
      <c r="E17" s="8">
        <v>1.6655</v>
      </c>
      <c r="F17" s="9"/>
      <c r="G17" s="10"/>
      <c r="H17" s="11"/>
      <c r="J17" s="6" t="s">
        <v>8</v>
      </c>
      <c r="K17" s="7">
        <v>100</v>
      </c>
      <c r="L17" s="7">
        <v>10</v>
      </c>
      <c r="M17" s="8">
        <v>1.9608000000000001</v>
      </c>
      <c r="N17" s="9">
        <v>1205588</v>
      </c>
      <c r="O17" s="10">
        <v>2416457</v>
      </c>
      <c r="P17" s="11">
        <f>O17/N17</f>
        <v>2.0043804351071843</v>
      </c>
      <c r="R17" s="6"/>
      <c r="S17" s="27"/>
      <c r="T17" s="7"/>
      <c r="U17" s="8"/>
      <c r="V17" s="9"/>
      <c r="W17" s="10"/>
      <c r="X17" s="11"/>
      <c r="Z17" s="6"/>
      <c r="AA17" s="7"/>
      <c r="AB17" s="7"/>
      <c r="AC17" s="8"/>
      <c r="AD17" s="9"/>
      <c r="AE17" s="10"/>
      <c r="AF17" s="11"/>
      <c r="AH17" s="6"/>
      <c r="AI17" s="7"/>
      <c r="AJ17" s="7"/>
      <c r="AK17" s="8"/>
      <c r="AL17" s="9"/>
      <c r="AM17" s="10"/>
      <c r="AN17" s="11"/>
    </row>
    <row r="18" spans="2:40" x14ac:dyDescent="0.2">
      <c r="B18" s="6" t="s">
        <v>8</v>
      </c>
      <c r="C18" s="7">
        <v>90</v>
      </c>
      <c r="D18" s="7">
        <v>20</v>
      </c>
      <c r="E18" s="8">
        <v>2.629</v>
      </c>
      <c r="F18" s="9">
        <v>627752</v>
      </c>
      <c r="G18" s="10">
        <v>1332185</v>
      </c>
      <c r="H18" s="11">
        <f>G18/F18</f>
        <v>2.1221517414520386</v>
      </c>
      <c r="J18" s="6" t="s">
        <v>8</v>
      </c>
      <c r="K18" s="7">
        <v>100</v>
      </c>
      <c r="L18" s="7">
        <v>20</v>
      </c>
      <c r="M18" s="8">
        <v>3.8460999999999999</v>
      </c>
      <c r="N18" s="9">
        <v>947775</v>
      </c>
      <c r="O18" s="10">
        <v>1891011</v>
      </c>
      <c r="P18" s="11">
        <f>O18/N18</f>
        <v>1.9952108886602833</v>
      </c>
      <c r="R18" s="6"/>
      <c r="S18" s="27"/>
      <c r="T18" s="7"/>
      <c r="U18" s="8"/>
      <c r="V18" s="9"/>
      <c r="W18" s="10"/>
      <c r="X18" s="11"/>
      <c r="Z18" s="6"/>
      <c r="AA18" s="7"/>
      <c r="AB18" s="7"/>
      <c r="AC18" s="8"/>
      <c r="AD18" s="9"/>
      <c r="AE18" s="10"/>
      <c r="AF18" s="11"/>
      <c r="AH18" s="6"/>
      <c r="AI18" s="7"/>
      <c r="AJ18" s="7"/>
      <c r="AK18" s="8"/>
      <c r="AL18" s="9"/>
      <c r="AM18" s="10"/>
      <c r="AN18" s="11"/>
    </row>
    <row r="19" spans="2:40" x14ac:dyDescent="0.2">
      <c r="B19" s="6" t="s">
        <v>8</v>
      </c>
      <c r="C19" s="7">
        <v>90</v>
      </c>
      <c r="D19" s="7">
        <v>40</v>
      </c>
      <c r="E19" s="8">
        <v>4.8033000000000001</v>
      </c>
      <c r="F19" s="9">
        <v>1098419</v>
      </c>
      <c r="G19" s="10">
        <v>2378123</v>
      </c>
      <c r="H19" s="11">
        <f>G19/F19</f>
        <v>2.1650417554685415</v>
      </c>
      <c r="J19" s="6" t="s">
        <v>8</v>
      </c>
      <c r="K19" s="7">
        <v>100</v>
      </c>
      <c r="L19" s="7">
        <v>40</v>
      </c>
      <c r="M19" s="8">
        <v>7.2793000000000001</v>
      </c>
      <c r="N19" s="9">
        <v>847472</v>
      </c>
      <c r="O19" s="10">
        <v>1730678</v>
      </c>
      <c r="P19" s="11">
        <f>O19/N19</f>
        <v>2.0421654048747335</v>
      </c>
      <c r="R19" s="6"/>
      <c r="S19" s="27"/>
      <c r="T19" s="7"/>
      <c r="U19" s="8"/>
      <c r="V19" s="9"/>
      <c r="W19" s="10"/>
      <c r="X19" s="11"/>
      <c r="Z19" s="6"/>
      <c r="AA19" s="7"/>
      <c r="AB19" s="7"/>
      <c r="AC19" s="8"/>
      <c r="AD19" s="9"/>
      <c r="AE19" s="10"/>
      <c r="AF19" s="11"/>
      <c r="AH19" s="6"/>
      <c r="AI19" s="7"/>
      <c r="AJ19" s="7"/>
      <c r="AK19" s="8"/>
      <c r="AL19" s="9"/>
      <c r="AM19" s="10"/>
      <c r="AN19" s="11"/>
    </row>
    <row r="20" spans="2:40" x14ac:dyDescent="0.2">
      <c r="B20" s="6" t="s">
        <v>8</v>
      </c>
      <c r="C20" s="7">
        <v>90</v>
      </c>
      <c r="D20" s="7">
        <v>60</v>
      </c>
      <c r="E20" s="8">
        <v>6.5308999999999999</v>
      </c>
      <c r="F20" s="9">
        <v>1123533</v>
      </c>
      <c r="G20" s="10">
        <v>2003991</v>
      </c>
      <c r="H20" s="11">
        <f t="shared" ref="H20:H27" si="2">G20/F20</f>
        <v>1.7836512145170635</v>
      </c>
      <c r="J20" s="6" t="s">
        <v>8</v>
      </c>
      <c r="K20" s="7">
        <v>100</v>
      </c>
      <c r="L20" s="7">
        <v>60</v>
      </c>
      <c r="M20" s="8">
        <v>12.254200000000001</v>
      </c>
      <c r="N20" s="9">
        <v>731637</v>
      </c>
      <c r="O20" s="10">
        <v>1458623</v>
      </c>
      <c r="P20" s="11">
        <f>O20/N20</f>
        <v>1.9936430224277886</v>
      </c>
      <c r="R20" s="6"/>
      <c r="S20" s="7"/>
      <c r="T20" s="7"/>
      <c r="U20" s="8"/>
      <c r="V20" s="16"/>
      <c r="W20" s="15"/>
      <c r="X20" s="11"/>
      <c r="Z20" s="6"/>
      <c r="AA20" s="7"/>
      <c r="AB20" s="7"/>
      <c r="AC20" s="8"/>
      <c r="AD20" s="16"/>
      <c r="AE20" s="15"/>
      <c r="AF20" s="11"/>
      <c r="AH20" s="6"/>
      <c r="AI20" s="7"/>
      <c r="AJ20" s="7"/>
      <c r="AK20" s="8"/>
      <c r="AL20" s="16"/>
      <c r="AM20" s="15"/>
      <c r="AN20" s="11"/>
    </row>
    <row r="21" spans="2:40" x14ac:dyDescent="0.2">
      <c r="B21" s="6" t="s">
        <v>8</v>
      </c>
      <c r="C21" s="7">
        <v>90</v>
      </c>
      <c r="D21" s="7">
        <v>80</v>
      </c>
      <c r="E21" s="8">
        <v>8.5086999999999993</v>
      </c>
      <c r="F21" s="9"/>
      <c r="G21" s="10"/>
      <c r="H21" s="11"/>
      <c r="J21" s="6" t="s">
        <v>8</v>
      </c>
      <c r="K21" s="7">
        <v>100</v>
      </c>
      <c r="L21" s="7">
        <v>80</v>
      </c>
      <c r="M21" s="8">
        <v>17.3325</v>
      </c>
      <c r="N21" s="9"/>
      <c r="O21" s="10"/>
      <c r="P21" s="11"/>
      <c r="R21" s="6"/>
      <c r="S21" s="7"/>
      <c r="T21" s="7">
        <v>0</v>
      </c>
      <c r="U21" s="8">
        <v>0</v>
      </c>
      <c r="V21" s="9">
        <v>0</v>
      </c>
      <c r="W21" s="10">
        <v>0</v>
      </c>
      <c r="X21" s="11">
        <v>0</v>
      </c>
      <c r="Z21" s="6"/>
      <c r="AA21" s="7"/>
      <c r="AB21" s="7">
        <v>0</v>
      </c>
      <c r="AC21" s="8">
        <v>0</v>
      </c>
      <c r="AD21" s="9">
        <v>0</v>
      </c>
      <c r="AE21" s="10">
        <v>0</v>
      </c>
      <c r="AF21" s="11">
        <v>0</v>
      </c>
      <c r="AH21" s="6"/>
      <c r="AI21" s="7"/>
      <c r="AJ21" s="7">
        <v>0</v>
      </c>
      <c r="AK21" s="8">
        <v>0</v>
      </c>
      <c r="AL21" s="9">
        <v>0</v>
      </c>
      <c r="AM21" s="10">
        <v>0</v>
      </c>
      <c r="AN21" s="11">
        <v>0</v>
      </c>
    </row>
    <row r="22" spans="2:40" x14ac:dyDescent="0.2">
      <c r="B22" s="6" t="s">
        <v>8</v>
      </c>
      <c r="C22" s="7">
        <v>90</v>
      </c>
      <c r="D22" s="7">
        <v>100</v>
      </c>
      <c r="E22" s="8">
        <v>12.0153</v>
      </c>
      <c r="F22" s="9"/>
      <c r="G22" s="10"/>
      <c r="H22" s="11"/>
      <c r="J22" s="6" t="s">
        <v>8</v>
      </c>
      <c r="K22" s="7">
        <v>100</v>
      </c>
      <c r="L22" s="7">
        <v>100</v>
      </c>
      <c r="M22" s="8">
        <v>23.076899999999998</v>
      </c>
      <c r="N22" s="9"/>
      <c r="O22" s="10"/>
      <c r="P22" s="11"/>
      <c r="R22" s="6"/>
      <c r="S22" s="7"/>
      <c r="T22" s="7">
        <v>6</v>
      </c>
      <c r="U22" s="8">
        <v>3.0210203400000002</v>
      </c>
      <c r="V22" s="16">
        <v>329582</v>
      </c>
      <c r="W22" s="15">
        <v>809894</v>
      </c>
      <c r="X22" s="11">
        <f>W22/V22</f>
        <v>2.4573368691251343</v>
      </c>
      <c r="Z22" s="6" t="s">
        <v>8</v>
      </c>
      <c r="AA22" s="7">
        <v>120</v>
      </c>
      <c r="AB22" s="7">
        <v>4</v>
      </c>
      <c r="AC22" s="8">
        <v>3.0790000000000002</v>
      </c>
      <c r="AD22" s="16">
        <v>316292</v>
      </c>
      <c r="AE22" s="15">
        <v>659876</v>
      </c>
      <c r="AF22" s="11">
        <f>AE22/AD22</f>
        <v>2.0862873547228511</v>
      </c>
      <c r="AH22" s="6" t="s">
        <v>8</v>
      </c>
      <c r="AI22" s="7">
        <v>130</v>
      </c>
      <c r="AJ22" s="7">
        <v>2</v>
      </c>
      <c r="AK22" s="8">
        <v>1.61614028</v>
      </c>
      <c r="AL22" s="16">
        <v>126430</v>
      </c>
      <c r="AM22" s="15">
        <v>578617</v>
      </c>
      <c r="AN22" s="11">
        <f>AM22/AL22</f>
        <v>4.5765799256505577</v>
      </c>
    </row>
    <row r="23" spans="2:40" x14ac:dyDescent="0.2">
      <c r="B23" s="6" t="s">
        <v>8</v>
      </c>
      <c r="C23" s="7">
        <v>90</v>
      </c>
      <c r="D23" s="7">
        <v>120</v>
      </c>
      <c r="E23" s="8">
        <v>16.480499999999999</v>
      </c>
      <c r="F23" s="9">
        <v>941006</v>
      </c>
      <c r="G23" s="10">
        <v>1885194</v>
      </c>
      <c r="H23" s="11">
        <f t="shared" si="2"/>
        <v>2.0033814874719185</v>
      </c>
      <c r="J23" s="6" t="s">
        <v>8</v>
      </c>
      <c r="K23" s="7">
        <v>100</v>
      </c>
      <c r="L23" s="7">
        <v>120</v>
      </c>
      <c r="M23" s="8">
        <v>32.736899999999999</v>
      </c>
      <c r="N23" s="9">
        <v>1113157</v>
      </c>
      <c r="O23" s="10">
        <v>2261143</v>
      </c>
      <c r="P23" s="11">
        <f>O23/N23</f>
        <v>2.0312884885061138</v>
      </c>
      <c r="R23" s="6" t="s">
        <v>8</v>
      </c>
      <c r="S23" s="7">
        <v>110</v>
      </c>
      <c r="T23" s="7">
        <v>8</v>
      </c>
      <c r="U23" s="8">
        <v>4.5949086299999999</v>
      </c>
      <c r="V23" s="16">
        <v>384670</v>
      </c>
      <c r="W23" s="15">
        <v>787106</v>
      </c>
      <c r="X23" s="11">
        <f>W23/V23</f>
        <v>2.0461850417240752</v>
      </c>
      <c r="Z23" s="6" t="s">
        <v>8</v>
      </c>
      <c r="AA23" s="7">
        <v>120</v>
      </c>
      <c r="AB23" s="7">
        <v>6</v>
      </c>
      <c r="AC23" s="8">
        <v>5.6089574300000002</v>
      </c>
      <c r="AD23" s="16">
        <v>193806</v>
      </c>
      <c r="AE23" s="15">
        <v>545854</v>
      </c>
      <c r="AF23" s="11">
        <f t="shared" ref="AF23:AF28" si="3">AE23/AD23</f>
        <v>2.8164969092804144</v>
      </c>
      <c r="AH23" s="6" t="s">
        <v>8</v>
      </c>
      <c r="AI23" s="7">
        <v>130</v>
      </c>
      <c r="AJ23" s="7">
        <v>4</v>
      </c>
      <c r="AK23" s="8">
        <v>5.0913700200000003</v>
      </c>
      <c r="AL23" s="9"/>
      <c r="AM23" s="10"/>
      <c r="AN23" s="11"/>
    </row>
    <row r="24" spans="2:40" x14ac:dyDescent="0.2">
      <c r="B24" s="6" t="s">
        <v>8</v>
      </c>
      <c r="C24" s="7">
        <v>90</v>
      </c>
      <c r="D24" s="7">
        <v>180</v>
      </c>
      <c r="E24" s="8">
        <v>29.040099999999999</v>
      </c>
      <c r="F24" s="9">
        <v>1053761</v>
      </c>
      <c r="G24" s="10">
        <v>2164621</v>
      </c>
      <c r="H24" s="11">
        <f t="shared" si="2"/>
        <v>2.0541859112265493</v>
      </c>
      <c r="J24" s="6" t="s">
        <v>8</v>
      </c>
      <c r="K24" s="7">
        <v>100</v>
      </c>
      <c r="L24" s="7">
        <v>180</v>
      </c>
      <c r="M24" s="8">
        <v>75.349400000000003</v>
      </c>
      <c r="N24" s="9">
        <v>1091554</v>
      </c>
      <c r="O24" s="10">
        <v>2172033</v>
      </c>
      <c r="P24" s="11">
        <f>O24/N24</f>
        <v>1.9898539146940968</v>
      </c>
      <c r="R24" s="6" t="s">
        <v>8</v>
      </c>
      <c r="S24" s="7">
        <v>110</v>
      </c>
      <c r="T24" s="7">
        <v>10</v>
      </c>
      <c r="U24" s="8">
        <v>6.0737297999999997</v>
      </c>
      <c r="V24" s="9"/>
      <c r="W24" s="10"/>
      <c r="X24" s="11"/>
      <c r="Z24" s="6" t="s">
        <v>8</v>
      </c>
      <c r="AA24" s="7">
        <v>120</v>
      </c>
      <c r="AB24" s="7">
        <v>8</v>
      </c>
      <c r="AC24" s="8">
        <v>8.7144818799999992</v>
      </c>
      <c r="AD24" s="16"/>
      <c r="AE24" s="15"/>
      <c r="AF24" s="11"/>
      <c r="AH24" s="6" t="s">
        <v>8</v>
      </c>
      <c r="AI24" s="7">
        <v>130</v>
      </c>
      <c r="AJ24" s="7">
        <v>6</v>
      </c>
      <c r="AK24" s="8">
        <v>8.7884229400000002</v>
      </c>
      <c r="AL24" s="16">
        <v>88537</v>
      </c>
      <c r="AM24" s="15">
        <v>349434</v>
      </c>
      <c r="AN24" s="11">
        <f t="shared" ref="AN24:AN30" si="4">AM24/AL24</f>
        <v>3.9467567231778804</v>
      </c>
    </row>
    <row r="25" spans="2:40" x14ac:dyDescent="0.2">
      <c r="B25" s="6" t="s">
        <v>8</v>
      </c>
      <c r="C25" s="7">
        <v>90</v>
      </c>
      <c r="D25" s="7">
        <v>240</v>
      </c>
      <c r="E25" s="8">
        <v>44.342399999999998</v>
      </c>
      <c r="F25" s="9">
        <v>1142202</v>
      </c>
      <c r="G25" s="10">
        <v>2316154</v>
      </c>
      <c r="H25" s="11">
        <f t="shared" si="2"/>
        <v>2.02779718473615</v>
      </c>
      <c r="J25" s="6" t="s">
        <v>8</v>
      </c>
      <c r="K25" s="7">
        <v>100</v>
      </c>
      <c r="L25" s="7">
        <v>240</v>
      </c>
      <c r="M25" s="8">
        <v>80.964299999999994</v>
      </c>
      <c r="N25" s="9">
        <v>1079283</v>
      </c>
      <c r="O25" s="10">
        <v>2272337</v>
      </c>
      <c r="P25" s="11">
        <f>O25/N25</f>
        <v>2.1054135013708173</v>
      </c>
      <c r="R25" s="6" t="s">
        <v>8</v>
      </c>
      <c r="S25" s="7">
        <v>110</v>
      </c>
      <c r="T25" s="7">
        <v>15</v>
      </c>
      <c r="U25" s="8">
        <v>9.1370022199999994</v>
      </c>
      <c r="V25" s="9"/>
      <c r="W25" s="10"/>
      <c r="X25" s="11"/>
      <c r="Z25" s="6" t="s">
        <v>8</v>
      </c>
      <c r="AA25" s="7">
        <v>120</v>
      </c>
      <c r="AB25" s="7">
        <v>10</v>
      </c>
      <c r="AC25" s="8">
        <v>10.6158234</v>
      </c>
      <c r="AD25" s="16">
        <v>277729</v>
      </c>
      <c r="AE25" s="15">
        <v>575976</v>
      </c>
      <c r="AF25" s="11">
        <f t="shared" si="3"/>
        <v>2.0738777729369278</v>
      </c>
      <c r="AH25" s="6" t="s">
        <v>8</v>
      </c>
      <c r="AI25" s="7">
        <v>130</v>
      </c>
      <c r="AJ25" s="7">
        <v>8</v>
      </c>
      <c r="AK25" s="8">
        <v>13.615717800000001</v>
      </c>
      <c r="AL25" s="9"/>
      <c r="AM25" s="10"/>
      <c r="AN25" s="11"/>
    </row>
    <row r="26" spans="2:40" x14ac:dyDescent="0.2">
      <c r="B26" s="6" t="s">
        <v>8</v>
      </c>
      <c r="C26" s="7">
        <v>90</v>
      </c>
      <c r="D26" s="7">
        <v>300</v>
      </c>
      <c r="E26" s="8">
        <v>73.021799999999999</v>
      </c>
      <c r="F26" s="9">
        <v>1550037</v>
      </c>
      <c r="G26" s="10">
        <v>2841403</v>
      </c>
      <c r="H26" s="11">
        <f t="shared" si="2"/>
        <v>1.8331194674707765</v>
      </c>
      <c r="J26" s="6" t="s">
        <v>8</v>
      </c>
      <c r="K26" s="7">
        <v>100</v>
      </c>
      <c r="L26" s="7">
        <v>300</v>
      </c>
      <c r="M26" s="8">
        <v>87.4529</v>
      </c>
      <c r="N26" s="9">
        <v>861410</v>
      </c>
      <c r="O26" s="10">
        <v>2115117</v>
      </c>
      <c r="P26" s="11">
        <f>O26/N26</f>
        <v>2.4554126374200438</v>
      </c>
      <c r="R26" s="6" t="s">
        <v>8</v>
      </c>
      <c r="S26" s="7">
        <v>110</v>
      </c>
      <c r="T26" s="7">
        <v>20</v>
      </c>
      <c r="U26" s="8">
        <v>12.601668999999999</v>
      </c>
      <c r="V26" s="9"/>
      <c r="W26" s="10"/>
      <c r="X26" s="11"/>
      <c r="Z26" s="6" t="s">
        <v>8</v>
      </c>
      <c r="AA26" s="7">
        <v>120</v>
      </c>
      <c r="AB26" s="7">
        <v>15</v>
      </c>
      <c r="AC26" s="8">
        <v>15.231858000000001</v>
      </c>
      <c r="AD26" s="16"/>
      <c r="AE26" s="15"/>
      <c r="AF26" s="11"/>
      <c r="AH26" s="6" t="s">
        <v>8</v>
      </c>
      <c r="AI26" s="7">
        <v>130</v>
      </c>
      <c r="AJ26" s="7">
        <v>10</v>
      </c>
      <c r="AK26" s="8">
        <v>18.010000000000002</v>
      </c>
      <c r="AL26" s="16">
        <v>193378</v>
      </c>
      <c r="AM26" s="15">
        <v>409175</v>
      </c>
      <c r="AN26" s="11">
        <f t="shared" si="4"/>
        <v>2.115933560177476</v>
      </c>
    </row>
    <row r="27" spans="2:40" x14ac:dyDescent="0.2">
      <c r="B27" s="6" t="s">
        <v>8</v>
      </c>
      <c r="C27" s="7">
        <v>90</v>
      </c>
      <c r="D27" s="7">
        <v>360</v>
      </c>
      <c r="E27" s="8">
        <v>80.185100000000006</v>
      </c>
      <c r="F27" s="9">
        <v>1182415</v>
      </c>
      <c r="G27" s="10">
        <v>2456261</v>
      </c>
      <c r="H27" s="11">
        <f t="shared" si="2"/>
        <v>2.0773256428580491</v>
      </c>
      <c r="J27" s="6" t="s">
        <v>8</v>
      </c>
      <c r="K27" s="7">
        <v>100</v>
      </c>
      <c r="L27" s="7">
        <v>360</v>
      </c>
      <c r="M27" s="8">
        <v>91.0608</v>
      </c>
      <c r="N27" s="9">
        <v>1107554</v>
      </c>
      <c r="O27" s="10">
        <v>2425299</v>
      </c>
      <c r="P27" s="11">
        <f>O27/N27</f>
        <v>2.189779459963126</v>
      </c>
      <c r="R27" s="6" t="s">
        <v>8</v>
      </c>
      <c r="S27" s="7">
        <v>110</v>
      </c>
      <c r="T27" s="7">
        <v>30</v>
      </c>
      <c r="U27" s="8">
        <v>16.3304109</v>
      </c>
      <c r="V27" s="16">
        <v>254456</v>
      </c>
      <c r="W27" s="15">
        <v>741746</v>
      </c>
      <c r="X27" s="28">
        <f>W27/V27</f>
        <v>2.9150265664790771</v>
      </c>
      <c r="Z27" s="6" t="s">
        <v>8</v>
      </c>
      <c r="AA27" s="7">
        <v>120</v>
      </c>
      <c r="AB27" s="7">
        <v>30</v>
      </c>
      <c r="AC27" s="8">
        <v>31.9108482</v>
      </c>
      <c r="AD27" s="16">
        <v>314856</v>
      </c>
      <c r="AE27" s="15">
        <v>700817</v>
      </c>
      <c r="AF27" s="11">
        <f t="shared" si="3"/>
        <v>2.2258333968544353</v>
      </c>
      <c r="AH27" s="6" t="s">
        <v>8</v>
      </c>
      <c r="AI27" s="7">
        <v>130</v>
      </c>
      <c r="AJ27" s="7">
        <v>15</v>
      </c>
      <c r="AK27" s="8">
        <v>29.4391043</v>
      </c>
      <c r="AL27" s="16">
        <v>184577</v>
      </c>
      <c r="AM27" s="15">
        <v>394593</v>
      </c>
      <c r="AN27" s="11">
        <f t="shared" si="4"/>
        <v>2.1378232390817926</v>
      </c>
    </row>
    <row r="28" spans="2:40" x14ac:dyDescent="0.2">
      <c r="B28" s="6"/>
      <c r="C28" s="7"/>
      <c r="D28" s="7"/>
      <c r="E28" s="8"/>
      <c r="F28" s="9"/>
      <c r="G28" s="10"/>
      <c r="H28" s="11"/>
      <c r="J28" s="6"/>
      <c r="K28" s="7"/>
      <c r="L28" s="7"/>
      <c r="M28" s="8"/>
      <c r="N28" s="9"/>
      <c r="O28" s="10"/>
      <c r="P28" s="11"/>
      <c r="R28" s="6" t="s">
        <v>8</v>
      </c>
      <c r="S28" s="7">
        <v>110</v>
      </c>
      <c r="T28" s="7">
        <v>45</v>
      </c>
      <c r="U28" s="8">
        <v>27.622366800000002</v>
      </c>
      <c r="V28" s="16">
        <v>477098</v>
      </c>
      <c r="W28" s="15">
        <v>938514</v>
      </c>
      <c r="X28" s="28">
        <f>W28/V28</f>
        <v>1.9671304428021077</v>
      </c>
      <c r="Z28" s="6" t="s">
        <v>8</v>
      </c>
      <c r="AA28" s="7">
        <v>120</v>
      </c>
      <c r="AB28" s="7">
        <v>45</v>
      </c>
      <c r="AC28" s="8">
        <v>91.950987600000005</v>
      </c>
      <c r="AD28" s="16">
        <v>415468</v>
      </c>
      <c r="AE28" s="15">
        <v>908075</v>
      </c>
      <c r="AF28" s="11">
        <f t="shared" si="3"/>
        <v>2.1856677289225646</v>
      </c>
      <c r="AH28" s="6" t="s">
        <v>8</v>
      </c>
      <c r="AI28" s="7">
        <v>130</v>
      </c>
      <c r="AJ28" s="7">
        <v>30</v>
      </c>
      <c r="AK28" s="8">
        <v>92.933347400000002</v>
      </c>
      <c r="AL28" s="16">
        <v>154552</v>
      </c>
      <c r="AM28" s="15">
        <v>465683</v>
      </c>
      <c r="AN28" s="11">
        <f t="shared" si="4"/>
        <v>3.0131153268802735</v>
      </c>
    </row>
    <row r="29" spans="2:40" x14ac:dyDescent="0.2">
      <c r="B29" s="6"/>
      <c r="C29" s="7"/>
      <c r="D29" s="7"/>
      <c r="E29" s="8"/>
      <c r="F29" s="9"/>
      <c r="G29" s="10"/>
      <c r="H29" s="11"/>
      <c r="J29" s="6"/>
      <c r="K29" s="7"/>
      <c r="L29" s="7"/>
      <c r="M29" s="8"/>
      <c r="N29" s="9"/>
      <c r="O29" s="10"/>
      <c r="P29" s="11"/>
      <c r="R29" s="6" t="s">
        <v>8</v>
      </c>
      <c r="S29" s="7">
        <v>110</v>
      </c>
      <c r="T29" s="7">
        <v>60</v>
      </c>
      <c r="U29" s="8">
        <v>39.970423599999997</v>
      </c>
      <c r="V29" s="16">
        <v>275582</v>
      </c>
      <c r="W29" s="15">
        <v>966972</v>
      </c>
      <c r="X29" s="28">
        <f>W29/V29</f>
        <v>3.5088358455922375</v>
      </c>
      <c r="Z29" s="6" t="s">
        <v>8</v>
      </c>
      <c r="AA29" s="7">
        <v>120</v>
      </c>
      <c r="AB29" s="7">
        <v>60</v>
      </c>
      <c r="AC29" s="8">
        <v>97.655012099999993</v>
      </c>
      <c r="AD29" s="9"/>
      <c r="AE29" s="10"/>
      <c r="AF29" s="11"/>
      <c r="AH29" s="6" t="s">
        <v>8</v>
      </c>
      <c r="AI29" s="7">
        <v>130</v>
      </c>
      <c r="AJ29" s="7">
        <v>45</v>
      </c>
      <c r="AK29" s="8">
        <v>99.556353599999994</v>
      </c>
      <c r="AL29" s="16">
        <v>85511</v>
      </c>
      <c r="AM29" s="15">
        <v>429092</v>
      </c>
      <c r="AN29" s="11">
        <f t="shared" si="4"/>
        <v>5.0179742957046463</v>
      </c>
    </row>
    <row r="30" spans="2:40" ht="16" thickBot="1" x14ac:dyDescent="0.25">
      <c r="B30" s="6"/>
      <c r="C30" s="7"/>
      <c r="D30" s="7"/>
      <c r="E30" s="8"/>
      <c r="F30" s="9"/>
      <c r="G30" s="10"/>
      <c r="H30" s="11"/>
      <c r="J30" s="6"/>
      <c r="K30" s="7"/>
      <c r="L30" s="7"/>
      <c r="M30" s="8"/>
      <c r="N30" s="9"/>
      <c r="O30" s="10"/>
      <c r="P30" s="11"/>
      <c r="R30" s="6" t="s">
        <v>8</v>
      </c>
      <c r="S30" s="7">
        <v>110</v>
      </c>
      <c r="T30" s="7">
        <v>90</v>
      </c>
      <c r="U30" s="8">
        <v>96.345199100000002</v>
      </c>
      <c r="V30" s="16">
        <v>304751</v>
      </c>
      <c r="W30" s="15">
        <v>1119095</v>
      </c>
      <c r="X30" s="28">
        <f>W30/V30</f>
        <v>3.672161863291671</v>
      </c>
      <c r="Z30" s="6"/>
      <c r="AA30" s="7"/>
      <c r="AB30" s="7"/>
      <c r="AC30" s="8"/>
      <c r="AD30" s="9"/>
      <c r="AE30" s="10"/>
      <c r="AF30" s="11"/>
      <c r="AH30" s="6" t="s">
        <v>8</v>
      </c>
      <c r="AI30" s="7">
        <v>130</v>
      </c>
      <c r="AJ30" s="7">
        <v>60</v>
      </c>
      <c r="AK30" s="8">
        <v>100</v>
      </c>
      <c r="AL30" s="16">
        <v>184824</v>
      </c>
      <c r="AM30" s="15">
        <v>491269</v>
      </c>
      <c r="AN30" s="11">
        <f t="shared" si="4"/>
        <v>2.6580368350430681</v>
      </c>
    </row>
    <row r="31" spans="2:40" x14ac:dyDescent="0.2">
      <c r="B31" s="29" t="s">
        <v>9</v>
      </c>
      <c r="C31" s="30" t="s">
        <v>1</v>
      </c>
      <c r="D31" s="30" t="s">
        <v>2</v>
      </c>
      <c r="E31" s="31" t="s">
        <v>3</v>
      </c>
      <c r="F31" s="32" t="s">
        <v>4</v>
      </c>
      <c r="G31" s="33" t="s">
        <v>5</v>
      </c>
      <c r="H31" s="34" t="s">
        <v>6</v>
      </c>
      <c r="J31" s="29" t="s">
        <v>9</v>
      </c>
      <c r="K31" s="35" t="s">
        <v>1</v>
      </c>
      <c r="L31" s="30" t="s">
        <v>2</v>
      </c>
      <c r="M31" s="31" t="s">
        <v>3</v>
      </c>
      <c r="N31" s="32" t="s">
        <v>4</v>
      </c>
      <c r="O31" s="33" t="s">
        <v>5</v>
      </c>
      <c r="P31" s="34" t="s">
        <v>6</v>
      </c>
      <c r="R31" s="29" t="s">
        <v>9</v>
      </c>
      <c r="S31" s="30" t="s">
        <v>1</v>
      </c>
      <c r="T31" s="30" t="s">
        <v>2</v>
      </c>
      <c r="U31" s="31" t="s">
        <v>3</v>
      </c>
      <c r="V31" s="36"/>
      <c r="W31" s="37"/>
      <c r="X31" s="38"/>
      <c r="Z31" s="29" t="s">
        <v>9</v>
      </c>
      <c r="AA31" s="35" t="s">
        <v>10</v>
      </c>
      <c r="AB31" s="30" t="s">
        <v>2</v>
      </c>
      <c r="AC31" s="31" t="s">
        <v>3</v>
      </c>
      <c r="AD31" s="36"/>
      <c r="AE31" s="37"/>
      <c r="AF31" s="38"/>
      <c r="AH31" s="29" t="s">
        <v>9</v>
      </c>
      <c r="AI31" s="35" t="s">
        <v>10</v>
      </c>
      <c r="AJ31" s="30" t="s">
        <v>2</v>
      </c>
      <c r="AK31" s="31" t="s">
        <v>3</v>
      </c>
      <c r="AL31" s="36"/>
      <c r="AM31" s="37"/>
      <c r="AN31" s="38"/>
    </row>
    <row r="32" spans="2:40" x14ac:dyDescent="0.2">
      <c r="B32" s="6"/>
      <c r="C32" s="7"/>
      <c r="D32" s="7">
        <v>0</v>
      </c>
      <c r="E32" s="8">
        <v>0</v>
      </c>
      <c r="F32" s="9">
        <v>0</v>
      </c>
      <c r="G32" s="10">
        <v>0</v>
      </c>
      <c r="H32" s="11">
        <v>0</v>
      </c>
      <c r="J32" s="6"/>
      <c r="K32" s="7"/>
      <c r="L32" s="7">
        <v>0</v>
      </c>
      <c r="M32" s="8">
        <v>0</v>
      </c>
      <c r="N32" s="9">
        <v>0</v>
      </c>
      <c r="O32" s="10">
        <v>0</v>
      </c>
      <c r="P32" s="11">
        <v>0</v>
      </c>
      <c r="R32" s="6"/>
      <c r="S32" s="7"/>
      <c r="T32" s="7">
        <v>0</v>
      </c>
      <c r="U32" s="8"/>
      <c r="V32" s="9"/>
      <c r="W32" s="10"/>
      <c r="X32" s="11"/>
      <c r="Z32" s="6"/>
      <c r="AA32" s="7"/>
      <c r="AB32" s="7">
        <v>0</v>
      </c>
      <c r="AC32" s="8"/>
      <c r="AD32" s="9"/>
      <c r="AE32" s="10"/>
      <c r="AF32" s="11"/>
      <c r="AH32" s="6"/>
      <c r="AI32" s="7"/>
      <c r="AJ32" s="7">
        <v>0</v>
      </c>
      <c r="AK32" s="8"/>
      <c r="AL32" s="9"/>
      <c r="AM32" s="10"/>
      <c r="AN32" s="11"/>
    </row>
    <row r="33" spans="2:40" x14ac:dyDescent="0.2">
      <c r="B33" s="6"/>
      <c r="C33" s="7"/>
      <c r="D33" s="7"/>
      <c r="E33" s="8"/>
      <c r="F33" s="9"/>
      <c r="G33" s="10"/>
      <c r="H33" s="11"/>
      <c r="J33" s="6"/>
      <c r="K33" s="7"/>
      <c r="L33" s="7"/>
      <c r="M33" s="8"/>
      <c r="N33" s="9"/>
      <c r="O33" s="10"/>
      <c r="P33" s="11"/>
      <c r="R33" s="6" t="s">
        <v>11</v>
      </c>
      <c r="S33" s="7">
        <v>110</v>
      </c>
      <c r="T33" s="7">
        <v>30</v>
      </c>
      <c r="U33" s="8">
        <v>3.1945999999999999</v>
      </c>
      <c r="V33" s="9"/>
      <c r="W33" s="10"/>
      <c r="X33" s="11"/>
      <c r="Z33" s="6" t="s">
        <v>11</v>
      </c>
      <c r="AA33" s="7">
        <v>120</v>
      </c>
      <c r="AB33" s="7">
        <v>30</v>
      </c>
      <c r="AC33" s="8">
        <v>3.8462000000000001</v>
      </c>
      <c r="AD33" s="9"/>
      <c r="AE33" s="10"/>
      <c r="AF33" s="11"/>
      <c r="AH33" s="6" t="s">
        <v>11</v>
      </c>
      <c r="AI33" s="7">
        <v>130</v>
      </c>
      <c r="AJ33" s="7">
        <v>30</v>
      </c>
      <c r="AK33" s="8">
        <v>6.8033000000000001</v>
      </c>
      <c r="AL33" s="9"/>
      <c r="AM33" s="10"/>
      <c r="AN33" s="11"/>
    </row>
    <row r="34" spans="2:40" x14ac:dyDescent="0.2">
      <c r="B34" s="6" t="s">
        <v>11</v>
      </c>
      <c r="C34" s="7">
        <v>90</v>
      </c>
      <c r="D34" s="7">
        <v>60</v>
      </c>
      <c r="E34" s="8">
        <v>4.2481</v>
      </c>
      <c r="F34" s="9">
        <v>1081744</v>
      </c>
      <c r="G34" s="10">
        <v>1923008</v>
      </c>
      <c r="H34" s="11">
        <f>G34/F34</f>
        <v>1.7776923190699463</v>
      </c>
      <c r="J34" s="6" t="s">
        <v>11</v>
      </c>
      <c r="K34" s="7">
        <v>100</v>
      </c>
      <c r="L34" s="7">
        <v>60</v>
      </c>
      <c r="M34" s="8">
        <v>8.5337999999999994</v>
      </c>
      <c r="N34" s="9">
        <v>739209</v>
      </c>
      <c r="O34" s="10">
        <v>1550069</v>
      </c>
      <c r="P34" s="11">
        <f>O34/N34</f>
        <v>2.0969292852224473</v>
      </c>
      <c r="R34" s="6" t="s">
        <v>11</v>
      </c>
      <c r="S34" s="7">
        <v>110</v>
      </c>
      <c r="T34" s="7">
        <v>60</v>
      </c>
      <c r="U34" s="8">
        <v>5.6604000000000001</v>
      </c>
      <c r="V34" s="9"/>
      <c r="W34" s="10"/>
      <c r="X34" s="11"/>
      <c r="Z34" s="6" t="s">
        <v>11</v>
      </c>
      <c r="AA34" s="7">
        <v>120</v>
      </c>
      <c r="AB34" s="7">
        <v>60</v>
      </c>
      <c r="AC34" s="8">
        <v>10.1769</v>
      </c>
      <c r="AD34" s="9"/>
      <c r="AE34" s="10"/>
      <c r="AF34" s="11"/>
      <c r="AH34" s="6" t="s">
        <v>11</v>
      </c>
      <c r="AI34" s="7">
        <v>130</v>
      </c>
      <c r="AJ34" s="7">
        <v>60</v>
      </c>
      <c r="AK34" s="8">
        <v>16.666699999999999</v>
      </c>
      <c r="AL34" s="9"/>
      <c r="AM34" s="10"/>
      <c r="AN34" s="11"/>
    </row>
    <row r="35" spans="2:40" x14ac:dyDescent="0.2">
      <c r="B35" s="6" t="s">
        <v>11</v>
      </c>
      <c r="C35" s="7">
        <v>90</v>
      </c>
      <c r="D35" s="7">
        <v>120</v>
      </c>
      <c r="E35" s="8">
        <v>10.7143</v>
      </c>
      <c r="F35" s="9">
        <v>1096238</v>
      </c>
      <c r="G35" s="10">
        <v>2077015</v>
      </c>
      <c r="H35" s="11">
        <f>G35/F35</f>
        <v>1.8946752438795225</v>
      </c>
      <c r="J35" s="6" t="s">
        <v>11</v>
      </c>
      <c r="K35" s="7">
        <v>100</v>
      </c>
      <c r="L35" s="7">
        <v>120</v>
      </c>
      <c r="M35" s="8">
        <v>25.1889</v>
      </c>
      <c r="N35" s="9">
        <v>1140945</v>
      </c>
      <c r="O35" s="10">
        <v>2149954</v>
      </c>
      <c r="P35" s="11">
        <f>O35/N35</f>
        <v>1.8843625240480479</v>
      </c>
      <c r="R35" s="6" t="s">
        <v>11</v>
      </c>
      <c r="S35" s="7">
        <v>110</v>
      </c>
      <c r="T35" s="7">
        <v>120</v>
      </c>
      <c r="U35" s="8"/>
      <c r="V35" s="9"/>
      <c r="W35" s="10"/>
      <c r="X35" s="11"/>
      <c r="Z35" s="6" t="s">
        <v>11</v>
      </c>
      <c r="AA35" s="7">
        <v>120</v>
      </c>
      <c r="AB35" s="7">
        <v>120</v>
      </c>
      <c r="AC35" s="8" t="s">
        <v>12</v>
      </c>
      <c r="AD35" s="9"/>
      <c r="AE35" s="10"/>
      <c r="AF35" s="11"/>
      <c r="AH35" s="6" t="s">
        <v>11</v>
      </c>
      <c r="AI35" s="7">
        <v>130</v>
      </c>
      <c r="AJ35" s="7">
        <v>120</v>
      </c>
      <c r="AK35" s="8"/>
      <c r="AL35" s="9"/>
      <c r="AM35" s="10"/>
      <c r="AN35" s="11"/>
    </row>
    <row r="36" spans="2:40" x14ac:dyDescent="0.2">
      <c r="B36" s="6" t="s">
        <v>11</v>
      </c>
      <c r="C36" s="7">
        <v>90</v>
      </c>
      <c r="D36" s="7">
        <v>180</v>
      </c>
      <c r="E36" s="8">
        <v>18.875</v>
      </c>
      <c r="F36" s="9">
        <v>1148124</v>
      </c>
      <c r="G36" s="10">
        <v>2232672</v>
      </c>
      <c r="H36" s="11">
        <f>G36/F36</f>
        <v>1.944626190202452</v>
      </c>
      <c r="J36" s="6" t="s">
        <v>11</v>
      </c>
      <c r="K36" s="7">
        <v>100</v>
      </c>
      <c r="L36" s="7">
        <v>180</v>
      </c>
      <c r="M36" s="8">
        <v>68.619600000000005</v>
      </c>
      <c r="N36" s="9">
        <v>991575</v>
      </c>
      <c r="O36" s="10">
        <v>2144510</v>
      </c>
      <c r="P36" s="11">
        <f>O36/N36</f>
        <v>2.1627310087487079</v>
      </c>
      <c r="R36" s="6" t="s">
        <v>11</v>
      </c>
      <c r="S36" s="7">
        <v>110</v>
      </c>
      <c r="T36" s="7">
        <v>180</v>
      </c>
      <c r="U36" s="8"/>
      <c r="V36" s="9"/>
      <c r="W36" s="10"/>
      <c r="X36" s="11"/>
      <c r="Z36" s="6" t="s">
        <v>11</v>
      </c>
      <c r="AA36" s="7">
        <v>120</v>
      </c>
      <c r="AB36" s="7">
        <v>180</v>
      </c>
      <c r="AC36" s="8"/>
      <c r="AD36" s="9"/>
      <c r="AE36" s="10"/>
      <c r="AF36" s="11"/>
      <c r="AH36" s="6" t="s">
        <v>11</v>
      </c>
      <c r="AI36" s="7">
        <v>130</v>
      </c>
      <c r="AJ36" s="7">
        <v>180</v>
      </c>
      <c r="AK36" s="8"/>
      <c r="AL36" s="9"/>
      <c r="AM36" s="10"/>
      <c r="AN36" s="11"/>
    </row>
    <row r="37" spans="2:40" x14ac:dyDescent="0.2">
      <c r="B37" s="6" t="s">
        <v>11</v>
      </c>
      <c r="C37" s="7">
        <v>90</v>
      </c>
      <c r="D37" s="7">
        <v>240</v>
      </c>
      <c r="E37" s="8">
        <v>27.480599999999999</v>
      </c>
      <c r="F37" s="9"/>
      <c r="G37" s="10"/>
      <c r="H37" s="11"/>
      <c r="J37" s="6" t="s">
        <v>11</v>
      </c>
      <c r="K37" s="7">
        <v>100</v>
      </c>
      <c r="L37" s="7">
        <v>240</v>
      </c>
      <c r="M37" s="8">
        <v>80.0672</v>
      </c>
      <c r="N37" s="9">
        <v>777626</v>
      </c>
      <c r="O37" s="10">
        <v>1840029</v>
      </c>
      <c r="P37" s="11">
        <f>O37/N37</f>
        <v>2.3662133210566521</v>
      </c>
      <c r="R37" s="6" t="s">
        <v>11</v>
      </c>
      <c r="S37" s="7">
        <v>110</v>
      </c>
      <c r="T37" s="7">
        <v>240</v>
      </c>
      <c r="U37" s="8"/>
      <c r="V37" s="9"/>
      <c r="W37" s="10"/>
      <c r="X37" s="11"/>
      <c r="Z37" s="6" t="s">
        <v>11</v>
      </c>
      <c r="AA37" s="7">
        <v>120</v>
      </c>
      <c r="AB37" s="7">
        <v>240</v>
      </c>
      <c r="AC37" s="8"/>
      <c r="AD37" s="9"/>
      <c r="AE37" s="10"/>
      <c r="AF37" s="11"/>
      <c r="AH37" s="6" t="s">
        <v>11</v>
      </c>
      <c r="AI37" s="7">
        <v>130</v>
      </c>
      <c r="AJ37" s="7">
        <v>240</v>
      </c>
      <c r="AK37" s="8"/>
      <c r="AL37" s="9"/>
      <c r="AM37" s="10"/>
      <c r="AN37" s="11"/>
    </row>
    <row r="38" spans="2:40" ht="16" thickBot="1" x14ac:dyDescent="0.25">
      <c r="B38" s="39" t="s">
        <v>11</v>
      </c>
      <c r="C38" s="40">
        <v>90</v>
      </c>
      <c r="D38" s="7">
        <v>300</v>
      </c>
      <c r="E38" s="41">
        <v>41.062100000000001</v>
      </c>
      <c r="F38" s="9">
        <v>1311170</v>
      </c>
      <c r="G38" s="10">
        <v>2442054</v>
      </c>
      <c r="H38" s="11">
        <f>G38/F38</f>
        <v>1.862499904665299</v>
      </c>
      <c r="J38" s="39"/>
      <c r="K38" s="40"/>
      <c r="L38" s="7"/>
      <c r="M38" s="41"/>
      <c r="N38" s="9"/>
      <c r="O38" s="10"/>
      <c r="P38" s="11"/>
      <c r="R38" s="42" t="s">
        <v>11</v>
      </c>
      <c r="S38" s="43">
        <v>110</v>
      </c>
      <c r="T38" s="43">
        <v>300</v>
      </c>
      <c r="U38" s="44"/>
      <c r="V38" s="45"/>
      <c r="W38" s="46"/>
      <c r="X38" s="47"/>
      <c r="Z38" s="39" t="s">
        <v>11</v>
      </c>
      <c r="AA38" s="7">
        <v>120</v>
      </c>
      <c r="AB38" s="7">
        <v>300</v>
      </c>
      <c r="AC38" s="41"/>
      <c r="AD38" s="48"/>
      <c r="AE38" s="49"/>
      <c r="AF38" s="50"/>
      <c r="AH38" s="39" t="s">
        <v>11</v>
      </c>
      <c r="AI38" s="7">
        <v>130</v>
      </c>
      <c r="AJ38" s="7">
        <v>300</v>
      </c>
      <c r="AK38" s="41"/>
      <c r="AL38" s="48"/>
      <c r="AM38" s="49"/>
      <c r="AN38" s="50"/>
    </row>
    <row r="39" spans="2:40" ht="16" thickBot="1" x14ac:dyDescent="0.25">
      <c r="B39" s="51" t="s">
        <v>0</v>
      </c>
      <c r="C39" s="52" t="s">
        <v>13</v>
      </c>
      <c r="D39" s="52" t="s">
        <v>2</v>
      </c>
      <c r="E39" s="53" t="s">
        <v>3</v>
      </c>
      <c r="F39" s="54" t="s">
        <v>4</v>
      </c>
      <c r="G39" s="55" t="s">
        <v>5</v>
      </c>
      <c r="H39" s="56" t="s">
        <v>6</v>
      </c>
      <c r="J39" s="57" t="s">
        <v>0</v>
      </c>
      <c r="K39" s="58" t="s">
        <v>13</v>
      </c>
      <c r="L39" s="58" t="s">
        <v>2</v>
      </c>
      <c r="M39" s="59" t="s">
        <v>3</v>
      </c>
      <c r="N39" s="54" t="s">
        <v>4</v>
      </c>
      <c r="O39" s="55" t="s">
        <v>5</v>
      </c>
      <c r="P39" s="56" t="s">
        <v>6</v>
      </c>
      <c r="R39" s="60" t="s">
        <v>0</v>
      </c>
      <c r="S39" s="61" t="s">
        <v>13</v>
      </c>
      <c r="T39" s="61" t="s">
        <v>2</v>
      </c>
      <c r="U39" s="62" t="s">
        <v>3</v>
      </c>
      <c r="V39" s="60" t="s">
        <v>4</v>
      </c>
      <c r="W39" s="61" t="s">
        <v>5</v>
      </c>
      <c r="X39" s="63" t="s">
        <v>6</v>
      </c>
      <c r="Z39" s="60" t="s">
        <v>0</v>
      </c>
      <c r="AA39" s="61" t="s">
        <v>13</v>
      </c>
      <c r="AB39" s="61" t="s">
        <v>2</v>
      </c>
      <c r="AC39" s="62" t="s">
        <v>3</v>
      </c>
      <c r="AD39" s="64" t="s">
        <v>4</v>
      </c>
      <c r="AE39" s="65" t="s">
        <v>5</v>
      </c>
      <c r="AF39" s="66" t="s">
        <v>6</v>
      </c>
      <c r="AH39" s="60" t="s">
        <v>0</v>
      </c>
      <c r="AI39" s="61" t="s">
        <v>13</v>
      </c>
      <c r="AJ39" s="61" t="s">
        <v>2</v>
      </c>
      <c r="AK39" s="62" t="s">
        <v>3</v>
      </c>
      <c r="AL39" s="64" t="s">
        <v>4</v>
      </c>
      <c r="AM39" s="65" t="s">
        <v>5</v>
      </c>
      <c r="AN39" s="66" t="s">
        <v>6</v>
      </c>
    </row>
    <row r="40" spans="2:40" x14ac:dyDescent="0.2">
      <c r="B40" s="6"/>
      <c r="C40" s="7"/>
      <c r="D40" s="7">
        <v>0</v>
      </c>
      <c r="E40" s="8">
        <v>0</v>
      </c>
      <c r="F40" s="9">
        <v>0</v>
      </c>
      <c r="G40" s="10">
        <v>0</v>
      </c>
      <c r="H40" s="11">
        <v>0</v>
      </c>
      <c r="J40" s="6"/>
      <c r="K40" s="7"/>
      <c r="L40" s="7">
        <v>0</v>
      </c>
      <c r="M40" s="8">
        <v>0</v>
      </c>
      <c r="N40" s="10">
        <v>0</v>
      </c>
      <c r="O40" s="11">
        <v>0</v>
      </c>
      <c r="P40" s="11"/>
      <c r="R40" s="67"/>
      <c r="S40" s="68"/>
      <c r="T40" s="68">
        <v>0</v>
      </c>
      <c r="U40" s="69">
        <v>0</v>
      </c>
      <c r="V40" s="10">
        <v>0</v>
      </c>
      <c r="W40" s="11">
        <v>0</v>
      </c>
      <c r="X40" s="70"/>
      <c r="Z40" s="67"/>
      <c r="AA40" s="68"/>
      <c r="AB40" s="68">
        <v>0</v>
      </c>
      <c r="AC40" s="69">
        <v>0</v>
      </c>
      <c r="AD40" s="10">
        <v>0</v>
      </c>
      <c r="AE40" s="11">
        <v>0</v>
      </c>
      <c r="AF40" s="70"/>
      <c r="AH40" s="67"/>
      <c r="AI40" s="68"/>
      <c r="AJ40" s="68">
        <v>0</v>
      </c>
      <c r="AK40" s="69">
        <v>0</v>
      </c>
      <c r="AL40" s="10">
        <v>0</v>
      </c>
      <c r="AM40" s="11">
        <v>0</v>
      </c>
      <c r="AN40" s="70"/>
    </row>
    <row r="41" spans="2:40" x14ac:dyDescent="0.2">
      <c r="B41" s="6" t="s">
        <v>14</v>
      </c>
      <c r="C41" s="7">
        <v>90</v>
      </c>
      <c r="D41" s="7">
        <v>5</v>
      </c>
      <c r="E41" s="8">
        <v>0.80689999999999995</v>
      </c>
      <c r="F41" s="9"/>
      <c r="G41" s="10"/>
      <c r="H41" s="11"/>
      <c r="J41" s="6" t="s">
        <v>14</v>
      </c>
      <c r="K41" s="7">
        <v>100</v>
      </c>
      <c r="L41" s="7">
        <v>5</v>
      </c>
      <c r="M41" s="8">
        <v>2.3450000000000002</v>
      </c>
      <c r="N41" s="9"/>
      <c r="O41" s="10"/>
      <c r="P41" s="11"/>
      <c r="R41" s="6" t="s">
        <v>14</v>
      </c>
      <c r="S41" s="7">
        <v>110</v>
      </c>
      <c r="T41" s="7">
        <v>4</v>
      </c>
      <c r="U41" s="8">
        <v>3.6646999999999998</v>
      </c>
      <c r="V41" s="9"/>
      <c r="W41" s="10"/>
      <c r="X41" s="11"/>
      <c r="Z41" s="6" t="s">
        <v>14</v>
      </c>
      <c r="AA41" s="7">
        <v>120</v>
      </c>
      <c r="AB41" s="7">
        <v>0</v>
      </c>
      <c r="AC41" s="8">
        <v>0</v>
      </c>
      <c r="AD41" s="9"/>
      <c r="AE41" s="10"/>
      <c r="AF41" s="11"/>
      <c r="AH41" s="6" t="s">
        <v>14</v>
      </c>
      <c r="AI41" s="7">
        <v>130</v>
      </c>
      <c r="AJ41" s="7">
        <v>2</v>
      </c>
      <c r="AK41" s="8">
        <v>17.816836262719715</v>
      </c>
      <c r="AL41" s="9"/>
      <c r="AM41" s="10"/>
      <c r="AN41" s="11"/>
    </row>
    <row r="42" spans="2:40" x14ac:dyDescent="0.2">
      <c r="B42" s="6" t="s">
        <v>14</v>
      </c>
      <c r="C42" s="7">
        <v>90</v>
      </c>
      <c r="D42" s="7">
        <v>10</v>
      </c>
      <c r="E42" s="8">
        <v>3.8109000000000002</v>
      </c>
      <c r="F42" s="9"/>
      <c r="G42" s="10"/>
      <c r="H42" s="11"/>
      <c r="J42" s="6" t="s">
        <v>14</v>
      </c>
      <c r="K42" s="7">
        <v>100</v>
      </c>
      <c r="L42" s="7">
        <v>10</v>
      </c>
      <c r="M42" s="8">
        <v>7.5208000000000004</v>
      </c>
      <c r="N42" s="9"/>
      <c r="O42" s="10"/>
      <c r="P42" s="11"/>
      <c r="R42" s="6" t="s">
        <v>14</v>
      </c>
      <c r="S42" s="7">
        <v>110</v>
      </c>
      <c r="T42" s="7">
        <v>8</v>
      </c>
      <c r="U42" s="8">
        <v>7.7812000000000001</v>
      </c>
      <c r="V42" s="9"/>
      <c r="W42" s="10"/>
      <c r="X42" s="11"/>
      <c r="Z42" s="6" t="s">
        <v>14</v>
      </c>
      <c r="AA42" s="7">
        <v>120</v>
      </c>
      <c r="AB42" s="7">
        <v>4</v>
      </c>
      <c r="AC42" s="8">
        <v>13.640922768304911</v>
      </c>
      <c r="AD42" s="9">
        <v>112689</v>
      </c>
      <c r="AE42" s="10">
        <v>322116</v>
      </c>
      <c r="AF42" s="11">
        <f>AE42/AD42</f>
        <v>2.8584511354258177</v>
      </c>
      <c r="AH42" s="6" t="s">
        <v>14</v>
      </c>
      <c r="AI42" s="7">
        <v>130</v>
      </c>
      <c r="AJ42" s="7">
        <v>4</v>
      </c>
      <c r="AK42" s="8">
        <v>33.071297989031066</v>
      </c>
      <c r="AL42" s="9">
        <v>75952</v>
      </c>
      <c r="AM42" s="10">
        <v>341475</v>
      </c>
      <c r="AN42" s="11">
        <f>AM42/AL42</f>
        <v>4.495931641036444</v>
      </c>
    </row>
    <row r="43" spans="2:40" x14ac:dyDescent="0.2">
      <c r="B43" s="6" t="s">
        <v>14</v>
      </c>
      <c r="C43" s="7">
        <v>90</v>
      </c>
      <c r="D43" s="7">
        <v>15</v>
      </c>
      <c r="E43" s="8">
        <v>5.8577000000000004</v>
      </c>
      <c r="F43" s="9"/>
      <c r="G43" s="10"/>
      <c r="H43" s="11"/>
      <c r="J43" s="6" t="s">
        <v>14</v>
      </c>
      <c r="K43" s="7">
        <v>100</v>
      </c>
      <c r="L43" s="7">
        <v>15</v>
      </c>
      <c r="M43" s="8">
        <v>9.9099000000000004</v>
      </c>
      <c r="N43" s="9"/>
      <c r="O43" s="10"/>
      <c r="P43" s="11"/>
      <c r="R43" s="6" t="s">
        <v>14</v>
      </c>
      <c r="S43" s="7">
        <v>110</v>
      </c>
      <c r="T43" s="7">
        <v>10</v>
      </c>
      <c r="U43" s="8">
        <v>11.492900000000001</v>
      </c>
      <c r="V43" s="9"/>
      <c r="W43" s="10"/>
      <c r="X43" s="11"/>
      <c r="Z43" s="6" t="s">
        <v>14</v>
      </c>
      <c r="AA43" s="7">
        <v>120</v>
      </c>
      <c r="AB43" s="7">
        <v>8</v>
      </c>
      <c r="AC43" s="8">
        <v>23.993265993266</v>
      </c>
      <c r="AD43" s="9">
        <v>189872</v>
      </c>
      <c r="AE43" s="10">
        <v>587363</v>
      </c>
      <c r="AF43" s="11">
        <f>AE43/AD43</f>
        <v>3.0934682312294597</v>
      </c>
      <c r="AH43" s="6" t="s">
        <v>14</v>
      </c>
      <c r="AI43" s="7">
        <v>130</v>
      </c>
      <c r="AJ43" s="7">
        <v>8</v>
      </c>
      <c r="AK43" s="8">
        <v>52.090611000785103</v>
      </c>
      <c r="AL43" s="9">
        <v>137071</v>
      </c>
      <c r="AM43" s="10">
        <v>455952</v>
      </c>
      <c r="AN43" s="11">
        <f>AM43/AL43</f>
        <v>3.3263928912753244</v>
      </c>
    </row>
    <row r="44" spans="2:40" x14ac:dyDescent="0.2">
      <c r="B44" s="6" t="s">
        <v>14</v>
      </c>
      <c r="C44" s="7">
        <v>90</v>
      </c>
      <c r="D44" s="7">
        <v>20</v>
      </c>
      <c r="E44" s="8">
        <v>9.0908999999999995</v>
      </c>
      <c r="F44" s="9"/>
      <c r="G44" s="10"/>
      <c r="H44" s="11"/>
      <c r="J44" s="6" t="s">
        <v>14</v>
      </c>
      <c r="K44" s="7">
        <v>100</v>
      </c>
      <c r="L44" s="7">
        <v>20</v>
      </c>
      <c r="M44" s="8">
        <v>14.0989</v>
      </c>
      <c r="N44" s="9">
        <v>285871</v>
      </c>
      <c r="O44" s="10">
        <v>971721</v>
      </c>
      <c r="P44" s="11">
        <f>O44/N44</f>
        <v>3.3991590612549016</v>
      </c>
      <c r="R44" s="6" t="s">
        <v>14</v>
      </c>
      <c r="S44" s="7">
        <v>110</v>
      </c>
      <c r="T44" s="7">
        <v>15</v>
      </c>
      <c r="U44" s="8">
        <v>27.121099999999998</v>
      </c>
      <c r="V44" s="9">
        <v>367325</v>
      </c>
      <c r="W44" s="10">
        <v>962053</v>
      </c>
      <c r="X44" s="11">
        <f>W44/V44</f>
        <v>2.6190784727421219</v>
      </c>
      <c r="Z44" s="6" t="s">
        <v>14</v>
      </c>
      <c r="AA44" s="7">
        <v>120</v>
      </c>
      <c r="AB44" s="7">
        <v>15</v>
      </c>
      <c r="AC44" s="8">
        <v>60.830243284796971</v>
      </c>
      <c r="AD44" s="9">
        <v>266023</v>
      </c>
      <c r="AE44" s="10">
        <v>803974</v>
      </c>
      <c r="AF44" s="11">
        <f>AE44/AD44</f>
        <v>3.0221973288023967</v>
      </c>
      <c r="AH44" s="6" t="s">
        <v>14</v>
      </c>
      <c r="AI44" s="7">
        <v>130</v>
      </c>
      <c r="AJ44" s="7">
        <v>10</v>
      </c>
      <c r="AK44" s="8">
        <v>61.56270275280378</v>
      </c>
      <c r="AL44" s="9">
        <v>147637</v>
      </c>
      <c r="AM44" s="10">
        <v>440479</v>
      </c>
      <c r="AN44" s="11">
        <f>AM44/AL44</f>
        <v>2.9835271645996602</v>
      </c>
    </row>
    <row r="45" spans="2:40" x14ac:dyDescent="0.2">
      <c r="B45" s="6" t="s">
        <v>14</v>
      </c>
      <c r="C45" s="7">
        <v>90</v>
      </c>
      <c r="D45" s="7">
        <v>30</v>
      </c>
      <c r="E45" s="8">
        <v>12.5364</v>
      </c>
      <c r="F45" s="9"/>
      <c r="G45" s="10"/>
      <c r="H45" s="11"/>
      <c r="J45" s="6" t="s">
        <v>14</v>
      </c>
      <c r="K45" s="7">
        <v>100</v>
      </c>
      <c r="L45" s="7">
        <v>30</v>
      </c>
      <c r="M45" s="8">
        <v>21.424700000000001</v>
      </c>
      <c r="N45" s="9">
        <v>437120</v>
      </c>
      <c r="O45" s="10">
        <v>1369401</v>
      </c>
      <c r="P45" s="11">
        <f t="shared" ref="P45:P50" si="5">O45/N45</f>
        <v>3.132780472181552</v>
      </c>
      <c r="R45" s="6" t="s">
        <v>14</v>
      </c>
      <c r="S45" s="7">
        <v>110</v>
      </c>
      <c r="T45" s="7">
        <v>20</v>
      </c>
      <c r="U45" s="8">
        <v>37.5002</v>
      </c>
      <c r="V45" s="9">
        <v>377852</v>
      </c>
      <c r="W45" s="10">
        <v>1080460</v>
      </c>
      <c r="X45" s="11">
        <f t="shared" ref="X45:X50" si="6">W45/V45</f>
        <v>2.8594793728761525</v>
      </c>
      <c r="Z45" s="6" t="s">
        <v>14</v>
      </c>
      <c r="AA45" s="7">
        <v>120</v>
      </c>
      <c r="AB45" s="7">
        <v>30</v>
      </c>
      <c r="AC45" s="8">
        <v>69.096789096789095</v>
      </c>
      <c r="AD45" s="9">
        <v>288315</v>
      </c>
      <c r="AE45" s="10">
        <v>797185</v>
      </c>
      <c r="AF45" s="11">
        <f>AE45/AD45</f>
        <v>2.7649792761389453</v>
      </c>
      <c r="AH45" s="6" t="s">
        <v>14</v>
      </c>
      <c r="AI45" s="7">
        <v>130</v>
      </c>
      <c r="AJ45" s="7">
        <v>15</v>
      </c>
      <c r="AK45" s="8">
        <v>67.916062999485902</v>
      </c>
      <c r="AL45" s="9">
        <v>103943</v>
      </c>
      <c r="AM45" s="10">
        <v>417036</v>
      </c>
      <c r="AN45" s="11">
        <f>AM45/AL45</f>
        <v>4.0121605110493253</v>
      </c>
    </row>
    <row r="46" spans="2:40" x14ac:dyDescent="0.2">
      <c r="B46" s="6" t="s">
        <v>14</v>
      </c>
      <c r="C46" s="7">
        <v>90</v>
      </c>
      <c r="D46" s="7">
        <v>45</v>
      </c>
      <c r="E46" s="8">
        <v>18.983799999999999</v>
      </c>
      <c r="F46" s="9">
        <v>514106</v>
      </c>
      <c r="G46" s="10">
        <v>1570731</v>
      </c>
      <c r="H46" s="11">
        <f>G46/F46</f>
        <v>3.0552668126806535</v>
      </c>
      <c r="J46" s="6" t="s">
        <v>14</v>
      </c>
      <c r="K46" s="7">
        <v>100</v>
      </c>
      <c r="L46" s="7">
        <v>45</v>
      </c>
      <c r="M46" s="8">
        <v>37.221200000000003</v>
      </c>
      <c r="N46" s="9">
        <v>437964</v>
      </c>
      <c r="O46" s="10">
        <v>1398579</v>
      </c>
      <c r="P46" s="11">
        <f t="shared" si="5"/>
        <v>3.193365208099296</v>
      </c>
      <c r="R46" s="6" t="s">
        <v>14</v>
      </c>
      <c r="S46" s="7">
        <v>110</v>
      </c>
      <c r="T46" s="7">
        <v>30</v>
      </c>
      <c r="U46" s="8">
        <v>60.944800000000001</v>
      </c>
      <c r="V46" s="9">
        <v>216062</v>
      </c>
      <c r="W46" s="10"/>
      <c r="X46" s="11">
        <f t="shared" si="6"/>
        <v>0</v>
      </c>
      <c r="Z46" s="6" t="s">
        <v>14</v>
      </c>
      <c r="AA46" s="7">
        <v>120</v>
      </c>
      <c r="AB46" s="7">
        <v>60</v>
      </c>
      <c r="AC46" s="71">
        <v>71.37383689107827</v>
      </c>
      <c r="AD46" s="9">
        <v>267126</v>
      </c>
      <c r="AE46" s="10">
        <v>814620</v>
      </c>
      <c r="AF46" s="11">
        <f>AE46/AD46</f>
        <v>3.0495721120370161</v>
      </c>
      <c r="AH46" s="6" t="s">
        <v>14</v>
      </c>
      <c r="AI46" s="7">
        <v>130</v>
      </c>
      <c r="AJ46" s="7">
        <v>30</v>
      </c>
      <c r="AK46" s="71">
        <v>72.562570041090765</v>
      </c>
      <c r="AL46" s="9">
        <v>112184</v>
      </c>
      <c r="AM46" s="10">
        <v>454801</v>
      </c>
      <c r="AN46" s="11">
        <f>AM46/AL46</f>
        <v>4.0540629679811735</v>
      </c>
    </row>
    <row r="47" spans="2:40" x14ac:dyDescent="0.2">
      <c r="B47" s="6" t="s">
        <v>14</v>
      </c>
      <c r="C47" s="72">
        <v>90</v>
      </c>
      <c r="D47" s="72">
        <v>60</v>
      </c>
      <c r="E47" s="73">
        <v>24.758500000000002</v>
      </c>
      <c r="F47" s="74">
        <v>574340</v>
      </c>
      <c r="G47" s="75">
        <v>1679289</v>
      </c>
      <c r="H47" s="11">
        <f>G47/F47</f>
        <v>2.9238586899745793</v>
      </c>
      <c r="J47" s="76" t="s">
        <v>14</v>
      </c>
      <c r="K47" s="77">
        <v>100</v>
      </c>
      <c r="L47" s="77">
        <v>60</v>
      </c>
      <c r="M47" s="78">
        <v>66.753200000000007</v>
      </c>
      <c r="N47" s="79">
        <v>235348</v>
      </c>
      <c r="O47" s="80">
        <v>1519960</v>
      </c>
      <c r="P47" s="81">
        <f t="shared" si="5"/>
        <v>6.4583510376123865</v>
      </c>
      <c r="R47" s="76" t="s">
        <v>14</v>
      </c>
      <c r="S47" s="77">
        <v>110</v>
      </c>
      <c r="T47" s="77">
        <v>45</v>
      </c>
      <c r="U47" s="78">
        <v>66.466200000000001</v>
      </c>
      <c r="V47" s="79">
        <v>267954</v>
      </c>
      <c r="W47" s="80">
        <v>1081294</v>
      </c>
      <c r="X47" s="81">
        <f t="shared" si="6"/>
        <v>4.0353717429110967</v>
      </c>
      <c r="Z47" s="82"/>
      <c r="AA47" s="83"/>
      <c r="AB47" s="83"/>
      <c r="AC47" s="71"/>
      <c r="AD47" s="84"/>
      <c r="AE47" s="85"/>
      <c r="AF47" s="11"/>
      <c r="AH47" s="82" t="s">
        <v>14</v>
      </c>
      <c r="AI47" s="7">
        <v>130</v>
      </c>
      <c r="AJ47" s="83">
        <v>60</v>
      </c>
      <c r="AK47" s="71"/>
      <c r="AL47" s="84"/>
      <c r="AM47" s="85"/>
      <c r="AN47" s="86"/>
    </row>
    <row r="48" spans="2:40" ht="16" thickBot="1" x14ac:dyDescent="0.25">
      <c r="B48" s="6" t="s">
        <v>14</v>
      </c>
      <c r="C48" s="7">
        <v>90</v>
      </c>
      <c r="D48" s="7">
        <v>120</v>
      </c>
      <c r="E48" s="8">
        <v>54.867800000000003</v>
      </c>
      <c r="F48" s="9">
        <v>796307</v>
      </c>
      <c r="G48" s="10">
        <v>1721881</v>
      </c>
      <c r="H48" s="11">
        <f>G48/F48</f>
        <v>2.16233312026643</v>
      </c>
      <c r="J48" s="6" t="s">
        <v>14</v>
      </c>
      <c r="K48" s="7">
        <v>100</v>
      </c>
      <c r="L48" s="7">
        <v>120</v>
      </c>
      <c r="M48" s="8">
        <v>77.523600000000002</v>
      </c>
      <c r="N48" s="9">
        <v>90421</v>
      </c>
      <c r="O48" s="10">
        <v>1616309</v>
      </c>
      <c r="P48" s="11">
        <f t="shared" si="5"/>
        <v>17.875371871578505</v>
      </c>
      <c r="R48" s="6" t="s">
        <v>14</v>
      </c>
      <c r="S48" s="7">
        <v>110</v>
      </c>
      <c r="T48" s="7">
        <v>60</v>
      </c>
      <c r="U48" s="8">
        <v>69.223100000000002</v>
      </c>
      <c r="V48" s="9">
        <v>256101</v>
      </c>
      <c r="W48" s="10">
        <v>1066371</v>
      </c>
      <c r="X48" s="11">
        <f t="shared" si="6"/>
        <v>4.1638689423313462</v>
      </c>
      <c r="Z48" s="39"/>
      <c r="AA48" s="40"/>
      <c r="AB48" s="40"/>
      <c r="AC48" s="41"/>
      <c r="AD48" s="48"/>
      <c r="AE48" s="49"/>
      <c r="AF48" s="50"/>
      <c r="AH48" s="39" t="s">
        <v>14</v>
      </c>
      <c r="AI48" s="7">
        <v>130</v>
      </c>
      <c r="AJ48" s="40">
        <v>120</v>
      </c>
      <c r="AK48" s="41"/>
      <c r="AL48" s="48"/>
      <c r="AM48" s="49"/>
      <c r="AN48" s="50"/>
    </row>
    <row r="49" spans="2:40" ht="16" thickBot="1" x14ac:dyDescent="0.25">
      <c r="B49" s="76" t="s">
        <v>14</v>
      </c>
      <c r="C49" s="77">
        <v>90</v>
      </c>
      <c r="D49" s="77">
        <v>180</v>
      </c>
      <c r="E49" s="78">
        <v>69.752700000000004</v>
      </c>
      <c r="F49" s="79">
        <v>359562</v>
      </c>
      <c r="G49" s="80">
        <v>1860882</v>
      </c>
      <c r="H49" s="81">
        <f>G49/F49</f>
        <v>5.175413419660587</v>
      </c>
      <c r="J49" s="6" t="s">
        <v>14</v>
      </c>
      <c r="K49" s="7">
        <v>100</v>
      </c>
      <c r="L49" s="7">
        <v>240</v>
      </c>
      <c r="M49" s="8">
        <v>87.231800000000007</v>
      </c>
      <c r="N49" s="9">
        <v>54957</v>
      </c>
      <c r="O49" s="10">
        <v>1704139</v>
      </c>
      <c r="P49" s="11">
        <f t="shared" si="5"/>
        <v>31.008588532852958</v>
      </c>
      <c r="R49" s="6" t="s">
        <v>14</v>
      </c>
      <c r="S49" s="7">
        <v>110</v>
      </c>
      <c r="T49" s="7">
        <v>120</v>
      </c>
      <c r="U49" s="8">
        <v>79.759900000000002</v>
      </c>
      <c r="V49" s="9">
        <v>196556</v>
      </c>
      <c r="W49" s="10">
        <v>1096050</v>
      </c>
      <c r="X49" s="11">
        <f t="shared" si="6"/>
        <v>5.5762734284376974</v>
      </c>
      <c r="Z49" s="87" t="s">
        <v>0</v>
      </c>
      <c r="AA49" s="88" t="s">
        <v>13</v>
      </c>
      <c r="AB49" s="88" t="s">
        <v>2</v>
      </c>
      <c r="AC49" s="89" t="s">
        <v>3</v>
      </c>
      <c r="AD49" s="87" t="s">
        <v>4</v>
      </c>
      <c r="AE49" s="88" t="s">
        <v>5</v>
      </c>
      <c r="AF49" s="90" t="s">
        <v>6</v>
      </c>
      <c r="AH49" s="87" t="s">
        <v>0</v>
      </c>
      <c r="AI49" s="88" t="s">
        <v>13</v>
      </c>
      <c r="AJ49" s="88" t="s">
        <v>2</v>
      </c>
      <c r="AK49" s="89" t="s">
        <v>3</v>
      </c>
      <c r="AL49" s="87" t="s">
        <v>4</v>
      </c>
      <c r="AM49" s="88" t="s">
        <v>5</v>
      </c>
      <c r="AN49" s="90" t="s">
        <v>6</v>
      </c>
    </row>
    <row r="50" spans="2:40" ht="16" thickBot="1" x14ac:dyDescent="0.25">
      <c r="B50" s="6" t="s">
        <v>14</v>
      </c>
      <c r="C50" s="7">
        <v>90</v>
      </c>
      <c r="D50" s="7">
        <v>240</v>
      </c>
      <c r="E50" s="8">
        <v>74.478499999999997</v>
      </c>
      <c r="F50" s="9">
        <v>236469</v>
      </c>
      <c r="G50" s="10">
        <v>1939330</v>
      </c>
      <c r="H50" s="11">
        <f>G50/F50</f>
        <v>8.2012018488681395</v>
      </c>
      <c r="J50" s="6" t="s">
        <v>14</v>
      </c>
      <c r="K50" s="7">
        <v>100</v>
      </c>
      <c r="L50" s="7">
        <v>300</v>
      </c>
      <c r="M50" s="8">
        <v>94.431200000000004</v>
      </c>
      <c r="N50" s="48">
        <v>85205</v>
      </c>
      <c r="O50" s="49">
        <v>1807229</v>
      </c>
      <c r="P50" s="11">
        <f t="shared" si="5"/>
        <v>21.210363241593804</v>
      </c>
      <c r="R50" s="42" t="s">
        <v>14</v>
      </c>
      <c r="S50" s="43">
        <v>110</v>
      </c>
      <c r="T50" s="43">
        <v>180</v>
      </c>
      <c r="U50" s="44">
        <v>83.514200000000002</v>
      </c>
      <c r="V50" s="45">
        <v>233858</v>
      </c>
      <c r="W50" s="46">
        <v>1067928</v>
      </c>
      <c r="X50" s="47">
        <f t="shared" si="6"/>
        <v>4.5665660357995019</v>
      </c>
      <c r="Z50" s="67"/>
      <c r="AA50" s="68"/>
      <c r="AB50" s="68"/>
      <c r="AC50" s="9"/>
      <c r="AD50" s="10"/>
      <c r="AE50" s="11"/>
      <c r="AF50" s="70"/>
      <c r="AH50" s="67"/>
      <c r="AI50" s="68"/>
      <c r="AJ50" s="68"/>
      <c r="AK50" s="70"/>
      <c r="AL50" s="91"/>
      <c r="AM50" s="92"/>
      <c r="AN50" s="70"/>
    </row>
    <row r="51" spans="2:40" ht="16" thickBot="1" x14ac:dyDescent="0.25">
      <c r="B51" s="6" t="s">
        <v>14</v>
      </c>
      <c r="C51" s="7">
        <v>90</v>
      </c>
      <c r="D51" s="7">
        <v>300</v>
      </c>
      <c r="E51" s="8">
        <v>79.512799999999999</v>
      </c>
      <c r="F51" s="9"/>
      <c r="G51" s="10"/>
      <c r="H51" s="11"/>
      <c r="J51" s="87" t="s">
        <v>0</v>
      </c>
      <c r="K51" s="93" t="s">
        <v>13</v>
      </c>
      <c r="L51" s="93" t="s">
        <v>2</v>
      </c>
      <c r="M51" s="94" t="s">
        <v>3</v>
      </c>
      <c r="N51" s="95" t="s">
        <v>4</v>
      </c>
      <c r="O51" s="96" t="s">
        <v>5</v>
      </c>
      <c r="P51" s="97" t="s">
        <v>6</v>
      </c>
      <c r="R51" s="39" t="s">
        <v>14</v>
      </c>
      <c r="S51" s="98">
        <v>110</v>
      </c>
      <c r="T51" s="40">
        <v>240</v>
      </c>
      <c r="U51" s="49">
        <v>86.106499999999997</v>
      </c>
      <c r="V51" s="49"/>
      <c r="W51" s="49"/>
      <c r="X51" s="50"/>
      <c r="Z51" s="6" t="s">
        <v>15</v>
      </c>
      <c r="AA51" s="7">
        <v>120</v>
      </c>
      <c r="AB51" s="7">
        <v>0</v>
      </c>
      <c r="AC51" s="8">
        <v>0</v>
      </c>
      <c r="AD51" s="10">
        <v>0</v>
      </c>
      <c r="AE51" s="11">
        <v>0</v>
      </c>
      <c r="AF51" s="11"/>
      <c r="AH51" s="6" t="s">
        <v>15</v>
      </c>
      <c r="AI51" s="7">
        <v>130</v>
      </c>
      <c r="AJ51" s="99">
        <v>0</v>
      </c>
      <c r="AK51" s="100">
        <v>0</v>
      </c>
      <c r="AL51" s="101">
        <v>0</v>
      </c>
      <c r="AM51" s="102">
        <v>0</v>
      </c>
      <c r="AN51" s="100"/>
    </row>
    <row r="52" spans="2:40" ht="16" thickBot="1" x14ac:dyDescent="0.25">
      <c r="B52" s="39" t="s">
        <v>14</v>
      </c>
      <c r="C52" s="40">
        <v>90</v>
      </c>
      <c r="D52" s="40">
        <v>360</v>
      </c>
      <c r="E52" s="41">
        <v>84.326800000000006</v>
      </c>
      <c r="F52" s="9">
        <v>202516</v>
      </c>
      <c r="G52" s="10">
        <v>1982291</v>
      </c>
      <c r="H52" s="11">
        <f>G52/F52</f>
        <v>9.7883179600624146</v>
      </c>
      <c r="J52" s="103"/>
      <c r="K52" s="7"/>
      <c r="L52" s="7">
        <v>0</v>
      </c>
      <c r="M52" s="8">
        <v>0</v>
      </c>
      <c r="N52" s="9">
        <v>0</v>
      </c>
      <c r="O52" s="10">
        <v>0</v>
      </c>
      <c r="P52" s="11">
        <v>0</v>
      </c>
      <c r="R52" s="87" t="s">
        <v>0</v>
      </c>
      <c r="S52" s="88" t="s">
        <v>13</v>
      </c>
      <c r="T52" s="88" t="s">
        <v>2</v>
      </c>
      <c r="U52" s="89" t="s">
        <v>3</v>
      </c>
      <c r="V52" s="87" t="s">
        <v>4</v>
      </c>
      <c r="W52" s="88" t="s">
        <v>5</v>
      </c>
      <c r="X52" s="90" t="s">
        <v>6</v>
      </c>
      <c r="Z52" s="6" t="s">
        <v>15</v>
      </c>
      <c r="AA52" s="7">
        <v>120</v>
      </c>
      <c r="AB52" s="7">
        <v>4</v>
      </c>
      <c r="AC52" s="8">
        <v>23.986699999999999</v>
      </c>
      <c r="AD52" s="9"/>
      <c r="AE52" s="10"/>
      <c r="AF52" s="11"/>
      <c r="AH52" s="6" t="s">
        <v>15</v>
      </c>
      <c r="AI52" s="7">
        <v>130</v>
      </c>
      <c r="AJ52" s="7">
        <v>4</v>
      </c>
      <c r="AK52" s="11">
        <v>33.986699999999999</v>
      </c>
      <c r="AL52" s="104"/>
      <c r="AM52" s="10"/>
      <c r="AN52" s="11"/>
    </row>
    <row r="53" spans="2:40" x14ac:dyDescent="0.2">
      <c r="B53" s="105" t="s">
        <v>0</v>
      </c>
      <c r="C53" s="106" t="s">
        <v>13</v>
      </c>
      <c r="D53" s="106" t="s">
        <v>2</v>
      </c>
      <c r="E53" s="107" t="s">
        <v>3</v>
      </c>
      <c r="F53" s="95" t="s">
        <v>4</v>
      </c>
      <c r="G53" s="96" t="s">
        <v>5</v>
      </c>
      <c r="H53" s="97" t="s">
        <v>6</v>
      </c>
      <c r="J53" s="108" t="s">
        <v>15</v>
      </c>
      <c r="K53" s="7">
        <v>100</v>
      </c>
      <c r="L53" s="7">
        <v>5</v>
      </c>
      <c r="M53" s="8">
        <v>10.481999999999999</v>
      </c>
      <c r="N53" s="9"/>
      <c r="O53" s="10"/>
      <c r="P53" s="11"/>
      <c r="R53" s="67"/>
      <c r="S53" s="68"/>
      <c r="T53" s="68">
        <v>0</v>
      </c>
      <c r="U53" s="9">
        <v>0</v>
      </c>
      <c r="V53" s="10">
        <v>0</v>
      </c>
      <c r="W53" s="11">
        <v>0</v>
      </c>
      <c r="X53" s="70"/>
      <c r="Z53" s="6" t="s">
        <v>15</v>
      </c>
      <c r="AA53" s="7">
        <v>120</v>
      </c>
      <c r="AB53" s="7">
        <v>8</v>
      </c>
      <c r="AC53" s="8">
        <v>40.019680653546303</v>
      </c>
      <c r="AD53" s="9">
        <v>78309</v>
      </c>
      <c r="AE53" s="10">
        <v>329956</v>
      </c>
      <c r="AF53" s="11">
        <f>AE53/AD53</f>
        <v>4.2135131338671163</v>
      </c>
      <c r="AH53" s="6" t="s">
        <v>15</v>
      </c>
      <c r="AI53" s="7">
        <v>130</v>
      </c>
      <c r="AJ53" s="7">
        <v>8</v>
      </c>
      <c r="AK53" s="11">
        <v>47.621438963720799</v>
      </c>
      <c r="AL53" s="104">
        <v>61265</v>
      </c>
      <c r="AM53" s="10">
        <v>251984</v>
      </c>
      <c r="AN53" s="11">
        <f>AM53/AL53</f>
        <v>4.1130172202725861</v>
      </c>
    </row>
    <row r="54" spans="2:40" x14ac:dyDescent="0.2">
      <c r="B54" s="6"/>
      <c r="C54" s="7"/>
      <c r="D54" s="7">
        <v>0</v>
      </c>
      <c r="E54" s="8">
        <v>0</v>
      </c>
      <c r="F54" s="9">
        <v>0</v>
      </c>
      <c r="G54" s="10">
        <v>0</v>
      </c>
      <c r="H54" s="11">
        <v>0</v>
      </c>
      <c r="J54" s="108" t="s">
        <v>15</v>
      </c>
      <c r="K54" s="7">
        <v>100</v>
      </c>
      <c r="L54" s="7">
        <v>10</v>
      </c>
      <c r="M54" s="8">
        <v>49.41820036159659</v>
      </c>
      <c r="N54" s="9"/>
      <c r="O54" s="10"/>
      <c r="P54" s="11"/>
      <c r="R54" s="6" t="s">
        <v>15</v>
      </c>
      <c r="S54" s="7">
        <v>110</v>
      </c>
      <c r="T54" s="7">
        <v>4</v>
      </c>
      <c r="U54" s="8">
        <v>37.704074472563967</v>
      </c>
      <c r="V54" s="9"/>
      <c r="W54" s="10"/>
      <c r="X54" s="11"/>
      <c r="Z54" s="6" t="s">
        <v>15</v>
      </c>
      <c r="AA54" s="7">
        <v>120</v>
      </c>
      <c r="AB54" s="7">
        <v>15</v>
      </c>
      <c r="AC54" s="8">
        <v>65.95853239946193</v>
      </c>
      <c r="AD54" s="9">
        <v>75077</v>
      </c>
      <c r="AE54" s="10">
        <v>361211</v>
      </c>
      <c r="AF54" s="11">
        <f>AE54/AD54</f>
        <v>4.8112071606484008</v>
      </c>
      <c r="AH54" s="6" t="s">
        <v>15</v>
      </c>
      <c r="AI54" s="7">
        <v>130</v>
      </c>
      <c r="AJ54" s="7">
        <v>15</v>
      </c>
      <c r="AK54" s="11">
        <v>65.963869409743168</v>
      </c>
      <c r="AL54" s="104">
        <v>70897</v>
      </c>
      <c r="AM54" s="10">
        <v>267818</v>
      </c>
      <c r="AN54" s="11">
        <f>AM54/AL54</f>
        <v>3.7775646360212702</v>
      </c>
    </row>
    <row r="55" spans="2:40" x14ac:dyDescent="0.2">
      <c r="B55" s="6" t="s">
        <v>15</v>
      </c>
      <c r="C55" s="7">
        <v>90</v>
      </c>
      <c r="D55" s="7">
        <v>5</v>
      </c>
      <c r="E55" s="8">
        <v>5.5964999999999998</v>
      </c>
      <c r="F55" s="9"/>
      <c r="G55" s="10"/>
      <c r="H55" s="11"/>
      <c r="J55" s="108" t="s">
        <v>15</v>
      </c>
      <c r="K55" s="7">
        <v>100</v>
      </c>
      <c r="L55" s="7">
        <v>15</v>
      </c>
      <c r="M55" s="8">
        <v>64.543051884824052</v>
      </c>
      <c r="N55" s="9"/>
      <c r="O55" s="10"/>
      <c r="P55" s="11"/>
      <c r="R55" s="6" t="s">
        <v>15</v>
      </c>
      <c r="S55" s="7">
        <v>110</v>
      </c>
      <c r="T55" s="7">
        <v>8</v>
      </c>
      <c r="U55" s="8">
        <v>44.760672703751609</v>
      </c>
      <c r="V55" s="9"/>
      <c r="W55" s="10"/>
      <c r="X55" s="11"/>
      <c r="Z55" s="6" t="s">
        <v>15</v>
      </c>
      <c r="AA55" s="7">
        <v>120</v>
      </c>
      <c r="AB55" s="7">
        <v>30</v>
      </c>
      <c r="AC55" s="8">
        <v>70.545284343552595</v>
      </c>
      <c r="AD55" s="9">
        <v>93367</v>
      </c>
      <c r="AE55" s="10">
        <v>413625</v>
      </c>
      <c r="AF55" s="11">
        <f>AE55/AD55</f>
        <v>4.4300984287810472</v>
      </c>
      <c r="AH55" s="6" t="s">
        <v>15</v>
      </c>
      <c r="AI55" s="7">
        <v>130</v>
      </c>
      <c r="AJ55" s="7">
        <v>30</v>
      </c>
      <c r="AK55" s="11">
        <v>69.853493613824213</v>
      </c>
      <c r="AL55" s="104">
        <v>61407</v>
      </c>
      <c r="AM55" s="10">
        <v>279599</v>
      </c>
      <c r="AN55" s="11">
        <f>AM55/AL55</f>
        <v>4.5532105460289545</v>
      </c>
    </row>
    <row r="56" spans="2:40" ht="16" thickBot="1" x14ac:dyDescent="0.25">
      <c r="B56" s="6" t="s">
        <v>15</v>
      </c>
      <c r="C56" s="7">
        <v>90</v>
      </c>
      <c r="D56" s="7">
        <v>10</v>
      </c>
      <c r="E56" s="8">
        <v>9.3353999999999999</v>
      </c>
      <c r="F56" s="9">
        <v>1205588</v>
      </c>
      <c r="G56" s="10">
        <v>1416457</v>
      </c>
      <c r="H56" s="11">
        <f t="shared" ref="H56" si="7">G56/F56</f>
        <v>1.1749096706337487</v>
      </c>
      <c r="J56" s="108" t="s">
        <v>15</v>
      </c>
      <c r="K56" s="7">
        <v>100</v>
      </c>
      <c r="L56" s="7">
        <v>20</v>
      </c>
      <c r="M56" s="8">
        <v>66.574407233139581</v>
      </c>
      <c r="N56" s="9"/>
      <c r="O56" s="10"/>
      <c r="P56" s="11"/>
      <c r="R56" s="6" t="s">
        <v>15</v>
      </c>
      <c r="S56" s="7">
        <v>110</v>
      </c>
      <c r="T56" s="7">
        <v>10</v>
      </c>
      <c r="U56" s="8">
        <v>48.636887608069202</v>
      </c>
      <c r="V56" s="9"/>
      <c r="W56" s="10"/>
      <c r="X56" s="11"/>
      <c r="Z56" s="39" t="s">
        <v>15</v>
      </c>
      <c r="AA56" s="40">
        <v>120</v>
      </c>
      <c r="AB56" s="40">
        <v>60</v>
      </c>
      <c r="AC56" s="109">
        <v>76.149930587690889</v>
      </c>
      <c r="AD56" s="110">
        <v>77736</v>
      </c>
      <c r="AE56" s="49">
        <v>383079</v>
      </c>
      <c r="AF56" s="11">
        <f>AE56/AD56</f>
        <v>4.9279484408768139</v>
      </c>
      <c r="AH56" s="111" t="s">
        <v>15</v>
      </c>
      <c r="AI56" s="112">
        <v>130</v>
      </c>
      <c r="AJ56" s="112">
        <v>45</v>
      </c>
      <c r="AK56" s="113">
        <v>70.925399999999996</v>
      </c>
      <c r="AL56" s="114"/>
      <c r="AM56" s="115"/>
      <c r="AN56" s="113"/>
    </row>
    <row r="57" spans="2:40" ht="16" thickBot="1" x14ac:dyDescent="0.25">
      <c r="B57" s="6" t="s">
        <v>15</v>
      </c>
      <c r="C57" s="7">
        <v>90</v>
      </c>
      <c r="D57" s="7">
        <v>15</v>
      </c>
      <c r="E57" s="8">
        <v>13.4078</v>
      </c>
      <c r="F57" s="9"/>
      <c r="G57" s="10"/>
      <c r="H57" s="11"/>
      <c r="J57" s="108" t="s">
        <v>15</v>
      </c>
      <c r="K57" s="7">
        <v>100</v>
      </c>
      <c r="L57" s="7">
        <v>30</v>
      </c>
      <c r="M57" s="8">
        <v>69.033002538656802</v>
      </c>
      <c r="N57" s="9"/>
      <c r="O57" s="10"/>
      <c r="P57" s="11"/>
      <c r="R57" s="6" t="s">
        <v>15</v>
      </c>
      <c r="S57" s="7">
        <v>110</v>
      </c>
      <c r="T57" s="7">
        <v>15</v>
      </c>
      <c r="U57" s="8">
        <v>52.806899999999999</v>
      </c>
      <c r="V57" s="9"/>
      <c r="W57" s="10"/>
      <c r="X57" s="11"/>
      <c r="Z57" s="116" t="s">
        <v>0</v>
      </c>
      <c r="AA57" s="117" t="s">
        <v>13</v>
      </c>
      <c r="AB57" s="118" t="s">
        <v>2</v>
      </c>
      <c r="AC57" s="119" t="s">
        <v>3</v>
      </c>
      <c r="AD57" s="117" t="s">
        <v>4</v>
      </c>
      <c r="AE57" s="118" t="s">
        <v>5</v>
      </c>
      <c r="AF57" s="119" t="s">
        <v>6</v>
      </c>
      <c r="AH57" s="116" t="s">
        <v>0</v>
      </c>
      <c r="AI57" s="118" t="s">
        <v>13</v>
      </c>
      <c r="AJ57" s="118" t="s">
        <v>2</v>
      </c>
      <c r="AK57" s="119" t="s">
        <v>3</v>
      </c>
      <c r="AL57" s="117" t="s">
        <v>4</v>
      </c>
      <c r="AM57" s="118" t="s">
        <v>5</v>
      </c>
      <c r="AN57" s="119" t="s">
        <v>6</v>
      </c>
    </row>
    <row r="58" spans="2:40" x14ac:dyDescent="0.2">
      <c r="B58" s="6" t="s">
        <v>15</v>
      </c>
      <c r="C58" s="7">
        <v>90</v>
      </c>
      <c r="D58" s="7">
        <v>20</v>
      </c>
      <c r="E58" s="8">
        <v>18.584345226975501</v>
      </c>
      <c r="F58" s="9">
        <v>947775</v>
      </c>
      <c r="G58" s="10"/>
      <c r="H58" s="11">
        <f>G58/F58</f>
        <v>0</v>
      </c>
      <c r="J58" s="108" t="s">
        <v>15</v>
      </c>
      <c r="K58" s="7">
        <v>100</v>
      </c>
      <c r="L58" s="7">
        <v>45</v>
      </c>
      <c r="M58" s="8">
        <v>71.647097347616594</v>
      </c>
      <c r="N58" s="9">
        <v>897472</v>
      </c>
      <c r="O58" s="10">
        <v>1730678</v>
      </c>
      <c r="P58" s="10">
        <f>O58/N58</f>
        <v>1.9283921949654139</v>
      </c>
      <c r="R58" s="6" t="s">
        <v>15</v>
      </c>
      <c r="S58" s="7">
        <v>110</v>
      </c>
      <c r="T58" s="7">
        <v>20</v>
      </c>
      <c r="U58" s="8">
        <v>57.4087759815243</v>
      </c>
      <c r="V58" s="9"/>
      <c r="W58" s="10"/>
      <c r="X58" s="11"/>
      <c r="Y58" s="120"/>
      <c r="Z58" s="121" t="s">
        <v>16</v>
      </c>
      <c r="AA58" s="122">
        <v>0</v>
      </c>
      <c r="AB58" s="99">
        <v>0</v>
      </c>
      <c r="AC58" s="123">
        <v>0</v>
      </c>
      <c r="AD58" s="101">
        <v>0</v>
      </c>
      <c r="AE58" s="102">
        <v>0</v>
      </c>
      <c r="AF58" s="124">
        <v>0</v>
      </c>
      <c r="AH58" s="121" t="s">
        <v>16</v>
      </c>
      <c r="AI58" s="99">
        <v>0</v>
      </c>
      <c r="AJ58" s="99">
        <v>0</v>
      </c>
      <c r="AK58" s="100">
        <v>0</v>
      </c>
      <c r="AL58" s="101">
        <v>0</v>
      </c>
      <c r="AM58" s="102">
        <v>0</v>
      </c>
      <c r="AN58" s="100"/>
    </row>
    <row r="59" spans="2:40" x14ac:dyDescent="0.2">
      <c r="B59" s="82" t="s">
        <v>15</v>
      </c>
      <c r="C59" s="83">
        <v>90</v>
      </c>
      <c r="D59" s="83">
        <v>45</v>
      </c>
      <c r="E59" s="71"/>
      <c r="F59" s="84">
        <v>1098419</v>
      </c>
      <c r="G59" s="85"/>
      <c r="H59" s="11">
        <f>G59/F59</f>
        <v>0</v>
      </c>
      <c r="I59" s="125"/>
      <c r="J59" s="108" t="s">
        <v>15</v>
      </c>
      <c r="K59" s="7">
        <v>100</v>
      </c>
      <c r="L59" s="83"/>
      <c r="M59" s="7"/>
      <c r="N59" s="10"/>
      <c r="O59" s="10"/>
      <c r="P59" s="10"/>
      <c r="R59" s="42" t="s">
        <v>15</v>
      </c>
      <c r="S59" s="43">
        <v>110</v>
      </c>
      <c r="T59" s="43">
        <v>60</v>
      </c>
      <c r="U59" s="11"/>
      <c r="V59" s="126">
        <v>77257</v>
      </c>
      <c r="W59" s="46">
        <v>521356</v>
      </c>
      <c r="X59" s="11">
        <v>6.7480000000000002</v>
      </c>
      <c r="Y59" s="120"/>
      <c r="Z59" s="6" t="s">
        <v>16</v>
      </c>
      <c r="AA59" s="127">
        <v>120</v>
      </c>
      <c r="AB59" s="7">
        <v>60</v>
      </c>
      <c r="AC59" s="128">
        <v>60.784300000000002</v>
      </c>
      <c r="AD59" s="104">
        <v>34720</v>
      </c>
      <c r="AE59" s="10">
        <v>75245</v>
      </c>
      <c r="AF59" s="124"/>
      <c r="AH59" s="6" t="s">
        <v>16</v>
      </c>
      <c r="AI59" s="7">
        <v>130</v>
      </c>
      <c r="AJ59" s="7">
        <v>60</v>
      </c>
      <c r="AK59" s="11">
        <v>77.248500000000007</v>
      </c>
      <c r="AL59" s="104">
        <v>29532</v>
      </c>
      <c r="AM59" s="10">
        <v>50979</v>
      </c>
      <c r="AN59" s="11"/>
    </row>
    <row r="60" spans="2:40" ht="16" thickBot="1" x14ac:dyDescent="0.25">
      <c r="B60" s="82" t="s">
        <v>15</v>
      </c>
      <c r="C60" s="83">
        <v>90</v>
      </c>
      <c r="D60" s="83">
        <v>60</v>
      </c>
      <c r="E60" s="71"/>
      <c r="F60" s="84">
        <v>260655</v>
      </c>
      <c r="G60" s="10">
        <v>1891011</v>
      </c>
      <c r="H60" s="11">
        <v>4.6950000000000003</v>
      </c>
      <c r="J60" s="108" t="s">
        <v>15</v>
      </c>
      <c r="K60" s="7">
        <v>100</v>
      </c>
      <c r="L60" s="7">
        <v>120</v>
      </c>
      <c r="M60" s="10"/>
      <c r="N60" s="10">
        <v>84188</v>
      </c>
      <c r="O60" s="10">
        <v>1733975</v>
      </c>
      <c r="P60" s="10">
        <v>8.718</v>
      </c>
      <c r="R60" s="39" t="s">
        <v>15</v>
      </c>
      <c r="S60" s="98">
        <v>110</v>
      </c>
      <c r="T60" s="40">
        <v>120</v>
      </c>
      <c r="U60" s="50"/>
      <c r="V60" s="110">
        <v>90181</v>
      </c>
      <c r="W60" s="49">
        <v>592191</v>
      </c>
      <c r="X60" s="50">
        <v>6.5670000000000002</v>
      </c>
      <c r="Y60" s="120"/>
      <c r="Z60" s="6" t="s">
        <v>16</v>
      </c>
      <c r="AA60" s="7">
        <v>120</v>
      </c>
      <c r="AB60" s="7">
        <v>120</v>
      </c>
      <c r="AC60" s="128">
        <v>84.623199999999997</v>
      </c>
      <c r="AD60" s="104">
        <v>38660</v>
      </c>
      <c r="AE60" s="10">
        <v>76101</v>
      </c>
      <c r="AF60" s="128"/>
      <c r="AH60" s="6" t="s">
        <v>16</v>
      </c>
      <c r="AI60" s="7">
        <v>130</v>
      </c>
      <c r="AJ60" s="7">
        <v>120</v>
      </c>
      <c r="AK60" s="11">
        <v>93.44</v>
      </c>
      <c r="AL60" s="104">
        <v>32229</v>
      </c>
      <c r="AM60" s="10">
        <v>54860</v>
      </c>
      <c r="AN60" s="11"/>
    </row>
    <row r="61" spans="2:40" x14ac:dyDescent="0.2">
      <c r="B61" s="82" t="s">
        <v>15</v>
      </c>
      <c r="C61" s="7">
        <v>90</v>
      </c>
      <c r="D61" s="7">
        <v>120</v>
      </c>
      <c r="E61" s="8"/>
      <c r="F61" s="9">
        <v>113240</v>
      </c>
      <c r="G61" s="10">
        <v>1913250</v>
      </c>
      <c r="H61" s="11">
        <v>8.0649999999999995</v>
      </c>
      <c r="J61" s="108" t="s">
        <v>15</v>
      </c>
      <c r="K61" s="7">
        <v>100</v>
      </c>
      <c r="L61" s="7">
        <v>180</v>
      </c>
      <c r="M61" s="10"/>
      <c r="N61" s="10">
        <v>73064</v>
      </c>
      <c r="O61" s="10">
        <v>1520899</v>
      </c>
      <c r="P61" s="10">
        <v>7.1289999999999996</v>
      </c>
      <c r="R61" s="42" t="s">
        <v>15</v>
      </c>
      <c r="S61" s="43">
        <v>110</v>
      </c>
      <c r="T61" s="43">
        <v>180</v>
      </c>
      <c r="U61" s="11">
        <v>73.226900000000001</v>
      </c>
      <c r="V61" s="126">
        <v>84008</v>
      </c>
      <c r="W61" s="46">
        <v>675071</v>
      </c>
      <c r="X61" s="11">
        <f>W61/V61</f>
        <v>8.0357942100752311</v>
      </c>
      <c r="Y61" s="129"/>
      <c r="Z61" s="6" t="s">
        <v>16</v>
      </c>
      <c r="AA61" s="127">
        <v>120</v>
      </c>
      <c r="AB61" s="7">
        <v>300</v>
      </c>
      <c r="AC61" s="128">
        <v>92.317599999999999</v>
      </c>
      <c r="AD61" s="9">
        <v>36791</v>
      </c>
      <c r="AE61" s="10">
        <v>86508</v>
      </c>
      <c r="AF61" s="128"/>
      <c r="AH61" s="6" t="s">
        <v>16</v>
      </c>
      <c r="AI61" s="7">
        <v>130</v>
      </c>
      <c r="AJ61" s="7">
        <v>300</v>
      </c>
      <c r="AK61" s="11">
        <v>96.013300000000001</v>
      </c>
      <c r="AL61" s="104">
        <v>36791</v>
      </c>
      <c r="AM61" s="10">
        <v>82058</v>
      </c>
      <c r="AN61" s="11"/>
    </row>
    <row r="62" spans="2:40" ht="16" thickBot="1" x14ac:dyDescent="0.25">
      <c r="B62" s="76" t="s">
        <v>15</v>
      </c>
      <c r="C62" s="77">
        <v>90</v>
      </c>
      <c r="D62" s="77">
        <v>180</v>
      </c>
      <c r="E62" s="78">
        <v>81.538177794171901</v>
      </c>
      <c r="F62" s="79">
        <v>97382</v>
      </c>
      <c r="G62" s="80">
        <v>1748251</v>
      </c>
      <c r="H62" s="81">
        <f>G62/F62</f>
        <v>17.952506623400627</v>
      </c>
      <c r="J62" s="108" t="s">
        <v>15</v>
      </c>
      <c r="K62" s="7">
        <v>100</v>
      </c>
      <c r="L62" s="7">
        <v>300</v>
      </c>
      <c r="M62" s="8"/>
      <c r="N62" s="9">
        <v>77893</v>
      </c>
      <c r="O62" s="10">
        <v>1696248</v>
      </c>
      <c r="P62" s="11">
        <v>8.9380000000000006</v>
      </c>
      <c r="R62" s="39" t="s">
        <v>15</v>
      </c>
      <c r="S62" s="98">
        <v>110</v>
      </c>
      <c r="T62" s="40">
        <v>240</v>
      </c>
      <c r="U62" s="50">
        <v>77.840540790813961</v>
      </c>
      <c r="V62" s="110">
        <v>68116</v>
      </c>
      <c r="W62" s="49">
        <v>491607</v>
      </c>
      <c r="X62" s="50">
        <f>W62/V62</f>
        <v>7.2172030066357387</v>
      </c>
      <c r="Y62" s="129"/>
      <c r="Z62" s="6" t="s">
        <v>16</v>
      </c>
      <c r="AA62" s="40">
        <v>120</v>
      </c>
      <c r="AB62" s="7">
        <v>2160</v>
      </c>
      <c r="AC62" s="128">
        <v>99.28</v>
      </c>
      <c r="AD62" s="9"/>
      <c r="AE62" s="10"/>
      <c r="AF62" s="130"/>
      <c r="AH62" s="6" t="s">
        <v>16</v>
      </c>
      <c r="AI62" s="7">
        <v>130</v>
      </c>
      <c r="AJ62" s="7">
        <v>2160</v>
      </c>
      <c r="AK62" s="11">
        <v>99.28</v>
      </c>
      <c r="AL62" s="104"/>
      <c r="AM62" s="10"/>
      <c r="AN62" s="50"/>
    </row>
    <row r="63" spans="2:40" ht="16" thickBot="1" x14ac:dyDescent="0.25">
      <c r="B63" s="42" t="s">
        <v>15</v>
      </c>
      <c r="C63" s="7">
        <v>90</v>
      </c>
      <c r="D63" s="7">
        <v>240</v>
      </c>
      <c r="E63" s="8">
        <v>83.798514391829102</v>
      </c>
      <c r="F63" s="9">
        <v>150934</v>
      </c>
      <c r="G63" s="10">
        <v>1977111</v>
      </c>
      <c r="H63" s="11">
        <f>G63/F63</f>
        <v>13.099175798693469</v>
      </c>
      <c r="J63" s="131" t="s">
        <v>15</v>
      </c>
      <c r="K63" s="40">
        <v>100</v>
      </c>
      <c r="L63" s="132">
        <v>360</v>
      </c>
      <c r="M63" s="133">
        <v>80.541600000000003</v>
      </c>
      <c r="N63" s="110">
        <v>68862</v>
      </c>
      <c r="O63" s="49">
        <v>1637521</v>
      </c>
      <c r="P63" s="50">
        <f>O63/N63</f>
        <v>23.779747901600302</v>
      </c>
      <c r="R63" s="39"/>
      <c r="S63" s="98"/>
      <c r="T63" s="40"/>
      <c r="U63" s="50"/>
      <c r="V63" s="110"/>
      <c r="W63" s="49"/>
      <c r="X63" s="50"/>
      <c r="Z63" s="134" t="s">
        <v>0</v>
      </c>
      <c r="AA63" s="135" t="s">
        <v>13</v>
      </c>
      <c r="AB63" s="136" t="s">
        <v>2</v>
      </c>
      <c r="AC63" s="137" t="s">
        <v>3</v>
      </c>
      <c r="AD63" s="135" t="s">
        <v>4</v>
      </c>
      <c r="AE63" s="138" t="s">
        <v>5</v>
      </c>
      <c r="AF63" s="139" t="s">
        <v>6</v>
      </c>
      <c r="AH63" s="140" t="s">
        <v>0</v>
      </c>
      <c r="AI63" s="138" t="s">
        <v>13</v>
      </c>
      <c r="AJ63" s="138" t="s">
        <v>2</v>
      </c>
      <c r="AK63" s="139" t="s">
        <v>3</v>
      </c>
      <c r="AL63" s="135" t="s">
        <v>4</v>
      </c>
      <c r="AM63" s="138" t="s">
        <v>5</v>
      </c>
      <c r="AN63" s="139" t="s">
        <v>6</v>
      </c>
    </row>
    <row r="64" spans="2:40" ht="16" thickBot="1" x14ac:dyDescent="0.25">
      <c r="B64" s="6" t="s">
        <v>15</v>
      </c>
      <c r="C64" s="127">
        <v>90</v>
      </c>
      <c r="D64" s="7">
        <v>300</v>
      </c>
      <c r="E64" s="8">
        <v>84.0722837135758</v>
      </c>
      <c r="F64" s="9">
        <v>97267</v>
      </c>
      <c r="G64" s="10">
        <v>1772055</v>
      </c>
      <c r="H64" s="11">
        <f>G64/F64</f>
        <v>18.218460526180515</v>
      </c>
      <c r="R64" s="141"/>
      <c r="S64" s="142"/>
      <c r="T64" s="141"/>
      <c r="U64" s="143"/>
      <c r="V64" s="143"/>
      <c r="W64" s="143"/>
      <c r="X64" s="143"/>
      <c r="Z64" s="67" t="s">
        <v>17</v>
      </c>
      <c r="AA64" s="68">
        <v>0</v>
      </c>
      <c r="AB64" s="68">
        <v>0</v>
      </c>
      <c r="AC64" s="144">
        <v>0</v>
      </c>
      <c r="AD64" s="104">
        <v>0</v>
      </c>
      <c r="AE64" s="11">
        <v>0</v>
      </c>
      <c r="AF64" s="70"/>
      <c r="AH64" s="67" t="s">
        <v>17</v>
      </c>
      <c r="AI64" s="68">
        <v>0</v>
      </c>
      <c r="AJ64" s="68">
        <v>0</v>
      </c>
      <c r="AK64" s="144">
        <v>0</v>
      </c>
      <c r="AL64" s="104">
        <v>0</v>
      </c>
      <c r="AM64" s="11">
        <v>0</v>
      </c>
      <c r="AN64" s="11"/>
    </row>
    <row r="65" spans="2:40" ht="16" thickBot="1" x14ac:dyDescent="0.25">
      <c r="B65" s="111" t="s">
        <v>15</v>
      </c>
      <c r="C65" s="40">
        <v>90</v>
      </c>
      <c r="D65" s="40">
        <v>360</v>
      </c>
      <c r="E65" s="41">
        <v>86.656491374127015</v>
      </c>
      <c r="F65" s="48">
        <v>109192</v>
      </c>
      <c r="G65" s="49">
        <v>1918187</v>
      </c>
      <c r="H65" s="50">
        <f>G65/F65</f>
        <v>17.567101985493444</v>
      </c>
      <c r="R65" s="145"/>
      <c r="S65" s="145"/>
      <c r="T65" s="145"/>
      <c r="U65" s="145"/>
      <c r="V65" s="145"/>
      <c r="W65" s="145"/>
      <c r="X65" s="145"/>
      <c r="Z65" s="67" t="s">
        <v>17</v>
      </c>
      <c r="AA65" s="7">
        <v>120</v>
      </c>
      <c r="AB65" s="7">
        <v>60</v>
      </c>
      <c r="AC65" s="11">
        <v>47.274099999999997</v>
      </c>
      <c r="AD65" s="104">
        <v>47119</v>
      </c>
      <c r="AE65" s="11">
        <v>117236</v>
      </c>
      <c r="AF65" s="11"/>
      <c r="AH65" s="67" t="s">
        <v>17</v>
      </c>
      <c r="AI65" s="7">
        <v>130</v>
      </c>
      <c r="AJ65" s="7">
        <v>60</v>
      </c>
      <c r="AK65" s="11">
        <v>62.405999999999999</v>
      </c>
      <c r="AL65" s="104">
        <v>49111</v>
      </c>
      <c r="AM65" s="10">
        <v>90541</v>
      </c>
      <c r="AN65" s="11">
        <f t="shared" ref="AN65:AN67" si="8">AM65/AL65</f>
        <v>1.843599193663334</v>
      </c>
    </row>
    <row r="66" spans="2:40" ht="16" thickBot="1" x14ac:dyDescent="0.25">
      <c r="B66" s="141"/>
      <c r="C66" s="141"/>
      <c r="D66" s="141"/>
      <c r="E66" s="143"/>
      <c r="F66" s="143"/>
      <c r="G66" s="143"/>
      <c r="H66" s="143"/>
      <c r="R66" s="146"/>
      <c r="S66" s="146"/>
      <c r="T66" s="146"/>
      <c r="U66" s="147"/>
      <c r="V66" s="147"/>
      <c r="W66" s="147"/>
      <c r="X66" s="147"/>
      <c r="Z66" s="67" t="s">
        <v>17</v>
      </c>
      <c r="AA66" s="7">
        <v>120</v>
      </c>
      <c r="AB66" s="7">
        <v>120</v>
      </c>
      <c r="AC66" s="11">
        <v>79.166700000000006</v>
      </c>
      <c r="AD66" s="104">
        <v>70193</v>
      </c>
      <c r="AE66" s="10">
        <v>161726</v>
      </c>
      <c r="AF66" s="11"/>
      <c r="AH66" s="67" t="s">
        <v>17</v>
      </c>
      <c r="AI66" s="7">
        <v>130</v>
      </c>
      <c r="AJ66" s="7">
        <v>120</v>
      </c>
      <c r="AK66" s="11">
        <v>87.063400000000001</v>
      </c>
      <c r="AL66" s="104">
        <v>57557</v>
      </c>
      <c r="AM66" s="10">
        <v>106090</v>
      </c>
      <c r="AN66" s="11">
        <f t="shared" si="8"/>
        <v>1.8432162899386695</v>
      </c>
    </row>
    <row r="67" spans="2:40" ht="16" thickBot="1" x14ac:dyDescent="0.25">
      <c r="R67" s="146"/>
      <c r="S67" s="146"/>
      <c r="T67" s="146"/>
      <c r="U67" s="147"/>
      <c r="V67" s="147"/>
      <c r="W67" s="147"/>
      <c r="X67" s="147"/>
      <c r="Z67" s="67" t="s">
        <v>17</v>
      </c>
      <c r="AA67" s="7">
        <v>120</v>
      </c>
      <c r="AB67" s="7">
        <v>300</v>
      </c>
      <c r="AC67" s="8">
        <v>92.420400000000001</v>
      </c>
      <c r="AD67" s="9">
        <v>88979</v>
      </c>
      <c r="AE67" s="10">
        <v>168868</v>
      </c>
      <c r="AF67" s="11"/>
      <c r="AH67" s="67" t="s">
        <v>17</v>
      </c>
      <c r="AI67" s="7">
        <v>130</v>
      </c>
      <c r="AJ67" s="7">
        <v>300</v>
      </c>
      <c r="AK67" s="11">
        <v>95.839100000000002</v>
      </c>
      <c r="AL67" s="104">
        <v>56043</v>
      </c>
      <c r="AM67" s="11">
        <v>164625</v>
      </c>
      <c r="AN67" s="11">
        <f t="shared" si="8"/>
        <v>2.9374765804828433</v>
      </c>
    </row>
    <row r="68" spans="2:40" ht="16" thickBot="1" x14ac:dyDescent="0.25">
      <c r="R68" s="141"/>
      <c r="S68" s="141"/>
      <c r="T68" s="141"/>
      <c r="U68" s="143"/>
      <c r="V68" s="143"/>
      <c r="W68" s="143"/>
      <c r="X68" s="143"/>
      <c r="Z68" s="67" t="s">
        <v>17</v>
      </c>
      <c r="AA68" s="40">
        <v>120</v>
      </c>
      <c r="AB68" s="40">
        <v>2160</v>
      </c>
      <c r="AC68" s="41">
        <v>98.695599999999999</v>
      </c>
      <c r="AD68" s="48"/>
      <c r="AE68" s="49"/>
      <c r="AF68" s="50"/>
      <c r="AH68" s="67" t="s">
        <v>17</v>
      </c>
      <c r="AI68" s="7">
        <v>130</v>
      </c>
      <c r="AJ68" s="40">
        <v>2160</v>
      </c>
      <c r="AK68" s="50"/>
      <c r="AL68" s="110"/>
      <c r="AM68" s="49"/>
      <c r="AN68" s="50"/>
    </row>
    <row r="69" spans="2:40" x14ac:dyDescent="0.2">
      <c r="R69" s="141"/>
      <c r="S69" s="141"/>
      <c r="T69" s="141"/>
      <c r="U69" s="143"/>
      <c r="V69" s="143"/>
      <c r="W69" s="143"/>
      <c r="X69" s="143"/>
    </row>
    <row r="70" spans="2:40" x14ac:dyDescent="0.2">
      <c r="Q70" s="142"/>
      <c r="R70" s="141"/>
      <c r="S70" s="141"/>
      <c r="T70" s="141"/>
      <c r="U70" s="143"/>
      <c r="V70" s="143"/>
      <c r="W70" s="143"/>
      <c r="X70" s="143"/>
      <c r="AL70" s="143"/>
      <c r="AM70" s="143"/>
    </row>
    <row r="71" spans="2:40" x14ac:dyDescent="0.2">
      <c r="Q71" s="142"/>
      <c r="R71" s="141"/>
      <c r="S71" s="141"/>
      <c r="T71" s="141"/>
      <c r="U71" s="143"/>
      <c r="V71" s="143"/>
      <c r="W71" s="143"/>
      <c r="X71" s="143"/>
      <c r="AL71" s="143"/>
      <c r="AM71" s="143"/>
    </row>
    <row r="72" spans="2:40" x14ac:dyDescent="0.2">
      <c r="Q72" s="142"/>
      <c r="R72" s="141"/>
      <c r="S72" s="141"/>
      <c r="T72" s="141"/>
      <c r="U72" s="143"/>
      <c r="V72" s="143"/>
      <c r="W72" s="143"/>
      <c r="X72" s="143"/>
      <c r="AL72" s="143"/>
      <c r="AM72" s="143"/>
    </row>
    <row r="73" spans="2:40" x14ac:dyDescent="0.2">
      <c r="Q73" s="142"/>
      <c r="R73" s="141"/>
      <c r="S73" s="141"/>
      <c r="T73" s="141"/>
      <c r="U73" s="143"/>
      <c r="V73" s="143"/>
      <c r="W73" s="143"/>
      <c r="X73" s="143"/>
      <c r="AL73" s="143"/>
      <c r="AM73" s="143"/>
    </row>
    <row r="74" spans="2:40" x14ac:dyDescent="0.2">
      <c r="Q74" s="142"/>
      <c r="R74" s="141"/>
      <c r="S74" s="141"/>
      <c r="T74" s="141"/>
      <c r="U74" s="143"/>
      <c r="V74" s="143"/>
      <c r="W74" s="143"/>
      <c r="X74" s="143"/>
      <c r="AL74" s="143"/>
      <c r="AM74" s="143"/>
    </row>
    <row r="75" spans="2:40" x14ac:dyDescent="0.2">
      <c r="Q75" s="142"/>
      <c r="R75" s="141"/>
      <c r="S75" s="141"/>
      <c r="T75" s="141"/>
      <c r="U75" s="143"/>
      <c r="V75" s="143"/>
      <c r="W75" s="143"/>
      <c r="X75" s="143"/>
      <c r="AL75" s="143"/>
      <c r="AM75" s="143"/>
    </row>
    <row r="76" spans="2:40" x14ac:dyDescent="0.2">
      <c r="Q76" s="142"/>
      <c r="R76" s="141"/>
      <c r="S76" s="141"/>
      <c r="T76" s="141"/>
      <c r="U76" s="143"/>
      <c r="V76" s="143"/>
      <c r="W76" s="143"/>
      <c r="X76" s="143"/>
      <c r="AL76" s="143"/>
      <c r="AM76" s="143"/>
    </row>
    <row r="77" spans="2:40" x14ac:dyDescent="0.2">
      <c r="Q77" s="142"/>
      <c r="R77" s="141"/>
      <c r="S77" s="141"/>
      <c r="T77" s="141"/>
      <c r="U77" s="143"/>
      <c r="V77" s="143"/>
      <c r="W77" s="143"/>
      <c r="X77" s="143"/>
      <c r="AL77" s="143"/>
      <c r="AM77" s="143"/>
    </row>
    <row r="78" spans="2:40" x14ac:dyDescent="0.2">
      <c r="Q78" s="142"/>
      <c r="R78" s="146"/>
      <c r="S78" s="146"/>
      <c r="T78" s="146"/>
      <c r="U78" s="147"/>
      <c r="V78" s="147"/>
      <c r="W78" s="147"/>
      <c r="X78" s="147"/>
      <c r="AL78" s="143"/>
      <c r="AM78" s="143"/>
    </row>
    <row r="79" spans="2:40" x14ac:dyDescent="0.2">
      <c r="R79" s="145"/>
      <c r="S79" s="145"/>
      <c r="T79" s="145"/>
      <c r="U79" s="145"/>
      <c r="V79" s="145"/>
      <c r="W79" s="145"/>
      <c r="X79" s="145"/>
      <c r="AL79" s="143"/>
      <c r="AM79" s="143"/>
    </row>
    <row r="80" spans="2:40" x14ac:dyDescent="0.2">
      <c r="R80" s="146"/>
      <c r="S80" s="146"/>
      <c r="T80" s="146"/>
      <c r="U80" s="147"/>
      <c r="V80" s="147"/>
      <c r="W80" s="147"/>
      <c r="X80" s="147"/>
      <c r="AL80" s="143"/>
      <c r="AM80" s="143"/>
    </row>
    <row r="81" spans="18:24" x14ac:dyDescent="0.2">
      <c r="R81" s="141"/>
      <c r="S81" s="141"/>
      <c r="T81" s="141"/>
      <c r="U81" s="143"/>
      <c r="V81" s="143"/>
      <c r="W81" s="143"/>
      <c r="X81" s="143"/>
    </row>
    <row r="82" spans="18:24" x14ac:dyDescent="0.2">
      <c r="R82" s="141"/>
      <c r="S82" s="141"/>
      <c r="T82" s="141"/>
      <c r="U82" s="143"/>
      <c r="V82" s="143"/>
      <c r="W82" s="143"/>
      <c r="X82" s="143"/>
    </row>
    <row r="83" spans="18:24" x14ac:dyDescent="0.2">
      <c r="R83" s="141"/>
      <c r="S83" s="141"/>
      <c r="T83" s="141"/>
      <c r="U83" s="143"/>
      <c r="V83" s="143"/>
      <c r="W83" s="143"/>
      <c r="X83" s="1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Morales</dc:creator>
  <cp:lastModifiedBy>Usuario de Microsoft Office</cp:lastModifiedBy>
  <dcterms:created xsi:type="dcterms:W3CDTF">2017-04-17T22:37:07Z</dcterms:created>
  <dcterms:modified xsi:type="dcterms:W3CDTF">2017-06-08T17:08:23Z</dcterms:modified>
</cp:coreProperties>
</file>