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imar\Dropbox\COMERCIAL\ACTUALIZACION DE PRECIOS\catalogo-online\server\data\"/>
    </mc:Choice>
  </mc:AlternateContent>
  <bookViews>
    <workbookView xWindow="0" yWindow="0" windowWidth="2040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E3" i="1"/>
  <c r="E2" i="1"/>
  <c r="C2" i="1"/>
  <c r="B2" i="1"/>
  <c r="D2" i="1" l="1"/>
  <c r="D3" i="1" l="1"/>
  <c r="F3" i="1"/>
  <c r="F2" i="1"/>
</calcChain>
</file>

<file path=xl/sharedStrings.xml><?xml version="1.0" encoding="utf-8"?>
<sst xmlns="http://schemas.openxmlformats.org/spreadsheetml/2006/main" count="11" uniqueCount="10">
  <si>
    <t>COD.R</t>
  </si>
  <si>
    <t>COD.P</t>
  </si>
  <si>
    <t>P.RAM</t>
  </si>
  <si>
    <t>DESC MAX</t>
  </si>
  <si>
    <t>IMAGEN</t>
  </si>
  <si>
    <t>MOSTRAR</t>
  </si>
  <si>
    <t>SI</t>
  </si>
  <si>
    <t>https://ramimar.com.ar/catalogo-img/Cremoso.png</t>
  </si>
  <si>
    <t>P.FINAL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</si>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</sst>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imar/Dropbox/COMERCIAL/ACTUALIZACION%20DE%20PRECIOS/CALCULO%20AUTOMATICO%20PRECI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LINA"/>
      <sheetName val="VAQUERO"/>
      <sheetName val="PALADINI"/>
      <sheetName val="RIOSMA"/>
      <sheetName val="GRASSETO"/>
      <sheetName val="TONUTTI"/>
      <sheetName val="KIOSKO VAR"/>
      <sheetName val="ADRIANITA"/>
      <sheetName val="VARIOS"/>
      <sheetName val="EL GAUCHITO"/>
      <sheetName val="SIGNORELLO"/>
      <sheetName val="PREFERIDA"/>
      <sheetName val="ZANELATTO"/>
      <sheetName val="ATUEL NUEVA LISTA"/>
      <sheetName val="Secco"/>
      <sheetName val="GRISINO"/>
      <sheetName val="CONTROL"/>
      <sheetName val="Rentabilidades"/>
      <sheetName val="Costos S.IVA"/>
      <sheetName val="TONADITA"/>
      <sheetName val="OCTAVA"/>
      <sheetName val="Distribucion Fisica prohibida"/>
    </sheetNames>
    <sheetDataSet>
      <sheetData sheetId="0">
        <row r="104">
          <cell r="A104" t="str">
            <v>COD.RAM.</v>
          </cell>
          <cell r="B104" t="str">
            <v>COD.PROV.</v>
          </cell>
          <cell r="C104" t="str">
            <v>ARTÍCULO</v>
          </cell>
          <cell r="D104" t="str">
            <v>X CAJA</v>
          </cell>
          <cell r="E104" t="str">
            <v>BASE</v>
          </cell>
          <cell r="F104" t="str">
            <v>21%</v>
          </cell>
          <cell r="G104" t="str">
            <v>Rent Ram</v>
          </cell>
          <cell r="H104" t="str">
            <v>OFICIAL RAM</v>
          </cell>
          <cell r="J104" t="str">
            <v>Rent Pub</v>
          </cell>
          <cell r="K104" t="str">
            <v>OFICIAL PUB</v>
          </cell>
          <cell r="L104" t="str">
            <v>COSTO</v>
          </cell>
          <cell r="N104" t="str">
            <v>BASE REAL</v>
          </cell>
          <cell r="O104" t="str">
            <v>IVA</v>
          </cell>
          <cell r="P104" t="str">
            <v>COD</v>
          </cell>
          <cell r="Q104" t="str">
            <v>PRODUCTO</v>
          </cell>
          <cell r="R104" t="str">
            <v>ESPECIAL</v>
          </cell>
          <cell r="T104" t="str">
            <v>BASE REAL</v>
          </cell>
          <cell r="V104" t="str">
            <v>OFICIAL S/IVA</v>
          </cell>
          <cell r="W104" t="str">
            <v>Home S/IVA</v>
          </cell>
          <cell r="X104" t="str">
            <v>Costo S/IVA</v>
          </cell>
          <cell r="Z104" t="str">
            <v>DESC MAX</v>
          </cell>
          <cell r="AA104" t="str">
            <v>PRECIO FINAL</v>
          </cell>
        </row>
        <row r="105">
          <cell r="A105">
            <v>9000</v>
          </cell>
          <cell r="B105">
            <v>1000076</v>
          </cell>
          <cell r="C105" t="str">
            <v>LA PAULINA CREMOSO MEDIA HORMAX 2KG</v>
          </cell>
          <cell r="D105" t="str">
            <v>**</v>
          </cell>
          <cell r="E105">
            <v>5199.5605447214157</v>
          </cell>
          <cell r="F105">
            <v>6291.4682591129131</v>
          </cell>
          <cell r="G105">
            <v>0.32678000000000007</v>
          </cell>
          <cell r="H105">
            <v>8347.3942568258317</v>
          </cell>
          <cell r="J105">
            <v>0.32678000000000007</v>
          </cell>
          <cell r="K105">
            <v>8347.3942568258317</v>
          </cell>
          <cell r="L105">
            <v>5199.5605447214157</v>
          </cell>
          <cell r="N105">
            <v>5199.5605447214157</v>
          </cell>
          <cell r="O105">
            <v>6291.4682591129131</v>
          </cell>
          <cell r="P105">
            <v>9000</v>
          </cell>
          <cell r="Q105" t="str">
            <v>PAUL CREMOSO 1/2 H 2 KG VP 8/CJ</v>
          </cell>
          <cell r="R105">
            <v>7046.4444502064625</v>
          </cell>
          <cell r="T105">
            <v>5199.5605447214157</v>
          </cell>
          <cell r="V105">
            <v>6898.6729395254806</v>
          </cell>
          <cell r="W105">
            <v>6898.6729395254806</v>
          </cell>
          <cell r="X105">
            <v>5199.5605447214157</v>
          </cell>
          <cell r="Z105">
            <v>0.14000000000000001</v>
          </cell>
          <cell r="AA105">
            <v>7178.7590608702149</v>
          </cell>
        </row>
        <row r="106">
          <cell r="A106">
            <v>9004</v>
          </cell>
          <cell r="B106">
            <v>1000040</v>
          </cell>
          <cell r="C106" t="str">
            <v>LA PAULINA CREMOSO X4,5KG</v>
          </cell>
          <cell r="D106" t="str">
            <v>**</v>
          </cell>
          <cell r="E106">
            <v>4541.8638505417748</v>
          </cell>
          <cell r="F106">
            <v>5495.6552591555474</v>
          </cell>
          <cell r="G106">
            <v>0.32678000000000007</v>
          </cell>
          <cell r="H106">
            <v>7291.5254847423976</v>
          </cell>
          <cell r="J106">
            <v>0.32678000000000007</v>
          </cell>
          <cell r="K106">
            <v>7291.5254847423976</v>
          </cell>
          <cell r="L106">
            <v>4541.8638505417748</v>
          </cell>
          <cell r="N106">
            <v>4279.8332437797499</v>
          </cell>
          <cell r="O106">
            <v>5178.5982249734971</v>
          </cell>
          <cell r="P106">
            <v>9004</v>
          </cell>
          <cell r="Q106" t="str">
            <v>PAUL CREMOSO HOR 4 KG VP 4/CJ</v>
          </cell>
          <cell r="R106">
            <v>6317.8898344676663</v>
          </cell>
          <cell r="T106">
            <v>4279.8332437797499</v>
          </cell>
          <cell r="V106">
            <v>6026.0541196218164</v>
          </cell>
          <cell r="W106">
            <v>6026.0541196218164</v>
          </cell>
          <cell r="X106">
            <v>4541.8638505417748</v>
          </cell>
          <cell r="Z106">
            <v>0.13</v>
          </cell>
          <cell r="AA106">
            <v>6343.627171725886</v>
          </cell>
        </row>
        <row r="107">
          <cell r="A107">
            <v>9008</v>
          </cell>
          <cell r="B107">
            <v>1000030</v>
          </cell>
          <cell r="C107" t="str">
            <v>LA PAULINA CREMOSO TROZADO X500GR</v>
          </cell>
          <cell r="D107" t="str">
            <v>**</v>
          </cell>
          <cell r="E107">
            <v>5610.050581580188</v>
          </cell>
          <cell r="F107">
            <v>6788.1612037120276</v>
          </cell>
          <cell r="G107">
            <v>0.32678000000000007</v>
          </cell>
          <cell r="H107">
            <v>9006.3965218610447</v>
          </cell>
          <cell r="J107">
            <v>0.22969999999999999</v>
          </cell>
          <cell r="K107">
            <v>8347.4018322046795</v>
          </cell>
          <cell r="L107">
            <v>5610.050581580188</v>
          </cell>
          <cell r="N107">
            <v>5610.050581580188</v>
          </cell>
          <cell r="O107">
            <v>6788.1612037120276</v>
          </cell>
          <cell r="P107">
            <v>9008</v>
          </cell>
          <cell r="Q107" t="str">
            <v>PAUL CREMOSO TRO 400 GR VP 24/CJ</v>
          </cell>
          <cell r="R107">
            <v>7602.7405481574706</v>
          </cell>
          <cell r="T107">
            <v>5610.050581580188</v>
          </cell>
          <cell r="V107">
            <v>7443.3029106289623</v>
          </cell>
          <cell r="W107">
            <v>6898.6792001691565</v>
          </cell>
          <cell r="X107">
            <v>5610.050581580188</v>
          </cell>
          <cell r="Z107">
            <v>0.14000000000000001</v>
          </cell>
          <cell r="AA107">
            <v>7745.5010088004983</v>
          </cell>
        </row>
        <row r="108">
          <cell r="A108">
            <v>9012</v>
          </cell>
          <cell r="B108">
            <v>1000198</v>
          </cell>
          <cell r="C108" t="str">
            <v>LA PAULINA DOBLE CREMA CREMOSO X4KG</v>
          </cell>
          <cell r="D108" t="str">
            <v>**</v>
          </cell>
          <cell r="E108">
            <v>5216.3981393309714</v>
          </cell>
          <cell r="F108">
            <v>6311.8417485904756</v>
          </cell>
          <cell r="G108">
            <v>0.32678000000000007</v>
          </cell>
          <cell r="H108">
            <v>8374.4253951948722</v>
          </cell>
          <cell r="J108">
            <v>0.32678000000000007</v>
          </cell>
          <cell r="K108">
            <v>8374.4253951948722</v>
          </cell>
          <cell r="L108">
            <v>5216.3981393309714</v>
          </cell>
          <cell r="N108">
            <v>5216.3981393309714</v>
          </cell>
          <cell r="O108">
            <v>6311.8417485904756</v>
          </cell>
          <cell r="P108">
            <v>9012</v>
          </cell>
          <cell r="Q108" t="str">
            <v>PAUL CREMOSO HOR D CREMA 4 KG VP 4/CJ</v>
          </cell>
          <cell r="R108">
            <v>7069.2627584213324</v>
          </cell>
          <cell r="T108">
            <v>5216.3981393309714</v>
          </cell>
          <cell r="V108">
            <v>6921.0127233015473</v>
          </cell>
          <cell r="W108">
            <v>6921.0127233015473</v>
          </cell>
          <cell r="X108">
            <v>5216.3981393309714</v>
          </cell>
          <cell r="Z108">
            <v>0.05</v>
          </cell>
          <cell r="AA108">
            <v>7955.7041254351288</v>
          </cell>
        </row>
        <row r="109">
          <cell r="A109">
            <v>9016</v>
          </cell>
          <cell r="B109">
            <v>1000202</v>
          </cell>
          <cell r="C109" t="str">
            <v>LA PAULINA DOBLE CREMA CREMOSO TROZADO X 500GR</v>
          </cell>
          <cell r="D109" t="str">
            <v>**</v>
          </cell>
          <cell r="E109">
            <v>6620.1701304686294</v>
          </cell>
          <cell r="F109">
            <v>8010.405857867041</v>
          </cell>
          <cell r="G109">
            <v>0.32678000000000007</v>
          </cell>
          <cell r="H109">
            <v>10628.046284100834</v>
          </cell>
          <cell r="J109">
            <v>0.32678000000000007</v>
          </cell>
          <cell r="K109">
            <v>10628.046284100834</v>
          </cell>
          <cell r="L109">
            <v>6620.1701304686294</v>
          </cell>
          <cell r="N109">
            <v>6620.1701304686294</v>
          </cell>
          <cell r="O109">
            <v>8010.405857867041</v>
          </cell>
          <cell r="P109">
            <v>9016</v>
          </cell>
          <cell r="Q109" t="str">
            <v>PAUL CREMOSO TRO D CREMA 400 KG VP 24/CJ</v>
          </cell>
          <cell r="R109">
            <v>8971.6545608110864</v>
          </cell>
          <cell r="T109">
            <v>6620.1701304686294</v>
          </cell>
          <cell r="V109">
            <v>8783.5093257031695</v>
          </cell>
          <cell r="W109">
            <v>8783.5093257031695</v>
          </cell>
          <cell r="X109">
            <v>6620.1701304686294</v>
          </cell>
          <cell r="Z109">
            <v>0.14000000000000001</v>
          </cell>
          <cell r="AA109">
            <v>9140.1198043267177</v>
          </cell>
        </row>
        <row r="110">
          <cell r="A110">
            <v>9028</v>
          </cell>
          <cell r="B110">
            <v>1000068</v>
          </cell>
          <cell r="C110" t="str">
            <v>LA PAULINA CREMOSO RICCREM X 4,000KG</v>
          </cell>
          <cell r="D110" t="str">
            <v>**</v>
          </cell>
          <cell r="E110">
            <v>4258.8635034423223</v>
          </cell>
          <cell r="F110">
            <v>5153.2248391652101</v>
          </cell>
          <cell r="G110">
            <v>0.32677999999999985</v>
          </cell>
          <cell r="H110">
            <v>6837.1956521076172</v>
          </cell>
          <cell r="J110">
            <v>0.32677999999999985</v>
          </cell>
          <cell r="K110">
            <v>6837.1956521076172</v>
          </cell>
          <cell r="L110">
            <v>4258.8635034423223</v>
          </cell>
          <cell r="N110">
            <v>3883.0814296091758</v>
          </cell>
          <cell r="O110">
            <v>4698.5285298271028</v>
          </cell>
          <cell r="P110">
            <v>9028</v>
          </cell>
          <cell r="Q110" t="str">
            <v>RICR CUARTIROLO HOR 4 KG VP 4/CJ</v>
          </cell>
          <cell r="R110">
            <v>5356.3225240028969</v>
          </cell>
          <cell r="T110">
            <v>3883.0814296091758</v>
          </cell>
          <cell r="V110">
            <v>5650.5749190972047</v>
          </cell>
          <cell r="W110">
            <v>5650.5749190972047</v>
          </cell>
          <cell r="X110">
            <v>4258.8635034423223</v>
          </cell>
          <cell r="Z110">
            <v>0.16</v>
          </cell>
          <cell r="AA110">
            <v>5743.2443477703982</v>
          </cell>
        </row>
        <row r="111">
          <cell r="A111">
            <v>9030</v>
          </cell>
          <cell r="B111">
            <v>1000019</v>
          </cell>
          <cell r="C111" t="str">
            <v>CREMOSO SUPERCREM X 4,350KG</v>
          </cell>
          <cell r="D111" t="str">
            <v>**</v>
          </cell>
          <cell r="E111">
            <v>4175.356375923845</v>
          </cell>
          <cell r="F111">
            <v>5052.1812148678528</v>
          </cell>
          <cell r="G111">
            <v>0.32678000000000007</v>
          </cell>
          <cell r="H111">
            <v>6703.13299226237</v>
          </cell>
          <cell r="J111">
            <v>0.32678000000000007</v>
          </cell>
          <cell r="K111">
            <v>6703.13299226237</v>
          </cell>
          <cell r="L111">
            <v>4175.356375923845</v>
          </cell>
          <cell r="N111">
            <v>4175.356375923845</v>
          </cell>
          <cell r="O111">
            <v>5052.1812148678528</v>
          </cell>
          <cell r="P111">
            <v>9030</v>
          </cell>
          <cell r="Q111" t="str">
            <v>SCRE CREMOSO HOR 4 KG VP 4/CJ</v>
          </cell>
          <cell r="R111">
            <v>5658.4429606519952</v>
          </cell>
          <cell r="T111">
            <v>4175.356375923845</v>
          </cell>
          <cell r="V111">
            <v>5539.77933244824</v>
          </cell>
          <cell r="W111">
            <v>5539.77933244824</v>
          </cell>
          <cell r="X111">
            <v>4175.356375923845</v>
          </cell>
          <cell r="Z111">
            <v>0.05</v>
          </cell>
          <cell r="AA111">
            <v>6367.9763426492518</v>
          </cell>
        </row>
        <row r="112">
          <cell r="A112">
            <v>9032</v>
          </cell>
          <cell r="B112">
            <v>1000219</v>
          </cell>
          <cell r="C112" t="str">
            <v>LA PAULINA POR SALUT X 4KG</v>
          </cell>
          <cell r="D112" t="str">
            <v>**</v>
          </cell>
          <cell r="E112">
            <v>5302.1251540472758</v>
          </cell>
          <cell r="F112">
            <v>6415.5714363972038</v>
          </cell>
          <cell r="G112">
            <v>0.32678000000000007</v>
          </cell>
          <cell r="H112">
            <v>8512.0518703830821</v>
          </cell>
          <cell r="J112">
            <v>0.32678000000000007</v>
          </cell>
          <cell r="K112">
            <v>8512.0518703830821</v>
          </cell>
          <cell r="L112">
            <v>5302.1251540472758</v>
          </cell>
          <cell r="N112">
            <v>5098.197263506996</v>
          </cell>
          <cell r="O112">
            <v>6168.8186888434648</v>
          </cell>
          <cell r="P112">
            <v>9032</v>
          </cell>
          <cell r="Q112" t="str">
            <v>PAUL P SALUT HOR 4 KG VP 4/CJ</v>
          </cell>
          <cell r="R112">
            <v>7402.5824266121581</v>
          </cell>
          <cell r="T112">
            <v>5098.197263506996</v>
          </cell>
          <cell r="V112">
            <v>7034.7536118868447</v>
          </cell>
          <cell r="W112">
            <v>7034.7536118868447</v>
          </cell>
          <cell r="X112">
            <v>5302.1251540472758</v>
          </cell>
          <cell r="Z112">
            <v>7.0000000000000007E-2</v>
          </cell>
          <cell r="AA112">
            <v>7916.2082394562667</v>
          </cell>
        </row>
        <row r="113">
          <cell r="A113">
            <v>9036</v>
          </cell>
          <cell r="B113">
            <v>1000220</v>
          </cell>
          <cell r="C113" t="str">
            <v>LA PAULINA POR SALUT MEDIA HORMA X 2KG</v>
          </cell>
          <cell r="D113" t="str">
            <v>**</v>
          </cell>
          <cell r="E113">
            <v>5902.8093215058834</v>
          </cell>
          <cell r="F113">
            <v>7142.3992790221191</v>
          </cell>
          <cell r="G113">
            <v>0.32677999999999985</v>
          </cell>
          <cell r="H113">
            <v>9476.3925154209664</v>
          </cell>
          <cell r="J113">
            <v>0.32677999999999985</v>
          </cell>
          <cell r="K113">
            <v>9476.3925154209664</v>
          </cell>
          <cell r="L113">
            <v>5902.8093215058834</v>
          </cell>
          <cell r="N113">
            <v>5902.8093215058834</v>
          </cell>
          <cell r="O113">
            <v>7142.3992790221191</v>
          </cell>
          <cell r="P113">
            <v>9036</v>
          </cell>
          <cell r="Q113" t="str">
            <v>PAUL P SALUT 1/2 H 2 KG VP 8/CJ</v>
          </cell>
          <cell r="R113">
            <v>7999.4871925047737</v>
          </cell>
          <cell r="T113">
            <v>5902.8093215058834</v>
          </cell>
          <cell r="V113">
            <v>7831.7293515875754</v>
          </cell>
          <cell r="W113">
            <v>7831.7293515875754</v>
          </cell>
          <cell r="X113">
            <v>5902.8093215058834</v>
          </cell>
          <cell r="Z113">
            <v>0.14000000000000001</v>
          </cell>
          <cell r="AA113">
            <v>8149.6975632620306</v>
          </cell>
        </row>
        <row r="114">
          <cell r="A114">
            <v>9040</v>
          </cell>
          <cell r="B114">
            <v>1000011</v>
          </cell>
          <cell r="C114" t="str">
            <v>LA PAULINA POR SALUT TROZADO X 500GR</v>
          </cell>
          <cell r="D114" t="str">
            <v>**</v>
          </cell>
          <cell r="E114">
            <v>6365.4715686049212</v>
          </cell>
          <cell r="F114">
            <v>7702.2205980119543</v>
          </cell>
          <cell r="G114">
            <v>0.32678000000000007</v>
          </cell>
          <cell r="H114">
            <v>10219.152245030302</v>
          </cell>
          <cell r="J114">
            <v>0.23033999999999999</v>
          </cell>
          <cell r="K114">
            <v>9476.3500905580277</v>
          </cell>
          <cell r="L114">
            <v>6365.4715686049212</v>
          </cell>
          <cell r="N114">
            <v>6365.4715686049212</v>
          </cell>
          <cell r="O114">
            <v>7702.2205980119543</v>
          </cell>
          <cell r="P114">
            <v>9040</v>
          </cell>
          <cell r="Q114" t="str">
            <v>PAUL P SALUT TRO 500 GR VP 24/CJ</v>
          </cell>
          <cell r="R114">
            <v>8626.4870697733895</v>
          </cell>
          <cell r="T114">
            <v>6365.4715686049212</v>
          </cell>
          <cell r="V114">
            <v>8445.5803677936383</v>
          </cell>
          <cell r="W114">
            <v>7831.6942897173785</v>
          </cell>
          <cell r="X114">
            <v>6365.4715686049212</v>
          </cell>
          <cell r="Z114">
            <v>0.14000000000000001</v>
          </cell>
          <cell r="AA114">
            <v>8788.47093072606</v>
          </cell>
        </row>
        <row r="115">
          <cell r="A115">
            <v>9056</v>
          </cell>
          <cell r="B115">
            <v>1000015</v>
          </cell>
          <cell r="C115" t="str">
            <v>LA PAULINA POR SALUT LIGHT X 4,200KG</v>
          </cell>
          <cell r="D115" t="str">
            <v>**</v>
          </cell>
          <cell r="E115">
            <v>5609.5536087818027</v>
          </cell>
          <cell r="F115">
            <v>6787.5598666259812</v>
          </cell>
          <cell r="G115">
            <v>0.32678000000000007</v>
          </cell>
          <cell r="H115">
            <v>9005.5986798420199</v>
          </cell>
          <cell r="J115">
            <v>0.32678000000000007</v>
          </cell>
          <cell r="K115">
            <v>9005.5986798420199</v>
          </cell>
          <cell r="L115">
            <v>5609.5536087818027</v>
          </cell>
          <cell r="N115">
            <v>5609.5536087818027</v>
          </cell>
          <cell r="O115">
            <v>6787.5598666259812</v>
          </cell>
          <cell r="P115">
            <v>9056</v>
          </cell>
          <cell r="Q115" t="str">
            <v xml:space="preserve">PAUL P SALUT HOR LIGHT 4 KG VP </v>
          </cell>
          <cell r="R115">
            <v>7873.569445286138</v>
          </cell>
          <cell r="T115">
            <v>5609.5536087818027</v>
          </cell>
          <cell r="V115">
            <v>7442.6435370595209</v>
          </cell>
          <cell r="W115">
            <v>7442.6435370595209</v>
          </cell>
          <cell r="X115">
            <v>5609.5536087818027</v>
          </cell>
          <cell r="Z115">
            <v>0.05</v>
          </cell>
          <cell r="AA115">
            <v>8555.3187458499197</v>
          </cell>
        </row>
        <row r="116">
          <cell r="A116">
            <v>9060</v>
          </cell>
          <cell r="B116">
            <v>1000535</v>
          </cell>
          <cell r="C116" t="str">
            <v>LA PAULINA POR SALUT LIGHT TROZADO X 500GR</v>
          </cell>
          <cell r="D116" t="str">
            <v>**</v>
          </cell>
          <cell r="E116">
            <v>6770.9919841321125</v>
          </cell>
          <cell r="F116">
            <v>8192.9003007998563</v>
          </cell>
          <cell r="G116">
            <v>0.32678000000000007</v>
          </cell>
          <cell r="H116">
            <v>10870.176261095234</v>
          </cell>
          <cell r="J116">
            <v>0.32678000000000007</v>
          </cell>
          <cell r="K116">
            <v>10870.176261095234</v>
          </cell>
          <cell r="L116">
            <v>6770.9919841321125</v>
          </cell>
          <cell r="N116">
            <v>6770.9919841321125</v>
          </cell>
          <cell r="O116">
            <v>8192.9003007998563</v>
          </cell>
          <cell r="P116">
            <v>9060</v>
          </cell>
          <cell r="Q116" t="str">
            <v>PAUL P SALUT TRO LIGHT 500 GR VP 24/CJ</v>
          </cell>
          <cell r="R116">
            <v>9176.0483368958394</v>
          </cell>
          <cell r="T116">
            <v>6770.9919841321125</v>
          </cell>
          <cell r="V116">
            <v>8983.6167447068055</v>
          </cell>
          <cell r="W116">
            <v>8983.6167447068055</v>
          </cell>
          <cell r="X116">
            <v>6770.9919841321125</v>
          </cell>
          <cell r="Z116">
            <v>0.14000000000000001</v>
          </cell>
          <cell r="AA116">
            <v>9348.3515845419006</v>
          </cell>
        </row>
        <row r="117">
          <cell r="A117">
            <v>9062</v>
          </cell>
          <cell r="B117">
            <v>1012057</v>
          </cell>
          <cell r="C117" t="str">
            <v>LA PAULINA MAGRO S/SAL X4KG</v>
          </cell>
          <cell r="D117" t="str">
            <v>**</v>
          </cell>
          <cell r="E117">
            <v>5342.432008363623</v>
          </cell>
          <cell r="F117">
            <v>6464.3427301199836</v>
          </cell>
          <cell r="G117">
            <v>0.32678000000000007</v>
          </cell>
          <cell r="H117">
            <v>8576.7606474685927</v>
          </cell>
          <cell r="J117">
            <v>0.32678000000000007</v>
          </cell>
          <cell r="K117">
            <v>8576.7606474685927</v>
          </cell>
          <cell r="L117">
            <v>5342.432008363623</v>
          </cell>
          <cell r="N117">
            <v>5342.432008363623</v>
          </cell>
          <cell r="O117">
            <v>6464.3427301199836</v>
          </cell>
          <cell r="P117">
            <v>9062</v>
          </cell>
          <cell r="Q117" t="str">
            <v>PAUL MAGRO S/SAL HOR 4 KG VP 4/CJ</v>
          </cell>
          <cell r="R117">
            <v>7240.0638577343816</v>
          </cell>
          <cell r="T117">
            <v>5342.432008363623</v>
          </cell>
          <cell r="V117">
            <v>7088.2319400566885</v>
          </cell>
          <cell r="W117">
            <v>7088.2319400566885</v>
          </cell>
          <cell r="X117">
            <v>5342.432008363623</v>
          </cell>
          <cell r="Z117">
            <v>0.14000000000000001</v>
          </cell>
          <cell r="AA117">
            <v>7376.0141568229901</v>
          </cell>
        </row>
        <row r="118">
          <cell r="A118">
            <v>9063</v>
          </cell>
          <cell r="B118">
            <v>1012056</v>
          </cell>
          <cell r="C118" t="str">
            <v>LA PAULINA MAGRO S/SAL TROZADO X 500GR</v>
          </cell>
          <cell r="D118" t="str">
            <v>**</v>
          </cell>
          <cell r="E118">
            <v>6383.0053824535598</v>
          </cell>
          <cell r="F118">
            <v>7723.436512768807</v>
          </cell>
          <cell r="G118">
            <v>0.32678000000000007</v>
          </cell>
          <cell r="H118">
            <v>10247.301096411398</v>
          </cell>
          <cell r="J118">
            <v>0.32678000000000007</v>
          </cell>
          <cell r="K118">
            <v>10247.301096411398</v>
          </cell>
          <cell r="L118">
            <v>6383.0053824535598</v>
          </cell>
          <cell r="N118">
            <v>6383.0053824535598</v>
          </cell>
          <cell r="O118">
            <v>7723.436512768807</v>
          </cell>
          <cell r="Q118" t="str">
            <v>PAUL MAGRO S/SAL TRO 500 GR VP 24/CJ</v>
          </cell>
          <cell r="R118">
            <v>8650.248894301063</v>
          </cell>
          <cell r="T118">
            <v>6383.0053824535598</v>
          </cell>
          <cell r="V118">
            <v>8468.8438813317352</v>
          </cell>
          <cell r="W118">
            <v>8468.8438813317352</v>
          </cell>
          <cell r="X118">
            <v>6383.0053824535598</v>
          </cell>
          <cell r="Z118">
            <v>0.14000000000000001</v>
          </cell>
          <cell r="AA118">
            <v>8812.6789429138025</v>
          </cell>
        </row>
        <row r="119">
          <cell r="L119" t="e">
            <v>#N/A</v>
          </cell>
          <cell r="T119" t="e">
            <v>#N/A</v>
          </cell>
          <cell r="AA119">
            <v>0</v>
          </cell>
        </row>
        <row r="120">
          <cell r="A120">
            <v>9064</v>
          </cell>
          <cell r="B120">
            <v>1000079</v>
          </cell>
          <cell r="C120" t="str">
            <v>LA PAULINA BARRA DANBO X3,7KG</v>
          </cell>
          <cell r="D120" t="str">
            <v>**</v>
          </cell>
          <cell r="E120">
            <v>6439.4060374376231</v>
          </cell>
          <cell r="F120">
            <v>7791.681305299524</v>
          </cell>
          <cell r="G120">
            <v>0.32678000000000007</v>
          </cell>
          <cell r="H120">
            <v>10337.846922245302</v>
          </cell>
          <cell r="J120">
            <v>0.32678000000000007</v>
          </cell>
          <cell r="K120">
            <v>10337.846922245302</v>
          </cell>
          <cell r="L120">
            <v>6439.4060374376231</v>
          </cell>
          <cell r="N120">
            <v>6074.9113560732294</v>
          </cell>
          <cell r="O120">
            <v>7350.642740848607</v>
          </cell>
          <cell r="P120">
            <v>9064</v>
          </cell>
          <cell r="Q120" t="str">
            <v>PAUL DANBO HOR 4 KG VP 4/CJ</v>
          </cell>
          <cell r="R120">
            <v>9114.796998652273</v>
          </cell>
          <cell r="T120">
            <v>6074.9113560732294</v>
          </cell>
          <cell r="V120">
            <v>8543.6751423514888</v>
          </cell>
          <cell r="W120">
            <v>8543.6751423514888</v>
          </cell>
          <cell r="X120">
            <v>6439.4060374376231</v>
          </cell>
          <cell r="Z120">
            <v>0.14000000000000001</v>
          </cell>
          <cell r="AA120">
            <v>8890.5483531309601</v>
          </cell>
        </row>
        <row r="121">
          <cell r="A121">
            <v>9068</v>
          </cell>
          <cell r="B121">
            <v>1000144</v>
          </cell>
          <cell r="C121" t="str">
            <v>LA PAULINA BARRA DANBO RICCREM X 3,700KG</v>
          </cell>
          <cell r="D121" t="str">
            <v>**</v>
          </cell>
          <cell r="E121">
            <v>6074.9113560732294</v>
          </cell>
          <cell r="F121">
            <v>7350.642740848607</v>
          </cell>
          <cell r="G121">
            <v>0.32678000000000007</v>
          </cell>
          <cell r="H121">
            <v>9752.6857757031157</v>
          </cell>
          <cell r="J121">
            <v>0.32678000000000007</v>
          </cell>
          <cell r="K121">
            <v>9752.6857757031157</v>
          </cell>
          <cell r="L121">
            <v>6074.9113560732294</v>
          </cell>
          <cell r="N121">
            <v>6074.9113560732294</v>
          </cell>
          <cell r="O121">
            <v>7350.642740848607</v>
          </cell>
          <cell r="P121">
            <v>9068</v>
          </cell>
          <cell r="Q121" t="str">
            <v>RICR DANBO HOR 4 KG VP 4/CJ</v>
          </cell>
          <cell r="R121">
            <v>8673.7584342013561</v>
          </cell>
          <cell r="T121">
            <v>6074.9113560732294</v>
          </cell>
          <cell r="V121">
            <v>8060.0708890108399</v>
          </cell>
          <cell r="W121">
            <v>8060.0708890108399</v>
          </cell>
          <cell r="X121">
            <v>6074.9113560732294</v>
          </cell>
          <cell r="Z121">
            <v>0.05</v>
          </cell>
          <cell r="AA121">
            <v>9265.0514869179606</v>
          </cell>
        </row>
        <row r="122">
          <cell r="A122">
            <v>9069</v>
          </cell>
          <cell r="B122">
            <v>1012485</v>
          </cell>
          <cell r="C122" t="str">
            <v>LA PAULINA DANBO EN FETAS X 180GR</v>
          </cell>
          <cell r="D122" t="str">
            <v>3,24 KG</v>
          </cell>
          <cell r="E122">
            <v>1745.9652811586238</v>
          </cell>
          <cell r="F122">
            <v>2112.6179902019348</v>
          </cell>
          <cell r="G122">
            <v>0.38995999999999986</v>
          </cell>
          <cell r="H122">
            <v>2936.4545016610809</v>
          </cell>
          <cell r="J122">
            <v>0.38995999999999986</v>
          </cell>
          <cell r="K122">
            <v>2936.4545016610809</v>
          </cell>
          <cell r="L122">
            <v>20951.583373903486</v>
          </cell>
          <cell r="N122">
            <v>1711.7306678025725</v>
          </cell>
          <cell r="O122">
            <v>2071.1941080411125</v>
          </cell>
          <cell r="P122">
            <v>9069</v>
          </cell>
          <cell r="Q122" t="str">
            <v>PAUL DANBO FET 180 GR 12/CJ</v>
          </cell>
          <cell r="R122">
            <v>2319.7374010060462</v>
          </cell>
          <cell r="T122">
            <v>20540.76801363087</v>
          </cell>
          <cell r="V122">
            <v>2426.8219021992404</v>
          </cell>
          <cell r="W122">
            <v>2426.8219021992404</v>
          </cell>
          <cell r="X122">
            <v>1745.9652811586238</v>
          </cell>
          <cell r="Z122">
            <v>0.14000000000000001</v>
          </cell>
          <cell r="AA122">
            <v>2525.3508714285294</v>
          </cell>
        </row>
        <row r="123">
          <cell r="A123">
            <v>9070</v>
          </cell>
          <cell r="B123">
            <v>1012483</v>
          </cell>
          <cell r="C123" t="str">
            <v>LA PAULINA TYBO EN FETAS X 180GR</v>
          </cell>
          <cell r="D123" t="str">
            <v>3,24 KG</v>
          </cell>
          <cell r="E123">
            <v>1745.9652811586238</v>
          </cell>
          <cell r="F123">
            <v>2112.6179902019348</v>
          </cell>
          <cell r="G123">
            <v>0.38995999999999986</v>
          </cell>
          <cell r="H123">
            <v>2936.4545016610809</v>
          </cell>
          <cell r="J123">
            <v>0.38995999999999986</v>
          </cell>
          <cell r="K123">
            <v>2936.4545016610809</v>
          </cell>
          <cell r="L123">
            <v>20951.583373903486</v>
          </cell>
          <cell r="N123">
            <v>1711.7306678025725</v>
          </cell>
          <cell r="O123">
            <v>2071.1941080411125</v>
          </cell>
          <cell r="P123">
            <v>9070</v>
          </cell>
          <cell r="Q123" t="str">
            <v>PAUL TYBO FET 180 GR 12/CJ</v>
          </cell>
          <cell r="R123">
            <v>2319.7374010060462</v>
          </cell>
          <cell r="T123">
            <v>20540.76801363087</v>
          </cell>
          <cell r="V123">
            <v>2426.8219021992404</v>
          </cell>
          <cell r="W123">
            <v>2426.8219021992404</v>
          </cell>
          <cell r="X123">
            <v>1745.9652811586238</v>
          </cell>
          <cell r="Z123">
            <v>0.14000000000000001</v>
          </cell>
          <cell r="AA123">
            <v>2525.3508714285294</v>
          </cell>
        </row>
        <row r="124">
          <cell r="A124">
            <v>9071</v>
          </cell>
          <cell r="B124">
            <v>1012484</v>
          </cell>
          <cell r="C124" t="str">
            <v>LA PAULINA MOZ EN FETAS X 180GR</v>
          </cell>
          <cell r="D124" t="str">
            <v>3,24 KG</v>
          </cell>
          <cell r="E124">
            <v>1745.9652811586238</v>
          </cell>
          <cell r="F124">
            <v>2112.6179902019348</v>
          </cell>
          <cell r="G124">
            <v>0.38995999999999986</v>
          </cell>
          <cell r="H124">
            <v>2936.4545016610809</v>
          </cell>
          <cell r="J124">
            <v>0.38995999999999986</v>
          </cell>
          <cell r="K124">
            <v>2936.4545016610809</v>
          </cell>
          <cell r="L124">
            <v>20951.583373903486</v>
          </cell>
          <cell r="N124">
            <v>1711.7306678025725</v>
          </cell>
          <cell r="O124">
            <v>2071.1941080411125</v>
          </cell>
          <cell r="P124">
            <v>9071</v>
          </cell>
          <cell r="Q124" t="str">
            <v>PAUL MOZ FET 180 GR 12/CJ</v>
          </cell>
          <cell r="R124">
            <v>2319.7374010060462</v>
          </cell>
          <cell r="T124">
            <v>20540.76801363087</v>
          </cell>
          <cell r="V124">
            <v>2426.8219021992404</v>
          </cell>
          <cell r="W124">
            <v>2426.8219021992404</v>
          </cell>
          <cell r="X124">
            <v>1745.9652811586238</v>
          </cell>
          <cell r="Z124">
            <v>0.14000000000000001</v>
          </cell>
          <cell r="AA124">
            <v>2525.3508714285294</v>
          </cell>
        </row>
        <row r="125">
          <cell r="A125">
            <v>9072</v>
          </cell>
          <cell r="B125">
            <v>1012487</v>
          </cell>
          <cell r="C125" t="str">
            <v>LA PAULINA MOZ TROZADA X 250GR</v>
          </cell>
          <cell r="D125" t="str">
            <v>6,75 KG</v>
          </cell>
          <cell r="E125">
            <v>8510.3864609385037</v>
          </cell>
          <cell r="F125">
            <v>10297.567617735589</v>
          </cell>
          <cell r="G125">
            <v>0.38996000000000008</v>
          </cell>
          <cell r="H125">
            <v>14313.207085947761</v>
          </cell>
          <cell r="J125">
            <v>0.38996000000000008</v>
          </cell>
          <cell r="K125">
            <v>14313.207085947761</v>
          </cell>
          <cell r="L125">
            <v>8510.3864609385037</v>
          </cell>
          <cell r="N125">
            <v>8343.516138175004</v>
          </cell>
          <cell r="O125">
            <v>10095.654527191755</v>
          </cell>
          <cell r="P125">
            <v>9072</v>
          </cell>
          <cell r="Q125" t="str">
            <v>PAUL MOZ TRO 250 KG VP 12/CJ</v>
          </cell>
          <cell r="R125">
            <v>10701.393798823261</v>
          </cell>
          <cell r="T125">
            <v>8343.516138175004</v>
          </cell>
          <cell r="V125">
            <v>11829.096765246084</v>
          </cell>
          <cell r="W125">
            <v>11829.096765246084</v>
          </cell>
          <cell r="X125">
            <v>8510.3864609385037</v>
          </cell>
          <cell r="Z125">
            <v>0.14000000000000001</v>
          </cell>
          <cell r="AA125">
            <v>12309.358093915074</v>
          </cell>
        </row>
        <row r="126">
          <cell r="A126">
            <v>9080</v>
          </cell>
          <cell r="B126">
            <v>1000043</v>
          </cell>
          <cell r="C126" t="str">
            <v>MOZ  LA PAULINA TROZADA X 350GR</v>
          </cell>
          <cell r="D126" t="str">
            <v>4.2 KG</v>
          </cell>
          <cell r="L126" t="e">
            <v>#N/A</v>
          </cell>
          <cell r="T126" t="e">
            <v>#N/A</v>
          </cell>
          <cell r="AA126">
            <v>0</v>
          </cell>
        </row>
        <row r="127">
          <cell r="A127">
            <v>9082</v>
          </cell>
          <cell r="B127">
            <v>1006014</v>
          </cell>
          <cell r="C127" t="str">
            <v>MOZ  LA PAULINA STRINGS X 336GR</v>
          </cell>
          <cell r="D127" t="str">
            <v>**</v>
          </cell>
          <cell r="E127">
            <v>5764.5848840668004</v>
          </cell>
          <cell r="F127">
            <v>6975.1477097208281</v>
          </cell>
          <cell r="G127">
            <v>0.32678000000000007</v>
          </cell>
          <cell r="H127">
            <v>9254.4864783034009</v>
          </cell>
          <cell r="J127">
            <v>0.32678000000000007</v>
          </cell>
          <cell r="K127">
            <v>9254.4864783034009</v>
          </cell>
          <cell r="L127">
            <v>69175.018608801605</v>
          </cell>
          <cell r="N127">
            <v>5764.5848840668004</v>
          </cell>
          <cell r="O127">
            <v>6975.1477097208281</v>
          </cell>
          <cell r="P127">
            <v>9082</v>
          </cell>
          <cell r="Q127" t="str">
            <v>PAUL MOZ STRINGS SOB 336 GR 12/CJ</v>
          </cell>
          <cell r="R127">
            <v>7812.1654348873271</v>
          </cell>
          <cell r="T127">
            <v>69175.018608801605</v>
          </cell>
          <cell r="V127">
            <v>7648.3359324821495</v>
          </cell>
          <cell r="W127">
            <v>7648.3359324821495</v>
          </cell>
          <cell r="X127">
            <v>5764.5848840668004</v>
          </cell>
          <cell r="Z127">
            <v>0.05</v>
          </cell>
          <cell r="AA127">
            <v>8791.7621543882306</v>
          </cell>
        </row>
        <row r="128">
          <cell r="A128">
            <v>9084</v>
          </cell>
          <cell r="B128">
            <v>1000027</v>
          </cell>
          <cell r="C128" t="str">
            <v>LA PAULINA MOZAR TRAD X3.5KG</v>
          </cell>
          <cell r="D128" t="str">
            <v>**</v>
          </cell>
          <cell r="E128">
            <v>6104.175206204146</v>
          </cell>
          <cell r="F128">
            <v>7386.0519995070172</v>
          </cell>
          <cell r="G128">
            <v>0.32678000000000007</v>
          </cell>
          <cell r="H128">
            <v>9799.6660719059219</v>
          </cell>
          <cell r="J128">
            <v>0.32678000000000007</v>
          </cell>
          <cell r="K128">
            <v>9799.6660719059219</v>
          </cell>
          <cell r="L128">
            <v>6104.175206204146</v>
          </cell>
          <cell r="N128">
            <v>6104.175206204146</v>
          </cell>
          <cell r="O128">
            <v>7386.0519995070172</v>
          </cell>
          <cell r="P128">
            <v>9084</v>
          </cell>
          <cell r="Q128" t="str">
            <v>PAUL MOZ BR 3,5 KG VP 6/CJ</v>
          </cell>
          <cell r="R128">
            <v>8272.3782394478585</v>
          </cell>
          <cell r="T128">
            <v>6104.175206204146</v>
          </cell>
          <cell r="V128">
            <v>8098.8975800875387</v>
          </cell>
          <cell r="W128">
            <v>8098.8975800875387</v>
          </cell>
          <cell r="X128">
            <v>6104.175206204146</v>
          </cell>
          <cell r="Z128">
            <v>0.11</v>
          </cell>
          <cell r="AA128">
            <v>8721.7028039962697</v>
          </cell>
        </row>
        <row r="129">
          <cell r="A129">
            <v>9088</v>
          </cell>
          <cell r="B129">
            <v>1000135</v>
          </cell>
          <cell r="C129" t="str">
            <v>LA PAULINA MOZAR P/FETEAR X3.5KG</v>
          </cell>
          <cell r="D129" t="str">
            <v>**</v>
          </cell>
          <cell r="E129">
            <v>6587.1422511432575</v>
          </cell>
          <cell r="F129">
            <v>7970.4421238833411</v>
          </cell>
          <cell r="G129">
            <v>0.32677999999999985</v>
          </cell>
          <cell r="H129">
            <v>10575.023201125938</v>
          </cell>
          <cell r="J129">
            <v>0.32677999999999985</v>
          </cell>
          <cell r="K129">
            <v>10575.023201125938</v>
          </cell>
          <cell r="L129">
            <v>6587.1422511432575</v>
          </cell>
          <cell r="N129">
            <v>6587.1422511432575</v>
          </cell>
          <cell r="O129">
            <v>7970.4421238833411</v>
          </cell>
          <cell r="P129">
            <v>9088</v>
          </cell>
          <cell r="Q129" t="str">
            <v>PAUL MOZ BR 3,5 KG VP 6/CJ</v>
          </cell>
          <cell r="R129">
            <v>8926.8951787493424</v>
          </cell>
          <cell r="T129">
            <v>6587.1422511432575</v>
          </cell>
          <cell r="V129">
            <v>8739.6885959718493</v>
          </cell>
          <cell r="W129">
            <v>8739.6885959718493</v>
          </cell>
          <cell r="X129">
            <v>6587.1422511432575</v>
          </cell>
          <cell r="Z129">
            <v>0.11</v>
          </cell>
          <cell r="AA129">
            <v>9411.7706490020846</v>
          </cell>
        </row>
        <row r="130">
          <cell r="A130">
            <v>9094</v>
          </cell>
          <cell r="B130">
            <v>1000067</v>
          </cell>
          <cell r="C130" t="str">
            <v>MOZAR RICREM X3.5KG</v>
          </cell>
          <cell r="D130" t="str">
            <v>**</v>
          </cell>
          <cell r="E130">
            <v>5009.872254240734</v>
          </cell>
          <cell r="F130">
            <v>6061.9454276312881</v>
          </cell>
          <cell r="G130">
            <v>0.32677999999999985</v>
          </cell>
          <cell r="H130">
            <v>8042.8679544726392</v>
          </cell>
          <cell r="J130">
            <v>0.32677999999999985</v>
          </cell>
          <cell r="K130">
            <v>8042.8679544726392</v>
          </cell>
          <cell r="L130">
            <v>5009.872254240734</v>
          </cell>
          <cell r="N130">
            <v>4725.2204216134196</v>
          </cell>
          <cell r="O130">
            <v>5717.5167101522375</v>
          </cell>
          <cell r="P130">
            <v>9094</v>
          </cell>
          <cell r="Q130" t="str">
            <v>RICR MOZ BR 3,5 KG VP 6/CJ</v>
          </cell>
          <cell r="R130">
            <v>6174.9180469644161</v>
          </cell>
          <cell r="T130">
            <v>4725.2204216134196</v>
          </cell>
          <cell r="V130">
            <v>6646.9983094815198</v>
          </cell>
          <cell r="W130">
            <v>6646.9983094815198</v>
          </cell>
          <cell r="X130">
            <v>5009.872254240734</v>
          </cell>
          <cell r="Z130">
            <v>0.05</v>
          </cell>
          <cell r="AA130">
            <v>7640.7245567490072</v>
          </cell>
        </row>
        <row r="131">
          <cell r="A131">
            <v>9096</v>
          </cell>
          <cell r="B131">
            <v>1000112</v>
          </cell>
          <cell r="C131" t="str">
            <v>LA PAULINA FONTINA X7KG</v>
          </cell>
          <cell r="D131" t="str">
            <v>**</v>
          </cell>
          <cell r="E131">
            <v>9984.2046399980536</v>
          </cell>
          <cell r="F131">
            <v>12080.887614397645</v>
          </cell>
          <cell r="G131">
            <v>0.32678000000000007</v>
          </cell>
          <cell r="H131">
            <v>16028.680069030508</v>
          </cell>
          <cell r="J131">
            <v>0.32678000000000007</v>
          </cell>
          <cell r="K131">
            <v>16028.680069030508</v>
          </cell>
          <cell r="L131">
            <v>9984.2046399980536</v>
          </cell>
          <cell r="N131">
            <v>9984.2046399980536</v>
          </cell>
          <cell r="O131">
            <v>12080.887614397645</v>
          </cell>
          <cell r="P131">
            <v>9096</v>
          </cell>
          <cell r="Q131" t="str">
            <v xml:space="preserve">PAUL FONT HOR KG VP </v>
          </cell>
          <cell r="R131">
            <v>14134.638508845244</v>
          </cell>
          <cell r="T131">
            <v>9984.2046399980536</v>
          </cell>
          <cell r="V131">
            <v>13246.843032256618</v>
          </cell>
          <cell r="W131">
            <v>13246.843032256618</v>
          </cell>
          <cell r="X131">
            <v>9984.2046399980536</v>
          </cell>
          <cell r="Z131">
            <v>0.12</v>
          </cell>
          <cell r="AA131">
            <v>14105.238460746847</v>
          </cell>
        </row>
        <row r="132">
          <cell r="A132">
            <v>9104</v>
          </cell>
          <cell r="B132">
            <v>1000045</v>
          </cell>
          <cell r="C132" t="str">
            <v>LA PAULINA PATEGRAS X5,1KG</v>
          </cell>
          <cell r="D132" t="str">
            <v>**</v>
          </cell>
          <cell r="E132">
            <v>9398.2258271528481</v>
          </cell>
          <cell r="F132">
            <v>11371.853250854947</v>
          </cell>
          <cell r="G132">
            <v>0.30571999999999999</v>
          </cell>
          <cell r="H132">
            <v>14848.456226706321</v>
          </cell>
          <cell r="J132">
            <v>0.30571999999999999</v>
          </cell>
          <cell r="K132">
            <v>14848.456226706321</v>
          </cell>
          <cell r="L132">
            <v>9398.2258271528481</v>
          </cell>
          <cell r="N132">
            <v>9124.4910943231534</v>
          </cell>
          <cell r="O132">
            <v>11040.634224131016</v>
          </cell>
          <cell r="P132">
            <v>9104</v>
          </cell>
          <cell r="Q132" t="str">
            <v>PAUL PATEGRAS HOR 4 KG VP 2/CJ</v>
          </cell>
          <cell r="R132">
            <v>13248.761068957219</v>
          </cell>
          <cell r="T132">
            <v>9124.4910943231534</v>
          </cell>
          <cell r="V132">
            <v>12271.451427030017</v>
          </cell>
          <cell r="W132">
            <v>12271.451427030017</v>
          </cell>
          <cell r="X132">
            <v>9398.2258271528481</v>
          </cell>
          <cell r="Z132">
            <v>0.105</v>
          </cell>
          <cell r="AA132">
            <v>13289.368322902157</v>
          </cell>
        </row>
        <row r="133">
          <cell r="A133">
            <v>9106</v>
          </cell>
          <cell r="B133">
            <v>1001708</v>
          </cell>
          <cell r="C133" t="str">
            <v>LA PAULINA BARRA REGIO X3,7KG</v>
          </cell>
          <cell r="D133" t="str">
            <v>**</v>
          </cell>
          <cell r="E133">
            <v>7537.1176413739768</v>
          </cell>
          <cell r="F133">
            <v>9119.9123460625124</v>
          </cell>
          <cell r="G133">
            <v>0.32678000000000007</v>
          </cell>
          <cell r="H133">
            <v>12100.117302508821</v>
          </cell>
          <cell r="J133">
            <v>0.32678000000000007</v>
          </cell>
          <cell r="K133">
            <v>12100.117302508821</v>
          </cell>
          <cell r="L133">
            <v>7537.1176413739768</v>
          </cell>
          <cell r="N133">
            <v>7317.5899430815307</v>
          </cell>
          <cell r="O133">
            <v>8854.2838311286523</v>
          </cell>
          <cell r="P133">
            <v>9106</v>
          </cell>
          <cell r="Q133" t="str">
            <v>PAUL REGIO SAND PAT BR 3,7 KG CW 4/CS</v>
          </cell>
          <cell r="R133">
            <v>10625.140597354382</v>
          </cell>
          <cell r="T133">
            <v>7317.5899430815307</v>
          </cell>
          <cell r="V133">
            <v>10000.096944222167</v>
          </cell>
          <cell r="W133">
            <v>10000.096944222167</v>
          </cell>
          <cell r="X133">
            <v>7537.1176413739768</v>
          </cell>
          <cell r="Z133">
            <v>0.05</v>
          </cell>
          <cell r="AA133">
            <v>11495.111437383381</v>
          </cell>
        </row>
        <row r="134">
          <cell r="A134">
            <v>9112</v>
          </cell>
          <cell r="B134">
            <v>1000094</v>
          </cell>
          <cell r="C134" t="str">
            <v>LA PAULINA BARRA TYBO SENDA X 3,800KG</v>
          </cell>
          <cell r="D134" t="str">
            <v>**</v>
          </cell>
          <cell r="E134">
            <v>6388.9072796119017</v>
          </cell>
          <cell r="F134">
            <v>7730.5778083304012</v>
          </cell>
          <cell r="G134">
            <v>0.32678000000000007</v>
          </cell>
          <cell r="H134">
            <v>10256.77602453661</v>
          </cell>
          <cell r="J134">
            <v>0.32678000000000007</v>
          </cell>
          <cell r="K134">
            <v>10256.77602453661</v>
          </cell>
          <cell r="L134">
            <v>6388.9072796119017</v>
          </cell>
          <cell r="N134">
            <v>6202.8226015649534</v>
          </cell>
          <cell r="O134">
            <v>7505.4153478935932</v>
          </cell>
          <cell r="P134">
            <v>9112</v>
          </cell>
          <cell r="Q134" t="str">
            <v>PAUL TYBO HOR 4 KG VP 4/CJ</v>
          </cell>
          <cell r="R134">
            <v>9006.4984174723122</v>
          </cell>
          <cell r="T134">
            <v>6202.8226015649534</v>
          </cell>
          <cell r="V134">
            <v>8476.6744004434786</v>
          </cell>
          <cell r="W134">
            <v>8476.6744004434786</v>
          </cell>
          <cell r="X134">
            <v>6388.9072796119017</v>
          </cell>
          <cell r="Z134">
            <v>7.0000000000000007E-2</v>
          </cell>
          <cell r="AA134">
            <v>9538.8017028190479</v>
          </cell>
        </row>
        <row r="135">
          <cell r="A135">
            <v>9076</v>
          </cell>
          <cell r="B135">
            <v>1001634</v>
          </cell>
          <cell r="C135" t="str">
            <v>LA PAULINA BARRA PATEGRAS SANDWICH X3,5KG</v>
          </cell>
          <cell r="D135" t="str">
            <v>**</v>
          </cell>
          <cell r="E135">
            <v>6606.0898269423133</v>
          </cell>
          <cell r="F135">
            <v>7993.3686906001985</v>
          </cell>
          <cell r="G135">
            <v>0.32677999999999985</v>
          </cell>
          <cell r="H135">
            <v>10605.44171131453</v>
          </cell>
          <cell r="J135">
            <v>0.32677999999999985</v>
          </cell>
          <cell r="K135">
            <v>10605.44171131453</v>
          </cell>
          <cell r="L135">
            <v>6606.0898269423133</v>
          </cell>
          <cell r="N135">
            <v>6413.6794436333139</v>
          </cell>
          <cell r="O135">
            <v>7760.5521267963104</v>
          </cell>
          <cell r="P135">
            <v>9076</v>
          </cell>
          <cell r="Q135" t="str">
            <v>PAUL PATEGRAS SANDW BR 3,5 KG VP 6/CS</v>
          </cell>
          <cell r="R135">
            <v>9312.6625521555725</v>
          </cell>
          <cell r="T135">
            <v>6413.6794436333139</v>
          </cell>
          <cell r="V135">
            <v>8764.8278605905216</v>
          </cell>
          <cell r="W135">
            <v>8764.8278605905216</v>
          </cell>
          <cell r="X135">
            <v>6606.0898269423133</v>
          </cell>
          <cell r="Z135">
            <v>7.0000000000000007E-2</v>
          </cell>
          <cell r="AA135">
            <v>9863.0607915225137</v>
          </cell>
        </row>
        <row r="136">
          <cell r="A136">
            <v>9078</v>
          </cell>
          <cell r="B136">
            <v>1017832</v>
          </cell>
          <cell r="C136" t="str">
            <v xml:space="preserve">BARRA CHEDDAR P/FETEAR X3,5KG </v>
          </cell>
          <cell r="D136" t="str">
            <v>**</v>
          </cell>
          <cell r="E136">
            <v>6365.6980278180581</v>
          </cell>
          <cell r="F136">
            <v>7702.4946136598501</v>
          </cell>
          <cell r="G136">
            <v>0.32678000000000029</v>
          </cell>
          <cell r="H136">
            <v>10219.515803511618</v>
          </cell>
          <cell r="J136">
            <v>0.32678000000000029</v>
          </cell>
          <cell r="K136">
            <v>10219.515803511618</v>
          </cell>
          <cell r="L136">
            <v>6365.6980278180581</v>
          </cell>
          <cell r="N136">
            <v>6329.1135563938169</v>
          </cell>
          <cell r="O136">
            <v>7658.2274032365185</v>
          </cell>
          <cell r="P136">
            <v>9077</v>
          </cell>
          <cell r="Q136" t="str">
            <v xml:space="preserve">BARRA CHEDDAR P/FETEAR X3,5KG </v>
          </cell>
          <cell r="R136">
            <v>9189.8728838838215</v>
          </cell>
          <cell r="T136">
            <v>6329.1135563938169</v>
          </cell>
          <cell r="V136">
            <v>8445.8808293484453</v>
          </cell>
          <cell r="W136">
            <v>8445.8808293484453</v>
          </cell>
          <cell r="X136">
            <v>6365.6980278180581</v>
          </cell>
          <cell r="Z136">
            <v>0.05</v>
          </cell>
          <cell r="AA136">
            <v>9708.5400133360381</v>
          </cell>
        </row>
        <row r="137">
          <cell r="A137">
            <v>9120</v>
          </cell>
          <cell r="B137">
            <v>1000047</v>
          </cell>
          <cell r="C137" t="str">
            <v>LA PAULINA GOUDA HORMA EXTH X4.8KG</v>
          </cell>
          <cell r="D137" t="str">
            <v>**</v>
          </cell>
          <cell r="E137">
            <v>7875.9565552479244</v>
          </cell>
          <cell r="F137">
            <v>9529.9074318499879</v>
          </cell>
          <cell r="G137">
            <v>0.32678000000000007</v>
          </cell>
          <cell r="H137">
            <v>12644.090582429928</v>
          </cell>
          <cell r="J137">
            <v>0.32678000000000007</v>
          </cell>
          <cell r="K137">
            <v>12644.090582429928</v>
          </cell>
          <cell r="L137">
            <v>7875.9565552479244</v>
          </cell>
          <cell r="N137">
            <v>7875.9565552479244</v>
          </cell>
          <cell r="O137">
            <v>9529.9074318499879</v>
          </cell>
          <cell r="P137">
            <v>9120</v>
          </cell>
          <cell r="Q137" t="str">
            <v xml:space="preserve">PAUL GOUDA HOR 5 KG VP </v>
          </cell>
          <cell r="R137">
            <v>10864.094472308985</v>
          </cell>
          <cell r="T137">
            <v>7875.9565552479244</v>
          </cell>
          <cell r="V137">
            <v>10449.661638371841</v>
          </cell>
          <cell r="W137">
            <v>10449.661638371841</v>
          </cell>
          <cell r="X137">
            <v>7875.9565552479244</v>
          </cell>
          <cell r="Z137">
            <v>0.05</v>
          </cell>
          <cell r="AA137">
            <v>12011.886053308432</v>
          </cell>
        </row>
        <row r="138">
          <cell r="A138">
            <v>9124</v>
          </cell>
          <cell r="B138">
            <v>1012545</v>
          </cell>
          <cell r="C138" t="str">
            <v>LA PAULINA PAUL GOUDA TRO 400 KG VP 20/CJ</v>
          </cell>
          <cell r="D138" t="str">
            <v>**</v>
          </cell>
          <cell r="E138">
            <v>9506.3113748077085</v>
          </cell>
          <cell r="F138">
            <v>11502.636763517326</v>
          </cell>
          <cell r="G138">
            <v>0.32678000000000007</v>
          </cell>
          <cell r="H138">
            <v>15261.46840509952</v>
          </cell>
          <cell r="J138">
            <v>0.32678000000000007</v>
          </cell>
          <cell r="K138">
            <v>15261.46840509952</v>
          </cell>
          <cell r="L138">
            <v>9506.3113748077085</v>
          </cell>
          <cell r="N138">
            <v>9506.3113748077085</v>
          </cell>
          <cell r="O138">
            <v>11502.636763517326</v>
          </cell>
          <cell r="P138">
            <v>9124</v>
          </cell>
          <cell r="Q138" t="str">
            <v xml:space="preserve">PAUL GOUDA TRO 430 GR VP 12/CJ </v>
          </cell>
          <cell r="R138">
            <v>13113.005910409753</v>
          </cell>
          <cell r="T138">
            <v>9506.3113748077085</v>
          </cell>
          <cell r="V138">
            <v>12612.783805867373</v>
          </cell>
          <cell r="W138">
            <v>12612.783805867373</v>
          </cell>
          <cell r="X138">
            <v>9506.3113748077085</v>
          </cell>
          <cell r="Z138">
            <v>0.14000000000000001</v>
          </cell>
          <cell r="AA138">
            <v>13124.862828385587</v>
          </cell>
        </row>
        <row r="139">
          <cell r="L139" t="e">
            <v>#N/A</v>
          </cell>
          <cell r="T139" t="e">
            <v>#N/A</v>
          </cell>
          <cell r="Z139">
            <v>0.05</v>
          </cell>
          <cell r="AA139">
            <v>0</v>
          </cell>
        </row>
        <row r="140">
          <cell r="A140">
            <v>9144</v>
          </cell>
          <cell r="B140">
            <v>1016657</v>
          </cell>
          <cell r="C140" t="str">
            <v>LA PAULINA GOYA MITAD X 2.5KG</v>
          </cell>
          <cell r="D140" t="str">
            <v>**</v>
          </cell>
          <cell r="E140">
            <v>12111.632188695361</v>
          </cell>
          <cell r="F140">
            <v>14655.074948321388</v>
          </cell>
          <cell r="G140">
            <v>0.32677999999999985</v>
          </cell>
          <cell r="H140">
            <v>19444.060339933851</v>
          </cell>
          <cell r="J140">
            <v>0.32677999999999985</v>
          </cell>
          <cell r="K140">
            <v>19444.060339933851</v>
          </cell>
          <cell r="L140">
            <v>12111.632188695361</v>
          </cell>
          <cell r="N140">
            <v>11758.866202616855</v>
          </cell>
          <cell r="O140">
            <v>14228.228105166394</v>
          </cell>
          <cell r="P140">
            <v>9144</v>
          </cell>
          <cell r="Q140" t="str">
            <v xml:space="preserve">PAUL GOYA 1/2 H 2,25 KG VP </v>
          </cell>
          <cell r="R140">
            <v>15935.615477786361</v>
          </cell>
          <cell r="T140">
            <v>11758.866202616855</v>
          </cell>
          <cell r="V140">
            <v>16069.471355317233</v>
          </cell>
          <cell r="W140">
            <v>16069.471355317233</v>
          </cell>
          <cell r="X140">
            <v>12111.632188695361</v>
          </cell>
          <cell r="Z140">
            <v>0.18</v>
          </cell>
          <cell r="AA140">
            <v>15944.129478745757</v>
          </cell>
        </row>
        <row r="141">
          <cell r="A141">
            <v>9146</v>
          </cell>
          <cell r="B141">
            <v>1016655</v>
          </cell>
          <cell r="C141" t="str">
            <v>LA PAULINA GOYA ED ESPECIAL X5KG</v>
          </cell>
          <cell r="D141" t="str">
            <v>**</v>
          </cell>
          <cell r="E141">
            <v>13384.69982464975</v>
          </cell>
          <cell r="F141">
            <v>16195.486787826198</v>
          </cell>
          <cell r="G141">
            <v>0.32678000000000007</v>
          </cell>
          <cell r="H141">
            <v>21487.847960352043</v>
          </cell>
          <cell r="J141">
            <v>0.32678000000000007</v>
          </cell>
          <cell r="K141">
            <v>21487.847960352043</v>
          </cell>
          <cell r="L141">
            <v>13384.69982464975</v>
          </cell>
          <cell r="N141">
            <v>12994.854198689078</v>
          </cell>
          <cell r="O141">
            <v>15723.773580413785</v>
          </cell>
          <cell r="P141">
            <v>9146</v>
          </cell>
          <cell r="Q141" t="str">
            <v>PAUL GOYA HOR EE4,7 KG VP 2/CJ</v>
          </cell>
          <cell r="R141">
            <v>17610.62641006344</v>
          </cell>
          <cell r="T141">
            <v>12994.854198689078</v>
          </cell>
          <cell r="V141">
            <v>17758.552033348795</v>
          </cell>
          <cell r="W141">
            <v>17758.552033348795</v>
          </cell>
          <cell r="X141">
            <v>13384.69982464975</v>
          </cell>
          <cell r="Z141">
            <v>0.18</v>
          </cell>
          <cell r="AA141">
            <v>17620.035327488677</v>
          </cell>
        </row>
        <row r="142">
          <cell r="A142">
            <v>9148</v>
          </cell>
          <cell r="B142">
            <v>1016658</v>
          </cell>
          <cell r="C142" t="str">
            <v>LA PAULINA GOYA X 5 KG</v>
          </cell>
          <cell r="D142" t="str">
            <v>**</v>
          </cell>
          <cell r="E142">
            <v>11058.736885711107</v>
          </cell>
          <cell r="F142">
            <v>13381.07163171044</v>
          </cell>
          <cell r="G142">
            <v>0.32678000000000007</v>
          </cell>
          <cell r="H142">
            <v>17753.738219520779</v>
          </cell>
          <cell r="J142">
            <v>0.32678000000000007</v>
          </cell>
          <cell r="K142">
            <v>17753.738219520779</v>
          </cell>
          <cell r="L142">
            <v>11058.736885711107</v>
          </cell>
          <cell r="N142">
            <v>10736.63775311758</v>
          </cell>
          <cell r="O142">
            <v>12991.331681272273</v>
          </cell>
          <cell r="P142">
            <v>9148</v>
          </cell>
          <cell r="Q142" t="str">
            <v>PAUL GOYA S/P HOR 4 KG VP 2/CJ</v>
          </cell>
          <cell r="R142">
            <v>14550.291483024947</v>
          </cell>
          <cell r="T142">
            <v>10736.63775311758</v>
          </cell>
          <cell r="V142">
            <v>14672.510925223785</v>
          </cell>
          <cell r="W142">
            <v>14672.510925223785</v>
          </cell>
          <cell r="X142">
            <v>11058.736885711107</v>
          </cell>
          <cell r="Z142">
            <v>0.14000000000000001</v>
          </cell>
          <cell r="AA142">
            <v>15268.214868787869</v>
          </cell>
        </row>
        <row r="143">
          <cell r="A143">
            <v>9152</v>
          </cell>
          <cell r="B143">
            <v>1000110</v>
          </cell>
          <cell r="C143" t="str">
            <v>PARMESAN PAU/BLK P/INDUS</v>
          </cell>
          <cell r="D143" t="str">
            <v>**</v>
          </cell>
          <cell r="E143">
            <v>11324.252025288772</v>
          </cell>
          <cell r="F143">
            <v>13702.344950599414</v>
          </cell>
          <cell r="G143">
            <v>0.32677999999999985</v>
          </cell>
          <cell r="H143">
            <v>18179.997233556289</v>
          </cell>
          <cell r="J143">
            <v>0.32677999999999985</v>
          </cell>
          <cell r="K143">
            <v>18179.997233556289</v>
          </cell>
          <cell r="L143">
            <v>11324.252025288772</v>
          </cell>
          <cell r="N143">
            <v>11324.252025288772</v>
          </cell>
          <cell r="O143">
            <v>13702.344950599414</v>
          </cell>
          <cell r="P143">
            <v>9152</v>
          </cell>
          <cell r="Q143" t="str">
            <v xml:space="preserve">PAUL PARM BK 18 KG VP </v>
          </cell>
          <cell r="R143">
            <v>15346.626344671344</v>
          </cell>
          <cell r="T143">
            <v>11324.252025288772</v>
          </cell>
          <cell r="V143">
            <v>15024.791102112637</v>
          </cell>
          <cell r="W143">
            <v>15024.791102112637</v>
          </cell>
          <cell r="X143">
            <v>11324.252025288772</v>
          </cell>
          <cell r="Z143">
            <v>0.05</v>
          </cell>
          <cell r="AA143">
            <v>17270.997371878475</v>
          </cell>
        </row>
        <row r="144">
          <cell r="A144">
            <v>9156</v>
          </cell>
          <cell r="B144">
            <v>1016660</v>
          </cell>
          <cell r="C144" t="str">
            <v xml:space="preserve">LA PAULINA PARMESANO TROZADO X400GR  </v>
          </cell>
          <cell r="D144" t="str">
            <v>**</v>
          </cell>
          <cell r="E144">
            <v>14419.707630804129</v>
          </cell>
          <cell r="F144">
            <v>17447.846233272998</v>
          </cell>
          <cell r="G144">
            <v>0.32678000000000007</v>
          </cell>
          <cell r="H144">
            <v>23149.453425381951</v>
          </cell>
          <cell r="J144">
            <v>0.32678000000000007</v>
          </cell>
          <cell r="K144">
            <v>23149.453425381951</v>
          </cell>
          <cell r="L144">
            <v>14419.707630804129</v>
          </cell>
          <cell r="N144">
            <v>14419.707630804129</v>
          </cell>
          <cell r="O144">
            <v>17447.846233272998</v>
          </cell>
          <cell r="P144">
            <v>9156</v>
          </cell>
          <cell r="Q144" t="str">
            <v xml:space="preserve">PAUL PARM TRO 417 GR VP 12/CJ </v>
          </cell>
          <cell r="R144">
            <v>19541.587781265756</v>
          </cell>
          <cell r="T144">
            <v>14419.707630804129</v>
          </cell>
          <cell r="V144">
            <v>19131.779690398307</v>
          </cell>
          <cell r="W144">
            <v>19131.779690398307</v>
          </cell>
          <cell r="X144">
            <v>14419.707630804129</v>
          </cell>
          <cell r="Z144">
            <v>0.14000000000000001</v>
          </cell>
          <cell r="AA144">
            <v>19908.529945828479</v>
          </cell>
        </row>
        <row r="145">
          <cell r="A145">
            <v>9160</v>
          </cell>
          <cell r="B145">
            <v>1011656</v>
          </cell>
          <cell r="C145" t="str">
            <v>LA PAULINA PROVOLONE X 6.15KG</v>
          </cell>
          <cell r="D145" t="str">
            <v>**</v>
          </cell>
          <cell r="E145">
            <v>15291.012912537419</v>
          </cell>
          <cell r="F145">
            <v>18502.125624170276</v>
          </cell>
          <cell r="G145">
            <v>0.32677999999999985</v>
          </cell>
          <cell r="H145">
            <v>24548.250235636635</v>
          </cell>
          <cell r="J145">
            <v>0.32677999999999985</v>
          </cell>
          <cell r="K145">
            <v>24548.250235636635</v>
          </cell>
          <cell r="L145">
            <v>15291.012912537419</v>
          </cell>
          <cell r="N145">
            <v>15291.012912537419</v>
          </cell>
          <cell r="O145">
            <v>18502.125624170276</v>
          </cell>
          <cell r="P145">
            <v>9160</v>
          </cell>
          <cell r="Q145" t="str">
            <v>PAUL PROVOLONE HOR 6,15 KG VP 2/CJ</v>
          </cell>
          <cell r="R145">
            <v>20722.380699070709</v>
          </cell>
          <cell r="T145">
            <v>15291.012912537419</v>
          </cell>
          <cell r="V145">
            <v>20287.810112096395</v>
          </cell>
          <cell r="W145">
            <v>20287.810112096395</v>
          </cell>
          <cell r="X145">
            <v>15291.012912537419</v>
          </cell>
          <cell r="Z145">
            <v>0.05</v>
          </cell>
          <cell r="AA145">
            <v>23320.837723854802</v>
          </cell>
        </row>
        <row r="146">
          <cell r="A146">
            <v>9164</v>
          </cell>
          <cell r="B146">
            <v>1011919</v>
          </cell>
          <cell r="C146" t="str">
            <v>LA PAULINA PROVOLONE HILADO X3.8KG</v>
          </cell>
          <cell r="D146" t="str">
            <v>**</v>
          </cell>
          <cell r="E146">
            <v>13564.039928743548</v>
          </cell>
          <cell r="F146">
            <v>16412.488313779693</v>
          </cell>
          <cell r="G146">
            <v>0.32678000000000007</v>
          </cell>
          <cell r="H146">
            <v>21775.761244956622</v>
          </cell>
          <cell r="J146">
            <v>0.32678000000000007</v>
          </cell>
          <cell r="K146">
            <v>21775.761244956622</v>
          </cell>
          <cell r="L146">
            <v>13564.039928743548</v>
          </cell>
          <cell r="N146">
            <v>13564.039928743548</v>
          </cell>
          <cell r="O146">
            <v>16412.488313779693</v>
          </cell>
          <cell r="P146">
            <v>9164</v>
          </cell>
          <cell r="Q146" t="str">
            <v>PAUL PROVOLONE HILADO HOR 3,80KG VP 4/CJ</v>
          </cell>
          <cell r="R146">
            <v>18053.737145157662</v>
          </cell>
          <cell r="T146">
            <v>13564.039928743548</v>
          </cell>
          <cell r="V146">
            <v>17996.496896658366</v>
          </cell>
          <cell r="W146">
            <v>17996.496896658366</v>
          </cell>
          <cell r="X146">
            <v>13564.039928743548</v>
          </cell>
          <cell r="Z146">
            <v>0.18</v>
          </cell>
          <cell r="AA146">
            <v>17856.124220864429</v>
          </cell>
        </row>
        <row r="147">
          <cell r="A147">
            <v>9168</v>
          </cell>
          <cell r="B147">
            <v>1000050</v>
          </cell>
          <cell r="C147" t="str">
            <v>LA PAULINA SARDO X 3 KG</v>
          </cell>
          <cell r="D147" t="str">
            <v>**</v>
          </cell>
          <cell r="E147">
            <v>10738.695718405032</v>
          </cell>
          <cell r="F147">
            <v>12993.821819270088</v>
          </cell>
          <cell r="G147">
            <v>0.32677999999999985</v>
          </cell>
          <cell r="H147">
            <v>17239.942913371167</v>
          </cell>
          <cell r="J147">
            <v>0.32677999999999985</v>
          </cell>
          <cell r="K147">
            <v>17239.942913371167</v>
          </cell>
          <cell r="L147">
            <v>10738.695718405032</v>
          </cell>
          <cell r="N147">
            <v>10738.695718405032</v>
          </cell>
          <cell r="O147">
            <v>12993.821819270088</v>
          </cell>
          <cell r="P147">
            <v>9168</v>
          </cell>
          <cell r="Q147" t="str">
            <v>PAUL SARDO HOR 3 KG VP 2/CJ</v>
          </cell>
          <cell r="R147">
            <v>14553.080437582499</v>
          </cell>
          <cell r="T147">
            <v>10738.695718405032</v>
          </cell>
          <cell r="V147">
            <v>14247.886705265428</v>
          </cell>
          <cell r="W147">
            <v>14247.886705265428</v>
          </cell>
          <cell r="X147">
            <v>10738.695718405032</v>
          </cell>
          <cell r="Z147">
            <v>0.05</v>
          </cell>
          <cell r="AA147">
            <v>16377.945767702609</v>
          </cell>
        </row>
        <row r="148">
          <cell r="A148">
            <v>9170</v>
          </cell>
          <cell r="B148">
            <v>1012486</v>
          </cell>
          <cell r="C148" t="str">
            <v>LA PAULINA SARDO TROZADO X350GR</v>
          </cell>
          <cell r="D148" t="str">
            <v>**</v>
          </cell>
          <cell r="E148">
            <v>13238.776390634299</v>
          </cell>
          <cell r="F148">
            <v>16018.919432667502</v>
          </cell>
          <cell r="G148">
            <v>0.32677999999999985</v>
          </cell>
          <cell r="H148">
            <v>21253.581924874587</v>
          </cell>
          <cell r="J148">
            <v>0.32677999999999985</v>
          </cell>
          <cell r="K148">
            <v>21253.581924874587</v>
          </cell>
          <cell r="L148">
            <v>13238.776390634299</v>
          </cell>
          <cell r="N148">
            <v>13238.776390634299</v>
          </cell>
          <cell r="O148">
            <v>16018.919432667502</v>
          </cell>
          <cell r="P148">
            <v>9170</v>
          </cell>
          <cell r="Q148" t="str">
            <v>PAUL SARDO TRO 248 GR CW 12/CS</v>
          </cell>
          <cell r="R148">
            <v>16980.054598627554</v>
          </cell>
          <cell r="T148">
            <v>13238.776390634299</v>
          </cell>
          <cell r="V148">
            <v>17564.943739565773</v>
          </cell>
          <cell r="W148">
            <v>17564.943739565773</v>
          </cell>
          <cell r="X148">
            <v>13238.776390634299</v>
          </cell>
          <cell r="Z148">
            <v>0.14000000000000001</v>
          </cell>
          <cell r="AA148">
            <v>18278.080455392144</v>
          </cell>
        </row>
        <row r="149">
          <cell r="A149">
            <v>9176</v>
          </cell>
          <cell r="B149">
            <v>1016659</v>
          </cell>
          <cell r="C149" t="str">
            <v>LA PAULINA REGGIANITO TROZADO X 300GR</v>
          </cell>
          <cell r="D149" t="str">
            <v>**</v>
          </cell>
          <cell r="E149">
            <v>13341.11342509211</v>
          </cell>
          <cell r="F149">
            <v>16142.747244361453</v>
          </cell>
          <cell r="G149">
            <v>0.32678000000000007</v>
          </cell>
          <cell r="H149">
            <v>21417.874188873891</v>
          </cell>
          <cell r="J149">
            <v>0.32678000000000007</v>
          </cell>
          <cell r="K149">
            <v>21417.874188873891</v>
          </cell>
          <cell r="L149">
            <v>13341.11342509211</v>
          </cell>
          <cell r="N149">
            <v>13341.11342509211</v>
          </cell>
          <cell r="O149">
            <v>16142.747244361453</v>
          </cell>
          <cell r="P149">
            <v>9176</v>
          </cell>
          <cell r="Q149" t="str">
            <v>REGGIANITO T 24X250 PAU</v>
          </cell>
          <cell r="R149">
            <v>18079.876913684828</v>
          </cell>
          <cell r="T149">
            <v>13341.11342509211</v>
          </cell>
          <cell r="V149">
            <v>17700.722470143712</v>
          </cell>
          <cell r="W149">
            <v>17700.722470143712</v>
          </cell>
          <cell r="X149">
            <v>13341.11342509211</v>
          </cell>
          <cell r="Z149">
            <v>0.14000000000000001</v>
          </cell>
          <cell r="AA149">
            <v>18419.371802431546</v>
          </cell>
        </row>
        <row r="150">
          <cell r="A150">
            <v>9180</v>
          </cell>
          <cell r="B150">
            <v>1000109</v>
          </cell>
          <cell r="C150" t="str">
            <v>LA PAULINA REGGIANITO S/P X 7 KG</v>
          </cell>
          <cell r="D150" t="str">
            <v>**</v>
          </cell>
          <cell r="E150">
            <v>11543.076903189709</v>
          </cell>
          <cell r="F150">
            <v>13967.123052859548</v>
          </cell>
          <cell r="G150">
            <v>0.32678000000000007</v>
          </cell>
          <cell r="H150">
            <v>18531.299524072991</v>
          </cell>
          <cell r="J150">
            <v>0.32678000000000007</v>
          </cell>
          <cell r="K150">
            <v>18531.299524072991</v>
          </cell>
          <cell r="L150">
            <v>11543.076903189709</v>
          </cell>
          <cell r="N150">
            <v>11206.870779795834</v>
          </cell>
          <cell r="O150">
            <v>13560.31364355296</v>
          </cell>
          <cell r="P150">
            <v>9180</v>
          </cell>
          <cell r="Q150" t="str">
            <v>REGGIANITO PAU S/P ENV</v>
          </cell>
          <cell r="R150">
            <v>16001.170099392493</v>
          </cell>
          <cell r="T150">
            <v>11206.870779795834</v>
          </cell>
          <cell r="V150">
            <v>15315.123573614042</v>
          </cell>
          <cell r="W150">
            <v>15315.123573614042</v>
          </cell>
          <cell r="X150">
            <v>11543.076903189709</v>
          </cell>
          <cell r="Z150">
            <v>0.05</v>
          </cell>
          <cell r="AA150">
            <v>17604.734547869342</v>
          </cell>
        </row>
        <row r="151">
          <cell r="A151">
            <v>9188</v>
          </cell>
          <cell r="B151">
            <v>1000085</v>
          </cell>
          <cell r="C151" t="str">
            <v>LA PAULINA RALLADO 150GR</v>
          </cell>
          <cell r="D151" t="str">
            <v>4.5 KG</v>
          </cell>
          <cell r="E151">
            <v>2042.5195193196594</v>
          </cell>
          <cell r="F151">
            <v>2471.4486183767876</v>
          </cell>
          <cell r="G151">
            <v>0.31999999999999984</v>
          </cell>
          <cell r="H151">
            <v>3262.3121762573592</v>
          </cell>
          <cell r="J151">
            <v>0.31999999999999984</v>
          </cell>
          <cell r="K151">
            <v>3262.3121762573592</v>
          </cell>
          <cell r="L151">
            <v>61275.585579589781</v>
          </cell>
          <cell r="N151">
            <v>2042.5195193196594</v>
          </cell>
          <cell r="O151">
            <v>2471.4486183767876</v>
          </cell>
          <cell r="P151">
            <v>9188</v>
          </cell>
          <cell r="Q151" t="str">
            <v>PAUL QUESO RALL SOB 150 GR 30/CJ</v>
          </cell>
          <cell r="R151">
            <v>2693.8789940306983</v>
          </cell>
          <cell r="T151">
            <v>61275.585579589781</v>
          </cell>
          <cell r="V151">
            <v>2696.1257655019499</v>
          </cell>
          <cell r="W151">
            <v>2696.1257655019499</v>
          </cell>
          <cell r="X151">
            <v>2042.5195193196594</v>
          </cell>
          <cell r="Z151">
            <v>0.05</v>
          </cell>
          <cell r="AA151">
            <v>3099.1965674444914</v>
          </cell>
        </row>
        <row r="152">
          <cell r="A152">
            <v>9192</v>
          </cell>
          <cell r="B152">
            <v>1000185</v>
          </cell>
          <cell r="C152" t="str">
            <v>LA PAULINA RALLADO X 3KG</v>
          </cell>
          <cell r="D152" t="str">
            <v>12 KG</v>
          </cell>
          <cell r="E152">
            <v>38916.897963138479</v>
          </cell>
          <cell r="F152">
            <v>47089.446535397561</v>
          </cell>
          <cell r="G152">
            <v>0.32000000000000006</v>
          </cell>
          <cell r="H152">
            <v>62158.069426724782</v>
          </cell>
          <cell r="J152">
            <v>0.32000000000000006</v>
          </cell>
          <cell r="K152">
            <v>62158.069426724782</v>
          </cell>
          <cell r="L152">
            <v>155667.59185255392</v>
          </cell>
          <cell r="N152">
            <v>38916.897963138479</v>
          </cell>
          <cell r="O152">
            <v>47089.446535397561</v>
          </cell>
          <cell r="P152">
            <v>9192</v>
          </cell>
          <cell r="Q152" t="str">
            <v>PAUL QUESO RALL BL 3 KG 4/CJ</v>
          </cell>
          <cell r="R152">
            <v>54623.757981061171</v>
          </cell>
          <cell r="T152">
            <v>155667.59185255392</v>
          </cell>
          <cell r="V152">
            <v>51370.305311342796</v>
          </cell>
          <cell r="W152">
            <v>51370.305311342796</v>
          </cell>
          <cell r="X152">
            <v>38916.897963138479</v>
          </cell>
          <cell r="Z152">
            <v>0.05</v>
          </cell>
          <cell r="AA152">
            <v>59050.16595538854</v>
          </cell>
        </row>
        <row r="153">
          <cell r="A153">
            <v>9194</v>
          </cell>
          <cell r="B153">
            <v>1001725</v>
          </cell>
          <cell r="C153" t="str">
            <v>LA PAULINA RALLADO X 450GR</v>
          </cell>
          <cell r="D153" t="str">
            <v>13 KG</v>
          </cell>
          <cell r="E153">
            <v>5953.4316201613774</v>
          </cell>
          <cell r="F153">
            <v>7203.6522603952671</v>
          </cell>
          <cell r="G153">
            <v>0.32000000000000006</v>
          </cell>
          <cell r="H153">
            <v>9508.8209837217528</v>
          </cell>
          <cell r="J153">
            <v>0.32000000000000006</v>
          </cell>
          <cell r="K153">
            <v>9508.8209837217528</v>
          </cell>
          <cell r="L153">
            <v>71441.179441936532</v>
          </cell>
          <cell r="N153">
            <v>5953.4316201613774</v>
          </cell>
          <cell r="O153">
            <v>7203.6522603952671</v>
          </cell>
          <cell r="P153">
            <v>9194</v>
          </cell>
          <cell r="Q153" t="str">
            <v>PAUL QUESO RALL SOB 450 GR 12/CJ</v>
          </cell>
          <cell r="R153">
            <v>8068.0905316426988</v>
          </cell>
          <cell r="T153">
            <v>71441.179441936532</v>
          </cell>
          <cell r="V153">
            <v>7858.5297386130187</v>
          </cell>
          <cell r="W153">
            <v>7858.5297386130187</v>
          </cell>
          <cell r="X153">
            <v>5953.4316201613774</v>
          </cell>
          <cell r="Z153">
            <v>0.18</v>
          </cell>
          <cell r="AA153">
            <v>7797.2332066518375</v>
          </cell>
        </row>
        <row r="154">
          <cell r="A154">
            <v>9195</v>
          </cell>
          <cell r="B154">
            <v>1016153</v>
          </cell>
          <cell r="C154" t="str">
            <v>LA PAULINA QUESO RALLADO CAJA X 24UNDS 40GR</v>
          </cell>
          <cell r="D154" t="str">
            <v>5,76 KG</v>
          </cell>
          <cell r="E154">
            <v>594.44493313206419</v>
          </cell>
          <cell r="F154">
            <v>719.27836908979771</v>
          </cell>
          <cell r="G154">
            <v>0.32000000000000006</v>
          </cell>
          <cell r="H154">
            <v>949.44744719853304</v>
          </cell>
          <cell r="J154">
            <v>0.32000000000000006</v>
          </cell>
          <cell r="K154">
            <v>949.44744719853304</v>
          </cell>
          <cell r="L154">
            <v>85600.070371017238</v>
          </cell>
          <cell r="N154">
            <v>577.2060300712343</v>
          </cell>
          <cell r="O154">
            <v>698.41929638619354</v>
          </cell>
          <cell r="P154">
            <v>9195</v>
          </cell>
          <cell r="Q154" t="str">
            <v>PAUL QUESO RALL DIS 24 X 40 GR 800 GR 6/CJ</v>
          </cell>
          <cell r="R154">
            <v>782.22961195253674</v>
          </cell>
          <cell r="T154">
            <v>83117.668330257744</v>
          </cell>
          <cell r="V154">
            <v>784.66731173432481</v>
          </cell>
          <cell r="W154">
            <v>784.66731173432481</v>
          </cell>
          <cell r="X154">
            <v>594.44493313206419</v>
          </cell>
          <cell r="Z154">
            <v>0.05</v>
          </cell>
          <cell r="AA154">
            <v>901.97507483860636</v>
          </cell>
        </row>
        <row r="155">
          <cell r="A155">
            <v>9196</v>
          </cell>
          <cell r="B155" t="str">
            <v>BAJA</v>
          </cell>
          <cell r="C155" t="str">
            <v>QUESO RALLADO BLISTER LA PAULINA CAJA X 20UNDS 40GR</v>
          </cell>
          <cell r="D155" t="str">
            <v>4.8 KG</v>
          </cell>
          <cell r="G155" t="e">
            <v>#DIV/0!</v>
          </cell>
          <cell r="H155" t="e">
            <v>#DIV/0!</v>
          </cell>
          <cell r="J155" t="e">
            <v>#DIV/0!</v>
          </cell>
          <cell r="K155" t="e">
            <v>#DIV/0!</v>
          </cell>
          <cell r="L155" t="e">
            <v>#N/A</v>
          </cell>
          <cell r="N155">
            <v>577.2060300712343</v>
          </cell>
          <cell r="O155">
            <v>698.41929638619354</v>
          </cell>
          <cell r="P155">
            <v>9196</v>
          </cell>
          <cell r="Q155" t="str">
            <v>PAUL QUESO RALL DIS 20 X 40 GR 800 GR 6/CJ</v>
          </cell>
          <cell r="R155">
            <v>782.22961195253674</v>
          </cell>
          <cell r="T155" t="e">
            <v>#N/A</v>
          </cell>
          <cell r="V155" t="e">
            <v>#DIV/0!</v>
          </cell>
          <cell r="W155" t="e">
            <v>#DIV/0!</v>
          </cell>
          <cell r="X155">
            <v>0</v>
          </cell>
          <cell r="Z155">
            <v>0.05</v>
          </cell>
          <cell r="AA155" t="e">
            <v>#DIV/0!</v>
          </cell>
        </row>
        <row r="156">
          <cell r="L156" t="e">
            <v>#N/A</v>
          </cell>
          <cell r="T156" t="e">
            <v>#N/A</v>
          </cell>
          <cell r="Z156">
            <v>0.05</v>
          </cell>
          <cell r="AA156">
            <v>0</v>
          </cell>
        </row>
        <row r="157">
          <cell r="A157">
            <v>9202</v>
          </cell>
          <cell r="B157">
            <v>1000238</v>
          </cell>
          <cell r="C157" t="str">
            <v>LA PAULINA HEBRAS MINI 24 X 80 GRS</v>
          </cell>
          <cell r="D157" t="str">
            <v>1.92 KG</v>
          </cell>
          <cell r="E157">
            <v>1057.6140131098543</v>
          </cell>
          <cell r="F157">
            <v>1279.7129558629238</v>
          </cell>
          <cell r="G157">
            <v>0.31999999999999984</v>
          </cell>
          <cell r="H157">
            <v>1689.2211017390591</v>
          </cell>
          <cell r="J157">
            <v>0.31999999999999984</v>
          </cell>
          <cell r="K157">
            <v>1689.2211017390591</v>
          </cell>
          <cell r="L157">
            <v>25382.736314636506</v>
          </cell>
          <cell r="N157">
            <v>1057.6140131098543</v>
          </cell>
          <cell r="O157">
            <v>1279.7129558629238</v>
          </cell>
          <cell r="P157">
            <v>9202</v>
          </cell>
          <cell r="Q157" t="str">
            <v>PAUL Q.HEBRAS SOB 4 QUES 80 480 GR 4/CJ</v>
          </cell>
          <cell r="R157">
            <v>1433.2785105664746</v>
          </cell>
          <cell r="T157">
            <v>25382.736314636506</v>
          </cell>
          <cell r="V157">
            <v>1396.0504973050076</v>
          </cell>
          <cell r="W157">
            <v>1396.0504973050076</v>
          </cell>
          <cell r="X157">
            <v>1057.6140131098543</v>
          </cell>
          <cell r="Z157">
            <v>0.22</v>
          </cell>
          <cell r="AA157">
            <v>1317.5924593564662</v>
          </cell>
        </row>
        <row r="158">
          <cell r="A158">
            <v>9206</v>
          </cell>
          <cell r="B158">
            <v>1017752</v>
          </cell>
          <cell r="C158" t="str">
            <v>LA PAULINA HEBRAS ITALIANO X125GR</v>
          </cell>
          <cell r="D158" t="str">
            <v>1,75 KG</v>
          </cell>
          <cell r="E158">
            <v>1401.4081943679903</v>
          </cell>
          <cell r="F158">
            <v>1695.7039151852682</v>
          </cell>
          <cell r="G158">
            <v>0.32</v>
          </cell>
          <cell r="H158">
            <v>2238.3291680445541</v>
          </cell>
          <cell r="J158">
            <v>0.32</v>
          </cell>
          <cell r="K158">
            <v>2238.3291680445541</v>
          </cell>
          <cell r="L158">
            <v>19619.714721151864</v>
          </cell>
          <cell r="N158">
            <v>1401.4081943679903</v>
          </cell>
          <cell r="O158">
            <v>1695.7039151852682</v>
          </cell>
          <cell r="P158">
            <v>9205</v>
          </cell>
          <cell r="Q158" t="str">
            <v>LA PAULINA HEBRAS ITALIANO X125GR</v>
          </cell>
          <cell r="R158">
            <v>1899.1883850075005</v>
          </cell>
          <cell r="T158">
            <v>19619.714721151864</v>
          </cell>
          <cell r="V158">
            <v>1849.8588165657472</v>
          </cell>
          <cell r="W158">
            <v>1849.8588165657472</v>
          </cell>
          <cell r="X158">
            <v>1401.4081943679903</v>
          </cell>
          <cell r="Z158">
            <v>0.05</v>
          </cell>
          <cell r="AA158">
            <v>2126.4127096423263</v>
          </cell>
        </row>
        <row r="159">
          <cell r="A159">
            <v>9210</v>
          </cell>
          <cell r="B159">
            <v>1017753</v>
          </cell>
          <cell r="C159" t="str">
            <v>LA PAULINA HEBRAS ITALIANO LIGHT X125GR</v>
          </cell>
          <cell r="D159" t="str">
            <v>1,75 KG</v>
          </cell>
          <cell r="E159">
            <v>1401.4081943679903</v>
          </cell>
          <cell r="F159">
            <v>1695.7039151852682</v>
          </cell>
          <cell r="G159">
            <v>0.32</v>
          </cell>
          <cell r="H159">
            <v>2238.3291680445541</v>
          </cell>
          <cell r="J159">
            <v>0.32</v>
          </cell>
          <cell r="K159">
            <v>2238.3291680445541</v>
          </cell>
          <cell r="L159">
            <v>19619.714721151864</v>
          </cell>
          <cell r="N159">
            <v>1401.4081943679903</v>
          </cell>
          <cell r="O159">
            <v>1695.7039151852682</v>
          </cell>
          <cell r="P159">
            <v>9209</v>
          </cell>
          <cell r="Q159" t="str">
            <v>LA PAULINA HEBRAS ITALIANO LIGHT X125GR</v>
          </cell>
          <cell r="R159">
            <v>1899.1883850075005</v>
          </cell>
          <cell r="T159">
            <v>19619.714721151864</v>
          </cell>
          <cell r="V159">
            <v>1849.8588165657472</v>
          </cell>
          <cell r="W159">
            <v>1849.8588165657472</v>
          </cell>
          <cell r="X159">
            <v>1401.4081943679903</v>
          </cell>
          <cell r="Z159">
            <v>0.05</v>
          </cell>
          <cell r="AA159">
            <v>2126.4127096423263</v>
          </cell>
        </row>
        <row r="160">
          <cell r="A160">
            <v>9214</v>
          </cell>
          <cell r="B160">
            <v>1017754</v>
          </cell>
          <cell r="C160" t="str">
            <v>LA PAULINA HEBRAS PARMESANO X125</v>
          </cell>
          <cell r="D160" t="str">
            <v>1,75 KG</v>
          </cell>
          <cell r="E160">
            <v>1541.5499712178837</v>
          </cell>
          <cell r="F160">
            <v>1865.2754651736393</v>
          </cell>
          <cell r="G160">
            <v>0.32</v>
          </cell>
          <cell r="H160">
            <v>2462.1636140292039</v>
          </cell>
          <cell r="J160">
            <v>0.32</v>
          </cell>
          <cell r="K160">
            <v>2462.1636140292039</v>
          </cell>
          <cell r="L160">
            <v>21581.69959705037</v>
          </cell>
          <cell r="N160">
            <v>1541.5499712178837</v>
          </cell>
          <cell r="O160">
            <v>1865.2754651736393</v>
          </cell>
          <cell r="P160">
            <v>9213</v>
          </cell>
          <cell r="Q160" t="str">
            <v>LA PAULINA HEBRAS PARMESANO X125</v>
          </cell>
          <cell r="R160">
            <v>2089.1085209944758</v>
          </cell>
          <cell r="T160">
            <v>21581.69959705037</v>
          </cell>
          <cell r="V160">
            <v>2034.8459620076067</v>
          </cell>
          <cell r="W160">
            <v>2034.8459620076067</v>
          </cell>
          <cell r="X160">
            <v>1541.5499712178837</v>
          </cell>
          <cell r="Z160">
            <v>0.05</v>
          </cell>
          <cell r="AA160">
            <v>2339.0554333277437</v>
          </cell>
        </row>
        <row r="161">
          <cell r="A161">
            <v>9215</v>
          </cell>
          <cell r="B161">
            <v>1017874</v>
          </cell>
          <cell r="C161" t="str">
            <v xml:space="preserve">PAUL Q,HEBRAS SOB CHEDDAR 125 GR 14/CS </v>
          </cell>
          <cell r="D161" t="str">
            <v>1,75 KG</v>
          </cell>
          <cell r="E161">
            <v>1401.4081943679903</v>
          </cell>
          <cell r="F161">
            <v>1695.7039151852682</v>
          </cell>
          <cell r="G161">
            <v>0.32</v>
          </cell>
          <cell r="H161">
            <v>2238.3291680445541</v>
          </cell>
          <cell r="J161">
            <v>0.32</v>
          </cell>
          <cell r="K161">
            <v>2238.3291680445541</v>
          </cell>
          <cell r="L161">
            <v>19619.714721151864</v>
          </cell>
          <cell r="N161">
            <v>1634.9762267626554</v>
          </cell>
          <cell r="O161">
            <v>1978.3212343828131</v>
          </cell>
          <cell r="P161">
            <v>9214</v>
          </cell>
          <cell r="Q161" t="str">
            <v xml:space="preserve">PAUL Q,HEBRAS SOB CHEDDAR 125 GR 14/CS </v>
          </cell>
          <cell r="R161">
            <v>2215.7197825087505</v>
          </cell>
          <cell r="T161">
            <v>19619.714721151864</v>
          </cell>
          <cell r="V161">
            <v>1849.8588165657472</v>
          </cell>
          <cell r="W161">
            <v>1849.8588165657472</v>
          </cell>
          <cell r="X161">
            <v>1401.4081943679903</v>
          </cell>
          <cell r="Z161">
            <v>0.05</v>
          </cell>
          <cell r="AA161">
            <v>2126.4127096423263</v>
          </cell>
        </row>
        <row r="162">
          <cell r="A162">
            <v>9221</v>
          </cell>
          <cell r="B162">
            <v>1017756</v>
          </cell>
          <cell r="C162" t="str">
            <v>LA PAULINA HEBRAS ITALIANO X500GR</v>
          </cell>
          <cell r="D162" t="str">
            <v>2.28 KG</v>
          </cell>
          <cell r="E162">
            <v>4826.2710817184716</v>
          </cell>
          <cell r="F162">
            <v>5839.7880088793509</v>
          </cell>
          <cell r="G162">
            <v>0.32000000000000006</v>
          </cell>
          <cell r="H162">
            <v>7708.5201717207437</v>
          </cell>
          <cell r="J162">
            <v>0.32000000000000006</v>
          </cell>
          <cell r="K162">
            <v>7708.5201717207437</v>
          </cell>
          <cell r="L162">
            <v>28957.626490310831</v>
          </cell>
          <cell r="N162">
            <v>4826.2710817184716</v>
          </cell>
          <cell r="O162">
            <v>5839.7880088793509</v>
          </cell>
          <cell r="P162">
            <v>9221</v>
          </cell>
          <cell r="Q162" t="str">
            <v>LA PAULINA HEBRAS ITALIANO X500GR</v>
          </cell>
          <cell r="R162">
            <v>6540.5625699448728</v>
          </cell>
          <cell r="T162">
            <v>28957.626490310831</v>
          </cell>
          <cell r="V162">
            <v>6370.6778278683832</v>
          </cell>
          <cell r="W162">
            <v>6370.6778278683832</v>
          </cell>
          <cell r="X162">
            <v>4826.2710817184716</v>
          </cell>
          <cell r="Z162">
            <v>0.18</v>
          </cell>
          <cell r="AA162">
            <v>6320.9865408110099</v>
          </cell>
        </row>
        <row r="163">
          <cell r="A163">
            <v>9222</v>
          </cell>
          <cell r="B163">
            <v>1017758</v>
          </cell>
          <cell r="C163" t="str">
            <v>LA PAULINA HEBRAS PARMESANO X500GR</v>
          </cell>
          <cell r="D163" t="str">
            <v>2.28 KG</v>
          </cell>
          <cell r="E163">
            <v>5308.8977594617181</v>
          </cell>
          <cell r="F163">
            <v>6423.7662889486792</v>
          </cell>
          <cell r="G163">
            <v>0.32000000000000006</v>
          </cell>
          <cell r="H163">
            <v>8479.3715014122572</v>
          </cell>
          <cell r="J163">
            <v>0.32000000000000006</v>
          </cell>
          <cell r="K163">
            <v>8479.3715014122572</v>
          </cell>
          <cell r="L163">
            <v>31853.386556770311</v>
          </cell>
          <cell r="N163">
            <v>5308.8977594617181</v>
          </cell>
          <cell r="O163">
            <v>6423.7662889486792</v>
          </cell>
          <cell r="P163">
            <v>9222</v>
          </cell>
          <cell r="Q163" t="str">
            <v>LA PAULINA HEBRAS PARMESANO X500GR</v>
          </cell>
          <cell r="R163">
            <v>7194.6182436225208</v>
          </cell>
          <cell r="T163">
            <v>31853.386556770311</v>
          </cell>
          <cell r="V163">
            <v>7007.7450424894687</v>
          </cell>
          <cell r="W163">
            <v>7007.7450424894687</v>
          </cell>
          <cell r="X163">
            <v>5308.8977594617181</v>
          </cell>
          <cell r="Z163">
            <v>0.18</v>
          </cell>
          <cell r="AA163">
            <v>6953.0846311580508</v>
          </cell>
        </row>
        <row r="164">
          <cell r="A164">
            <v>9223</v>
          </cell>
          <cell r="B164">
            <v>1017902</v>
          </cell>
          <cell r="C164" t="str">
            <v>PAUL Q,HEBRAS SOB CHEDDAR 1 KG 12/CS</v>
          </cell>
          <cell r="D164" t="str">
            <v>12 KG</v>
          </cell>
          <cell r="E164">
            <v>8739.906910968688</v>
          </cell>
          <cell r="F164">
            <v>10575.287362272113</v>
          </cell>
          <cell r="G164">
            <v>0.32</v>
          </cell>
          <cell r="H164">
            <v>13959.37931819919</v>
          </cell>
          <cell r="J164">
            <v>0.32</v>
          </cell>
          <cell r="K164">
            <v>13959.37931819919</v>
          </cell>
          <cell r="L164">
            <v>104878.88293162425</v>
          </cell>
          <cell r="N164">
            <v>8739.906910968688</v>
          </cell>
          <cell r="O164">
            <v>10575.287362272113</v>
          </cell>
          <cell r="P164">
            <v>9223</v>
          </cell>
          <cell r="Q164" t="str">
            <v>PAUL Q,HEBRAS SOB CHEDDAR 1 KG 12/CS</v>
          </cell>
          <cell r="R164">
            <v>11844.321845744766</v>
          </cell>
          <cell r="T164">
            <v>104878.88293162425</v>
          </cell>
          <cell r="V164">
            <v>11536.67712247867</v>
          </cell>
          <cell r="W164">
            <v>11536.67712247867</v>
          </cell>
          <cell r="X164">
            <v>8739.906910968688</v>
          </cell>
          <cell r="Z164">
            <v>0.18</v>
          </cell>
          <cell r="AA164">
            <v>11446.691040923335</v>
          </cell>
        </row>
        <row r="165">
          <cell r="A165">
            <v>9236</v>
          </cell>
          <cell r="B165">
            <v>1000173</v>
          </cell>
          <cell r="C165" t="str">
            <v>LA PAULINA HEBRAS X 1 KG PARMESANO</v>
          </cell>
          <cell r="D165" t="str">
            <v>12 KG</v>
          </cell>
          <cell r="E165">
            <v>10584.998369950967</v>
          </cell>
          <cell r="F165">
            <v>12807.84802764067</v>
          </cell>
          <cell r="G165">
            <v>0.32000000000000006</v>
          </cell>
          <cell r="H165">
            <v>16906.359396485685</v>
          </cell>
          <cell r="J165">
            <v>0.32000000000000006</v>
          </cell>
          <cell r="K165">
            <v>16906.359396485685</v>
          </cell>
          <cell r="L165">
            <v>127019.98043941159</v>
          </cell>
          <cell r="N165">
            <v>10584.998369950967</v>
          </cell>
          <cell r="O165">
            <v>12807.84802764067</v>
          </cell>
          <cell r="P165">
            <v>9236</v>
          </cell>
          <cell r="Q165" t="str">
            <v>PAUL Q.HEBRAS SOB PARME 1 KG 12/CJ</v>
          </cell>
          <cell r="R165">
            <v>14344.789790957551</v>
          </cell>
          <cell r="T165">
            <v>127019.98043941159</v>
          </cell>
          <cell r="V165">
            <v>13972.197848335278</v>
          </cell>
          <cell r="W165">
            <v>13972.197848335278</v>
          </cell>
          <cell r="X165">
            <v>10584.998369950967</v>
          </cell>
          <cell r="Z165">
            <v>0.14000000000000001</v>
          </cell>
          <cell r="AA165">
            <v>14539.469080977688</v>
          </cell>
        </row>
        <row r="166">
          <cell r="L166" t="e">
            <v>#N/A</v>
          </cell>
          <cell r="T166" t="e">
            <v>#N/A</v>
          </cell>
          <cell r="Z166">
            <v>0.05</v>
          </cell>
          <cell r="AA166">
            <v>0</v>
          </cell>
        </row>
        <row r="167">
          <cell r="A167">
            <v>9240</v>
          </cell>
          <cell r="B167">
            <v>1000203</v>
          </cell>
          <cell r="C167" t="str">
            <v>LA PAULINA FUND.UNT.CHEDDAR POUCH 2 X 3.7</v>
          </cell>
          <cell r="D167" t="str">
            <v>8 KG</v>
          </cell>
          <cell r="E167">
            <v>16433.207558623893</v>
          </cell>
          <cell r="F167">
            <v>19884.181145934912</v>
          </cell>
          <cell r="G167">
            <v>0.32000000000000006</v>
          </cell>
          <cell r="H167">
            <v>26247.119112634085</v>
          </cell>
          <cell r="J167">
            <v>0.32000000000000006</v>
          </cell>
          <cell r="K167">
            <v>26247.119112634085</v>
          </cell>
          <cell r="L167">
            <v>32866.415117247787</v>
          </cell>
          <cell r="N167">
            <v>14876.377368859525</v>
          </cell>
          <cell r="O167">
            <v>18000.416616320024</v>
          </cell>
          <cell r="P167">
            <v>9240</v>
          </cell>
          <cell r="Q167" t="str">
            <v>PAUL UNT POU CHEDDAR 4 KG 2/CJ</v>
          </cell>
          <cell r="R167">
            <v>19080.441613299226</v>
          </cell>
          <cell r="T167">
            <v>29752.754737719049</v>
          </cell>
          <cell r="V167">
            <v>21691.833977383543</v>
          </cell>
          <cell r="W167">
            <v>21691.833977383543</v>
          </cell>
          <cell r="X167">
            <v>16433.207558623893</v>
          </cell>
          <cell r="Z167">
            <v>0.14000000000000001</v>
          </cell>
          <cell r="AA167">
            <v>22572.522436865314</v>
          </cell>
        </row>
        <row r="168">
          <cell r="A168">
            <v>9242</v>
          </cell>
          <cell r="B168">
            <v>1017275</v>
          </cell>
          <cell r="C168" t="str">
            <v>UNTABLE SALAME LA PAULINA X190GR</v>
          </cell>
          <cell r="D168" t="str">
            <v>2.28 KG</v>
          </cell>
          <cell r="E168">
            <v>1032.6205947897704</v>
          </cell>
          <cell r="F168">
            <v>1249.4709196956221</v>
          </cell>
          <cell r="G168">
            <v>0.31999999999999984</v>
          </cell>
          <cell r="H168">
            <v>1649.301613998221</v>
          </cell>
          <cell r="J168">
            <v>0.31999999999999984</v>
          </cell>
          <cell r="K168">
            <v>1649.301613998221</v>
          </cell>
          <cell r="L168">
            <v>12391.447137477246</v>
          </cell>
          <cell r="N168">
            <v>870.64089364627705</v>
          </cell>
          <cell r="O168">
            <v>1053.4754813119953</v>
          </cell>
          <cell r="P168">
            <v>9243</v>
          </cell>
          <cell r="Q168" t="str">
            <v>PAUL UNT POT ROQUEFORT 190 GR 12/CJ</v>
          </cell>
          <cell r="R168">
            <v>1179.8925390694346</v>
          </cell>
          <cell r="T168">
            <v>10447.690723755324</v>
          </cell>
          <cell r="V168">
            <v>1363.0591851224967</v>
          </cell>
          <cell r="W168">
            <v>1363.0591851224967</v>
          </cell>
          <cell r="X168">
            <v>1032.6205947897704</v>
          </cell>
          <cell r="Z168">
            <v>0.05</v>
          </cell>
          <cell r="AA168">
            <v>1566.8365332983099</v>
          </cell>
        </row>
        <row r="169">
          <cell r="A169">
            <v>9244</v>
          </cell>
          <cell r="B169">
            <v>1000155</v>
          </cell>
          <cell r="C169" t="str">
            <v>LA PAULINA UNTABLE AZUL X190GR</v>
          </cell>
          <cell r="D169" t="str">
            <v>2.28 KG</v>
          </cell>
          <cell r="E169">
            <v>1032.618686275752</v>
          </cell>
          <cell r="F169">
            <v>1249.4686103936599</v>
          </cell>
          <cell r="G169">
            <v>0.32000000000000006</v>
          </cell>
          <cell r="H169">
            <v>1649.2985657196311</v>
          </cell>
          <cell r="J169">
            <v>0.32000000000000006</v>
          </cell>
          <cell r="K169">
            <v>1649.2985657196311</v>
          </cell>
          <cell r="L169">
            <v>12391.424235309023</v>
          </cell>
          <cell r="N169">
            <v>870.63928450700644</v>
          </cell>
          <cell r="O169">
            <v>1053.4735342534777</v>
          </cell>
          <cell r="P169">
            <v>9244</v>
          </cell>
          <cell r="Q169" t="str">
            <v>PAUL UNT POT ROQUEFORT 190 GR 12/CJ</v>
          </cell>
          <cell r="R169">
            <v>1179.8903583638951</v>
          </cell>
          <cell r="T169">
            <v>10447.671414084078</v>
          </cell>
          <cell r="V169">
            <v>1363.0566658839928</v>
          </cell>
          <cell r="W169">
            <v>1363.0566658839928</v>
          </cell>
          <cell r="X169">
            <v>1032.618686275752</v>
          </cell>
          <cell r="Z169">
            <v>0.05</v>
          </cell>
          <cell r="AA169">
            <v>1566.8336374336495</v>
          </cell>
        </row>
        <row r="170">
          <cell r="A170">
            <v>9248</v>
          </cell>
          <cell r="B170">
            <v>1000154</v>
          </cell>
          <cell r="C170" t="str">
            <v>LA PAULINA UNTABLE FONTINA X190GR</v>
          </cell>
          <cell r="D170" t="str">
            <v>2.28 KG</v>
          </cell>
          <cell r="E170">
            <v>1032.618686275752</v>
          </cell>
          <cell r="F170">
            <v>1249.4686103936599</v>
          </cell>
          <cell r="G170">
            <v>0.32000000000000006</v>
          </cell>
          <cell r="H170">
            <v>1649.2985657196311</v>
          </cell>
          <cell r="J170">
            <v>0.32000000000000006</v>
          </cell>
          <cell r="K170">
            <v>1649.2985657196311</v>
          </cell>
          <cell r="L170">
            <v>12391.424235309023</v>
          </cell>
          <cell r="N170">
            <v>870.63928450700644</v>
          </cell>
          <cell r="O170">
            <v>1053.4735342534777</v>
          </cell>
          <cell r="P170">
            <v>9248</v>
          </cell>
          <cell r="Q170" t="str">
            <v>PAUL UNT POT FONTINA 190 GR 12/CJ</v>
          </cell>
          <cell r="R170">
            <v>1179.8903583638951</v>
          </cell>
          <cell r="T170">
            <v>10447.671414084078</v>
          </cell>
          <cell r="V170">
            <v>1363.0566658839928</v>
          </cell>
          <cell r="W170">
            <v>1363.0566658839928</v>
          </cell>
          <cell r="X170">
            <v>1032.618686275752</v>
          </cell>
          <cell r="Z170">
            <v>0.05</v>
          </cell>
          <cell r="AA170">
            <v>1566.8336374336495</v>
          </cell>
        </row>
        <row r="171">
          <cell r="A171">
            <v>9252</v>
          </cell>
          <cell r="B171">
            <v>1000157</v>
          </cell>
          <cell r="C171" t="str">
            <v>LA PAULINA UNTABLE JAMON X190GR</v>
          </cell>
          <cell r="D171" t="str">
            <v>2.28 KG</v>
          </cell>
          <cell r="E171">
            <v>1032.618686275752</v>
          </cell>
          <cell r="F171">
            <v>1249.4686103936599</v>
          </cell>
          <cell r="G171">
            <v>0.32000000000000006</v>
          </cell>
          <cell r="H171">
            <v>1649.2985657196311</v>
          </cell>
          <cell r="J171">
            <v>0.32000000000000006</v>
          </cell>
          <cell r="K171">
            <v>1649.2985657196311</v>
          </cell>
          <cell r="L171">
            <v>12391.424235309023</v>
          </cell>
          <cell r="N171">
            <v>870.63928450700644</v>
          </cell>
          <cell r="O171">
            <v>1053.4735342534777</v>
          </cell>
          <cell r="P171">
            <v>9252</v>
          </cell>
          <cell r="Q171" t="str">
            <v>PAUL UNT POT JAMON 190 GR 12/CJ</v>
          </cell>
          <cell r="R171">
            <v>1179.8903583638951</v>
          </cell>
          <cell r="T171">
            <v>10447.671414084078</v>
          </cell>
          <cell r="V171">
            <v>1363.0566658839928</v>
          </cell>
          <cell r="W171">
            <v>1363.0566658839928</v>
          </cell>
          <cell r="X171">
            <v>1032.618686275752</v>
          </cell>
          <cell r="Z171">
            <v>0.05</v>
          </cell>
          <cell r="AA171">
            <v>1566.8336374336495</v>
          </cell>
        </row>
        <row r="172">
          <cell r="A172">
            <v>9256</v>
          </cell>
          <cell r="B172">
            <v>1000141</v>
          </cell>
          <cell r="C172" t="str">
            <v>LA PAULINA UNTABLE CLASICO X190GR</v>
          </cell>
          <cell r="D172" t="str">
            <v>2.28 KG</v>
          </cell>
          <cell r="E172">
            <v>1032.6205947897704</v>
          </cell>
          <cell r="F172">
            <v>1249.4709196956221</v>
          </cell>
          <cell r="G172">
            <v>0.31999999999999984</v>
          </cell>
          <cell r="H172">
            <v>1649.301613998221</v>
          </cell>
          <cell r="J172">
            <v>0.31999999999999984</v>
          </cell>
          <cell r="K172">
            <v>1649.301613998221</v>
          </cell>
          <cell r="L172">
            <v>12391.447137477246</v>
          </cell>
          <cell r="N172">
            <v>870.64089364627705</v>
          </cell>
          <cell r="O172">
            <v>1053.4754813119953</v>
          </cell>
          <cell r="P172">
            <v>9256</v>
          </cell>
          <cell r="Q172" t="str">
            <v>PAUL UNT POT CLASICO 190 GR 12/CJ</v>
          </cell>
          <cell r="R172">
            <v>1306.3095968268742</v>
          </cell>
          <cell r="T172">
            <v>10447.690723755324</v>
          </cell>
          <cell r="V172">
            <v>1363.0591851224967</v>
          </cell>
          <cell r="W172">
            <v>1363.0591851224967</v>
          </cell>
          <cell r="X172">
            <v>1032.6205947897704</v>
          </cell>
          <cell r="Z172">
            <v>0.05</v>
          </cell>
          <cell r="AA172">
            <v>1566.8365332983099</v>
          </cell>
        </row>
        <row r="173">
          <cell r="A173">
            <v>9260</v>
          </cell>
          <cell r="B173">
            <v>1000156</v>
          </cell>
          <cell r="C173" t="str">
            <v>LA PAULINA UNTABLE MAGRO X190GR</v>
          </cell>
          <cell r="D173" t="str">
            <v>2.28 KG</v>
          </cell>
          <cell r="E173">
            <v>1032.618686275752</v>
          </cell>
          <cell r="F173">
            <v>1249.4686103936599</v>
          </cell>
          <cell r="G173">
            <v>0.32000000000000006</v>
          </cell>
          <cell r="H173">
            <v>1649.2985657196311</v>
          </cell>
          <cell r="J173">
            <v>0.32000000000000006</v>
          </cell>
          <cell r="K173">
            <v>1649.2985657196311</v>
          </cell>
          <cell r="L173">
            <v>12391.424235309023</v>
          </cell>
          <cell r="N173">
            <v>870.63928450700644</v>
          </cell>
          <cell r="O173">
            <v>1053.4735342534777</v>
          </cell>
          <cell r="P173">
            <v>9260</v>
          </cell>
          <cell r="Q173" t="str">
            <v>PAUL UNT POT MAGRO 190 GR 12/CJ</v>
          </cell>
          <cell r="R173">
            <v>1179.8903583638951</v>
          </cell>
          <cell r="T173">
            <v>10447.671414084078</v>
          </cell>
          <cell r="V173">
            <v>1363.0566658839928</v>
          </cell>
          <cell r="W173">
            <v>1363.0566658839928</v>
          </cell>
          <cell r="X173">
            <v>1032.618686275752</v>
          </cell>
          <cell r="Z173">
            <v>0.05</v>
          </cell>
          <cell r="AA173">
            <v>1566.8336374336495</v>
          </cell>
        </row>
        <row r="174">
          <cell r="A174">
            <v>9264</v>
          </cell>
          <cell r="B174">
            <v>1000106</v>
          </cell>
          <cell r="C174" t="str">
            <v>LA PAULINA UNTABLE CHEDDAR X190GR</v>
          </cell>
          <cell r="D174" t="str">
            <v>2.28 KG</v>
          </cell>
          <cell r="E174">
            <v>1032.618686275752</v>
          </cell>
          <cell r="F174">
            <v>1249.4686103936599</v>
          </cell>
          <cell r="G174">
            <v>0.32000000000000006</v>
          </cell>
          <cell r="H174">
            <v>1649.2985657196311</v>
          </cell>
          <cell r="J174">
            <v>0.32000000000000006</v>
          </cell>
          <cell r="K174">
            <v>1649.2985657196311</v>
          </cell>
          <cell r="L174">
            <v>12391.424235309023</v>
          </cell>
          <cell r="N174">
            <v>870.63928450700644</v>
          </cell>
          <cell r="O174">
            <v>1053.4735342534777</v>
          </cell>
          <cell r="P174">
            <v>9264</v>
          </cell>
          <cell r="Q174" t="str">
            <v>PAUL UNT POT CHEDDAR 190 GR 12/CJ</v>
          </cell>
          <cell r="R174">
            <v>1179.8903583638951</v>
          </cell>
          <cell r="T174">
            <v>10447.671414084078</v>
          </cell>
          <cell r="V174">
            <v>1363.0566658839928</v>
          </cell>
          <cell r="W174">
            <v>1363.0566658839928</v>
          </cell>
          <cell r="X174">
            <v>1032.618686275752</v>
          </cell>
          <cell r="Z174">
            <v>0.05</v>
          </cell>
          <cell r="AA174">
            <v>1566.8336374336495</v>
          </cell>
        </row>
        <row r="175">
          <cell r="A175">
            <v>9268</v>
          </cell>
          <cell r="B175">
            <v>1000177</v>
          </cell>
          <cell r="C175" t="str">
            <v>LA PAULINA UNTABLE 4 QUESOS X190GR</v>
          </cell>
          <cell r="D175" t="str">
            <v>2.28 KG</v>
          </cell>
          <cell r="E175">
            <v>1032.618686275752</v>
          </cell>
          <cell r="F175">
            <v>1249.4686103936599</v>
          </cell>
          <cell r="G175">
            <v>0.32000000000000006</v>
          </cell>
          <cell r="H175">
            <v>1649.2985657196311</v>
          </cell>
          <cell r="J175">
            <v>0.32000000000000006</v>
          </cell>
          <cell r="K175">
            <v>1649.2985657196311</v>
          </cell>
          <cell r="L175">
            <v>12391.424235309023</v>
          </cell>
          <cell r="N175">
            <v>870.63928450700644</v>
          </cell>
          <cell r="O175">
            <v>1053.4735342534777</v>
          </cell>
          <cell r="P175">
            <v>9268</v>
          </cell>
          <cell r="Q175" t="str">
            <v>PAUL UNT POT 4 QUESOS 190 GR 12/CJ</v>
          </cell>
          <cell r="R175">
            <v>1179.8903583638951</v>
          </cell>
          <cell r="T175">
            <v>10447.671414084078</v>
          </cell>
          <cell r="V175">
            <v>1363.0566658839928</v>
          </cell>
          <cell r="W175">
            <v>1363.0566658839928</v>
          </cell>
          <cell r="X175">
            <v>1032.618686275752</v>
          </cell>
          <cell r="Z175">
            <v>0.05</v>
          </cell>
          <cell r="AA175">
            <v>1566.8336374336495</v>
          </cell>
        </row>
        <row r="176">
          <cell r="A176">
            <v>9272</v>
          </cell>
          <cell r="B176">
            <v>1000161</v>
          </cell>
          <cell r="C176" t="str">
            <v xml:space="preserve">LA PAULINA UNTABLE PORT SALUT X190GR </v>
          </cell>
          <cell r="D176" t="str">
            <v>2.28 KG</v>
          </cell>
          <cell r="E176">
            <v>1032.6205947897704</v>
          </cell>
          <cell r="F176">
            <v>1249.4709196956221</v>
          </cell>
          <cell r="G176">
            <v>0.31999999999999984</v>
          </cell>
          <cell r="H176">
            <v>1649.301613998221</v>
          </cell>
          <cell r="J176">
            <v>0.31999999999999984</v>
          </cell>
          <cell r="K176">
            <v>1649.301613998221</v>
          </cell>
          <cell r="L176">
            <v>12391.447137477246</v>
          </cell>
          <cell r="N176">
            <v>870.64089364627705</v>
          </cell>
          <cell r="O176">
            <v>1053.4754813119953</v>
          </cell>
          <cell r="P176">
            <v>9272</v>
          </cell>
          <cell r="Q176" t="str">
            <v>PAUL UNT POT P.SALUT 190 GR 12/CJ</v>
          </cell>
          <cell r="R176">
            <v>1179.8925390694346</v>
          </cell>
          <cell r="T176">
            <v>10447.690723755324</v>
          </cell>
          <cell r="V176">
            <v>1363.0591851224967</v>
          </cell>
          <cell r="W176">
            <v>1363.0591851224967</v>
          </cell>
          <cell r="X176">
            <v>1032.6205947897704</v>
          </cell>
          <cell r="Z176">
            <v>0.05</v>
          </cell>
          <cell r="AA176">
            <v>1566.8365332983099</v>
          </cell>
        </row>
        <row r="177">
          <cell r="A177">
            <v>9276</v>
          </cell>
          <cell r="B177">
            <v>1000160</v>
          </cell>
          <cell r="C177" t="str">
            <v>LA PAULINA UNTABLE PORT SALUT LIGHT X190GR</v>
          </cell>
          <cell r="D177" t="str">
            <v>2.28 KG</v>
          </cell>
          <cell r="E177">
            <v>1032.6205947897704</v>
          </cell>
          <cell r="F177">
            <v>1249.4709196956221</v>
          </cell>
          <cell r="G177">
            <v>0.31999999999999984</v>
          </cell>
          <cell r="H177">
            <v>1649.301613998221</v>
          </cell>
          <cell r="J177">
            <v>0.31999999999999984</v>
          </cell>
          <cell r="K177">
            <v>1649.301613998221</v>
          </cell>
          <cell r="L177">
            <v>12391.447137477246</v>
          </cell>
          <cell r="N177">
            <v>870.64089364627705</v>
          </cell>
          <cell r="O177">
            <v>1053.4754813119953</v>
          </cell>
          <cell r="P177">
            <v>9276</v>
          </cell>
          <cell r="Q177" t="str">
            <v>PAUL UNT POT P.S.LIGHT 190 GR 12/CJ</v>
          </cell>
          <cell r="R177">
            <v>1179.8925390694346</v>
          </cell>
          <cell r="T177">
            <v>10447.690723755324</v>
          </cell>
          <cell r="V177">
            <v>1363.0591851224967</v>
          </cell>
          <cell r="W177">
            <v>1363.0591851224967</v>
          </cell>
          <cell r="X177">
            <v>1032.6205947897704</v>
          </cell>
          <cell r="Z177">
            <v>0.05</v>
          </cell>
          <cell r="AA177">
            <v>1566.8365332983099</v>
          </cell>
        </row>
        <row r="178">
          <cell r="L178" t="e">
            <v>#N/A</v>
          </cell>
          <cell r="T178" t="e">
            <v>#N/A</v>
          </cell>
          <cell r="Z178">
            <v>0.05</v>
          </cell>
          <cell r="AA178">
            <v>0</v>
          </cell>
        </row>
        <row r="179">
          <cell r="A179">
            <v>9278</v>
          </cell>
          <cell r="B179">
            <v>1016761</v>
          </cell>
          <cell r="C179" t="str">
            <v>LA PAULINA QUESO CREMA JALAPEÑO X250GRS</v>
          </cell>
          <cell r="D179" t="str">
            <v>3 KG</v>
          </cell>
          <cell r="E179">
            <v>1252.5486128066134</v>
          </cell>
          <cell r="F179">
            <v>1515.5838214960022</v>
          </cell>
          <cell r="G179">
            <v>0.32000000000000006</v>
          </cell>
          <cell r="H179">
            <v>2000.5706443747231</v>
          </cell>
          <cell r="J179">
            <v>0.32000000000000006</v>
          </cell>
          <cell r="K179">
            <v>2000.5706443747231</v>
          </cell>
          <cell r="L179">
            <v>15030.583353679362</v>
          </cell>
          <cell r="N179">
            <v>1227.9888360849152</v>
          </cell>
          <cell r="O179">
            <v>1485.8664916627474</v>
          </cell>
          <cell r="P179">
            <v>9278</v>
          </cell>
          <cell r="Q179" t="str">
            <v>PAUL Q CREMA POT 290 GR 12/CJ</v>
          </cell>
          <cell r="R179">
            <v>1768.1811250786695</v>
          </cell>
          <cell r="T179">
            <v>14735.866033018981</v>
          </cell>
          <cell r="V179">
            <v>1653.3641689047299</v>
          </cell>
          <cell r="W179">
            <v>1653.3641689047299</v>
          </cell>
          <cell r="X179">
            <v>1252.5486128066134</v>
          </cell>
          <cell r="Z179">
            <v>0.05</v>
          </cell>
          <cell r="AA179">
            <v>1900.5421121559868</v>
          </cell>
        </row>
        <row r="180">
          <cell r="A180">
            <v>9279</v>
          </cell>
          <cell r="B180">
            <v>1016772</v>
          </cell>
          <cell r="C180" t="str">
            <v>LA PAULINA QUESO CREMA P/AHUMADA X250GR</v>
          </cell>
          <cell r="D180" t="str">
            <v>3 KG</v>
          </cell>
          <cell r="E180">
            <v>1252.5486128066134</v>
          </cell>
          <cell r="F180">
            <v>1515.5838214960022</v>
          </cell>
          <cell r="G180">
            <v>0.32000000000000006</v>
          </cell>
          <cell r="H180">
            <v>2000.5706443747231</v>
          </cell>
          <cell r="J180">
            <v>0.32000000000000006</v>
          </cell>
          <cell r="K180">
            <v>2000.5706443747231</v>
          </cell>
          <cell r="L180">
            <v>15030.583353679362</v>
          </cell>
          <cell r="N180">
            <v>1227.9888360849152</v>
          </cell>
          <cell r="O180">
            <v>1485.8664916627474</v>
          </cell>
          <cell r="P180">
            <v>9279</v>
          </cell>
          <cell r="Q180" t="str">
            <v>PAUL Q CREMA POT 290 GR 12/CJ</v>
          </cell>
          <cell r="R180">
            <v>1664.170470662277</v>
          </cell>
          <cell r="T180">
            <v>14735.866033018981</v>
          </cell>
          <cell r="V180">
            <v>1653.3641689047299</v>
          </cell>
          <cell r="W180">
            <v>1653.3641689047299</v>
          </cell>
          <cell r="X180">
            <v>1252.5486128066134</v>
          </cell>
          <cell r="Z180">
            <v>0.05</v>
          </cell>
          <cell r="AA180">
            <v>1900.5421121559868</v>
          </cell>
        </row>
        <row r="181">
          <cell r="A181">
            <v>9280</v>
          </cell>
          <cell r="B181">
            <v>1000165</v>
          </cell>
          <cell r="C181" t="str">
            <v>LA PAULINA QUESO CREMA TRAD. X290GR</v>
          </cell>
          <cell r="D181" t="str">
            <v>3.48 KG</v>
          </cell>
          <cell r="E181">
            <v>1281.4419547362061</v>
          </cell>
          <cell r="F181">
            <v>1550.5447652308094</v>
          </cell>
          <cell r="G181">
            <v>0.32000000000000006</v>
          </cell>
          <cell r="H181">
            <v>2046.7190901046686</v>
          </cell>
          <cell r="J181">
            <v>0.32000000000000006</v>
          </cell>
          <cell r="K181">
            <v>2046.7190901046686</v>
          </cell>
          <cell r="L181">
            <v>15377.303456834472</v>
          </cell>
          <cell r="N181">
            <v>1256.3156418982412</v>
          </cell>
          <cell r="O181">
            <v>1520.1419266968719</v>
          </cell>
          <cell r="P181">
            <v>9280</v>
          </cell>
          <cell r="Q181" t="str">
            <v>PAUL Q CREMA POT 290 GR 12/CJ</v>
          </cell>
          <cell r="R181">
            <v>1702.5589579004966</v>
          </cell>
          <cell r="T181">
            <v>15075.787702778895</v>
          </cell>
          <cell r="V181">
            <v>1691.5033802517924</v>
          </cell>
          <cell r="W181">
            <v>1691.5033802517924</v>
          </cell>
          <cell r="X181">
            <v>1281.4419547362061</v>
          </cell>
          <cell r="Z181">
            <v>0.05</v>
          </cell>
          <cell r="AA181">
            <v>1944.383135599435</v>
          </cell>
        </row>
        <row r="182">
          <cell r="A182">
            <v>9284</v>
          </cell>
          <cell r="B182">
            <v>1000167</v>
          </cell>
          <cell r="C182" t="str">
            <v>LA PAULINA QUESO CREMA LIGHT X290GR</v>
          </cell>
          <cell r="D182" t="str">
            <v>3.48 KG</v>
          </cell>
          <cell r="E182">
            <v>1281.4419547362061</v>
          </cell>
          <cell r="F182">
            <v>1550.5447652308094</v>
          </cell>
          <cell r="G182">
            <v>0.32000000000000006</v>
          </cell>
          <cell r="H182">
            <v>2046.7190901046686</v>
          </cell>
          <cell r="J182">
            <v>0.32000000000000006</v>
          </cell>
          <cell r="K182">
            <v>2046.7190901046686</v>
          </cell>
          <cell r="L182">
            <v>15377.303456834472</v>
          </cell>
          <cell r="N182">
            <v>1256.3156418982412</v>
          </cell>
          <cell r="O182">
            <v>1520.1419266968719</v>
          </cell>
          <cell r="P182">
            <v>9284</v>
          </cell>
          <cell r="Q182" t="str">
            <v>PAUL Q CREMA POT LIGHT 290 GR 12/CJ</v>
          </cell>
          <cell r="R182">
            <v>1702.5589579004966</v>
          </cell>
          <cell r="T182">
            <v>15075.787702778895</v>
          </cell>
          <cell r="V182">
            <v>1691.5033802517924</v>
          </cell>
          <cell r="W182">
            <v>1691.5033802517924</v>
          </cell>
          <cell r="X182">
            <v>1281.4419547362061</v>
          </cell>
          <cell r="Z182">
            <v>0.05</v>
          </cell>
          <cell r="AA182">
            <v>1944.383135599435</v>
          </cell>
        </row>
        <row r="183">
          <cell r="A183">
            <v>9286</v>
          </cell>
          <cell r="B183">
            <v>1011760</v>
          </cell>
          <cell r="C183" t="str">
            <v>LA PAULINA QUESO CREMA CIBOULETTE X250GR</v>
          </cell>
          <cell r="D183" t="str">
            <v>3 KG</v>
          </cell>
          <cell r="E183">
            <v>1252.5486128066134</v>
          </cell>
          <cell r="F183">
            <v>1515.5838214960022</v>
          </cell>
          <cell r="G183">
            <v>0.32000000000000006</v>
          </cell>
          <cell r="H183">
            <v>2000.5706443747231</v>
          </cell>
          <cell r="J183">
            <v>0.32000000000000006</v>
          </cell>
          <cell r="K183">
            <v>2000.5706443747231</v>
          </cell>
          <cell r="L183">
            <v>15030.583353679362</v>
          </cell>
          <cell r="N183">
            <v>1227.9888360849152</v>
          </cell>
          <cell r="O183">
            <v>1485.8664916627474</v>
          </cell>
          <cell r="P183">
            <v>9286</v>
          </cell>
          <cell r="Q183" t="str">
            <v>PAUL Q CREMA CIB POT DOB CRE 250 GR 12/CJ</v>
          </cell>
          <cell r="R183">
            <v>1664.170470662277</v>
          </cell>
          <cell r="T183">
            <v>14735.866033018981</v>
          </cell>
          <cell r="V183">
            <v>1653.3641689047299</v>
          </cell>
          <cell r="W183">
            <v>1653.3641689047299</v>
          </cell>
          <cell r="X183">
            <v>1252.5486128066134</v>
          </cell>
          <cell r="Z183">
            <v>0.05</v>
          </cell>
          <cell r="AA183">
            <v>1900.5421121559868</v>
          </cell>
        </row>
        <row r="184">
          <cell r="A184">
            <v>9288</v>
          </cell>
          <cell r="B184">
            <v>1000183</v>
          </cell>
          <cell r="C184" t="str">
            <v>LA PAULINA QUESO CREMA DOBLE X250GR</v>
          </cell>
          <cell r="D184" t="str">
            <v>3 KG</v>
          </cell>
          <cell r="E184">
            <v>1252.546813725168</v>
          </cell>
          <cell r="F184">
            <v>1515.5816446074532</v>
          </cell>
          <cell r="G184">
            <v>0.31999999999999984</v>
          </cell>
          <cell r="H184">
            <v>2000.567770881838</v>
          </cell>
          <cell r="J184">
            <v>0.31999999999999984</v>
          </cell>
          <cell r="K184">
            <v>2000.567770881838</v>
          </cell>
          <cell r="L184">
            <v>15030.561764702017</v>
          </cell>
          <cell r="N184">
            <v>1227.9870722795765</v>
          </cell>
          <cell r="O184">
            <v>1485.8643574582875</v>
          </cell>
          <cell r="P184">
            <v>9288</v>
          </cell>
          <cell r="Q184" t="str">
            <v>PAUL Q CREMA POT DOB CRE 250 GR 12/CJ</v>
          </cell>
          <cell r="R184">
            <v>1664.168080353282</v>
          </cell>
          <cell r="T184">
            <v>14735.844867354919</v>
          </cell>
          <cell r="V184">
            <v>1653.3617941172215</v>
          </cell>
          <cell r="W184">
            <v>1653.3617941172215</v>
          </cell>
          <cell r="X184">
            <v>1252.546813725168</v>
          </cell>
          <cell r="Z184">
            <v>0.05</v>
          </cell>
          <cell r="AA184">
            <v>1900.539382337746</v>
          </cell>
        </row>
        <row r="185">
          <cell r="A185">
            <v>9290</v>
          </cell>
          <cell r="B185">
            <v>1012971</v>
          </cell>
          <cell r="C185" t="str">
            <v>LA PAULINA QUESO CREMA ALIOLI X250GR</v>
          </cell>
          <cell r="D185" t="str">
            <v>3 KG</v>
          </cell>
          <cell r="E185">
            <v>1252.5486128066134</v>
          </cell>
          <cell r="F185">
            <v>1515.5838214960022</v>
          </cell>
          <cell r="G185">
            <v>0.32000000000000006</v>
          </cell>
          <cell r="H185">
            <v>2000.5706443747231</v>
          </cell>
          <cell r="J185">
            <v>0.32000000000000006</v>
          </cell>
          <cell r="K185">
            <v>2000.5706443747231</v>
          </cell>
          <cell r="L185">
            <v>15030.583353679362</v>
          </cell>
          <cell r="N185">
            <v>1227.9888360849152</v>
          </cell>
          <cell r="O185">
            <v>1485.8664916627474</v>
          </cell>
          <cell r="P185">
            <v>9289</v>
          </cell>
          <cell r="Q185" t="str">
            <v>QUESO CREMA ALIOLI LA PAULINA X250GR</v>
          </cell>
          <cell r="R185">
            <v>1664.170470662277</v>
          </cell>
          <cell r="T185">
            <v>14735.866033018981</v>
          </cell>
          <cell r="V185">
            <v>1653.3641689047299</v>
          </cell>
          <cell r="W185">
            <v>1653.3641689047299</v>
          </cell>
          <cell r="X185">
            <v>1252.5486128066134</v>
          </cell>
          <cell r="Z185">
            <v>0.05</v>
          </cell>
          <cell r="AA185">
            <v>1900.5421121559868</v>
          </cell>
        </row>
        <row r="186">
          <cell r="A186">
            <v>9292</v>
          </cell>
          <cell r="B186">
            <v>1000214</v>
          </cell>
          <cell r="C186" t="str">
            <v>LA PAULINA QUESO CREMA POUCH X4KG</v>
          </cell>
          <cell r="D186" t="str">
            <v>16 KG</v>
          </cell>
          <cell r="E186">
            <v>15223.309858279325</v>
          </cell>
          <cell r="F186">
            <v>18420.204928517982</v>
          </cell>
          <cell r="G186">
            <v>0.32000000000000006</v>
          </cell>
          <cell r="H186">
            <v>24314.670505643739</v>
          </cell>
          <cell r="J186">
            <v>0.32000000000000006</v>
          </cell>
          <cell r="K186">
            <v>24314.670505643739</v>
          </cell>
          <cell r="L186">
            <v>60893.239433117298</v>
          </cell>
          <cell r="N186">
            <v>14271.852992136866</v>
          </cell>
          <cell r="O186">
            <v>17268.942120485608</v>
          </cell>
          <cell r="P186">
            <v>9292</v>
          </cell>
          <cell r="Q186" t="str">
            <v>PAUL Q CREMA POU 4 KG 4/CJ</v>
          </cell>
          <cell r="R186">
            <v>20722.73054458273</v>
          </cell>
          <cell r="T186">
            <v>57087.411968547465</v>
          </cell>
          <cell r="V186">
            <v>20094.769012928711</v>
          </cell>
          <cell r="W186">
            <v>20094.769012928711</v>
          </cell>
          <cell r="X186">
            <v>15223.309858279325</v>
          </cell>
          <cell r="Z186">
            <v>0.14000000000000001</v>
          </cell>
          <cell r="AA186">
            <v>20910.616634853614</v>
          </cell>
        </row>
        <row r="187">
          <cell r="A187">
            <v>9298</v>
          </cell>
          <cell r="B187">
            <v>1011640</v>
          </cell>
          <cell r="C187" t="str">
            <v>LA PAULINA QUESO CREMA DOBLE POUCH X2KG</v>
          </cell>
          <cell r="D187" t="str">
            <v>16 KG</v>
          </cell>
          <cell r="E187">
            <v>8614.5059337590064</v>
          </cell>
          <cell r="F187">
            <v>10423.552179848397</v>
          </cell>
          <cell r="G187">
            <v>0.32000000000000006</v>
          </cell>
          <cell r="H187">
            <v>13759.088877399885</v>
          </cell>
          <cell r="J187">
            <v>0.32000000000000006</v>
          </cell>
          <cell r="K187">
            <v>13759.088877399885</v>
          </cell>
          <cell r="L187">
            <v>68916.047470072052</v>
          </cell>
          <cell r="N187">
            <v>8076.0993128990685</v>
          </cell>
          <cell r="O187">
            <v>9772.0801686078739</v>
          </cell>
          <cell r="P187">
            <v>9298</v>
          </cell>
          <cell r="Q187" t="str">
            <v>PAUL Q CREMA POU DOB 2 KG 8/CJ</v>
          </cell>
          <cell r="R187">
            <v>10553.846582096503</v>
          </cell>
          <cell r="T187">
            <v>64608.794503192548</v>
          </cell>
          <cell r="V187">
            <v>11371.147832561888</v>
          </cell>
          <cell r="W187">
            <v>11371.147832561888</v>
          </cell>
          <cell r="X187">
            <v>8614.5059337590064</v>
          </cell>
          <cell r="Z187">
            <v>0.18</v>
          </cell>
          <cell r="AA187">
            <v>11282.452879467906</v>
          </cell>
        </row>
        <row r="188">
          <cell r="A188">
            <v>9299</v>
          </cell>
          <cell r="B188">
            <v>1018448</v>
          </cell>
          <cell r="C188" t="str">
            <v>RICR Q CREMA CLASICO POT 280 GR 12/CJ</v>
          </cell>
          <cell r="D188" t="str">
            <v>3.36 KG</v>
          </cell>
          <cell r="E188">
            <v>942.23627500000009</v>
          </cell>
          <cell r="F188">
            <v>1140.1058927500001</v>
          </cell>
          <cell r="G188">
            <v>0.32</v>
          </cell>
          <cell r="H188">
            <v>1504.9397784300002</v>
          </cell>
          <cell r="J188">
            <v>0.32</v>
          </cell>
          <cell r="K188">
            <v>1504.9397784300002</v>
          </cell>
          <cell r="L188">
            <v>11306.835300000001</v>
          </cell>
          <cell r="N188">
            <v>942.23627500000009</v>
          </cell>
          <cell r="O188">
            <v>1140.1058927500001</v>
          </cell>
          <cell r="P188">
            <v>9299</v>
          </cell>
          <cell r="Q188" t="str">
            <v>RICR Q CREMA CLASICO POT 280 GR 12/CJ</v>
          </cell>
          <cell r="R188">
            <v>1231.3143641700001</v>
          </cell>
          <cell r="T188">
            <v>11306.835300000001</v>
          </cell>
          <cell r="V188">
            <v>1243.7518830000001</v>
          </cell>
          <cell r="W188">
            <v>1243.7518830000001</v>
          </cell>
          <cell r="X188">
            <v>942.23627500000009</v>
          </cell>
          <cell r="Z188">
            <v>0.05</v>
          </cell>
          <cell r="AA188">
            <v>1429.6927895085003</v>
          </cell>
        </row>
        <row r="189">
          <cell r="A189">
            <v>9304</v>
          </cell>
          <cell r="B189">
            <v>1011767</v>
          </cell>
          <cell r="C189" t="str">
            <v>LA PAULINA CREMA DE LECHE X350GR</v>
          </cell>
          <cell r="D189" t="str">
            <v>5.6 KG</v>
          </cell>
          <cell r="E189">
            <v>1758.3517380030996</v>
          </cell>
          <cell r="F189">
            <v>2127.6056029837505</v>
          </cell>
          <cell r="G189">
            <v>0.32000000000000006</v>
          </cell>
          <cell r="H189">
            <v>2808.4393959385507</v>
          </cell>
          <cell r="J189">
            <v>0.32000000000000006</v>
          </cell>
          <cell r="K189">
            <v>2808.4393959385507</v>
          </cell>
          <cell r="L189">
            <v>21100.220856037195</v>
          </cell>
          <cell r="N189">
            <v>1690.7228250029802</v>
          </cell>
          <cell r="O189">
            <v>2045.7746182536061</v>
          </cell>
          <cell r="P189">
            <v>9304</v>
          </cell>
          <cell r="Q189" t="str">
            <v>PAUL CREMA POT 350 GR 12/CJ</v>
          </cell>
          <cell r="R189">
            <v>2291.2675724440387</v>
          </cell>
          <cell r="T189">
            <v>20288.673900035763</v>
          </cell>
          <cell r="V189">
            <v>2321.0242941640913</v>
          </cell>
          <cell r="W189">
            <v>2321.0242941640913</v>
          </cell>
          <cell r="X189">
            <v>1758.3517380030996</v>
          </cell>
          <cell r="Z189">
            <v>0.05</v>
          </cell>
          <cell r="AA189">
            <v>2668.0174261416232</v>
          </cell>
        </row>
        <row r="190">
          <cell r="A190">
            <v>9308</v>
          </cell>
          <cell r="B190">
            <v>1000058</v>
          </cell>
          <cell r="C190" t="str">
            <v>LA PAULINA CREMA DE LECHE X200GR</v>
          </cell>
          <cell r="D190" t="str">
            <v>4.8 KG</v>
          </cell>
          <cell r="E190">
            <v>1062.2628099734893</v>
          </cell>
          <cell r="F190">
            <v>1285.3380000679222</v>
          </cell>
          <cell r="G190">
            <v>0.32000000000000006</v>
          </cell>
          <cell r="H190">
            <v>1696.6461600896573</v>
          </cell>
          <cell r="J190">
            <v>0.32000000000000006</v>
          </cell>
          <cell r="K190">
            <v>1696.6461600896573</v>
          </cell>
          <cell r="L190">
            <v>25494.307439363743</v>
          </cell>
          <cell r="N190">
            <v>1021.406548051432</v>
          </cell>
          <cell r="O190">
            <v>1235.9019231422326</v>
          </cell>
          <cell r="P190">
            <v>9308</v>
          </cell>
          <cell r="Q190" t="str">
            <v>PAUL CREMA POT 200 GR 24/CJ</v>
          </cell>
          <cell r="R190">
            <v>1384.2101539193004</v>
          </cell>
          <cell r="T190">
            <v>24513.757153234368</v>
          </cell>
          <cell r="V190">
            <v>1402.186909165006</v>
          </cell>
          <cell r="W190">
            <v>1402.186909165006</v>
          </cell>
          <cell r="X190">
            <v>1062.2628099734893</v>
          </cell>
          <cell r="Z190">
            <v>0.05</v>
          </cell>
          <cell r="AA190">
            <v>1611.8138520851744</v>
          </cell>
        </row>
        <row r="191">
          <cell r="A191">
            <v>9300</v>
          </cell>
          <cell r="B191">
            <v>1000129</v>
          </cell>
          <cell r="C191" t="str">
            <v>LA PAULINA CREMA DE LECHE BALDE X 5LTS</v>
          </cell>
          <cell r="D191" t="str">
            <v>5KG</v>
          </cell>
          <cell r="E191">
            <v>23360.423067486885</v>
          </cell>
          <cell r="F191">
            <v>28266.111911659129</v>
          </cell>
          <cell r="G191">
            <v>0.32000000000000006</v>
          </cell>
          <cell r="H191">
            <v>37311.267723390054</v>
          </cell>
          <cell r="J191">
            <v>0.32000000000000006</v>
          </cell>
          <cell r="K191">
            <v>37311.267723390054</v>
          </cell>
          <cell r="L191">
            <v>23360.423067486885</v>
          </cell>
          <cell r="N191">
            <v>22461.945257198928</v>
          </cell>
          <cell r="O191">
            <v>27178.953761210701</v>
          </cell>
          <cell r="P191">
            <v>9300</v>
          </cell>
          <cell r="Q191" t="str">
            <v xml:space="preserve">PAUL CREMA BAL 5 KG </v>
          </cell>
          <cell r="R191">
            <v>30440.428212555984</v>
          </cell>
          <cell r="T191">
            <v>22461.945257198928</v>
          </cell>
          <cell r="V191">
            <v>30835.758449082688</v>
          </cell>
          <cell r="W191">
            <v>30835.758449082688</v>
          </cell>
          <cell r="X191">
            <v>23360.423067486885</v>
          </cell>
          <cell r="Z191">
            <v>0.14000000000000001</v>
          </cell>
          <cell r="AA191">
            <v>32087.690242115445</v>
          </cell>
        </row>
        <row r="192">
          <cell r="A192">
            <v>9312</v>
          </cell>
          <cell r="B192">
            <v>1000184</v>
          </cell>
          <cell r="C192" t="str">
            <v>LA PAULINA CREMA DE LECHE POUCH X5LTS</v>
          </cell>
          <cell r="D192" t="str">
            <v>20 KG</v>
          </cell>
          <cell r="E192">
            <v>21781.570212861516</v>
          </cell>
          <cell r="F192">
            <v>26355.699957562436</v>
          </cell>
          <cell r="G192">
            <v>0.31999999999999984</v>
          </cell>
          <cell r="H192">
            <v>34789.523943982407</v>
          </cell>
          <cell r="J192">
            <v>0.31999999999999984</v>
          </cell>
          <cell r="K192">
            <v>34789.523943982407</v>
          </cell>
          <cell r="L192">
            <v>87126.280851446063</v>
          </cell>
          <cell r="N192">
            <v>19896.6266367485</v>
          </cell>
          <cell r="O192">
            <v>24074.918230465686</v>
          </cell>
          <cell r="P192">
            <v>9312</v>
          </cell>
          <cell r="Q192" t="str">
            <v>PAUL CREMA POU 5 L 4/CJ</v>
          </cell>
          <cell r="R192">
            <v>24074.918230465686</v>
          </cell>
          <cell r="T192">
            <v>79586.506546994002</v>
          </cell>
          <cell r="V192">
            <v>28751.672680977197</v>
          </cell>
          <cell r="W192">
            <v>28751.672680977197</v>
          </cell>
          <cell r="X192">
            <v>21781.570212861516</v>
          </cell>
          <cell r="Z192">
            <v>0.18</v>
          </cell>
          <cell r="AA192">
            <v>28527.409634065574</v>
          </cell>
        </row>
        <row r="193">
          <cell r="A193">
            <v>9316</v>
          </cell>
          <cell r="B193">
            <v>1011640</v>
          </cell>
          <cell r="C193" t="str">
            <v>QUESO CREMA DOBLE LA PAULINA POUCH  X2KG</v>
          </cell>
          <cell r="D193" t="str">
            <v>16 KG</v>
          </cell>
          <cell r="E193">
            <v>8614.5059337590064</v>
          </cell>
          <cell r="F193">
            <v>10423.552179848397</v>
          </cell>
          <cell r="G193">
            <v>0.32000000000000006</v>
          </cell>
          <cell r="H193">
            <v>13759.088877399885</v>
          </cell>
          <cell r="J193">
            <v>0.32000000000000006</v>
          </cell>
          <cell r="K193">
            <v>13759.088877399885</v>
          </cell>
          <cell r="L193">
            <v>68916.047470072052</v>
          </cell>
          <cell r="N193">
            <v>8076.0993128990685</v>
          </cell>
          <cell r="O193">
            <v>9772.0801686078739</v>
          </cell>
          <cell r="P193">
            <v>9316</v>
          </cell>
          <cell r="Q193" t="str">
            <v>PAUL Q CREMA POU DOB 2 KG 8/CJ</v>
          </cell>
          <cell r="R193">
            <v>10749.288185468662</v>
          </cell>
          <cell r="T193">
            <v>64608.794503192548</v>
          </cell>
          <cell r="V193">
            <v>11371.147832561888</v>
          </cell>
          <cell r="W193">
            <v>11371.147832561888</v>
          </cell>
          <cell r="X193">
            <v>8614.5059337590064</v>
          </cell>
          <cell r="Z193">
            <v>0.05</v>
          </cell>
          <cell r="AA193">
            <v>13071.134433529891</v>
          </cell>
        </row>
        <row r="194">
          <cell r="A194">
            <v>9324</v>
          </cell>
          <cell r="B194" t="str">
            <v>BAJA</v>
          </cell>
          <cell r="C194" t="str">
            <v>MANTECA LA PAULINA X100GR</v>
          </cell>
          <cell r="D194" t="str">
            <v>2 KG</v>
          </cell>
          <cell r="L194" t="e">
            <v>#N/A</v>
          </cell>
          <cell r="T194" t="e">
            <v>#N/A</v>
          </cell>
          <cell r="Z194">
            <v>0.05</v>
          </cell>
          <cell r="AA194">
            <v>0</v>
          </cell>
        </row>
        <row r="195">
          <cell r="A195">
            <v>9328</v>
          </cell>
          <cell r="B195">
            <v>1000001</v>
          </cell>
          <cell r="C195" t="str">
            <v>LA PAULINA MANTECA X200GR</v>
          </cell>
          <cell r="D195" t="str">
            <v>6 KG</v>
          </cell>
          <cell r="E195">
            <v>1736.375572169592</v>
          </cell>
          <cell r="F195">
            <v>2101.0144423252063</v>
          </cell>
          <cell r="G195">
            <v>0.32000000000000006</v>
          </cell>
          <cell r="H195">
            <v>2773.3390638692726</v>
          </cell>
          <cell r="J195">
            <v>0.32000000000000006</v>
          </cell>
          <cell r="K195">
            <v>2773.3390638692726</v>
          </cell>
          <cell r="L195">
            <v>52091.26716508776</v>
          </cell>
          <cell r="N195">
            <v>1702.3289923231293</v>
          </cell>
          <cell r="O195">
            <v>2059.8180807109866</v>
          </cell>
          <cell r="P195">
            <v>9328</v>
          </cell>
          <cell r="Q195" t="str">
            <v>PAUL MANT PZA 200 GR 30/CJ</v>
          </cell>
          <cell r="R195">
            <v>2306.9962503963052</v>
          </cell>
          <cell r="T195">
            <v>51069.869769693883</v>
          </cell>
          <cell r="V195">
            <v>2292.0157552638616</v>
          </cell>
          <cell r="W195">
            <v>2292.0157552638616</v>
          </cell>
          <cell r="X195">
            <v>1736.375572169592</v>
          </cell>
          <cell r="Z195">
            <v>0.05</v>
          </cell>
          <cell r="AA195">
            <v>2634.6721106758091</v>
          </cell>
        </row>
        <row r="196">
          <cell r="A196">
            <v>9332</v>
          </cell>
          <cell r="B196">
            <v>1000036</v>
          </cell>
          <cell r="C196" t="str">
            <v>LA PAULINA MANTECA X100GR</v>
          </cell>
          <cell r="D196" t="str">
            <v>6 KG</v>
          </cell>
          <cell r="E196">
            <v>913.91432629735209</v>
          </cell>
          <cell r="F196">
            <v>1105.8363348197961</v>
          </cell>
          <cell r="G196">
            <v>0.32000000000000006</v>
          </cell>
          <cell r="H196">
            <v>1459.703961962131</v>
          </cell>
          <cell r="J196">
            <v>0.32000000000000006</v>
          </cell>
          <cell r="K196">
            <v>1459.703961962131</v>
          </cell>
          <cell r="L196">
            <v>54834.859577841125</v>
          </cell>
          <cell r="N196">
            <v>895.99443754642368</v>
          </cell>
          <cell r="O196">
            <v>1084.1532694311727</v>
          </cell>
          <cell r="P196">
            <v>9332</v>
          </cell>
          <cell r="Q196" t="str">
            <v>PAUL MANT PZA 100 GR 60/CJ</v>
          </cell>
          <cell r="R196">
            <v>1214.2516617629135</v>
          </cell>
          <cell r="T196">
            <v>53759.666252785421</v>
          </cell>
          <cell r="V196">
            <v>1206.3669107125049</v>
          </cell>
          <cell r="W196">
            <v>1206.3669107125049</v>
          </cell>
          <cell r="X196">
            <v>913.91432629735209</v>
          </cell>
          <cell r="Z196">
            <v>0.05</v>
          </cell>
          <cell r="AA196">
            <v>1386.7187638640244</v>
          </cell>
        </row>
        <row r="197">
          <cell r="A197">
            <v>9336</v>
          </cell>
          <cell r="B197">
            <v>1000072</v>
          </cell>
          <cell r="C197" t="str">
            <v>MANTECA LA PAULINA X500GR</v>
          </cell>
          <cell r="D197" t="str">
            <v>5 KG</v>
          </cell>
          <cell r="E197">
            <v>4340.9389304239812</v>
          </cell>
          <cell r="F197">
            <v>5252.5361058130175</v>
          </cell>
          <cell r="G197">
            <v>0.32000000000000006</v>
          </cell>
          <cell r="H197">
            <v>6933.3476596731834</v>
          </cell>
          <cell r="J197">
            <v>0.32000000000000006</v>
          </cell>
          <cell r="K197">
            <v>6933.3476596731834</v>
          </cell>
          <cell r="L197">
            <v>43409.389304239812</v>
          </cell>
          <cell r="N197">
            <v>4255.8224808078248</v>
          </cell>
          <cell r="O197">
            <v>5149.5452017774678</v>
          </cell>
          <cell r="P197">
            <v>9336</v>
          </cell>
          <cell r="Q197" t="str">
            <v>PAUL MANT PZA 500 GR 10/CJ</v>
          </cell>
          <cell r="R197">
            <v>5767.4906259907639</v>
          </cell>
          <cell r="T197">
            <v>42558.224808078245</v>
          </cell>
          <cell r="V197">
            <v>5730.0393881596556</v>
          </cell>
          <cell r="W197">
            <v>5730.0393881596556</v>
          </cell>
          <cell r="X197">
            <v>4340.9389304239812</v>
          </cell>
          <cell r="Z197">
            <v>0.05</v>
          </cell>
          <cell r="AA197">
            <v>6586.6802766895244</v>
          </cell>
        </row>
        <row r="198">
          <cell r="A198">
            <v>9340</v>
          </cell>
          <cell r="B198">
            <v>1000034</v>
          </cell>
          <cell r="C198" t="str">
            <v>LA PAULINA MANTECA X500GR</v>
          </cell>
          <cell r="D198" t="str">
            <v>10 KG</v>
          </cell>
          <cell r="E198">
            <v>4136.5899685291915</v>
          </cell>
          <cell r="F198">
            <v>5005.2738619203219</v>
          </cell>
          <cell r="G198">
            <v>0.31999999999999984</v>
          </cell>
          <cell r="H198">
            <v>6606.9614977348247</v>
          </cell>
          <cell r="J198">
            <v>0.31999999999999984</v>
          </cell>
          <cell r="K198">
            <v>6606.9614977348247</v>
          </cell>
          <cell r="L198">
            <v>82731.799370583831</v>
          </cell>
          <cell r="N198">
            <v>4055.480361303129</v>
          </cell>
          <cell r="O198">
            <v>4907.1312371767863</v>
          </cell>
          <cell r="P198">
            <v>9340</v>
          </cell>
          <cell r="Q198" t="str">
            <v>PAUL MANT PZA 500 GR 20/CJ</v>
          </cell>
          <cell r="R198">
            <v>5495.986985638001</v>
          </cell>
          <cell r="T198">
            <v>81109.607226062581</v>
          </cell>
          <cell r="V198">
            <v>5460.2987584585326</v>
          </cell>
          <cell r="W198">
            <v>5460.2987584585326</v>
          </cell>
          <cell r="X198">
            <v>4136.5899685291915</v>
          </cell>
          <cell r="Z198">
            <v>0.05</v>
          </cell>
          <cell r="AA198">
            <v>6276.6134228480832</v>
          </cell>
        </row>
        <row r="199">
          <cell r="A199">
            <v>9344</v>
          </cell>
          <cell r="B199">
            <v>1000131</v>
          </cell>
          <cell r="C199" t="str">
            <v>MANTECA LA PAULINA X25KG</v>
          </cell>
          <cell r="D199" t="str">
            <v>25 KG</v>
          </cell>
          <cell r="E199">
            <v>209266.99634340312</v>
          </cell>
          <cell r="F199">
            <v>253213.06557551777</v>
          </cell>
          <cell r="G199">
            <v>0.32000000000000006</v>
          </cell>
          <cell r="H199">
            <v>334241.24655968347</v>
          </cell>
          <cell r="J199">
            <v>0.32000000000000006</v>
          </cell>
          <cell r="K199">
            <v>334241.24655968347</v>
          </cell>
          <cell r="L199">
            <v>209266.99634340312</v>
          </cell>
          <cell r="N199">
            <v>205163.72190529719</v>
          </cell>
          <cell r="O199">
            <v>248248.10350540961</v>
          </cell>
          <cell r="P199">
            <v>9344</v>
          </cell>
          <cell r="Q199" t="str">
            <v xml:space="preserve">PAUL MANT CAL EXT BK 25 KG </v>
          </cell>
          <cell r="R199">
            <v>278037.87592605874</v>
          </cell>
          <cell r="T199">
            <v>205163.72190529719</v>
          </cell>
          <cell r="V199">
            <v>276232.43517329212</v>
          </cell>
          <cell r="W199">
            <v>276232.43517329212</v>
          </cell>
          <cell r="X199">
            <v>209266.99634340312</v>
          </cell>
          <cell r="Z199">
            <v>0.05</v>
          </cell>
          <cell r="AA199">
            <v>317529.18423169927</v>
          </cell>
        </row>
        <row r="200">
          <cell r="A200">
            <v>9348</v>
          </cell>
          <cell r="B200">
            <v>1000069</v>
          </cell>
          <cell r="C200" t="str">
            <v>LA PAULINA MANTECA X5KG</v>
          </cell>
          <cell r="D200" t="str">
            <v>5 KG</v>
          </cell>
          <cell r="E200">
            <v>42682.382986435783</v>
          </cell>
          <cell r="F200">
            <v>51645.6834135873</v>
          </cell>
          <cell r="G200">
            <v>0.32000000000000006</v>
          </cell>
          <cell r="H200">
            <v>68172.302105935232</v>
          </cell>
          <cell r="J200">
            <v>0.32000000000000006</v>
          </cell>
          <cell r="K200">
            <v>68172.302105935232</v>
          </cell>
          <cell r="L200">
            <v>42682.382986435783</v>
          </cell>
          <cell r="N200">
            <v>41845.47351611351</v>
          </cell>
          <cell r="O200">
            <v>50633.022954497348</v>
          </cell>
          <cell r="P200">
            <v>9348</v>
          </cell>
          <cell r="Q200" t="str">
            <v xml:space="preserve">PAUL MANT BL 5 KG </v>
          </cell>
          <cell r="R200">
            <v>55696.325249947084</v>
          </cell>
          <cell r="T200">
            <v>41845.47351611351</v>
          </cell>
          <cell r="V200">
            <v>56340.745542095232</v>
          </cell>
          <cell r="W200">
            <v>56340.745542095232</v>
          </cell>
          <cell r="X200">
            <v>42682.382986435783</v>
          </cell>
          <cell r="Z200">
            <v>0.05</v>
          </cell>
          <cell r="AA200">
            <v>64763.687000638471</v>
          </cell>
        </row>
        <row r="201">
          <cell r="L201" t="e">
            <v>#N/A</v>
          </cell>
          <cell r="T201" t="e">
            <v>#N/A</v>
          </cell>
          <cell r="Z201">
            <v>0.05</v>
          </cell>
          <cell r="AA201">
            <v>0</v>
          </cell>
        </row>
        <row r="202">
          <cell r="A202">
            <v>9352</v>
          </cell>
          <cell r="B202">
            <v>1000054</v>
          </cell>
          <cell r="C202" t="str">
            <v>LA PAULINA DULCE DE LECHE FAMILIAR X250GR</v>
          </cell>
          <cell r="D202" t="str">
            <v>6 KG</v>
          </cell>
          <cell r="E202">
            <v>997.39585868459687</v>
          </cell>
          <cell r="F202">
            <v>1206.8489890083622</v>
          </cell>
          <cell r="G202">
            <v>0.31999999999999984</v>
          </cell>
          <cell r="H202">
            <v>1593.040665491038</v>
          </cell>
          <cell r="J202">
            <v>0.31999999999999984</v>
          </cell>
          <cell r="K202">
            <v>1593.040665491038</v>
          </cell>
          <cell r="L202">
            <v>23937.500608430324</v>
          </cell>
          <cell r="N202">
            <v>966.22723810070329</v>
          </cell>
          <cell r="O202">
            <v>1169.134958101851</v>
          </cell>
          <cell r="P202">
            <v>9352</v>
          </cell>
          <cell r="Q202" t="str">
            <v>PAUL DUL FAM POT 250 GR 24/CJ</v>
          </cell>
          <cell r="R202">
            <v>1309.4311530740731</v>
          </cell>
          <cell r="T202">
            <v>23189.453714416879</v>
          </cell>
          <cell r="V202">
            <v>1316.5625334636677</v>
          </cell>
          <cell r="W202">
            <v>1316.5625334636677</v>
          </cell>
          <cell r="X202">
            <v>997.39585868459687</v>
          </cell>
          <cell r="Z202">
            <v>0.05</v>
          </cell>
          <cell r="AA202">
            <v>1513.388632216486</v>
          </cell>
        </row>
        <row r="203">
          <cell r="A203">
            <v>9358</v>
          </cell>
          <cell r="B203">
            <v>1000149</v>
          </cell>
          <cell r="C203" t="str">
            <v>LA PAULINA DULCE DE LECHE FAMILIAR X400GR</v>
          </cell>
          <cell r="D203" t="str">
            <v>9,6 KG</v>
          </cell>
          <cell r="E203">
            <v>1303.2308162940919</v>
          </cell>
          <cell r="F203">
            <v>1576.9092877158512</v>
          </cell>
          <cell r="G203">
            <v>0.32000000000000006</v>
          </cell>
          <cell r="H203">
            <v>2081.5202597849238</v>
          </cell>
          <cell r="J203">
            <v>0.32000000000000006</v>
          </cell>
          <cell r="K203">
            <v>2081.5202597849238</v>
          </cell>
          <cell r="L203">
            <v>31277.539591058205</v>
          </cell>
          <cell r="N203">
            <v>2525.0097065698033</v>
          </cell>
          <cell r="O203">
            <v>3055.2617449494619</v>
          </cell>
          <cell r="P203">
            <v>9357</v>
          </cell>
          <cell r="Q203" t="str">
            <v>PAUL DUL FAM POT 400 GR 24/CJ</v>
          </cell>
          <cell r="R203">
            <v>3421.8931543433973</v>
          </cell>
          <cell r="T203">
            <v>30300.116478837637</v>
          </cell>
          <cell r="V203">
            <v>1720.2646775082017</v>
          </cell>
          <cell r="W203">
            <v>1720.2646775082017</v>
          </cell>
          <cell r="X203">
            <v>1303.2308162940919</v>
          </cell>
          <cell r="Z203">
            <v>0.05</v>
          </cell>
          <cell r="AA203">
            <v>1977.4442467956776</v>
          </cell>
        </row>
        <row r="204">
          <cell r="A204">
            <v>9360</v>
          </cell>
          <cell r="B204">
            <v>1000088</v>
          </cell>
          <cell r="C204" t="str">
            <v>LA PAULINA DULCE DE LECHE FAMILIAR X1KG</v>
          </cell>
          <cell r="D204" t="str">
            <v>12 KG</v>
          </cell>
          <cell r="E204">
            <v>3324.7583954054885</v>
          </cell>
          <cell r="F204">
            <v>4022.9576584406409</v>
          </cell>
          <cell r="G204">
            <v>0.31999999999999984</v>
          </cell>
          <cell r="H204">
            <v>5310.3041091416453</v>
          </cell>
          <cell r="J204">
            <v>0.31999999999999984</v>
          </cell>
          <cell r="K204">
            <v>5310.3041091416453</v>
          </cell>
          <cell r="L204">
            <v>39897.100744865864</v>
          </cell>
          <cell r="N204">
            <v>3220.8596955490671</v>
          </cell>
          <cell r="O204">
            <v>3897.2402316143712</v>
          </cell>
          <cell r="P204">
            <v>9360</v>
          </cell>
          <cell r="Q204" t="str">
            <v>PAUL DUL FAM POT 1 KG 12/CJ</v>
          </cell>
          <cell r="R204">
            <v>4364.9090594080953</v>
          </cell>
          <cell r="T204">
            <v>38650.316346588806</v>
          </cell>
          <cell r="V204">
            <v>4388.681081935244</v>
          </cell>
          <cell r="W204">
            <v>4388.681081935244</v>
          </cell>
          <cell r="X204">
            <v>3324.7583954054885</v>
          </cell>
          <cell r="Z204">
            <v>0.27</v>
          </cell>
          <cell r="AA204">
            <v>3876.5219996734013</v>
          </cell>
        </row>
        <row r="205">
          <cell r="A205">
            <v>9364</v>
          </cell>
          <cell r="B205">
            <v>1000495</v>
          </cell>
          <cell r="C205" t="str">
            <v>LA PAULINA DULCE DE LECHE REP X400GR</v>
          </cell>
          <cell r="D205" t="str">
            <v>6 KG</v>
          </cell>
          <cell r="E205">
            <v>1508.6032584962829</v>
          </cell>
          <cell r="F205">
            <v>1825.4099427805022</v>
          </cell>
          <cell r="G205">
            <v>0.32000000000000006</v>
          </cell>
          <cell r="H205">
            <v>2409.5411244702632</v>
          </cell>
          <cell r="J205">
            <v>0.32000000000000006</v>
          </cell>
          <cell r="K205">
            <v>2409.5411244702632</v>
          </cell>
          <cell r="L205">
            <v>18103.239101955394</v>
          </cell>
          <cell r="N205">
            <v>1461.4594066682739</v>
          </cell>
          <cell r="O205">
            <v>1768.3658820686114</v>
          </cell>
          <cell r="P205">
            <v>9364</v>
          </cell>
          <cell r="Q205" t="str">
            <v>PAUL DUL REP POT 400 GR 12/CJ</v>
          </cell>
          <cell r="R205">
            <v>1980.5697879168447</v>
          </cell>
          <cell r="T205">
            <v>17537.512880019287</v>
          </cell>
          <cell r="V205">
            <v>1991.3563012150937</v>
          </cell>
          <cell r="W205">
            <v>1991.3563012150937</v>
          </cell>
          <cell r="X205">
            <v>1508.6032584962829</v>
          </cell>
          <cell r="Z205">
            <v>0.05</v>
          </cell>
          <cell r="AA205">
            <v>2289.0640682467501</v>
          </cell>
        </row>
        <row r="206">
          <cell r="A206">
            <v>9368</v>
          </cell>
          <cell r="B206">
            <v>1000090</v>
          </cell>
          <cell r="C206" t="str">
            <v>LA PAULINA DULCE DE LECHE REP X1KG</v>
          </cell>
          <cell r="D206" t="str">
            <v>12 KG</v>
          </cell>
          <cell r="E206">
            <v>3627.8408211224282</v>
          </cell>
          <cell r="F206">
            <v>4389.687393558138</v>
          </cell>
          <cell r="G206">
            <v>0.32000000000000006</v>
          </cell>
          <cell r="H206">
            <v>5794.3873594967426</v>
          </cell>
          <cell r="J206">
            <v>0.32000000000000006</v>
          </cell>
          <cell r="K206">
            <v>5794.3873594967426</v>
          </cell>
          <cell r="L206">
            <v>43534.089853469137</v>
          </cell>
          <cell r="N206">
            <v>3514.4707954623523</v>
          </cell>
          <cell r="O206">
            <v>4252.5096625094466</v>
          </cell>
          <cell r="P206">
            <v>9368</v>
          </cell>
          <cell r="Q206" t="str">
            <v>PAUL DUL REP POT 1 KG 12/CJ</v>
          </cell>
          <cell r="R206">
            <v>4762.8108220105805</v>
          </cell>
          <cell r="T206">
            <v>42173.649545548229</v>
          </cell>
          <cell r="V206">
            <v>4788.7498838816055</v>
          </cell>
          <cell r="W206">
            <v>4788.7498838816055</v>
          </cell>
          <cell r="X206">
            <v>3627.8408211224282</v>
          </cell>
          <cell r="Z206">
            <v>0.18</v>
          </cell>
          <cell r="AA206">
            <v>4751.3976347873286</v>
          </cell>
        </row>
        <row r="207">
          <cell r="A207">
            <v>9372</v>
          </cell>
          <cell r="B207">
            <v>1000055</v>
          </cell>
          <cell r="C207" t="str">
            <v>DULCE DE LECHE REP LA PAULINA X10KG</v>
          </cell>
          <cell r="D207" t="str">
            <v>10 KG</v>
          </cell>
          <cell r="E207">
            <v>34648.794287741577</v>
          </cell>
          <cell r="F207">
            <v>41925.041088167309</v>
          </cell>
          <cell r="G207">
            <v>0.32000000000000006</v>
          </cell>
          <cell r="H207">
            <v>55341.054236380849</v>
          </cell>
          <cell r="J207">
            <v>0.32000000000000006</v>
          </cell>
          <cell r="K207">
            <v>55341.054236380849</v>
          </cell>
          <cell r="L207">
            <v>34648.794287741577</v>
          </cell>
          <cell r="N207">
            <v>33566.019466249658</v>
          </cell>
          <cell r="O207">
            <v>40614.883554162087</v>
          </cell>
          <cell r="P207">
            <v>9372</v>
          </cell>
          <cell r="Q207" t="str">
            <v xml:space="preserve">PAUL DUL REP BAL 10 KG </v>
          </cell>
          <cell r="R207">
            <v>45488.669580661539</v>
          </cell>
          <cell r="T207">
            <v>33566.019466249658</v>
          </cell>
          <cell r="V207">
            <v>45736.408459818886</v>
          </cell>
          <cell r="W207">
            <v>45736.408459818886</v>
          </cell>
          <cell r="X207">
            <v>34648.794287741577</v>
          </cell>
          <cell r="Z207">
            <v>0.18</v>
          </cell>
          <cell r="AA207">
            <v>45379.664473832294</v>
          </cell>
        </row>
        <row r="208">
          <cell r="A208">
            <v>9387</v>
          </cell>
          <cell r="B208">
            <v>1013257</v>
          </cell>
          <cell r="C208" t="str">
            <v>LA PAULINA LECHE EN POLVO ENTERA X800GR</v>
          </cell>
          <cell r="D208" t="str">
            <v>9.6 KG</v>
          </cell>
          <cell r="E208">
            <v>5544.4746059490726</v>
          </cell>
          <cell r="F208">
            <v>6708.814273198378</v>
          </cell>
          <cell r="G208">
            <v>0.32677999999999985</v>
          </cell>
          <cell r="H208">
            <v>8901.1206013941428</v>
          </cell>
          <cell r="J208">
            <v>0.32677999999999985</v>
          </cell>
          <cell r="K208">
            <v>8901.1206013941428</v>
          </cell>
          <cell r="L208">
            <v>66533.695271388875</v>
          </cell>
          <cell r="N208">
            <v>4990.0271453541654</v>
          </cell>
          <cell r="O208">
            <v>6037.9328458785403</v>
          </cell>
          <cell r="P208">
            <v>9387</v>
          </cell>
          <cell r="Q208" t="str">
            <v>PAUL LP ENT INST EST C/VIT 800 GR 12/C</v>
          </cell>
          <cell r="R208">
            <v>6762.4847873839653</v>
          </cell>
          <cell r="T208">
            <v>59880.325744249989</v>
          </cell>
          <cell r="V208">
            <v>7356.2980176811097</v>
          </cell>
          <cell r="W208">
            <v>7356.2980176811097</v>
          </cell>
          <cell r="X208">
            <v>5544.4746059490726</v>
          </cell>
          <cell r="Z208">
            <v>0.18</v>
          </cell>
          <cell r="AA208">
            <v>7298.9188931431972</v>
          </cell>
        </row>
        <row r="209">
          <cell r="A209">
            <v>9389</v>
          </cell>
          <cell r="B209">
            <v>1015905</v>
          </cell>
          <cell r="C209" t="str">
            <v>LA PAULINA BEBIDA VEGETAL ALMENDRAS 12X1L</v>
          </cell>
          <cell r="D209" t="str">
            <v>**</v>
          </cell>
          <cell r="E209">
            <v>1389.2626647926529</v>
          </cell>
          <cell r="F209">
            <v>1681.0078243991102</v>
          </cell>
          <cell r="G209">
            <v>0.22148000000000012</v>
          </cell>
          <cell r="H209">
            <v>2053.3174373470251</v>
          </cell>
          <cell r="J209">
            <v>0.22148000000000012</v>
          </cell>
          <cell r="K209">
            <v>2053.3174373470251</v>
          </cell>
          <cell r="L209">
            <v>16671.151977511836</v>
          </cell>
          <cell r="N209">
            <v>1389.2626647926529</v>
          </cell>
          <cell r="O209">
            <v>1681.0078243991102</v>
          </cell>
          <cell r="P209">
            <v>9389</v>
          </cell>
          <cell r="Q209" t="str">
            <v>BEBIDA VEGETAL ALMENDRAS 12X1L</v>
          </cell>
          <cell r="R209">
            <v>1882.7287633270034</v>
          </cell>
          <cell r="T209">
            <v>16671.151977511836</v>
          </cell>
          <cell r="V209">
            <v>1696.95655979093</v>
          </cell>
          <cell r="W209">
            <v>1696.95655979093</v>
          </cell>
          <cell r="X209">
            <v>1389.2626647926529</v>
          </cell>
          <cell r="Z209">
            <v>0.05</v>
          </cell>
          <cell r="AA209">
            <v>1950.651565479674</v>
          </cell>
        </row>
        <row r="210">
          <cell r="A210">
            <v>9390</v>
          </cell>
          <cell r="B210">
            <v>1015906</v>
          </cell>
          <cell r="C210" t="str">
            <v>LA PAULINA BEBIDA VEGETAL MANI 12X1L</v>
          </cell>
          <cell r="D210" t="str">
            <v>**</v>
          </cell>
          <cell r="E210">
            <v>1257.8967047116425</v>
          </cell>
          <cell r="F210">
            <v>1522.0550127010874</v>
          </cell>
          <cell r="G210">
            <v>0.22148000000000012</v>
          </cell>
          <cell r="H210">
            <v>1859.1597569141245</v>
          </cell>
          <cell r="J210">
            <v>0.22148000000000012</v>
          </cell>
          <cell r="K210">
            <v>1859.1597569141245</v>
          </cell>
          <cell r="L210">
            <v>15094.760456539711</v>
          </cell>
          <cell r="N210">
            <v>1257.8967047116425</v>
          </cell>
          <cell r="O210">
            <v>1522.0550127010874</v>
          </cell>
          <cell r="P210">
            <v>9390</v>
          </cell>
          <cell r="Q210" t="str">
            <v>BEBIDA VEGETAL MANI 12X1L</v>
          </cell>
          <cell r="R210">
            <v>1704.701614225218</v>
          </cell>
          <cell r="T210">
            <v>15094.760456539711</v>
          </cell>
          <cell r="V210">
            <v>1536.4956668711773</v>
          </cell>
          <cell r="W210">
            <v>1536.4956668711773</v>
          </cell>
          <cell r="X210">
            <v>1257.8967047116425</v>
          </cell>
          <cell r="Z210">
            <v>0.05</v>
          </cell>
          <cell r="AA210">
            <v>1766.2017690684183</v>
          </cell>
        </row>
        <row r="211">
          <cell r="L211" t="e">
            <v>#N/A</v>
          </cell>
          <cell r="T211" t="e">
            <v>#N/A</v>
          </cell>
          <cell r="Z211">
            <v>0.05</v>
          </cell>
          <cell r="AA211">
            <v>0</v>
          </cell>
        </row>
        <row r="212">
          <cell r="A212">
            <v>9392</v>
          </cell>
          <cell r="B212">
            <v>1000048</v>
          </cell>
          <cell r="C212" t="str">
            <v>LA PAULINA AZUL X1.9KG</v>
          </cell>
          <cell r="D212" t="str">
            <v>**</v>
          </cell>
          <cell r="E212">
            <v>10288.060547276724</v>
          </cell>
          <cell r="F212">
            <v>12448.553262204836</v>
          </cell>
          <cell r="G212">
            <v>0.32678000000000007</v>
          </cell>
          <cell r="H212">
            <v>16516.491497228133</v>
          </cell>
          <cell r="J212">
            <v>0.32678000000000007</v>
          </cell>
          <cell r="K212">
            <v>16516.491497228133</v>
          </cell>
          <cell r="L212">
            <v>10288.060547276724</v>
          </cell>
          <cell r="N212">
            <v>10288.060547276724</v>
          </cell>
          <cell r="O212">
            <v>12448.553262204836</v>
          </cell>
          <cell r="P212">
            <v>9392</v>
          </cell>
          <cell r="Q212" t="str">
            <v>PAUL AZUL HOR 2 KG VP 2/CJ</v>
          </cell>
          <cell r="R212">
            <v>14191.350718913513</v>
          </cell>
          <cell r="T212">
            <v>10288.060547276724</v>
          </cell>
          <cell r="V212">
            <v>13649.992972915812</v>
          </cell>
          <cell r="W212">
            <v>13649.992972915812</v>
          </cell>
          <cell r="X212">
            <v>10288.060547276724</v>
          </cell>
          <cell r="Z212">
            <v>0.05</v>
          </cell>
          <cell r="AA212">
            <v>15690.666922366727</v>
          </cell>
        </row>
        <row r="213">
          <cell r="A213">
            <v>9396</v>
          </cell>
          <cell r="B213">
            <v>1000102</v>
          </cell>
          <cell r="C213" t="str">
            <v>LA PAULINA AZUL MEDIA HORMA X1.1KG</v>
          </cell>
          <cell r="D213" t="str">
            <v>**</v>
          </cell>
          <cell r="E213">
            <v>10997.593088964537</v>
          </cell>
          <cell r="F213">
            <v>13307.08763764709</v>
          </cell>
          <cell r="G213">
            <v>0.32678000000000007</v>
          </cell>
          <cell r="H213">
            <v>17655.577735877407</v>
          </cell>
          <cell r="J213">
            <v>0.32678000000000007</v>
          </cell>
          <cell r="K213">
            <v>17655.577735877407</v>
          </cell>
          <cell r="L213">
            <v>10997.593088964537</v>
          </cell>
          <cell r="N213">
            <v>10997.593088964537</v>
          </cell>
          <cell r="O213">
            <v>13307.08763764709</v>
          </cell>
          <cell r="P213">
            <v>9396</v>
          </cell>
          <cell r="Q213" t="str">
            <v>PAUL AZUL 1/2 H KG VP  4/CJ</v>
          </cell>
          <cell r="R213">
            <v>14903.93815416474</v>
          </cell>
          <cell r="T213">
            <v>10997.593088964537</v>
          </cell>
          <cell r="V213">
            <v>14591.386558576369</v>
          </cell>
          <cell r="W213">
            <v>14591.386558576369</v>
          </cell>
          <cell r="X213">
            <v>10997.593088964537</v>
          </cell>
          <cell r="Z213">
            <v>0.05</v>
          </cell>
          <cell r="AA213">
            <v>16772.798849083538</v>
          </cell>
        </row>
        <row r="214">
          <cell r="A214">
            <v>9398</v>
          </cell>
          <cell r="T214" t="e">
            <v>#N/A</v>
          </cell>
        </row>
        <row r="216">
          <cell r="A216">
            <v>1</v>
          </cell>
          <cell r="B216">
            <v>2</v>
          </cell>
          <cell r="C216">
            <v>3</v>
          </cell>
          <cell r="D216">
            <v>4</v>
          </cell>
          <cell r="E216">
            <v>5</v>
          </cell>
          <cell r="F216">
            <v>6</v>
          </cell>
          <cell r="G216">
            <v>7</v>
          </cell>
          <cell r="H216">
            <v>8</v>
          </cell>
          <cell r="I216">
            <v>9</v>
          </cell>
          <cell r="J216">
            <v>10</v>
          </cell>
          <cell r="K216">
            <v>11</v>
          </cell>
          <cell r="L216">
            <v>12</v>
          </cell>
          <cell r="M216">
            <v>13</v>
          </cell>
          <cell r="N216">
            <v>14</v>
          </cell>
          <cell r="O216">
            <v>15</v>
          </cell>
          <cell r="P216">
            <v>16</v>
          </cell>
          <cell r="Q216">
            <v>17</v>
          </cell>
          <cell r="R216">
            <v>18</v>
          </cell>
          <cell r="S216">
            <v>19</v>
          </cell>
          <cell r="T216">
            <v>20</v>
          </cell>
          <cell r="U216">
            <v>21</v>
          </cell>
          <cell r="V216">
            <v>22</v>
          </cell>
          <cell r="W216">
            <v>23</v>
          </cell>
          <cell r="X216">
            <v>24</v>
          </cell>
          <cell r="Y216">
            <v>25</v>
          </cell>
          <cell r="Z216">
            <v>26</v>
          </cell>
          <cell r="AA216">
            <v>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13" sqref="G13"/>
    </sheetView>
  </sheetViews>
  <sheetFormatPr baseColWidth="10" defaultRowHeight="15" x14ac:dyDescent="0.25"/>
  <cols>
    <col min="1" max="1" width="6.5703125" style="1" bestFit="1" customWidth="1"/>
    <col min="2" max="2" width="11.42578125" style="1" customWidth="1"/>
    <col min="3" max="3" width="40" style="4" bestFit="1" customWidth="1"/>
    <col min="4" max="4" width="11.42578125" style="5"/>
    <col min="5" max="5" width="12.140625" style="2" bestFit="1" customWidth="1"/>
    <col min="6" max="6" width="11.42578125" style="5"/>
    <col min="7" max="7" width="52.7109375" style="1" customWidth="1"/>
    <col min="8" max="16384" width="11.42578125" style="1"/>
  </cols>
  <sheetData>
    <row r="1" spans="1:8" x14ac:dyDescent="0.25">
      <c r="A1" s="1" t="s">
        <v>0</v>
      </c>
      <c r="B1" s="1" t="s">
        <v>1</v>
      </c>
      <c r="C1" s="4" t="s">
        <v>9</v>
      </c>
      <c r="D1" s="3" t="s">
        <v>2</v>
      </c>
      <c r="E1" s="2" t="s">
        <v>3</v>
      </c>
      <c r="F1" s="3" t="s">
        <v>8</v>
      </c>
      <c r="G1" s="1" t="s">
        <v>4</v>
      </c>
      <c r="H1" s="1" t="s">
        <v>5</v>
      </c>
    </row>
    <row r="2" spans="1:8" x14ac:dyDescent="0.25">
      <c r="A2" s="1">
        <v>9000</v>
      </c>
      <c r="B2" s="1">
        <f>VLOOKUP(A2,[1]PAULINA!$A$1:$AA$300,2,FALSE)</f>
        <v>1000076</v>
      </c>
      <c r="C2" s="4" t="str">
        <f>VLOOKUP(A2,[1]PAULINA!$A$1:$AA$300,3,FALSE)</f>
        <v>LA PAULINA CREMOSO MEDIA HORMAX 2KG</v>
      </c>
      <c r="D2" s="5">
        <f>VLOOKUP(A2,[1]PAULINA!$A$1:$AA$300,8,FALSE)</f>
        <v>8347.3942568258317</v>
      </c>
      <c r="E2" s="2">
        <f>VLOOKUP(A2,[1]PAULINA!$A$1:$AA$300,26,FALSE)</f>
        <v>0.14000000000000001</v>
      </c>
      <c r="F2" s="5">
        <f>VLOOKUP(A2,[1]PAULINA!$A$1:$AA$300,27,FALSE)</f>
        <v>7178.7590608702149</v>
      </c>
      <c r="H2" s="1" t="s">
        <v>6</v>
      </c>
    </row>
    <row r="3" spans="1:8" x14ac:dyDescent="0.25">
      <c r="A3" s="1">
        <v>9004</v>
      </c>
      <c r="B3" s="1">
        <f>VLOOKUP(A3,[1]PAULINA!$A$1:$AA$300,2,FALSE)</f>
        <v>1000040</v>
      </c>
      <c r="C3" s="4" t="str">
        <f>VLOOKUP(A3,[1]PAULINA!$A$1:$AA$300,3,FALSE)</f>
        <v>LA PAULINA CREMOSO X4,5KG</v>
      </c>
      <c r="D3" s="5">
        <f>VLOOKUP(A3,[1]PAULINA!$A$1:$AA$300,8,FALSE)</f>
        <v>7291.5254847423976</v>
      </c>
      <c r="E3" s="2">
        <f>VLOOKUP(A3,[1]PAULINA!$A$1:$AA$300,26,FALSE)</f>
        <v>0.13</v>
      </c>
      <c r="F3" s="5">
        <f>VLOOKUP(A3,[1]PAULINA!$A$1:$AA$300,27,FALSE)</f>
        <v>6343.627171725886</v>
      </c>
      <c r="G3" s="6" t="s">
        <v>7</v>
      </c>
      <c r="H3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Ramimar</dc:creator>
  <cp:lastModifiedBy>Ramimar</cp:lastModifiedBy>
  <dcterms:created xsi:type="dcterms:W3CDTF">2025-06-16T14:33:28Z</dcterms:created>
  <dcterms:modified xsi:type="dcterms:W3CDTF">2025-06-27T14:05:02Z</dcterms:modified>
</cp:coreProperties>
</file>