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ropbox\"/>
    </mc:Choice>
  </mc:AlternateContent>
  <xr:revisionPtr revIDLastSave="0" documentId="13_ncr:1_{6F248871-91F2-468A-8D01-86CA3AD13957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Hoja1" sheetId="1" r:id="rId1"/>
    <sheet name="Hoja4" sheetId="5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Hoja1!$AM$54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6" i="1"/>
  <c r="G7" i="1"/>
  <c r="G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<sst xmlns="http://schemas.openxmlformats.org/spreadsheetml/2006/main" count="50" uniqueCount="42">
  <si>
    <t>PESO</t>
  </si>
  <si>
    <t>VELOCIDAD</t>
  </si>
  <si>
    <t>REVOLUCIONES</t>
  </si>
  <si>
    <t>DESGASTE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</si>
  <si>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</si>
  <si>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</si>
  <si>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</si>
  <si>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</si>
  <si>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</si>
  <si>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</si>
  <si>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</si>
  <si>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</si>
  <si>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</si>
  <si>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</si>
  <si>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</si>
  <si>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</si>
  <si>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</si>
  <si>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</si>
  <si>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</si>
  <si>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</si>
  <si>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</si>
  <si>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</si>
  <si>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</si>
  <si>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</si>
  <si>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</si>
  <si>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</si>
  <si>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</si>
  <si>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</si>
  <si>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</si>
  <si>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</si>
  <si>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DESGASTE</t>
  </si>
  <si>
    <t>Residuos estándares</t>
  </si>
  <si>
    <t>Resultados de datos de probabilidad</t>
  </si>
  <si>
    <t>Percentil</t>
  </si>
  <si>
    <t>60-40</t>
  </si>
  <si>
    <t>70-30</t>
  </si>
  <si>
    <t>80-20</t>
  </si>
  <si>
    <t>PESO INICIAL</t>
  </si>
  <si>
    <t>PESO FINAL</t>
  </si>
  <si>
    <t>IDT</t>
  </si>
  <si>
    <t>PORCENTAJE DE PERDIDA DE MASA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</si>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</sst>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60-40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Hoja1!$A$2:$A$82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Hoja4!$C$30:$C$110</c:f>
              <c:numCache>
                <c:formatCode>General</c:formatCode>
                <c:ptCount val="81"/>
                <c:pt idx="0">
                  <c:v>1.33635802469135</c:v>
                </c:pt>
                <c:pt idx="1">
                  <c:v>1.3743209876543077</c:v>
                </c:pt>
                <c:pt idx="2">
                  <c:v>1.2122839506172625</c:v>
                </c:pt>
                <c:pt idx="3">
                  <c:v>3.0093209876543199</c:v>
                </c:pt>
                <c:pt idx="4">
                  <c:v>2.8772839506172758</c:v>
                </c:pt>
                <c:pt idx="5">
                  <c:v>2.8252469135802301</c:v>
                </c:pt>
                <c:pt idx="6">
                  <c:v>1.3822839506172713</c:v>
                </c:pt>
                <c:pt idx="7">
                  <c:v>1.2702469135802303</c:v>
                </c:pt>
                <c:pt idx="8">
                  <c:v>1.038209876543192</c:v>
                </c:pt>
                <c:pt idx="9">
                  <c:v>-1.6532716049382756</c:v>
                </c:pt>
                <c:pt idx="10">
                  <c:v>-1.7953086419753177</c:v>
                </c:pt>
                <c:pt idx="11">
                  <c:v>-2.2973456790123663</c:v>
                </c:pt>
                <c:pt idx="12">
                  <c:v>-2.4303086419753157</c:v>
                </c:pt>
                <c:pt idx="13">
                  <c:v>-2.8223456790123578</c:v>
                </c:pt>
                <c:pt idx="14">
                  <c:v>-2.7743827160494021</c:v>
                </c:pt>
                <c:pt idx="15">
                  <c:v>-3.1273456790123575</c:v>
                </c:pt>
                <c:pt idx="16">
                  <c:v>-3.2693827160493996</c:v>
                </c:pt>
                <c:pt idx="17">
                  <c:v>-2.0314197530864391</c:v>
                </c:pt>
                <c:pt idx="18">
                  <c:v>-0.14253086419753913</c:v>
                </c:pt>
                <c:pt idx="19">
                  <c:v>0.24543209876541994</c:v>
                </c:pt>
                <c:pt idx="20">
                  <c:v>0.2133950617283773</c:v>
                </c:pt>
                <c:pt idx="21">
                  <c:v>-1.0695679012345707</c:v>
                </c:pt>
                <c:pt idx="22">
                  <c:v>-1.771604938271615</c:v>
                </c:pt>
                <c:pt idx="23">
                  <c:v>-1.3336419753086588</c:v>
                </c:pt>
                <c:pt idx="24">
                  <c:v>3.353395061728385</c:v>
                </c:pt>
                <c:pt idx="25">
                  <c:v>3.3913580246913426</c:v>
                </c:pt>
                <c:pt idx="26">
                  <c:v>2.9893209876543025</c:v>
                </c:pt>
                <c:pt idx="27">
                  <c:v>0.4070987654321101</c:v>
                </c:pt>
                <c:pt idx="28">
                  <c:v>0.26506172839506803</c:v>
                </c:pt>
                <c:pt idx="29">
                  <c:v>0.28302469135802966</c:v>
                </c:pt>
                <c:pt idx="30">
                  <c:v>-1.0699382716049257</c:v>
                </c:pt>
                <c:pt idx="31">
                  <c:v>-1.1319753086419695</c:v>
                </c:pt>
                <c:pt idx="32">
                  <c:v>-1.4940123456790104</c:v>
                </c:pt>
                <c:pt idx="33">
                  <c:v>1.1430246913580291</c:v>
                </c:pt>
                <c:pt idx="34">
                  <c:v>1.0609876543209893</c:v>
                </c:pt>
                <c:pt idx="35">
                  <c:v>0.85895061728394495</c:v>
                </c:pt>
                <c:pt idx="36">
                  <c:v>0.19746913580247849</c:v>
                </c:pt>
                <c:pt idx="37">
                  <c:v>-0.10456790123456727</c:v>
                </c:pt>
                <c:pt idx="38">
                  <c:v>0.97339506172839663</c:v>
                </c:pt>
                <c:pt idx="39">
                  <c:v>-1.4095679012345599</c:v>
                </c:pt>
                <c:pt idx="40">
                  <c:v>-1.7716049382716008</c:v>
                </c:pt>
                <c:pt idx="41">
                  <c:v>-1.5036419753086392</c:v>
                </c:pt>
                <c:pt idx="42">
                  <c:v>-0.33660493827159854</c:v>
                </c:pt>
                <c:pt idx="43">
                  <c:v>-0.17864197530864345</c:v>
                </c:pt>
                <c:pt idx="44">
                  <c:v>-1.0679012345690353E-2</c:v>
                </c:pt>
                <c:pt idx="45">
                  <c:v>2.2882098765432204</c:v>
                </c:pt>
                <c:pt idx="46">
                  <c:v>1.9261728395061724</c:v>
                </c:pt>
                <c:pt idx="47">
                  <c:v>1.8941358024691368</c:v>
                </c:pt>
                <c:pt idx="48">
                  <c:v>-1.7888271604938168</c:v>
                </c:pt>
                <c:pt idx="49">
                  <c:v>-1.6808641975308589</c:v>
                </c:pt>
                <c:pt idx="50">
                  <c:v>-1.9429012345678984</c:v>
                </c:pt>
                <c:pt idx="51">
                  <c:v>1.0641358024691385</c:v>
                </c:pt>
                <c:pt idx="52">
                  <c:v>0.81209876543209703</c:v>
                </c:pt>
                <c:pt idx="53">
                  <c:v>1.2500617283950533</c:v>
                </c:pt>
                <c:pt idx="54">
                  <c:v>1.8404320987654401</c:v>
                </c:pt>
                <c:pt idx="55">
                  <c:v>1.4783950617283921</c:v>
                </c:pt>
                <c:pt idx="56">
                  <c:v>0.94635802469134944</c:v>
                </c:pt>
                <c:pt idx="57">
                  <c:v>-0.66660493827159684</c:v>
                </c:pt>
                <c:pt idx="58">
                  <c:v>-0.72864197530864061</c:v>
                </c:pt>
                <c:pt idx="59">
                  <c:v>-1.0906790123456886</c:v>
                </c:pt>
                <c:pt idx="60">
                  <c:v>-2.453641975308642</c:v>
                </c:pt>
                <c:pt idx="61">
                  <c:v>-1.5356790123456818</c:v>
                </c:pt>
                <c:pt idx="62">
                  <c:v>-0.73771604938271906</c:v>
                </c:pt>
                <c:pt idx="63">
                  <c:v>0.33080246913580424</c:v>
                </c:pt>
                <c:pt idx="64">
                  <c:v>0.2087654320987653</c:v>
                </c:pt>
                <c:pt idx="65">
                  <c:v>-8.3271604938282451E-2</c:v>
                </c:pt>
                <c:pt idx="66">
                  <c:v>-0.44623456790122873</c:v>
                </c:pt>
                <c:pt idx="67">
                  <c:v>-0.39827160493827307</c:v>
                </c:pt>
                <c:pt idx="68">
                  <c:v>-0.10030864197531741</c:v>
                </c:pt>
                <c:pt idx="69">
                  <c:v>3.5167283950617261</c:v>
                </c:pt>
                <c:pt idx="70">
                  <c:v>1.0446913580246857</c:v>
                </c:pt>
                <c:pt idx="71">
                  <c:v>1.722654320987651</c:v>
                </c:pt>
                <c:pt idx="72">
                  <c:v>-1.0384567901234547</c:v>
                </c:pt>
                <c:pt idx="73">
                  <c:v>0.33950617283950635</c:v>
                </c:pt>
                <c:pt idx="74">
                  <c:v>1.5974691358024629</c:v>
                </c:pt>
                <c:pt idx="75">
                  <c:v>-1.385493827160488</c:v>
                </c:pt>
                <c:pt idx="76">
                  <c:v>-0.84753086419753032</c:v>
                </c:pt>
                <c:pt idx="77">
                  <c:v>-1.5395679012345767</c:v>
                </c:pt>
                <c:pt idx="78">
                  <c:v>-2.5308641975314572E-3</c:v>
                </c:pt>
                <c:pt idx="79">
                  <c:v>4.54320987654242E-2</c:v>
                </c:pt>
                <c:pt idx="80">
                  <c:v>-1.6604938271612468E-2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D-489B-B41C-190CE485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53984"/>
        <c:axId val="1990454400"/>
      </c:scatterChart>
      <c:valAx>
        <c:axId val="19904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60-40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454400"/>
        <c:crosses val="autoZero"/>
        <c:crossBetween val="midCat"/>
      </c:valAx>
      <c:valAx>
        <c:axId val="199045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45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DESGASTE</c:v>
          </c:tx>
          <c:spPr>
            <a:ln w="19050">
              <a:noFill/>
            </a:ln>
          </c:spPr>
          <c:xVal>
            <c:numRef>
              <c:f>Hoja1!$D$2:$D$82</c:f>
              <c:numCache>
                <c:formatCode>General</c:formatCode>
                <c:ptCount val="8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xVal>
          <c:yVal>
            <c:numRef>
              <c:f>Hoja1!$G$2:$G$82</c:f>
              <c:numCache>
                <c:formatCode>0</c:formatCode>
                <c:ptCount val="81"/>
                <c:pt idx="0">
                  <c:v>3.9999999999992042</c:v>
                </c:pt>
                <c:pt idx="1">
                  <c:v>5.333333333334167</c:v>
                </c:pt>
                <c:pt idx="2">
                  <c:v>7.0000000000007381</c:v>
                </c:pt>
                <c:pt idx="3">
                  <c:v>12.000000000000455</c:v>
                </c:pt>
                <c:pt idx="4">
                  <c:v>13.333333333332577</c:v>
                </c:pt>
                <c:pt idx="5">
                  <c:v>13.999999999999346</c:v>
                </c:pt>
                <c:pt idx="6">
                  <c:v>12.000000000000455</c:v>
                </c:pt>
                <c:pt idx="7">
                  <c:v>14.666666666666591</c:v>
                </c:pt>
                <c:pt idx="8">
                  <c:v>16.00000000000108</c:v>
                </c:pt>
                <c:pt idx="9">
                  <c:v>17.99999999999784</c:v>
                </c:pt>
                <c:pt idx="10">
                  <c:v>16.000000000000608</c:v>
                </c:pt>
                <c:pt idx="11">
                  <c:v>18.999999999999776</c:v>
                </c:pt>
                <c:pt idx="12">
                  <c:v>19.999999999998867</c:v>
                </c:pt>
                <c:pt idx="13">
                  <c:v>22.666666666666895</c:v>
                </c:pt>
                <c:pt idx="14">
                  <c:v>25</c:v>
                </c:pt>
                <c:pt idx="15">
                  <c:v>25.999999999999091</c:v>
                </c:pt>
                <c:pt idx="16">
                  <c:v>28.00000000000011</c:v>
                </c:pt>
                <c:pt idx="17">
                  <c:v>29.999999999999716</c:v>
                </c:pt>
                <c:pt idx="18">
                  <c:v>27.999999999997272</c:v>
                </c:pt>
                <c:pt idx="19">
                  <c:v>29.333333333333183</c:v>
                </c:pt>
                <c:pt idx="20">
                  <c:v>32.000000000000739</c:v>
                </c:pt>
                <c:pt idx="21">
                  <c:v>30.000000000001133</c:v>
                </c:pt>
                <c:pt idx="22">
                  <c:v>32.00000000000027</c:v>
                </c:pt>
                <c:pt idx="23">
                  <c:v>35.000000000000142</c:v>
                </c:pt>
                <c:pt idx="24">
                  <c:v>37.999999999999552</c:v>
                </c:pt>
                <c:pt idx="25">
                  <c:v>41.333333333333634</c:v>
                </c:pt>
                <c:pt idx="26">
                  <c:v>47.999999999998977</c:v>
                </c:pt>
                <c:pt idx="27">
                  <c:v>13.999999999998636</c:v>
                </c:pt>
                <c:pt idx="28">
                  <c:v>18.666666666666742</c:v>
                </c:pt>
                <c:pt idx="29">
                  <c:v>22.000000000000597</c:v>
                </c:pt>
                <c:pt idx="30">
                  <c:v>21.999999999999886</c:v>
                </c:pt>
                <c:pt idx="31">
                  <c:v>23.999999999999016</c:v>
                </c:pt>
                <c:pt idx="32">
                  <c:v>25</c:v>
                </c:pt>
                <c:pt idx="33">
                  <c:v>25.999999999999091</c:v>
                </c:pt>
                <c:pt idx="34">
                  <c:v>28.00000000000011</c:v>
                </c:pt>
                <c:pt idx="35">
                  <c:v>29.999999999999716</c:v>
                </c:pt>
                <c:pt idx="36">
                  <c:v>29.999999999998295</c:v>
                </c:pt>
                <c:pt idx="37">
                  <c:v>34.666666666667354</c:v>
                </c:pt>
                <c:pt idx="38">
                  <c:v>35.999999999999943</c:v>
                </c:pt>
                <c:pt idx="39">
                  <c:v>35.999999999998522</c:v>
                </c:pt>
                <c:pt idx="40">
                  <c:v>37.333333333333485</c:v>
                </c:pt>
                <c:pt idx="41">
                  <c:v>39.000000000000057</c:v>
                </c:pt>
                <c:pt idx="42">
                  <c:v>37.999999999999552</c:v>
                </c:pt>
                <c:pt idx="43">
                  <c:v>39.999999999999623</c:v>
                </c:pt>
                <c:pt idx="44">
                  <c:v>42.999999999999972</c:v>
                </c:pt>
                <c:pt idx="45">
                  <c:v>40.000000000000568</c:v>
                </c:pt>
                <c:pt idx="46">
                  <c:v>42.666666666666707</c:v>
                </c:pt>
                <c:pt idx="47">
                  <c:v>45.000000000000284</c:v>
                </c:pt>
                <c:pt idx="48">
                  <c:v>43.999999999999773</c:v>
                </c:pt>
                <c:pt idx="49">
                  <c:v>46.666666666667801</c:v>
                </c:pt>
                <c:pt idx="50">
                  <c:v>48.000000000000398</c:v>
                </c:pt>
                <c:pt idx="51">
                  <c:v>44.000000000001194</c:v>
                </c:pt>
                <c:pt idx="52">
                  <c:v>46.666666666666863</c:v>
                </c:pt>
                <c:pt idx="53">
                  <c:v>50</c:v>
                </c:pt>
                <c:pt idx="54">
                  <c:v>20.000000000001705</c:v>
                </c:pt>
                <c:pt idx="55">
                  <c:v>23.999999999999961</c:v>
                </c:pt>
                <c:pt idx="56">
                  <c:v>26.999999999999602</c:v>
                </c:pt>
                <c:pt idx="57">
                  <c:v>23.999999999999488</c:v>
                </c:pt>
                <c:pt idx="58">
                  <c:v>28.00000000000011</c:v>
                </c:pt>
                <c:pt idx="59">
                  <c:v>29.999999999999716</c:v>
                </c:pt>
                <c:pt idx="60">
                  <c:v>26.000000000001933</c:v>
                </c:pt>
                <c:pt idx="61">
                  <c:v>28.000000000001062</c:v>
                </c:pt>
                <c:pt idx="62">
                  <c:v>31.000000000000224</c:v>
                </c:pt>
                <c:pt idx="63">
                  <c:v>31.999999999999314</c:v>
                </c:pt>
                <c:pt idx="64">
                  <c:v>36.000000000000419</c:v>
                </c:pt>
                <c:pt idx="65">
                  <c:v>39.000000000000057</c:v>
                </c:pt>
                <c:pt idx="66">
                  <c:v>34.000000000000341</c:v>
                </c:pt>
                <c:pt idx="67">
                  <c:v>37.333333333333485</c:v>
                </c:pt>
                <c:pt idx="68">
                  <c:v>39.999999999999858</c:v>
                </c:pt>
                <c:pt idx="69">
                  <c:v>40.000000000000568</c:v>
                </c:pt>
                <c:pt idx="70">
                  <c:v>41.333333333333634</c:v>
                </c:pt>
                <c:pt idx="71">
                  <c:v>44.999999999999574</c:v>
                </c:pt>
                <c:pt idx="72">
                  <c:v>41.999999999998749</c:v>
                </c:pt>
                <c:pt idx="73">
                  <c:v>44.000000000000718</c:v>
                </c:pt>
                <c:pt idx="74">
                  <c:v>46.999999999999886</c:v>
                </c:pt>
                <c:pt idx="75">
                  <c:v>51.999999999999602</c:v>
                </c:pt>
                <c:pt idx="76">
                  <c:v>56.00000000000022</c:v>
                </c:pt>
                <c:pt idx="77">
                  <c:v>59.999999999999432</c:v>
                </c:pt>
                <c:pt idx="78">
                  <c:v>61.999999999999034</c:v>
                </c:pt>
                <c:pt idx="79">
                  <c:v>67.999999999999744</c:v>
                </c:pt>
                <c:pt idx="80">
                  <c:v>71.000000000000085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A-41CC-8657-282AD1207E22}"/>
            </c:ext>
          </c:extLst>
        </c:ser>
        <c:ser>
          <c:idx val="1"/>
          <c:order val="1"/>
          <c:tx>
            <c:v>Pronóstico DESGASTE</c:v>
          </c:tx>
          <c:spPr>
            <a:ln w="19050">
              <a:noFill/>
            </a:ln>
          </c:spPr>
          <c:xVal>
            <c:numRef>
              <c:f>Hoja1!$D$2:$D$82</c:f>
              <c:numCache>
                <c:formatCode>General</c:formatCode>
                <c:ptCount val="8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xVal>
          <c:yVal>
            <c:numRef>
              <c:f>Hoja4!$B$30:$B$110</c:f>
              <c:numCache>
                <c:formatCode>General</c:formatCode>
                <c:ptCount val="81"/>
                <c:pt idx="0">
                  <c:v>43.463641975308647</c:v>
                </c:pt>
                <c:pt idx="1">
                  <c:v>44.525679012345691</c:v>
                </c:pt>
                <c:pt idx="2">
                  <c:v>45.587716049382735</c:v>
                </c:pt>
                <c:pt idx="3">
                  <c:v>42.940679012345683</c:v>
                </c:pt>
                <c:pt idx="4">
                  <c:v>44.002716049382727</c:v>
                </c:pt>
                <c:pt idx="5">
                  <c:v>45.064753086419771</c:v>
                </c:pt>
                <c:pt idx="6">
                  <c:v>42.417716049382726</c:v>
                </c:pt>
                <c:pt idx="7">
                  <c:v>43.47975308641977</c:v>
                </c:pt>
                <c:pt idx="8">
                  <c:v>44.541790123456806</c:v>
                </c:pt>
                <c:pt idx="9">
                  <c:v>43.503271604938277</c:v>
                </c:pt>
                <c:pt idx="10">
                  <c:v>44.565308641975321</c:v>
                </c:pt>
                <c:pt idx="11">
                  <c:v>45.627345679012365</c:v>
                </c:pt>
                <c:pt idx="12">
                  <c:v>42.980308641975313</c:v>
                </c:pt>
                <c:pt idx="13">
                  <c:v>44.042345679012357</c:v>
                </c:pt>
                <c:pt idx="14">
                  <c:v>45.1043827160494</c:v>
                </c:pt>
                <c:pt idx="15">
                  <c:v>42.457345679012356</c:v>
                </c:pt>
                <c:pt idx="16">
                  <c:v>43.5193827160494</c:v>
                </c:pt>
                <c:pt idx="17">
                  <c:v>44.581419753086436</c:v>
                </c:pt>
                <c:pt idx="18">
                  <c:v>43.582530864197537</c:v>
                </c:pt>
                <c:pt idx="19">
                  <c:v>44.644567901234581</c:v>
                </c:pt>
                <c:pt idx="20">
                  <c:v>45.706604938271624</c:v>
                </c:pt>
                <c:pt idx="21">
                  <c:v>43.059567901234573</c:v>
                </c:pt>
                <c:pt idx="22">
                  <c:v>44.121604938271616</c:v>
                </c:pt>
                <c:pt idx="23">
                  <c:v>45.18364197530866</c:v>
                </c:pt>
                <c:pt idx="24">
                  <c:v>42.536604938271616</c:v>
                </c:pt>
                <c:pt idx="25">
                  <c:v>43.598641975308659</c:v>
                </c:pt>
                <c:pt idx="26">
                  <c:v>44.660679012345696</c:v>
                </c:pt>
                <c:pt idx="27">
                  <c:v>40.442901234567891</c:v>
                </c:pt>
                <c:pt idx="28">
                  <c:v>41.504938271604935</c:v>
                </c:pt>
                <c:pt idx="29">
                  <c:v>42.566975308641972</c:v>
                </c:pt>
                <c:pt idx="30">
                  <c:v>39.919938271604927</c:v>
                </c:pt>
                <c:pt idx="31">
                  <c:v>40.981975308641971</c:v>
                </c:pt>
                <c:pt idx="32">
                  <c:v>42.044012345679008</c:v>
                </c:pt>
                <c:pt idx="33">
                  <c:v>39.39697530864197</c:v>
                </c:pt>
                <c:pt idx="34">
                  <c:v>40.459012345679014</c:v>
                </c:pt>
                <c:pt idx="35">
                  <c:v>41.521049382716058</c:v>
                </c:pt>
                <c:pt idx="36">
                  <c:v>40.482530864197521</c:v>
                </c:pt>
                <c:pt idx="37">
                  <c:v>41.544567901234565</c:v>
                </c:pt>
                <c:pt idx="38">
                  <c:v>42.606604938271602</c:v>
                </c:pt>
                <c:pt idx="39">
                  <c:v>39.959567901234557</c:v>
                </c:pt>
                <c:pt idx="40">
                  <c:v>41.021604938271601</c:v>
                </c:pt>
                <c:pt idx="41">
                  <c:v>42.083641975308637</c:v>
                </c:pt>
                <c:pt idx="42">
                  <c:v>39.4366049382716</c:v>
                </c:pt>
                <c:pt idx="43">
                  <c:v>40.498641975308644</c:v>
                </c:pt>
                <c:pt idx="44">
                  <c:v>41.560679012345688</c:v>
                </c:pt>
                <c:pt idx="45">
                  <c:v>40.561790123456781</c:v>
                </c:pt>
                <c:pt idx="46">
                  <c:v>41.623827160493825</c:v>
                </c:pt>
                <c:pt idx="47">
                  <c:v>42.685864197530861</c:v>
                </c:pt>
                <c:pt idx="48">
                  <c:v>40.038827160493817</c:v>
                </c:pt>
                <c:pt idx="49">
                  <c:v>41.100864197530861</c:v>
                </c:pt>
                <c:pt idx="50">
                  <c:v>42.162901234567897</c:v>
                </c:pt>
                <c:pt idx="51">
                  <c:v>39.51586419753086</c:v>
                </c:pt>
                <c:pt idx="52">
                  <c:v>40.577901234567904</c:v>
                </c:pt>
                <c:pt idx="53">
                  <c:v>41.639938271604947</c:v>
                </c:pt>
                <c:pt idx="54">
                  <c:v>41.039567901234562</c:v>
                </c:pt>
                <c:pt idx="55">
                  <c:v>42.101604938271606</c:v>
                </c:pt>
                <c:pt idx="56">
                  <c:v>43.16364197530865</c:v>
                </c:pt>
                <c:pt idx="57">
                  <c:v>40.516604938271598</c:v>
                </c:pt>
                <c:pt idx="58">
                  <c:v>41.578641975308642</c:v>
                </c:pt>
                <c:pt idx="59">
                  <c:v>42.640679012345686</c:v>
                </c:pt>
                <c:pt idx="60">
                  <c:v>39.993641975308641</c:v>
                </c:pt>
                <c:pt idx="61">
                  <c:v>41.055679012345685</c:v>
                </c:pt>
                <c:pt idx="62">
                  <c:v>42.117716049382722</c:v>
                </c:pt>
                <c:pt idx="63">
                  <c:v>41.079197530864192</c:v>
                </c:pt>
                <c:pt idx="64">
                  <c:v>42.141234567901236</c:v>
                </c:pt>
                <c:pt idx="65">
                  <c:v>43.20327160493828</c:v>
                </c:pt>
                <c:pt idx="66">
                  <c:v>40.556234567901228</c:v>
                </c:pt>
                <c:pt idx="67">
                  <c:v>41.618271604938272</c:v>
                </c:pt>
                <c:pt idx="68">
                  <c:v>42.680308641975316</c:v>
                </c:pt>
                <c:pt idx="69">
                  <c:v>40.033271604938271</c:v>
                </c:pt>
                <c:pt idx="70">
                  <c:v>41.095308641975315</c:v>
                </c:pt>
                <c:pt idx="71">
                  <c:v>42.157345679012352</c:v>
                </c:pt>
                <c:pt idx="72">
                  <c:v>41.158456790123452</c:v>
                </c:pt>
                <c:pt idx="73">
                  <c:v>42.220493827160496</c:v>
                </c:pt>
                <c:pt idx="74">
                  <c:v>43.28253086419754</c:v>
                </c:pt>
                <c:pt idx="75">
                  <c:v>40.635493827160488</c:v>
                </c:pt>
                <c:pt idx="76">
                  <c:v>41.697530864197532</c:v>
                </c:pt>
                <c:pt idx="77">
                  <c:v>42.759567901234576</c:v>
                </c:pt>
                <c:pt idx="78">
                  <c:v>40.112530864197531</c:v>
                </c:pt>
                <c:pt idx="79">
                  <c:v>41.174567901234575</c:v>
                </c:pt>
                <c:pt idx="80">
                  <c:v>42.236604938271611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7A-41CC-8657-282AD1207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3376"/>
        <c:axId val="165641280"/>
      </c:scatterChart>
      <c:valAx>
        <c:axId val="1656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1280"/>
        <c:crosses val="autoZero"/>
        <c:crossBetween val="midCat"/>
      </c:valAx>
      <c:valAx>
        <c:axId val="16564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63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DESGASTE</c:v>
          </c:tx>
          <c:spPr>
            <a:ln w="19050">
              <a:noFill/>
            </a:ln>
          </c:spPr>
          <c:xVal>
            <c:numRef>
              <c:f>Hoja1!$E$2:$E$82</c:f>
              <c:numCache>
                <c:formatCode>General</c:formatCode>
                <c:ptCount val="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</c:numCache>
            </c:numRef>
          </c:xVal>
          <c:yVal>
            <c:numRef>
              <c:f>Hoja1!$G$2:$G$82</c:f>
              <c:numCache>
                <c:formatCode>0</c:formatCode>
                <c:ptCount val="81"/>
                <c:pt idx="0">
                  <c:v>3.9999999999992042</c:v>
                </c:pt>
                <c:pt idx="1">
                  <c:v>5.333333333334167</c:v>
                </c:pt>
                <c:pt idx="2">
                  <c:v>7.0000000000007381</c:v>
                </c:pt>
                <c:pt idx="3">
                  <c:v>12.000000000000455</c:v>
                </c:pt>
                <c:pt idx="4">
                  <c:v>13.333333333332577</c:v>
                </c:pt>
                <c:pt idx="5">
                  <c:v>13.999999999999346</c:v>
                </c:pt>
                <c:pt idx="6">
                  <c:v>12.000000000000455</c:v>
                </c:pt>
                <c:pt idx="7">
                  <c:v>14.666666666666591</c:v>
                </c:pt>
                <c:pt idx="8">
                  <c:v>16.00000000000108</c:v>
                </c:pt>
                <c:pt idx="9">
                  <c:v>17.99999999999784</c:v>
                </c:pt>
                <c:pt idx="10">
                  <c:v>16.000000000000608</c:v>
                </c:pt>
                <c:pt idx="11">
                  <c:v>18.999999999999776</c:v>
                </c:pt>
                <c:pt idx="12">
                  <c:v>19.999999999998867</c:v>
                </c:pt>
                <c:pt idx="13">
                  <c:v>22.666666666666895</c:v>
                </c:pt>
                <c:pt idx="14">
                  <c:v>25</c:v>
                </c:pt>
                <c:pt idx="15">
                  <c:v>25.999999999999091</c:v>
                </c:pt>
                <c:pt idx="16">
                  <c:v>28.00000000000011</c:v>
                </c:pt>
                <c:pt idx="17">
                  <c:v>29.999999999999716</c:v>
                </c:pt>
                <c:pt idx="18">
                  <c:v>27.999999999997272</c:v>
                </c:pt>
                <c:pt idx="19">
                  <c:v>29.333333333333183</c:v>
                </c:pt>
                <c:pt idx="20">
                  <c:v>32.000000000000739</c:v>
                </c:pt>
                <c:pt idx="21">
                  <c:v>30.000000000001133</c:v>
                </c:pt>
                <c:pt idx="22">
                  <c:v>32.00000000000027</c:v>
                </c:pt>
                <c:pt idx="23">
                  <c:v>35.000000000000142</c:v>
                </c:pt>
                <c:pt idx="24">
                  <c:v>37.999999999999552</c:v>
                </c:pt>
                <c:pt idx="25">
                  <c:v>41.333333333333634</c:v>
                </c:pt>
                <c:pt idx="26">
                  <c:v>47.999999999998977</c:v>
                </c:pt>
                <c:pt idx="27">
                  <c:v>13.999999999998636</c:v>
                </c:pt>
                <c:pt idx="28">
                  <c:v>18.666666666666742</c:v>
                </c:pt>
                <c:pt idx="29">
                  <c:v>22.000000000000597</c:v>
                </c:pt>
                <c:pt idx="30">
                  <c:v>21.999999999999886</c:v>
                </c:pt>
                <c:pt idx="31">
                  <c:v>23.999999999999016</c:v>
                </c:pt>
                <c:pt idx="32">
                  <c:v>25</c:v>
                </c:pt>
                <c:pt idx="33">
                  <c:v>25.999999999999091</c:v>
                </c:pt>
                <c:pt idx="34">
                  <c:v>28.00000000000011</c:v>
                </c:pt>
                <c:pt idx="35">
                  <c:v>29.999999999999716</c:v>
                </c:pt>
                <c:pt idx="36">
                  <c:v>29.999999999998295</c:v>
                </c:pt>
                <c:pt idx="37">
                  <c:v>34.666666666667354</c:v>
                </c:pt>
                <c:pt idx="38">
                  <c:v>35.999999999999943</c:v>
                </c:pt>
                <c:pt idx="39">
                  <c:v>35.999999999998522</c:v>
                </c:pt>
                <c:pt idx="40">
                  <c:v>37.333333333333485</c:v>
                </c:pt>
                <c:pt idx="41">
                  <c:v>39.000000000000057</c:v>
                </c:pt>
                <c:pt idx="42">
                  <c:v>37.999999999999552</c:v>
                </c:pt>
                <c:pt idx="43">
                  <c:v>39.999999999999623</c:v>
                </c:pt>
                <c:pt idx="44">
                  <c:v>42.999999999999972</c:v>
                </c:pt>
                <c:pt idx="45">
                  <c:v>40.000000000000568</c:v>
                </c:pt>
                <c:pt idx="46">
                  <c:v>42.666666666666707</c:v>
                </c:pt>
                <c:pt idx="47">
                  <c:v>45.000000000000284</c:v>
                </c:pt>
                <c:pt idx="48">
                  <c:v>43.999999999999773</c:v>
                </c:pt>
                <c:pt idx="49">
                  <c:v>46.666666666667801</c:v>
                </c:pt>
                <c:pt idx="50">
                  <c:v>48.000000000000398</c:v>
                </c:pt>
                <c:pt idx="51">
                  <c:v>44.000000000001194</c:v>
                </c:pt>
                <c:pt idx="52">
                  <c:v>46.666666666666863</c:v>
                </c:pt>
                <c:pt idx="53">
                  <c:v>50</c:v>
                </c:pt>
                <c:pt idx="54">
                  <c:v>20.000000000001705</c:v>
                </c:pt>
                <c:pt idx="55">
                  <c:v>23.999999999999961</c:v>
                </c:pt>
                <c:pt idx="56">
                  <c:v>26.999999999999602</c:v>
                </c:pt>
                <c:pt idx="57">
                  <c:v>23.999999999999488</c:v>
                </c:pt>
                <c:pt idx="58">
                  <c:v>28.00000000000011</c:v>
                </c:pt>
                <c:pt idx="59">
                  <c:v>29.999999999999716</c:v>
                </c:pt>
                <c:pt idx="60">
                  <c:v>26.000000000001933</c:v>
                </c:pt>
                <c:pt idx="61">
                  <c:v>28.000000000001062</c:v>
                </c:pt>
                <c:pt idx="62">
                  <c:v>31.000000000000224</c:v>
                </c:pt>
                <c:pt idx="63">
                  <c:v>31.999999999999314</c:v>
                </c:pt>
                <c:pt idx="64">
                  <c:v>36.000000000000419</c:v>
                </c:pt>
                <c:pt idx="65">
                  <c:v>39.000000000000057</c:v>
                </c:pt>
                <c:pt idx="66">
                  <c:v>34.000000000000341</c:v>
                </c:pt>
                <c:pt idx="67">
                  <c:v>37.333333333333485</c:v>
                </c:pt>
                <c:pt idx="68">
                  <c:v>39.999999999999858</c:v>
                </c:pt>
                <c:pt idx="69">
                  <c:v>40.000000000000568</c:v>
                </c:pt>
                <c:pt idx="70">
                  <c:v>41.333333333333634</c:v>
                </c:pt>
                <c:pt idx="71">
                  <c:v>44.999999999999574</c:v>
                </c:pt>
                <c:pt idx="72">
                  <c:v>41.999999999998749</c:v>
                </c:pt>
                <c:pt idx="73">
                  <c:v>44.000000000000718</c:v>
                </c:pt>
                <c:pt idx="74">
                  <c:v>46.999999999999886</c:v>
                </c:pt>
                <c:pt idx="75">
                  <c:v>51.999999999999602</c:v>
                </c:pt>
                <c:pt idx="76">
                  <c:v>56.00000000000022</c:v>
                </c:pt>
                <c:pt idx="77">
                  <c:v>59.999999999999432</c:v>
                </c:pt>
                <c:pt idx="78">
                  <c:v>61.999999999999034</c:v>
                </c:pt>
                <c:pt idx="79">
                  <c:v>67.999999999999744</c:v>
                </c:pt>
                <c:pt idx="80">
                  <c:v>71.000000000000085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3-486B-933C-FCFB6C854FF1}"/>
            </c:ext>
          </c:extLst>
        </c:ser>
        <c:ser>
          <c:idx val="1"/>
          <c:order val="1"/>
          <c:tx>
            <c:v>Pronóstico DESGASTE</c:v>
          </c:tx>
          <c:spPr>
            <a:ln w="19050">
              <a:noFill/>
            </a:ln>
          </c:spPr>
          <c:xVal>
            <c:numRef>
              <c:f>Hoja1!$E$2:$E$82</c:f>
              <c:numCache>
                <c:formatCode>General</c:formatCode>
                <c:ptCount val="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</c:numCache>
            </c:numRef>
          </c:xVal>
          <c:yVal>
            <c:numRef>
              <c:f>Hoja4!$B$30:$B$110</c:f>
              <c:numCache>
                <c:formatCode>General</c:formatCode>
                <c:ptCount val="81"/>
                <c:pt idx="0">
                  <c:v>43.463641975308647</c:v>
                </c:pt>
                <c:pt idx="1">
                  <c:v>44.525679012345691</c:v>
                </c:pt>
                <c:pt idx="2">
                  <c:v>45.587716049382735</c:v>
                </c:pt>
                <c:pt idx="3">
                  <c:v>42.940679012345683</c:v>
                </c:pt>
                <c:pt idx="4">
                  <c:v>44.002716049382727</c:v>
                </c:pt>
                <c:pt idx="5">
                  <c:v>45.064753086419771</c:v>
                </c:pt>
                <c:pt idx="6">
                  <c:v>42.417716049382726</c:v>
                </c:pt>
                <c:pt idx="7">
                  <c:v>43.47975308641977</c:v>
                </c:pt>
                <c:pt idx="8">
                  <c:v>44.541790123456806</c:v>
                </c:pt>
                <c:pt idx="9">
                  <c:v>43.503271604938277</c:v>
                </c:pt>
                <c:pt idx="10">
                  <c:v>44.565308641975321</c:v>
                </c:pt>
                <c:pt idx="11">
                  <c:v>45.627345679012365</c:v>
                </c:pt>
                <c:pt idx="12">
                  <c:v>42.980308641975313</c:v>
                </c:pt>
                <c:pt idx="13">
                  <c:v>44.042345679012357</c:v>
                </c:pt>
                <c:pt idx="14">
                  <c:v>45.1043827160494</c:v>
                </c:pt>
                <c:pt idx="15">
                  <c:v>42.457345679012356</c:v>
                </c:pt>
                <c:pt idx="16">
                  <c:v>43.5193827160494</c:v>
                </c:pt>
                <c:pt idx="17">
                  <c:v>44.581419753086436</c:v>
                </c:pt>
                <c:pt idx="18">
                  <c:v>43.582530864197537</c:v>
                </c:pt>
                <c:pt idx="19">
                  <c:v>44.644567901234581</c:v>
                </c:pt>
                <c:pt idx="20">
                  <c:v>45.706604938271624</c:v>
                </c:pt>
                <c:pt idx="21">
                  <c:v>43.059567901234573</c:v>
                </c:pt>
                <c:pt idx="22">
                  <c:v>44.121604938271616</c:v>
                </c:pt>
                <c:pt idx="23">
                  <c:v>45.18364197530866</c:v>
                </c:pt>
                <c:pt idx="24">
                  <c:v>42.536604938271616</c:v>
                </c:pt>
                <c:pt idx="25">
                  <c:v>43.598641975308659</c:v>
                </c:pt>
                <c:pt idx="26">
                  <c:v>44.660679012345696</c:v>
                </c:pt>
                <c:pt idx="27">
                  <c:v>40.442901234567891</c:v>
                </c:pt>
                <c:pt idx="28">
                  <c:v>41.504938271604935</c:v>
                </c:pt>
                <c:pt idx="29">
                  <c:v>42.566975308641972</c:v>
                </c:pt>
                <c:pt idx="30">
                  <c:v>39.919938271604927</c:v>
                </c:pt>
                <c:pt idx="31">
                  <c:v>40.981975308641971</c:v>
                </c:pt>
                <c:pt idx="32">
                  <c:v>42.044012345679008</c:v>
                </c:pt>
                <c:pt idx="33">
                  <c:v>39.39697530864197</c:v>
                </c:pt>
                <c:pt idx="34">
                  <c:v>40.459012345679014</c:v>
                </c:pt>
                <c:pt idx="35">
                  <c:v>41.521049382716058</c:v>
                </c:pt>
                <c:pt idx="36">
                  <c:v>40.482530864197521</c:v>
                </c:pt>
                <c:pt idx="37">
                  <c:v>41.544567901234565</c:v>
                </c:pt>
                <c:pt idx="38">
                  <c:v>42.606604938271602</c:v>
                </c:pt>
                <c:pt idx="39">
                  <c:v>39.959567901234557</c:v>
                </c:pt>
                <c:pt idx="40">
                  <c:v>41.021604938271601</c:v>
                </c:pt>
                <c:pt idx="41">
                  <c:v>42.083641975308637</c:v>
                </c:pt>
                <c:pt idx="42">
                  <c:v>39.4366049382716</c:v>
                </c:pt>
                <c:pt idx="43">
                  <c:v>40.498641975308644</c:v>
                </c:pt>
                <c:pt idx="44">
                  <c:v>41.560679012345688</c:v>
                </c:pt>
                <c:pt idx="45">
                  <c:v>40.561790123456781</c:v>
                </c:pt>
                <c:pt idx="46">
                  <c:v>41.623827160493825</c:v>
                </c:pt>
                <c:pt idx="47">
                  <c:v>42.685864197530861</c:v>
                </c:pt>
                <c:pt idx="48">
                  <c:v>40.038827160493817</c:v>
                </c:pt>
                <c:pt idx="49">
                  <c:v>41.100864197530861</c:v>
                </c:pt>
                <c:pt idx="50">
                  <c:v>42.162901234567897</c:v>
                </c:pt>
                <c:pt idx="51">
                  <c:v>39.51586419753086</c:v>
                </c:pt>
                <c:pt idx="52">
                  <c:v>40.577901234567904</c:v>
                </c:pt>
                <c:pt idx="53">
                  <c:v>41.639938271604947</c:v>
                </c:pt>
                <c:pt idx="54">
                  <c:v>41.039567901234562</c:v>
                </c:pt>
                <c:pt idx="55">
                  <c:v>42.101604938271606</c:v>
                </c:pt>
                <c:pt idx="56">
                  <c:v>43.16364197530865</c:v>
                </c:pt>
                <c:pt idx="57">
                  <c:v>40.516604938271598</c:v>
                </c:pt>
                <c:pt idx="58">
                  <c:v>41.578641975308642</c:v>
                </c:pt>
                <c:pt idx="59">
                  <c:v>42.640679012345686</c:v>
                </c:pt>
                <c:pt idx="60">
                  <c:v>39.993641975308641</c:v>
                </c:pt>
                <c:pt idx="61">
                  <c:v>41.055679012345685</c:v>
                </c:pt>
                <c:pt idx="62">
                  <c:v>42.117716049382722</c:v>
                </c:pt>
                <c:pt idx="63">
                  <c:v>41.079197530864192</c:v>
                </c:pt>
                <c:pt idx="64">
                  <c:v>42.141234567901236</c:v>
                </c:pt>
                <c:pt idx="65">
                  <c:v>43.20327160493828</c:v>
                </c:pt>
                <c:pt idx="66">
                  <c:v>40.556234567901228</c:v>
                </c:pt>
                <c:pt idx="67">
                  <c:v>41.618271604938272</c:v>
                </c:pt>
                <c:pt idx="68">
                  <c:v>42.680308641975316</c:v>
                </c:pt>
                <c:pt idx="69">
                  <c:v>40.033271604938271</c:v>
                </c:pt>
                <c:pt idx="70">
                  <c:v>41.095308641975315</c:v>
                </c:pt>
                <c:pt idx="71">
                  <c:v>42.157345679012352</c:v>
                </c:pt>
                <c:pt idx="72">
                  <c:v>41.158456790123452</c:v>
                </c:pt>
                <c:pt idx="73">
                  <c:v>42.220493827160496</c:v>
                </c:pt>
                <c:pt idx="74">
                  <c:v>43.28253086419754</c:v>
                </c:pt>
                <c:pt idx="75">
                  <c:v>40.635493827160488</c:v>
                </c:pt>
                <c:pt idx="76">
                  <c:v>41.697530864197532</c:v>
                </c:pt>
                <c:pt idx="77">
                  <c:v>42.759567901234576</c:v>
                </c:pt>
                <c:pt idx="78">
                  <c:v>40.112530864197531</c:v>
                </c:pt>
                <c:pt idx="79">
                  <c:v>41.174567901234575</c:v>
                </c:pt>
                <c:pt idx="80">
                  <c:v>42.236604938271611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B3-486B-933C-FCFB6C85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7120"/>
        <c:axId val="165644608"/>
      </c:scatterChart>
      <c:valAx>
        <c:axId val="1656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4608"/>
        <c:crosses val="autoZero"/>
        <c:crossBetween val="midCat"/>
      </c:valAx>
      <c:valAx>
        <c:axId val="16564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63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REVOLUCIONES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DESGASTE</c:v>
          </c:tx>
          <c:spPr>
            <a:ln w="19050">
              <a:noFill/>
            </a:ln>
          </c:spPr>
          <c:xVal>
            <c:numRef>
              <c:f>Hoja1!$F$2:$F$82</c:f>
              <c:numCache>
                <c:formatCode>General</c:formatCode>
                <c:ptCount val="8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500</c:v>
                </c:pt>
                <c:pt idx="19">
                  <c:v>750</c:v>
                </c:pt>
                <c:pt idx="20">
                  <c:v>1000</c:v>
                </c:pt>
                <c:pt idx="21">
                  <c:v>500</c:v>
                </c:pt>
                <c:pt idx="22">
                  <c:v>750</c:v>
                </c:pt>
                <c:pt idx="23">
                  <c:v>1000</c:v>
                </c:pt>
                <c:pt idx="24">
                  <c:v>500</c:v>
                </c:pt>
                <c:pt idx="25">
                  <c:v>750</c:v>
                </c:pt>
                <c:pt idx="26">
                  <c:v>1000</c:v>
                </c:pt>
                <c:pt idx="27">
                  <c:v>500</c:v>
                </c:pt>
                <c:pt idx="28">
                  <c:v>750</c:v>
                </c:pt>
                <c:pt idx="29">
                  <c:v>1000</c:v>
                </c:pt>
                <c:pt idx="30">
                  <c:v>500</c:v>
                </c:pt>
                <c:pt idx="31">
                  <c:v>750</c:v>
                </c:pt>
                <c:pt idx="32">
                  <c:v>1000</c:v>
                </c:pt>
                <c:pt idx="33">
                  <c:v>500</c:v>
                </c:pt>
                <c:pt idx="34">
                  <c:v>750</c:v>
                </c:pt>
                <c:pt idx="35">
                  <c:v>1000</c:v>
                </c:pt>
                <c:pt idx="36">
                  <c:v>500</c:v>
                </c:pt>
                <c:pt idx="37">
                  <c:v>750</c:v>
                </c:pt>
                <c:pt idx="38">
                  <c:v>1000</c:v>
                </c:pt>
                <c:pt idx="39">
                  <c:v>500</c:v>
                </c:pt>
                <c:pt idx="40">
                  <c:v>750</c:v>
                </c:pt>
                <c:pt idx="41">
                  <c:v>1000</c:v>
                </c:pt>
                <c:pt idx="42">
                  <c:v>500</c:v>
                </c:pt>
                <c:pt idx="43">
                  <c:v>750</c:v>
                </c:pt>
                <c:pt idx="44">
                  <c:v>1000</c:v>
                </c:pt>
                <c:pt idx="45">
                  <c:v>500</c:v>
                </c:pt>
                <c:pt idx="46">
                  <c:v>750</c:v>
                </c:pt>
                <c:pt idx="47">
                  <c:v>1000</c:v>
                </c:pt>
                <c:pt idx="48">
                  <c:v>500</c:v>
                </c:pt>
                <c:pt idx="49">
                  <c:v>750</c:v>
                </c:pt>
                <c:pt idx="50">
                  <c:v>1000</c:v>
                </c:pt>
                <c:pt idx="51">
                  <c:v>500</c:v>
                </c:pt>
                <c:pt idx="52">
                  <c:v>750</c:v>
                </c:pt>
                <c:pt idx="53">
                  <c:v>1000</c:v>
                </c:pt>
                <c:pt idx="54">
                  <c:v>500</c:v>
                </c:pt>
                <c:pt idx="55">
                  <c:v>750</c:v>
                </c:pt>
                <c:pt idx="56">
                  <c:v>1000</c:v>
                </c:pt>
                <c:pt idx="57">
                  <c:v>500</c:v>
                </c:pt>
                <c:pt idx="58">
                  <c:v>750</c:v>
                </c:pt>
                <c:pt idx="59">
                  <c:v>1000</c:v>
                </c:pt>
                <c:pt idx="60">
                  <c:v>500</c:v>
                </c:pt>
                <c:pt idx="61">
                  <c:v>750</c:v>
                </c:pt>
                <c:pt idx="62">
                  <c:v>1000</c:v>
                </c:pt>
                <c:pt idx="63">
                  <c:v>500</c:v>
                </c:pt>
                <c:pt idx="64">
                  <c:v>750</c:v>
                </c:pt>
                <c:pt idx="65">
                  <c:v>1000</c:v>
                </c:pt>
                <c:pt idx="66">
                  <c:v>500</c:v>
                </c:pt>
                <c:pt idx="67">
                  <c:v>750</c:v>
                </c:pt>
                <c:pt idx="68">
                  <c:v>1000</c:v>
                </c:pt>
                <c:pt idx="69">
                  <c:v>500</c:v>
                </c:pt>
                <c:pt idx="70">
                  <c:v>750</c:v>
                </c:pt>
                <c:pt idx="71">
                  <c:v>1000</c:v>
                </c:pt>
                <c:pt idx="72">
                  <c:v>500</c:v>
                </c:pt>
                <c:pt idx="73">
                  <c:v>750</c:v>
                </c:pt>
                <c:pt idx="74">
                  <c:v>1000</c:v>
                </c:pt>
                <c:pt idx="75">
                  <c:v>500</c:v>
                </c:pt>
                <c:pt idx="76">
                  <c:v>750</c:v>
                </c:pt>
                <c:pt idx="77">
                  <c:v>1000</c:v>
                </c:pt>
                <c:pt idx="78">
                  <c:v>500</c:v>
                </c:pt>
                <c:pt idx="79">
                  <c:v>750</c:v>
                </c:pt>
                <c:pt idx="80">
                  <c:v>1000</c:v>
                </c:pt>
              </c:numCache>
            </c:numRef>
          </c:xVal>
          <c:yVal>
            <c:numRef>
              <c:f>Hoja1!$G$2:$G$82</c:f>
              <c:numCache>
                <c:formatCode>0</c:formatCode>
                <c:ptCount val="81"/>
                <c:pt idx="0">
                  <c:v>3.9999999999992042</c:v>
                </c:pt>
                <c:pt idx="1">
                  <c:v>5.333333333334167</c:v>
                </c:pt>
                <c:pt idx="2">
                  <c:v>7.0000000000007381</c:v>
                </c:pt>
                <c:pt idx="3">
                  <c:v>12.000000000000455</c:v>
                </c:pt>
                <c:pt idx="4">
                  <c:v>13.333333333332577</c:v>
                </c:pt>
                <c:pt idx="5">
                  <c:v>13.999999999999346</c:v>
                </c:pt>
                <c:pt idx="6">
                  <c:v>12.000000000000455</c:v>
                </c:pt>
                <c:pt idx="7">
                  <c:v>14.666666666666591</c:v>
                </c:pt>
                <c:pt idx="8">
                  <c:v>16.00000000000108</c:v>
                </c:pt>
                <c:pt idx="9">
                  <c:v>17.99999999999784</c:v>
                </c:pt>
                <c:pt idx="10">
                  <c:v>16.000000000000608</c:v>
                </c:pt>
                <c:pt idx="11">
                  <c:v>18.999999999999776</c:v>
                </c:pt>
                <c:pt idx="12">
                  <c:v>19.999999999998867</c:v>
                </c:pt>
                <c:pt idx="13">
                  <c:v>22.666666666666895</c:v>
                </c:pt>
                <c:pt idx="14">
                  <c:v>25</c:v>
                </c:pt>
                <c:pt idx="15">
                  <c:v>25.999999999999091</c:v>
                </c:pt>
                <c:pt idx="16">
                  <c:v>28.00000000000011</c:v>
                </c:pt>
                <c:pt idx="17">
                  <c:v>29.999999999999716</c:v>
                </c:pt>
                <c:pt idx="18">
                  <c:v>27.999999999997272</c:v>
                </c:pt>
                <c:pt idx="19">
                  <c:v>29.333333333333183</c:v>
                </c:pt>
                <c:pt idx="20">
                  <c:v>32.000000000000739</c:v>
                </c:pt>
                <c:pt idx="21">
                  <c:v>30.000000000001133</c:v>
                </c:pt>
                <c:pt idx="22">
                  <c:v>32.00000000000027</c:v>
                </c:pt>
                <c:pt idx="23">
                  <c:v>35.000000000000142</c:v>
                </c:pt>
                <c:pt idx="24">
                  <c:v>37.999999999999552</c:v>
                </c:pt>
                <c:pt idx="25">
                  <c:v>41.333333333333634</c:v>
                </c:pt>
                <c:pt idx="26">
                  <c:v>47.999999999998977</c:v>
                </c:pt>
                <c:pt idx="27">
                  <c:v>13.999999999998636</c:v>
                </c:pt>
                <c:pt idx="28">
                  <c:v>18.666666666666742</c:v>
                </c:pt>
                <c:pt idx="29">
                  <c:v>22.000000000000597</c:v>
                </c:pt>
                <c:pt idx="30">
                  <c:v>21.999999999999886</c:v>
                </c:pt>
                <c:pt idx="31">
                  <c:v>23.999999999999016</c:v>
                </c:pt>
                <c:pt idx="32">
                  <c:v>25</c:v>
                </c:pt>
                <c:pt idx="33">
                  <c:v>25.999999999999091</c:v>
                </c:pt>
                <c:pt idx="34">
                  <c:v>28.00000000000011</c:v>
                </c:pt>
                <c:pt idx="35">
                  <c:v>29.999999999999716</c:v>
                </c:pt>
                <c:pt idx="36">
                  <c:v>29.999999999998295</c:v>
                </c:pt>
                <c:pt idx="37">
                  <c:v>34.666666666667354</c:v>
                </c:pt>
                <c:pt idx="38">
                  <c:v>35.999999999999943</c:v>
                </c:pt>
                <c:pt idx="39">
                  <c:v>35.999999999998522</c:v>
                </c:pt>
                <c:pt idx="40">
                  <c:v>37.333333333333485</c:v>
                </c:pt>
                <c:pt idx="41">
                  <c:v>39.000000000000057</c:v>
                </c:pt>
                <c:pt idx="42">
                  <c:v>37.999999999999552</c:v>
                </c:pt>
                <c:pt idx="43">
                  <c:v>39.999999999999623</c:v>
                </c:pt>
                <c:pt idx="44">
                  <c:v>42.999999999999972</c:v>
                </c:pt>
                <c:pt idx="45">
                  <c:v>40.000000000000568</c:v>
                </c:pt>
                <c:pt idx="46">
                  <c:v>42.666666666666707</c:v>
                </c:pt>
                <c:pt idx="47">
                  <c:v>45.000000000000284</c:v>
                </c:pt>
                <c:pt idx="48">
                  <c:v>43.999999999999773</c:v>
                </c:pt>
                <c:pt idx="49">
                  <c:v>46.666666666667801</c:v>
                </c:pt>
                <c:pt idx="50">
                  <c:v>48.000000000000398</c:v>
                </c:pt>
                <c:pt idx="51">
                  <c:v>44.000000000001194</c:v>
                </c:pt>
                <c:pt idx="52">
                  <c:v>46.666666666666863</c:v>
                </c:pt>
                <c:pt idx="53">
                  <c:v>50</c:v>
                </c:pt>
                <c:pt idx="54">
                  <c:v>20.000000000001705</c:v>
                </c:pt>
                <c:pt idx="55">
                  <c:v>23.999999999999961</c:v>
                </c:pt>
                <c:pt idx="56">
                  <c:v>26.999999999999602</c:v>
                </c:pt>
                <c:pt idx="57">
                  <c:v>23.999999999999488</c:v>
                </c:pt>
                <c:pt idx="58">
                  <c:v>28.00000000000011</c:v>
                </c:pt>
                <c:pt idx="59">
                  <c:v>29.999999999999716</c:v>
                </c:pt>
                <c:pt idx="60">
                  <c:v>26.000000000001933</c:v>
                </c:pt>
                <c:pt idx="61">
                  <c:v>28.000000000001062</c:v>
                </c:pt>
                <c:pt idx="62">
                  <c:v>31.000000000000224</c:v>
                </c:pt>
                <c:pt idx="63">
                  <c:v>31.999999999999314</c:v>
                </c:pt>
                <c:pt idx="64">
                  <c:v>36.000000000000419</c:v>
                </c:pt>
                <c:pt idx="65">
                  <c:v>39.000000000000057</c:v>
                </c:pt>
                <c:pt idx="66">
                  <c:v>34.000000000000341</c:v>
                </c:pt>
                <c:pt idx="67">
                  <c:v>37.333333333333485</c:v>
                </c:pt>
                <c:pt idx="68">
                  <c:v>39.999999999999858</c:v>
                </c:pt>
                <c:pt idx="69">
                  <c:v>40.000000000000568</c:v>
                </c:pt>
                <c:pt idx="70">
                  <c:v>41.333333333333634</c:v>
                </c:pt>
                <c:pt idx="71">
                  <c:v>44.999999999999574</c:v>
                </c:pt>
                <c:pt idx="72">
                  <c:v>41.999999999998749</c:v>
                </c:pt>
                <c:pt idx="73">
                  <c:v>44.000000000000718</c:v>
                </c:pt>
                <c:pt idx="74">
                  <c:v>46.999999999999886</c:v>
                </c:pt>
                <c:pt idx="75">
                  <c:v>51.999999999999602</c:v>
                </c:pt>
                <c:pt idx="76">
                  <c:v>56.00000000000022</c:v>
                </c:pt>
                <c:pt idx="77">
                  <c:v>59.999999999999432</c:v>
                </c:pt>
                <c:pt idx="78">
                  <c:v>61.999999999999034</c:v>
                </c:pt>
                <c:pt idx="79">
                  <c:v>67.999999999999744</c:v>
                </c:pt>
                <c:pt idx="80">
                  <c:v>71.000000000000085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4-48FB-A56D-2245C95BBC0D}"/>
            </c:ext>
          </c:extLst>
        </c:ser>
        <c:ser>
          <c:idx val="1"/>
          <c:order val="1"/>
          <c:tx>
            <c:v>Pronóstico DESGASTE</c:v>
          </c:tx>
          <c:spPr>
            <a:ln w="19050">
              <a:noFill/>
            </a:ln>
          </c:spPr>
          <c:xVal>
            <c:numRef>
              <c:f>Hoja1!$F$2:$F$82</c:f>
              <c:numCache>
                <c:formatCode>General</c:formatCode>
                <c:ptCount val="8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500</c:v>
                </c:pt>
                <c:pt idx="19">
                  <c:v>750</c:v>
                </c:pt>
                <c:pt idx="20">
                  <c:v>1000</c:v>
                </c:pt>
                <c:pt idx="21">
                  <c:v>500</c:v>
                </c:pt>
                <c:pt idx="22">
                  <c:v>750</c:v>
                </c:pt>
                <c:pt idx="23">
                  <c:v>1000</c:v>
                </c:pt>
                <c:pt idx="24">
                  <c:v>500</c:v>
                </c:pt>
                <c:pt idx="25">
                  <c:v>750</c:v>
                </c:pt>
                <c:pt idx="26">
                  <c:v>1000</c:v>
                </c:pt>
                <c:pt idx="27">
                  <c:v>500</c:v>
                </c:pt>
                <c:pt idx="28">
                  <c:v>750</c:v>
                </c:pt>
                <c:pt idx="29">
                  <c:v>1000</c:v>
                </c:pt>
                <c:pt idx="30">
                  <c:v>500</c:v>
                </c:pt>
                <c:pt idx="31">
                  <c:v>750</c:v>
                </c:pt>
                <c:pt idx="32">
                  <c:v>1000</c:v>
                </c:pt>
                <c:pt idx="33">
                  <c:v>500</c:v>
                </c:pt>
                <c:pt idx="34">
                  <c:v>750</c:v>
                </c:pt>
                <c:pt idx="35">
                  <c:v>1000</c:v>
                </c:pt>
                <c:pt idx="36">
                  <c:v>500</c:v>
                </c:pt>
                <c:pt idx="37">
                  <c:v>750</c:v>
                </c:pt>
                <c:pt idx="38">
                  <c:v>1000</c:v>
                </c:pt>
                <c:pt idx="39">
                  <c:v>500</c:v>
                </c:pt>
                <c:pt idx="40">
                  <c:v>750</c:v>
                </c:pt>
                <c:pt idx="41">
                  <c:v>1000</c:v>
                </c:pt>
                <c:pt idx="42">
                  <c:v>500</c:v>
                </c:pt>
                <c:pt idx="43">
                  <c:v>750</c:v>
                </c:pt>
                <c:pt idx="44">
                  <c:v>1000</c:v>
                </c:pt>
                <c:pt idx="45">
                  <c:v>500</c:v>
                </c:pt>
                <c:pt idx="46">
                  <c:v>750</c:v>
                </c:pt>
                <c:pt idx="47">
                  <c:v>1000</c:v>
                </c:pt>
                <c:pt idx="48">
                  <c:v>500</c:v>
                </c:pt>
                <c:pt idx="49">
                  <c:v>750</c:v>
                </c:pt>
                <c:pt idx="50">
                  <c:v>1000</c:v>
                </c:pt>
                <c:pt idx="51">
                  <c:v>500</c:v>
                </c:pt>
                <c:pt idx="52">
                  <c:v>750</c:v>
                </c:pt>
                <c:pt idx="53">
                  <c:v>1000</c:v>
                </c:pt>
                <c:pt idx="54">
                  <c:v>500</c:v>
                </c:pt>
                <c:pt idx="55">
                  <c:v>750</c:v>
                </c:pt>
                <c:pt idx="56">
                  <c:v>1000</c:v>
                </c:pt>
                <c:pt idx="57">
                  <c:v>500</c:v>
                </c:pt>
                <c:pt idx="58">
                  <c:v>750</c:v>
                </c:pt>
                <c:pt idx="59">
                  <c:v>1000</c:v>
                </c:pt>
                <c:pt idx="60">
                  <c:v>500</c:v>
                </c:pt>
                <c:pt idx="61">
                  <c:v>750</c:v>
                </c:pt>
                <c:pt idx="62">
                  <c:v>1000</c:v>
                </c:pt>
                <c:pt idx="63">
                  <c:v>500</c:v>
                </c:pt>
                <c:pt idx="64">
                  <c:v>750</c:v>
                </c:pt>
                <c:pt idx="65">
                  <c:v>1000</c:v>
                </c:pt>
                <c:pt idx="66">
                  <c:v>500</c:v>
                </c:pt>
                <c:pt idx="67">
                  <c:v>750</c:v>
                </c:pt>
                <c:pt idx="68">
                  <c:v>1000</c:v>
                </c:pt>
                <c:pt idx="69">
                  <c:v>500</c:v>
                </c:pt>
                <c:pt idx="70">
                  <c:v>750</c:v>
                </c:pt>
                <c:pt idx="71">
                  <c:v>1000</c:v>
                </c:pt>
                <c:pt idx="72">
                  <c:v>500</c:v>
                </c:pt>
                <c:pt idx="73">
                  <c:v>750</c:v>
                </c:pt>
                <c:pt idx="74">
                  <c:v>1000</c:v>
                </c:pt>
                <c:pt idx="75">
                  <c:v>500</c:v>
                </c:pt>
                <c:pt idx="76">
                  <c:v>750</c:v>
                </c:pt>
                <c:pt idx="77">
                  <c:v>1000</c:v>
                </c:pt>
                <c:pt idx="78">
                  <c:v>500</c:v>
                </c:pt>
                <c:pt idx="79">
                  <c:v>750</c:v>
                </c:pt>
                <c:pt idx="80">
                  <c:v>1000</c:v>
                </c:pt>
              </c:numCache>
            </c:numRef>
          </c:xVal>
          <c:yVal>
            <c:numRef>
              <c:f>Hoja4!$B$30:$B$110</c:f>
              <c:numCache>
                <c:formatCode>General</c:formatCode>
                <c:ptCount val="81"/>
                <c:pt idx="0">
                  <c:v>43.463641975308647</c:v>
                </c:pt>
                <c:pt idx="1">
                  <c:v>44.525679012345691</c:v>
                </c:pt>
                <c:pt idx="2">
                  <c:v>45.587716049382735</c:v>
                </c:pt>
                <c:pt idx="3">
                  <c:v>42.940679012345683</c:v>
                </c:pt>
                <c:pt idx="4">
                  <c:v>44.002716049382727</c:v>
                </c:pt>
                <c:pt idx="5">
                  <c:v>45.064753086419771</c:v>
                </c:pt>
                <c:pt idx="6">
                  <c:v>42.417716049382726</c:v>
                </c:pt>
                <c:pt idx="7">
                  <c:v>43.47975308641977</c:v>
                </c:pt>
                <c:pt idx="8">
                  <c:v>44.541790123456806</c:v>
                </c:pt>
                <c:pt idx="9">
                  <c:v>43.503271604938277</c:v>
                </c:pt>
                <c:pt idx="10">
                  <c:v>44.565308641975321</c:v>
                </c:pt>
                <c:pt idx="11">
                  <c:v>45.627345679012365</c:v>
                </c:pt>
                <c:pt idx="12">
                  <c:v>42.980308641975313</c:v>
                </c:pt>
                <c:pt idx="13">
                  <c:v>44.042345679012357</c:v>
                </c:pt>
                <c:pt idx="14">
                  <c:v>45.1043827160494</c:v>
                </c:pt>
                <c:pt idx="15">
                  <c:v>42.457345679012356</c:v>
                </c:pt>
                <c:pt idx="16">
                  <c:v>43.5193827160494</c:v>
                </c:pt>
                <c:pt idx="17">
                  <c:v>44.581419753086436</c:v>
                </c:pt>
                <c:pt idx="18">
                  <c:v>43.582530864197537</c:v>
                </c:pt>
                <c:pt idx="19">
                  <c:v>44.644567901234581</c:v>
                </c:pt>
                <c:pt idx="20">
                  <c:v>45.706604938271624</c:v>
                </c:pt>
                <c:pt idx="21">
                  <c:v>43.059567901234573</c:v>
                </c:pt>
                <c:pt idx="22">
                  <c:v>44.121604938271616</c:v>
                </c:pt>
                <c:pt idx="23">
                  <c:v>45.18364197530866</c:v>
                </c:pt>
                <c:pt idx="24">
                  <c:v>42.536604938271616</c:v>
                </c:pt>
                <c:pt idx="25">
                  <c:v>43.598641975308659</c:v>
                </c:pt>
                <c:pt idx="26">
                  <c:v>44.660679012345696</c:v>
                </c:pt>
                <c:pt idx="27">
                  <c:v>40.442901234567891</c:v>
                </c:pt>
                <c:pt idx="28">
                  <c:v>41.504938271604935</c:v>
                </c:pt>
                <c:pt idx="29">
                  <c:v>42.566975308641972</c:v>
                </c:pt>
                <c:pt idx="30">
                  <c:v>39.919938271604927</c:v>
                </c:pt>
                <c:pt idx="31">
                  <c:v>40.981975308641971</c:v>
                </c:pt>
                <c:pt idx="32">
                  <c:v>42.044012345679008</c:v>
                </c:pt>
                <c:pt idx="33">
                  <c:v>39.39697530864197</c:v>
                </c:pt>
                <c:pt idx="34">
                  <c:v>40.459012345679014</c:v>
                </c:pt>
                <c:pt idx="35">
                  <c:v>41.521049382716058</c:v>
                </c:pt>
                <c:pt idx="36">
                  <c:v>40.482530864197521</c:v>
                </c:pt>
                <c:pt idx="37">
                  <c:v>41.544567901234565</c:v>
                </c:pt>
                <c:pt idx="38">
                  <c:v>42.606604938271602</c:v>
                </c:pt>
                <c:pt idx="39">
                  <c:v>39.959567901234557</c:v>
                </c:pt>
                <c:pt idx="40">
                  <c:v>41.021604938271601</c:v>
                </c:pt>
                <c:pt idx="41">
                  <c:v>42.083641975308637</c:v>
                </c:pt>
                <c:pt idx="42">
                  <c:v>39.4366049382716</c:v>
                </c:pt>
                <c:pt idx="43">
                  <c:v>40.498641975308644</c:v>
                </c:pt>
                <c:pt idx="44">
                  <c:v>41.560679012345688</c:v>
                </c:pt>
                <c:pt idx="45">
                  <c:v>40.561790123456781</c:v>
                </c:pt>
                <c:pt idx="46">
                  <c:v>41.623827160493825</c:v>
                </c:pt>
                <c:pt idx="47">
                  <c:v>42.685864197530861</c:v>
                </c:pt>
                <c:pt idx="48">
                  <c:v>40.038827160493817</c:v>
                </c:pt>
                <c:pt idx="49">
                  <c:v>41.100864197530861</c:v>
                </c:pt>
                <c:pt idx="50">
                  <c:v>42.162901234567897</c:v>
                </c:pt>
                <c:pt idx="51">
                  <c:v>39.51586419753086</c:v>
                </c:pt>
                <c:pt idx="52">
                  <c:v>40.577901234567904</c:v>
                </c:pt>
                <c:pt idx="53">
                  <c:v>41.639938271604947</c:v>
                </c:pt>
                <c:pt idx="54">
                  <c:v>41.039567901234562</c:v>
                </c:pt>
                <c:pt idx="55">
                  <c:v>42.101604938271606</c:v>
                </c:pt>
                <c:pt idx="56">
                  <c:v>43.16364197530865</c:v>
                </c:pt>
                <c:pt idx="57">
                  <c:v>40.516604938271598</c:v>
                </c:pt>
                <c:pt idx="58">
                  <c:v>41.578641975308642</c:v>
                </c:pt>
                <c:pt idx="59">
                  <c:v>42.640679012345686</c:v>
                </c:pt>
                <c:pt idx="60">
                  <c:v>39.993641975308641</c:v>
                </c:pt>
                <c:pt idx="61">
                  <c:v>41.055679012345685</c:v>
                </c:pt>
                <c:pt idx="62">
                  <c:v>42.117716049382722</c:v>
                </c:pt>
                <c:pt idx="63">
                  <c:v>41.079197530864192</c:v>
                </c:pt>
                <c:pt idx="64">
                  <c:v>42.141234567901236</c:v>
                </c:pt>
                <c:pt idx="65">
                  <c:v>43.20327160493828</c:v>
                </c:pt>
                <c:pt idx="66">
                  <c:v>40.556234567901228</c:v>
                </c:pt>
                <c:pt idx="67">
                  <c:v>41.618271604938272</c:v>
                </c:pt>
                <c:pt idx="68">
                  <c:v>42.680308641975316</c:v>
                </c:pt>
                <c:pt idx="69">
                  <c:v>40.033271604938271</c:v>
                </c:pt>
                <c:pt idx="70">
                  <c:v>41.095308641975315</c:v>
                </c:pt>
                <c:pt idx="71">
                  <c:v>42.157345679012352</c:v>
                </c:pt>
                <c:pt idx="72">
                  <c:v>41.158456790123452</c:v>
                </c:pt>
                <c:pt idx="73">
                  <c:v>42.220493827160496</c:v>
                </c:pt>
                <c:pt idx="74">
                  <c:v>43.28253086419754</c:v>
                </c:pt>
                <c:pt idx="75">
                  <c:v>40.635493827160488</c:v>
                </c:pt>
                <c:pt idx="76">
                  <c:v>41.697530864197532</c:v>
                </c:pt>
                <c:pt idx="77">
                  <c:v>42.759567901234576</c:v>
                </c:pt>
                <c:pt idx="78">
                  <c:v>40.112530864197531</c:v>
                </c:pt>
                <c:pt idx="79">
                  <c:v>41.174567901234575</c:v>
                </c:pt>
                <c:pt idx="80">
                  <c:v>42.236604938271611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64-48FB-A56D-2245C95B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4208"/>
        <c:axId val="165642528"/>
      </c:scatterChart>
      <c:valAx>
        <c:axId val="1656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REVOLUCIONES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2528"/>
        <c:crosses val="autoZero"/>
        <c:crossBetween val="midCat"/>
      </c:valAx>
      <c:valAx>
        <c:axId val="16564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63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Hoja4!$F$30:$F$110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Hoja4!$G$30:$G$110</c:f>
              <c:numCache>
                <c:formatCode>General</c:formatCode>
                <c:ptCount val="81"/>
                <c:pt idx="0">
                  <c:v>37.54</c:v>
                </c:pt>
                <c:pt idx="1">
                  <c:v>38.25</c:v>
                </c:pt>
                <c:pt idx="2">
                  <c:v>38.549999999999997</c:v>
                </c:pt>
                <c:pt idx="3">
                  <c:v>38.85</c:v>
                </c:pt>
                <c:pt idx="4">
                  <c:v>39.1</c:v>
                </c:pt>
                <c:pt idx="5">
                  <c:v>39.25</c:v>
                </c:pt>
                <c:pt idx="6">
                  <c:v>39.25</c:v>
                </c:pt>
                <c:pt idx="7">
                  <c:v>39.33</c:v>
                </c:pt>
                <c:pt idx="8">
                  <c:v>39.42</c:v>
                </c:pt>
                <c:pt idx="9">
                  <c:v>39.520000000000003</c:v>
                </c:pt>
                <c:pt idx="10">
                  <c:v>39.85</c:v>
                </c:pt>
                <c:pt idx="11">
                  <c:v>39.85</c:v>
                </c:pt>
                <c:pt idx="12">
                  <c:v>40.11</c:v>
                </c:pt>
                <c:pt idx="13">
                  <c:v>40.11</c:v>
                </c:pt>
                <c:pt idx="14">
                  <c:v>40.119999999999997</c:v>
                </c:pt>
                <c:pt idx="15">
                  <c:v>40.22</c:v>
                </c:pt>
                <c:pt idx="16">
                  <c:v>40.25</c:v>
                </c:pt>
                <c:pt idx="17">
                  <c:v>40.32</c:v>
                </c:pt>
                <c:pt idx="18">
                  <c:v>40.54</c:v>
                </c:pt>
                <c:pt idx="19">
                  <c:v>40.549999999999997</c:v>
                </c:pt>
                <c:pt idx="20">
                  <c:v>40.549999999999997</c:v>
                </c:pt>
                <c:pt idx="21">
                  <c:v>40.58</c:v>
                </c:pt>
                <c:pt idx="22">
                  <c:v>40.58</c:v>
                </c:pt>
                <c:pt idx="23">
                  <c:v>40.68</c:v>
                </c:pt>
                <c:pt idx="24">
                  <c:v>40.85</c:v>
                </c:pt>
                <c:pt idx="25">
                  <c:v>40.85</c:v>
                </c:pt>
                <c:pt idx="26">
                  <c:v>40.85</c:v>
                </c:pt>
                <c:pt idx="27">
                  <c:v>41.22</c:v>
                </c:pt>
                <c:pt idx="28">
                  <c:v>41.22</c:v>
                </c:pt>
                <c:pt idx="29">
                  <c:v>41.22</c:v>
                </c:pt>
                <c:pt idx="30">
                  <c:v>41.22</c:v>
                </c:pt>
                <c:pt idx="31">
                  <c:v>41.38</c:v>
                </c:pt>
                <c:pt idx="32">
                  <c:v>41.39</c:v>
                </c:pt>
                <c:pt idx="33">
                  <c:v>41.41</c:v>
                </c:pt>
                <c:pt idx="34">
                  <c:v>41.44</c:v>
                </c:pt>
                <c:pt idx="35">
                  <c:v>41.52</c:v>
                </c:pt>
                <c:pt idx="36">
                  <c:v>41.55</c:v>
                </c:pt>
                <c:pt idx="37">
                  <c:v>41.55</c:v>
                </c:pt>
                <c:pt idx="38">
                  <c:v>41.77</c:v>
                </c:pt>
                <c:pt idx="39">
                  <c:v>41.85</c:v>
                </c:pt>
                <c:pt idx="40">
                  <c:v>41.99</c:v>
                </c:pt>
                <c:pt idx="41">
                  <c:v>42.14</c:v>
                </c:pt>
                <c:pt idx="42">
                  <c:v>42.22</c:v>
                </c:pt>
                <c:pt idx="43">
                  <c:v>42.33</c:v>
                </c:pt>
                <c:pt idx="44">
                  <c:v>42.35</c:v>
                </c:pt>
                <c:pt idx="45">
                  <c:v>42.35</c:v>
                </c:pt>
                <c:pt idx="46">
                  <c:v>42.38</c:v>
                </c:pt>
                <c:pt idx="47">
                  <c:v>42.55</c:v>
                </c:pt>
                <c:pt idx="48">
                  <c:v>42.56</c:v>
                </c:pt>
                <c:pt idx="49">
                  <c:v>42.58</c:v>
                </c:pt>
                <c:pt idx="50">
                  <c:v>42.77</c:v>
                </c:pt>
                <c:pt idx="51">
                  <c:v>42.85</c:v>
                </c:pt>
                <c:pt idx="52">
                  <c:v>42.85</c:v>
                </c:pt>
                <c:pt idx="53">
                  <c:v>42.88</c:v>
                </c:pt>
                <c:pt idx="54">
                  <c:v>42.89</c:v>
                </c:pt>
                <c:pt idx="55">
                  <c:v>43.12</c:v>
                </c:pt>
                <c:pt idx="56">
                  <c:v>43.33</c:v>
                </c:pt>
                <c:pt idx="57">
                  <c:v>43.44</c:v>
                </c:pt>
                <c:pt idx="58">
                  <c:v>43.55</c:v>
                </c:pt>
                <c:pt idx="59">
                  <c:v>43.55</c:v>
                </c:pt>
                <c:pt idx="60">
                  <c:v>43.58</c:v>
                </c:pt>
                <c:pt idx="61">
                  <c:v>43.58</c:v>
                </c:pt>
                <c:pt idx="62">
                  <c:v>43.8</c:v>
                </c:pt>
                <c:pt idx="63">
                  <c:v>43.85</c:v>
                </c:pt>
                <c:pt idx="64">
                  <c:v>43.88</c:v>
                </c:pt>
                <c:pt idx="65">
                  <c:v>44.11</c:v>
                </c:pt>
                <c:pt idx="66">
                  <c:v>44.58</c:v>
                </c:pt>
                <c:pt idx="67">
                  <c:v>44.75</c:v>
                </c:pt>
                <c:pt idx="68">
                  <c:v>44.8</c:v>
                </c:pt>
                <c:pt idx="69">
                  <c:v>44.88</c:v>
                </c:pt>
                <c:pt idx="70">
                  <c:v>44.89</c:v>
                </c:pt>
                <c:pt idx="71">
                  <c:v>45.58</c:v>
                </c:pt>
                <c:pt idx="72">
                  <c:v>45.89</c:v>
                </c:pt>
                <c:pt idx="73">
                  <c:v>45.9</c:v>
                </c:pt>
                <c:pt idx="74">
                  <c:v>45.92</c:v>
                </c:pt>
                <c:pt idx="75">
                  <c:v>45.95</c:v>
                </c:pt>
                <c:pt idx="76">
                  <c:v>46.8</c:v>
                </c:pt>
                <c:pt idx="77">
                  <c:v>46.88</c:v>
                </c:pt>
                <c:pt idx="78">
                  <c:v>46.99</c:v>
                </c:pt>
                <c:pt idx="79">
                  <c:v>47.65</c:v>
                </c:pt>
                <c:pt idx="80">
                  <c:v>47.89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B-402A-9334-1C992EAE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3776"/>
        <c:axId val="165641696"/>
      </c:scatterChart>
      <c:valAx>
        <c:axId val="1656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1696"/>
        <c:crosses val="autoZero"/>
        <c:crossBetween val="midCat"/>
      </c:valAx>
      <c:valAx>
        <c:axId val="16564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64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70-30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Hoja4!$C$30:$C$110</c:f>
              <c:numCache>
                <c:formatCode>General</c:formatCode>
                <c:ptCount val="81"/>
                <c:pt idx="0">
                  <c:v>1.33635802469135</c:v>
                </c:pt>
                <c:pt idx="1">
                  <c:v>1.3743209876543077</c:v>
                </c:pt>
                <c:pt idx="2">
                  <c:v>1.2122839506172625</c:v>
                </c:pt>
                <c:pt idx="3">
                  <c:v>3.0093209876543199</c:v>
                </c:pt>
                <c:pt idx="4">
                  <c:v>2.8772839506172758</c:v>
                </c:pt>
                <c:pt idx="5">
                  <c:v>2.8252469135802301</c:v>
                </c:pt>
                <c:pt idx="6">
                  <c:v>1.3822839506172713</c:v>
                </c:pt>
                <c:pt idx="7">
                  <c:v>1.2702469135802303</c:v>
                </c:pt>
                <c:pt idx="8">
                  <c:v>1.038209876543192</c:v>
                </c:pt>
                <c:pt idx="9">
                  <c:v>-1.6532716049382756</c:v>
                </c:pt>
                <c:pt idx="10">
                  <c:v>-1.7953086419753177</c:v>
                </c:pt>
                <c:pt idx="11">
                  <c:v>-2.2973456790123663</c:v>
                </c:pt>
                <c:pt idx="12">
                  <c:v>-2.4303086419753157</c:v>
                </c:pt>
                <c:pt idx="13">
                  <c:v>-2.8223456790123578</c:v>
                </c:pt>
                <c:pt idx="14">
                  <c:v>-2.7743827160494021</c:v>
                </c:pt>
                <c:pt idx="15">
                  <c:v>-3.1273456790123575</c:v>
                </c:pt>
                <c:pt idx="16">
                  <c:v>-3.2693827160493996</c:v>
                </c:pt>
                <c:pt idx="17">
                  <c:v>-2.0314197530864391</c:v>
                </c:pt>
                <c:pt idx="18">
                  <c:v>-0.14253086419753913</c:v>
                </c:pt>
                <c:pt idx="19">
                  <c:v>0.24543209876541994</c:v>
                </c:pt>
                <c:pt idx="20">
                  <c:v>0.2133950617283773</c:v>
                </c:pt>
                <c:pt idx="21">
                  <c:v>-1.0695679012345707</c:v>
                </c:pt>
                <c:pt idx="22">
                  <c:v>-1.771604938271615</c:v>
                </c:pt>
                <c:pt idx="23">
                  <c:v>-1.3336419753086588</c:v>
                </c:pt>
                <c:pt idx="24">
                  <c:v>3.353395061728385</c:v>
                </c:pt>
                <c:pt idx="25">
                  <c:v>3.3913580246913426</c:v>
                </c:pt>
                <c:pt idx="26">
                  <c:v>2.9893209876543025</c:v>
                </c:pt>
                <c:pt idx="27">
                  <c:v>0.4070987654321101</c:v>
                </c:pt>
                <c:pt idx="28">
                  <c:v>0.26506172839506803</c:v>
                </c:pt>
                <c:pt idx="29">
                  <c:v>0.28302469135802966</c:v>
                </c:pt>
                <c:pt idx="30">
                  <c:v>-1.0699382716049257</c:v>
                </c:pt>
                <c:pt idx="31">
                  <c:v>-1.1319753086419695</c:v>
                </c:pt>
                <c:pt idx="32">
                  <c:v>-1.4940123456790104</c:v>
                </c:pt>
                <c:pt idx="33">
                  <c:v>1.1430246913580291</c:v>
                </c:pt>
                <c:pt idx="34">
                  <c:v>1.0609876543209893</c:v>
                </c:pt>
                <c:pt idx="35">
                  <c:v>0.85895061728394495</c:v>
                </c:pt>
                <c:pt idx="36">
                  <c:v>0.19746913580247849</c:v>
                </c:pt>
                <c:pt idx="37">
                  <c:v>-0.10456790123456727</c:v>
                </c:pt>
                <c:pt idx="38">
                  <c:v>0.97339506172839663</c:v>
                </c:pt>
                <c:pt idx="39">
                  <c:v>-1.4095679012345599</c:v>
                </c:pt>
                <c:pt idx="40">
                  <c:v>-1.7716049382716008</c:v>
                </c:pt>
                <c:pt idx="41">
                  <c:v>-1.5036419753086392</c:v>
                </c:pt>
                <c:pt idx="42">
                  <c:v>-0.33660493827159854</c:v>
                </c:pt>
                <c:pt idx="43">
                  <c:v>-0.17864197530864345</c:v>
                </c:pt>
                <c:pt idx="44">
                  <c:v>-1.0679012345690353E-2</c:v>
                </c:pt>
                <c:pt idx="45">
                  <c:v>2.2882098765432204</c:v>
                </c:pt>
                <c:pt idx="46">
                  <c:v>1.9261728395061724</c:v>
                </c:pt>
                <c:pt idx="47">
                  <c:v>1.8941358024691368</c:v>
                </c:pt>
                <c:pt idx="48">
                  <c:v>-1.7888271604938168</c:v>
                </c:pt>
                <c:pt idx="49">
                  <c:v>-1.6808641975308589</c:v>
                </c:pt>
                <c:pt idx="50">
                  <c:v>-1.9429012345678984</c:v>
                </c:pt>
                <c:pt idx="51">
                  <c:v>1.0641358024691385</c:v>
                </c:pt>
                <c:pt idx="52">
                  <c:v>0.81209876543209703</c:v>
                </c:pt>
                <c:pt idx="53">
                  <c:v>1.2500617283950533</c:v>
                </c:pt>
                <c:pt idx="54">
                  <c:v>1.8404320987654401</c:v>
                </c:pt>
                <c:pt idx="55">
                  <c:v>1.4783950617283921</c:v>
                </c:pt>
                <c:pt idx="56">
                  <c:v>0.94635802469134944</c:v>
                </c:pt>
                <c:pt idx="57">
                  <c:v>-0.66660493827159684</c:v>
                </c:pt>
                <c:pt idx="58">
                  <c:v>-0.72864197530864061</c:v>
                </c:pt>
                <c:pt idx="59">
                  <c:v>-1.0906790123456886</c:v>
                </c:pt>
                <c:pt idx="60">
                  <c:v>-2.453641975308642</c:v>
                </c:pt>
                <c:pt idx="61">
                  <c:v>-1.5356790123456818</c:v>
                </c:pt>
                <c:pt idx="62">
                  <c:v>-0.73771604938271906</c:v>
                </c:pt>
                <c:pt idx="63">
                  <c:v>0.33080246913580424</c:v>
                </c:pt>
                <c:pt idx="64">
                  <c:v>0.2087654320987653</c:v>
                </c:pt>
                <c:pt idx="65">
                  <c:v>-8.3271604938282451E-2</c:v>
                </c:pt>
                <c:pt idx="66">
                  <c:v>-0.44623456790122873</c:v>
                </c:pt>
                <c:pt idx="67">
                  <c:v>-0.39827160493827307</c:v>
                </c:pt>
                <c:pt idx="68">
                  <c:v>-0.10030864197531741</c:v>
                </c:pt>
                <c:pt idx="69">
                  <c:v>3.5167283950617261</c:v>
                </c:pt>
                <c:pt idx="70">
                  <c:v>1.0446913580246857</c:v>
                </c:pt>
                <c:pt idx="71">
                  <c:v>1.722654320987651</c:v>
                </c:pt>
                <c:pt idx="72">
                  <c:v>-1.0384567901234547</c:v>
                </c:pt>
                <c:pt idx="73">
                  <c:v>0.33950617283950635</c:v>
                </c:pt>
                <c:pt idx="74">
                  <c:v>1.5974691358024629</c:v>
                </c:pt>
                <c:pt idx="75">
                  <c:v>-1.385493827160488</c:v>
                </c:pt>
                <c:pt idx="76">
                  <c:v>-0.84753086419753032</c:v>
                </c:pt>
                <c:pt idx="77">
                  <c:v>-1.5395679012345767</c:v>
                </c:pt>
                <c:pt idx="78">
                  <c:v>-2.5308641975314572E-3</c:v>
                </c:pt>
                <c:pt idx="79">
                  <c:v>4.54320987654242E-2</c:v>
                </c:pt>
                <c:pt idx="80">
                  <c:v>-1.6604938271612468E-2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9-4E4C-85C9-05ABDDE6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56064"/>
        <c:axId val="1990453984"/>
      </c:scatterChart>
      <c:valAx>
        <c:axId val="19904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70-30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453984"/>
        <c:crosses val="autoZero"/>
        <c:crossBetween val="midCat"/>
      </c:valAx>
      <c:valAx>
        <c:axId val="199045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4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80-20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xVal>
          <c:yVal>
            <c:numRef>
              <c:f>Hoja4!$C$30:$C$110</c:f>
              <c:numCache>
                <c:formatCode>General</c:formatCode>
                <c:ptCount val="81"/>
                <c:pt idx="0">
                  <c:v>1.33635802469135</c:v>
                </c:pt>
                <c:pt idx="1">
                  <c:v>1.3743209876543077</c:v>
                </c:pt>
                <c:pt idx="2">
                  <c:v>1.2122839506172625</c:v>
                </c:pt>
                <c:pt idx="3">
                  <c:v>3.0093209876543199</c:v>
                </c:pt>
                <c:pt idx="4">
                  <c:v>2.8772839506172758</c:v>
                </c:pt>
                <c:pt idx="5">
                  <c:v>2.8252469135802301</c:v>
                </c:pt>
                <c:pt idx="6">
                  <c:v>1.3822839506172713</c:v>
                </c:pt>
                <c:pt idx="7">
                  <c:v>1.2702469135802303</c:v>
                </c:pt>
                <c:pt idx="8">
                  <c:v>1.038209876543192</c:v>
                </c:pt>
                <c:pt idx="9">
                  <c:v>-1.6532716049382756</c:v>
                </c:pt>
                <c:pt idx="10">
                  <c:v>-1.7953086419753177</c:v>
                </c:pt>
                <c:pt idx="11">
                  <c:v>-2.2973456790123663</c:v>
                </c:pt>
                <c:pt idx="12">
                  <c:v>-2.4303086419753157</c:v>
                </c:pt>
                <c:pt idx="13">
                  <c:v>-2.8223456790123578</c:v>
                </c:pt>
                <c:pt idx="14">
                  <c:v>-2.7743827160494021</c:v>
                </c:pt>
                <c:pt idx="15">
                  <c:v>-3.1273456790123575</c:v>
                </c:pt>
                <c:pt idx="16">
                  <c:v>-3.2693827160493996</c:v>
                </c:pt>
                <c:pt idx="17">
                  <c:v>-2.0314197530864391</c:v>
                </c:pt>
                <c:pt idx="18">
                  <c:v>-0.14253086419753913</c:v>
                </c:pt>
                <c:pt idx="19">
                  <c:v>0.24543209876541994</c:v>
                </c:pt>
                <c:pt idx="20">
                  <c:v>0.2133950617283773</c:v>
                </c:pt>
                <c:pt idx="21">
                  <c:v>-1.0695679012345707</c:v>
                </c:pt>
                <c:pt idx="22">
                  <c:v>-1.771604938271615</c:v>
                </c:pt>
                <c:pt idx="23">
                  <c:v>-1.3336419753086588</c:v>
                </c:pt>
                <c:pt idx="24">
                  <c:v>3.353395061728385</c:v>
                </c:pt>
                <c:pt idx="25">
                  <c:v>3.3913580246913426</c:v>
                </c:pt>
                <c:pt idx="26">
                  <c:v>2.9893209876543025</c:v>
                </c:pt>
                <c:pt idx="27">
                  <c:v>0.4070987654321101</c:v>
                </c:pt>
                <c:pt idx="28">
                  <c:v>0.26506172839506803</c:v>
                </c:pt>
                <c:pt idx="29">
                  <c:v>0.28302469135802966</c:v>
                </c:pt>
                <c:pt idx="30">
                  <c:v>-1.0699382716049257</c:v>
                </c:pt>
                <c:pt idx="31">
                  <c:v>-1.1319753086419695</c:v>
                </c:pt>
                <c:pt idx="32">
                  <c:v>-1.4940123456790104</c:v>
                </c:pt>
                <c:pt idx="33">
                  <c:v>1.1430246913580291</c:v>
                </c:pt>
                <c:pt idx="34">
                  <c:v>1.0609876543209893</c:v>
                </c:pt>
                <c:pt idx="35">
                  <c:v>0.85895061728394495</c:v>
                </c:pt>
                <c:pt idx="36">
                  <c:v>0.19746913580247849</c:v>
                </c:pt>
                <c:pt idx="37">
                  <c:v>-0.10456790123456727</c:v>
                </c:pt>
                <c:pt idx="38">
                  <c:v>0.97339506172839663</c:v>
                </c:pt>
                <c:pt idx="39">
                  <c:v>-1.4095679012345599</c:v>
                </c:pt>
                <c:pt idx="40">
                  <c:v>-1.7716049382716008</c:v>
                </c:pt>
                <c:pt idx="41">
                  <c:v>-1.5036419753086392</c:v>
                </c:pt>
                <c:pt idx="42">
                  <c:v>-0.33660493827159854</c:v>
                </c:pt>
                <c:pt idx="43">
                  <c:v>-0.17864197530864345</c:v>
                </c:pt>
                <c:pt idx="44">
                  <c:v>-1.0679012345690353E-2</c:v>
                </c:pt>
                <c:pt idx="45">
                  <c:v>2.2882098765432204</c:v>
                </c:pt>
                <c:pt idx="46">
                  <c:v>1.9261728395061724</c:v>
                </c:pt>
                <c:pt idx="47">
                  <c:v>1.8941358024691368</c:v>
                </c:pt>
                <c:pt idx="48">
                  <c:v>-1.7888271604938168</c:v>
                </c:pt>
                <c:pt idx="49">
                  <c:v>-1.6808641975308589</c:v>
                </c:pt>
                <c:pt idx="50">
                  <c:v>-1.9429012345678984</c:v>
                </c:pt>
                <c:pt idx="51">
                  <c:v>1.0641358024691385</c:v>
                </c:pt>
                <c:pt idx="52">
                  <c:v>0.81209876543209703</c:v>
                </c:pt>
                <c:pt idx="53">
                  <c:v>1.2500617283950533</c:v>
                </c:pt>
                <c:pt idx="54">
                  <c:v>1.8404320987654401</c:v>
                </c:pt>
                <c:pt idx="55">
                  <c:v>1.4783950617283921</c:v>
                </c:pt>
                <c:pt idx="56">
                  <c:v>0.94635802469134944</c:v>
                </c:pt>
                <c:pt idx="57">
                  <c:v>-0.66660493827159684</c:v>
                </c:pt>
                <c:pt idx="58">
                  <c:v>-0.72864197530864061</c:v>
                </c:pt>
                <c:pt idx="59">
                  <c:v>-1.0906790123456886</c:v>
                </c:pt>
                <c:pt idx="60">
                  <c:v>-2.453641975308642</c:v>
                </c:pt>
                <c:pt idx="61">
                  <c:v>-1.5356790123456818</c:v>
                </c:pt>
                <c:pt idx="62">
                  <c:v>-0.73771604938271906</c:v>
                </c:pt>
                <c:pt idx="63">
                  <c:v>0.33080246913580424</c:v>
                </c:pt>
                <c:pt idx="64">
                  <c:v>0.2087654320987653</c:v>
                </c:pt>
                <c:pt idx="65">
                  <c:v>-8.3271604938282451E-2</c:v>
                </c:pt>
                <c:pt idx="66">
                  <c:v>-0.44623456790122873</c:v>
                </c:pt>
                <c:pt idx="67">
                  <c:v>-0.39827160493827307</c:v>
                </c:pt>
                <c:pt idx="68">
                  <c:v>-0.10030864197531741</c:v>
                </c:pt>
                <c:pt idx="69">
                  <c:v>3.5167283950617261</c:v>
                </c:pt>
                <c:pt idx="70">
                  <c:v>1.0446913580246857</c:v>
                </c:pt>
                <c:pt idx="71">
                  <c:v>1.722654320987651</c:v>
                </c:pt>
                <c:pt idx="72">
                  <c:v>-1.0384567901234547</c:v>
                </c:pt>
                <c:pt idx="73">
                  <c:v>0.33950617283950635</c:v>
                </c:pt>
                <c:pt idx="74">
                  <c:v>1.5974691358024629</c:v>
                </c:pt>
                <c:pt idx="75">
                  <c:v>-1.385493827160488</c:v>
                </c:pt>
                <c:pt idx="76">
                  <c:v>-0.84753086419753032</c:v>
                </c:pt>
                <c:pt idx="77">
                  <c:v>-1.5395679012345767</c:v>
                </c:pt>
                <c:pt idx="78">
                  <c:v>-2.5308641975314572E-3</c:v>
                </c:pt>
                <c:pt idx="79">
                  <c:v>4.54320987654242E-2</c:v>
                </c:pt>
                <c:pt idx="80">
                  <c:v>-1.6604938271612468E-2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2-4FE3-973D-6767146B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40640"/>
        <c:axId val="1986241472"/>
      </c:scatterChart>
      <c:valAx>
        <c:axId val="19862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80-20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241472"/>
        <c:crosses val="autoZero"/>
        <c:crossBetween val="midCat"/>
      </c:valAx>
      <c:valAx>
        <c:axId val="198624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2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Hoja1!$D$2:$D$82</c:f>
              <c:numCache>
                <c:formatCode>General</c:formatCode>
                <c:ptCount val="8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xVal>
          <c:yVal>
            <c:numRef>
              <c:f>Hoja4!$C$30:$C$110</c:f>
              <c:numCache>
                <c:formatCode>General</c:formatCode>
                <c:ptCount val="81"/>
                <c:pt idx="0">
                  <c:v>1.33635802469135</c:v>
                </c:pt>
                <c:pt idx="1">
                  <c:v>1.3743209876543077</c:v>
                </c:pt>
                <c:pt idx="2">
                  <c:v>1.2122839506172625</c:v>
                </c:pt>
                <c:pt idx="3">
                  <c:v>3.0093209876543199</c:v>
                </c:pt>
                <c:pt idx="4">
                  <c:v>2.8772839506172758</c:v>
                </c:pt>
                <c:pt idx="5">
                  <c:v>2.8252469135802301</c:v>
                </c:pt>
                <c:pt idx="6">
                  <c:v>1.3822839506172713</c:v>
                </c:pt>
                <c:pt idx="7">
                  <c:v>1.2702469135802303</c:v>
                </c:pt>
                <c:pt idx="8">
                  <c:v>1.038209876543192</c:v>
                </c:pt>
                <c:pt idx="9">
                  <c:v>-1.6532716049382756</c:v>
                </c:pt>
                <c:pt idx="10">
                  <c:v>-1.7953086419753177</c:v>
                </c:pt>
                <c:pt idx="11">
                  <c:v>-2.2973456790123663</c:v>
                </c:pt>
                <c:pt idx="12">
                  <c:v>-2.4303086419753157</c:v>
                </c:pt>
                <c:pt idx="13">
                  <c:v>-2.8223456790123578</c:v>
                </c:pt>
                <c:pt idx="14">
                  <c:v>-2.7743827160494021</c:v>
                </c:pt>
                <c:pt idx="15">
                  <c:v>-3.1273456790123575</c:v>
                </c:pt>
                <c:pt idx="16">
                  <c:v>-3.2693827160493996</c:v>
                </c:pt>
                <c:pt idx="17">
                  <c:v>-2.0314197530864391</c:v>
                </c:pt>
                <c:pt idx="18">
                  <c:v>-0.14253086419753913</c:v>
                </c:pt>
                <c:pt idx="19">
                  <c:v>0.24543209876541994</c:v>
                </c:pt>
                <c:pt idx="20">
                  <c:v>0.2133950617283773</c:v>
                </c:pt>
                <c:pt idx="21">
                  <c:v>-1.0695679012345707</c:v>
                </c:pt>
                <c:pt idx="22">
                  <c:v>-1.771604938271615</c:v>
                </c:pt>
                <c:pt idx="23">
                  <c:v>-1.3336419753086588</c:v>
                </c:pt>
                <c:pt idx="24">
                  <c:v>3.353395061728385</c:v>
                </c:pt>
                <c:pt idx="25">
                  <c:v>3.3913580246913426</c:v>
                </c:pt>
                <c:pt idx="26">
                  <c:v>2.9893209876543025</c:v>
                </c:pt>
                <c:pt idx="27">
                  <c:v>0.4070987654321101</c:v>
                </c:pt>
                <c:pt idx="28">
                  <c:v>0.26506172839506803</c:v>
                </c:pt>
                <c:pt idx="29">
                  <c:v>0.28302469135802966</c:v>
                </c:pt>
                <c:pt idx="30">
                  <c:v>-1.0699382716049257</c:v>
                </c:pt>
                <c:pt idx="31">
                  <c:v>-1.1319753086419695</c:v>
                </c:pt>
                <c:pt idx="32">
                  <c:v>-1.4940123456790104</c:v>
                </c:pt>
                <c:pt idx="33">
                  <c:v>1.1430246913580291</c:v>
                </c:pt>
                <c:pt idx="34">
                  <c:v>1.0609876543209893</c:v>
                </c:pt>
                <c:pt idx="35">
                  <c:v>0.85895061728394495</c:v>
                </c:pt>
                <c:pt idx="36">
                  <c:v>0.19746913580247849</c:v>
                </c:pt>
                <c:pt idx="37">
                  <c:v>-0.10456790123456727</c:v>
                </c:pt>
                <c:pt idx="38">
                  <c:v>0.97339506172839663</c:v>
                </c:pt>
                <c:pt idx="39">
                  <c:v>-1.4095679012345599</c:v>
                </c:pt>
                <c:pt idx="40">
                  <c:v>-1.7716049382716008</c:v>
                </c:pt>
                <c:pt idx="41">
                  <c:v>-1.5036419753086392</c:v>
                </c:pt>
                <c:pt idx="42">
                  <c:v>-0.33660493827159854</c:v>
                </c:pt>
                <c:pt idx="43">
                  <c:v>-0.17864197530864345</c:v>
                </c:pt>
                <c:pt idx="44">
                  <c:v>-1.0679012345690353E-2</c:v>
                </c:pt>
                <c:pt idx="45">
                  <c:v>2.2882098765432204</c:v>
                </c:pt>
                <c:pt idx="46">
                  <c:v>1.9261728395061724</c:v>
                </c:pt>
                <c:pt idx="47">
                  <c:v>1.8941358024691368</c:v>
                </c:pt>
                <c:pt idx="48">
                  <c:v>-1.7888271604938168</c:v>
                </c:pt>
                <c:pt idx="49">
                  <c:v>-1.6808641975308589</c:v>
                </c:pt>
                <c:pt idx="50">
                  <c:v>-1.9429012345678984</c:v>
                </c:pt>
                <c:pt idx="51">
                  <c:v>1.0641358024691385</c:v>
                </c:pt>
                <c:pt idx="52">
                  <c:v>0.81209876543209703</c:v>
                </c:pt>
                <c:pt idx="53">
                  <c:v>1.2500617283950533</c:v>
                </c:pt>
                <c:pt idx="54">
                  <c:v>1.8404320987654401</c:v>
                </c:pt>
                <c:pt idx="55">
                  <c:v>1.4783950617283921</c:v>
                </c:pt>
                <c:pt idx="56">
                  <c:v>0.94635802469134944</c:v>
                </c:pt>
                <c:pt idx="57">
                  <c:v>-0.66660493827159684</c:v>
                </c:pt>
                <c:pt idx="58">
                  <c:v>-0.72864197530864061</c:v>
                </c:pt>
                <c:pt idx="59">
                  <c:v>-1.0906790123456886</c:v>
                </c:pt>
                <c:pt idx="60">
                  <c:v>-2.453641975308642</c:v>
                </c:pt>
                <c:pt idx="61">
                  <c:v>-1.5356790123456818</c:v>
                </c:pt>
                <c:pt idx="62">
                  <c:v>-0.73771604938271906</c:v>
                </c:pt>
                <c:pt idx="63">
                  <c:v>0.33080246913580424</c:v>
                </c:pt>
                <c:pt idx="64">
                  <c:v>0.2087654320987653</c:v>
                </c:pt>
                <c:pt idx="65">
                  <c:v>-8.3271604938282451E-2</c:v>
                </c:pt>
                <c:pt idx="66">
                  <c:v>-0.44623456790122873</c:v>
                </c:pt>
                <c:pt idx="67">
                  <c:v>-0.39827160493827307</c:v>
                </c:pt>
                <c:pt idx="68">
                  <c:v>-0.10030864197531741</c:v>
                </c:pt>
                <c:pt idx="69">
                  <c:v>3.5167283950617261</c:v>
                </c:pt>
                <c:pt idx="70">
                  <c:v>1.0446913580246857</c:v>
                </c:pt>
                <c:pt idx="71">
                  <c:v>1.722654320987651</c:v>
                </c:pt>
                <c:pt idx="72">
                  <c:v>-1.0384567901234547</c:v>
                </c:pt>
                <c:pt idx="73">
                  <c:v>0.33950617283950635</c:v>
                </c:pt>
                <c:pt idx="74">
                  <c:v>1.5974691358024629</c:v>
                </c:pt>
                <c:pt idx="75">
                  <c:v>-1.385493827160488</c:v>
                </c:pt>
                <c:pt idx="76">
                  <c:v>-0.84753086419753032</c:v>
                </c:pt>
                <c:pt idx="77">
                  <c:v>-1.5395679012345767</c:v>
                </c:pt>
                <c:pt idx="78">
                  <c:v>-2.5308641975314572E-3</c:v>
                </c:pt>
                <c:pt idx="79">
                  <c:v>4.54320987654242E-2</c:v>
                </c:pt>
                <c:pt idx="80">
                  <c:v>-1.6604938271612468E-2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1-4926-A0A8-CDFE3922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21344"/>
        <c:axId val="2070223008"/>
      </c:scatterChart>
      <c:valAx>
        <c:axId val="20702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223008"/>
        <c:crosses val="autoZero"/>
        <c:crossBetween val="midCat"/>
      </c:valAx>
      <c:valAx>
        <c:axId val="207022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22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Hoja1!$E$2:$E$82</c:f>
              <c:numCache>
                <c:formatCode>General</c:formatCode>
                <c:ptCount val="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</c:numCache>
            </c:numRef>
          </c:xVal>
          <c:yVal>
            <c:numRef>
              <c:f>Hoja4!$C$30:$C$110</c:f>
              <c:numCache>
                <c:formatCode>General</c:formatCode>
                <c:ptCount val="81"/>
                <c:pt idx="0">
                  <c:v>1.33635802469135</c:v>
                </c:pt>
                <c:pt idx="1">
                  <c:v>1.3743209876543077</c:v>
                </c:pt>
                <c:pt idx="2">
                  <c:v>1.2122839506172625</c:v>
                </c:pt>
                <c:pt idx="3">
                  <c:v>3.0093209876543199</c:v>
                </c:pt>
                <c:pt idx="4">
                  <c:v>2.8772839506172758</c:v>
                </c:pt>
                <c:pt idx="5">
                  <c:v>2.8252469135802301</c:v>
                </c:pt>
                <c:pt idx="6">
                  <c:v>1.3822839506172713</c:v>
                </c:pt>
                <c:pt idx="7">
                  <c:v>1.2702469135802303</c:v>
                </c:pt>
                <c:pt idx="8">
                  <c:v>1.038209876543192</c:v>
                </c:pt>
                <c:pt idx="9">
                  <c:v>-1.6532716049382756</c:v>
                </c:pt>
                <c:pt idx="10">
                  <c:v>-1.7953086419753177</c:v>
                </c:pt>
                <c:pt idx="11">
                  <c:v>-2.2973456790123663</c:v>
                </c:pt>
                <c:pt idx="12">
                  <c:v>-2.4303086419753157</c:v>
                </c:pt>
                <c:pt idx="13">
                  <c:v>-2.8223456790123578</c:v>
                </c:pt>
                <c:pt idx="14">
                  <c:v>-2.7743827160494021</c:v>
                </c:pt>
                <c:pt idx="15">
                  <c:v>-3.1273456790123575</c:v>
                </c:pt>
                <c:pt idx="16">
                  <c:v>-3.2693827160493996</c:v>
                </c:pt>
                <c:pt idx="17">
                  <c:v>-2.0314197530864391</c:v>
                </c:pt>
                <c:pt idx="18">
                  <c:v>-0.14253086419753913</c:v>
                </c:pt>
                <c:pt idx="19">
                  <c:v>0.24543209876541994</c:v>
                </c:pt>
                <c:pt idx="20">
                  <c:v>0.2133950617283773</c:v>
                </c:pt>
                <c:pt idx="21">
                  <c:v>-1.0695679012345707</c:v>
                </c:pt>
                <c:pt idx="22">
                  <c:v>-1.771604938271615</c:v>
                </c:pt>
                <c:pt idx="23">
                  <c:v>-1.3336419753086588</c:v>
                </c:pt>
                <c:pt idx="24">
                  <c:v>3.353395061728385</c:v>
                </c:pt>
                <c:pt idx="25">
                  <c:v>3.3913580246913426</c:v>
                </c:pt>
                <c:pt idx="26">
                  <c:v>2.9893209876543025</c:v>
                </c:pt>
                <c:pt idx="27">
                  <c:v>0.4070987654321101</c:v>
                </c:pt>
                <c:pt idx="28">
                  <c:v>0.26506172839506803</c:v>
                </c:pt>
                <c:pt idx="29">
                  <c:v>0.28302469135802966</c:v>
                </c:pt>
                <c:pt idx="30">
                  <c:v>-1.0699382716049257</c:v>
                </c:pt>
                <c:pt idx="31">
                  <c:v>-1.1319753086419695</c:v>
                </c:pt>
                <c:pt idx="32">
                  <c:v>-1.4940123456790104</c:v>
                </c:pt>
                <c:pt idx="33">
                  <c:v>1.1430246913580291</c:v>
                </c:pt>
                <c:pt idx="34">
                  <c:v>1.0609876543209893</c:v>
                </c:pt>
                <c:pt idx="35">
                  <c:v>0.85895061728394495</c:v>
                </c:pt>
                <c:pt idx="36">
                  <c:v>0.19746913580247849</c:v>
                </c:pt>
                <c:pt idx="37">
                  <c:v>-0.10456790123456727</c:v>
                </c:pt>
                <c:pt idx="38">
                  <c:v>0.97339506172839663</c:v>
                </c:pt>
                <c:pt idx="39">
                  <c:v>-1.4095679012345599</c:v>
                </c:pt>
                <c:pt idx="40">
                  <c:v>-1.7716049382716008</c:v>
                </c:pt>
                <c:pt idx="41">
                  <c:v>-1.5036419753086392</c:v>
                </c:pt>
                <c:pt idx="42">
                  <c:v>-0.33660493827159854</c:v>
                </c:pt>
                <c:pt idx="43">
                  <c:v>-0.17864197530864345</c:v>
                </c:pt>
                <c:pt idx="44">
                  <c:v>-1.0679012345690353E-2</c:v>
                </c:pt>
                <c:pt idx="45">
                  <c:v>2.2882098765432204</c:v>
                </c:pt>
                <c:pt idx="46">
                  <c:v>1.9261728395061724</c:v>
                </c:pt>
                <c:pt idx="47">
                  <c:v>1.8941358024691368</c:v>
                </c:pt>
                <c:pt idx="48">
                  <c:v>-1.7888271604938168</c:v>
                </c:pt>
                <c:pt idx="49">
                  <c:v>-1.6808641975308589</c:v>
                </c:pt>
                <c:pt idx="50">
                  <c:v>-1.9429012345678984</c:v>
                </c:pt>
                <c:pt idx="51">
                  <c:v>1.0641358024691385</c:v>
                </c:pt>
                <c:pt idx="52">
                  <c:v>0.81209876543209703</c:v>
                </c:pt>
                <c:pt idx="53">
                  <c:v>1.2500617283950533</c:v>
                </c:pt>
                <c:pt idx="54">
                  <c:v>1.8404320987654401</c:v>
                </c:pt>
                <c:pt idx="55">
                  <c:v>1.4783950617283921</c:v>
                </c:pt>
                <c:pt idx="56">
                  <c:v>0.94635802469134944</c:v>
                </c:pt>
                <c:pt idx="57">
                  <c:v>-0.66660493827159684</c:v>
                </c:pt>
                <c:pt idx="58">
                  <c:v>-0.72864197530864061</c:v>
                </c:pt>
                <c:pt idx="59">
                  <c:v>-1.0906790123456886</c:v>
                </c:pt>
                <c:pt idx="60">
                  <c:v>-2.453641975308642</c:v>
                </c:pt>
                <c:pt idx="61">
                  <c:v>-1.5356790123456818</c:v>
                </c:pt>
                <c:pt idx="62">
                  <c:v>-0.73771604938271906</c:v>
                </c:pt>
                <c:pt idx="63">
                  <c:v>0.33080246913580424</c:v>
                </c:pt>
                <c:pt idx="64">
                  <c:v>0.2087654320987653</c:v>
                </c:pt>
                <c:pt idx="65">
                  <c:v>-8.3271604938282451E-2</c:v>
                </c:pt>
                <c:pt idx="66">
                  <c:v>-0.44623456790122873</c:v>
                </c:pt>
                <c:pt idx="67">
                  <c:v>-0.39827160493827307</c:v>
                </c:pt>
                <c:pt idx="68">
                  <c:v>-0.10030864197531741</c:v>
                </c:pt>
                <c:pt idx="69">
                  <c:v>3.5167283950617261</c:v>
                </c:pt>
                <c:pt idx="70">
                  <c:v>1.0446913580246857</c:v>
                </c:pt>
                <c:pt idx="71">
                  <c:v>1.722654320987651</c:v>
                </c:pt>
                <c:pt idx="72">
                  <c:v>-1.0384567901234547</c:v>
                </c:pt>
                <c:pt idx="73">
                  <c:v>0.33950617283950635</c:v>
                </c:pt>
                <c:pt idx="74">
                  <c:v>1.5974691358024629</c:v>
                </c:pt>
                <c:pt idx="75">
                  <c:v>-1.385493827160488</c:v>
                </c:pt>
                <c:pt idx="76">
                  <c:v>-0.84753086419753032</c:v>
                </c:pt>
                <c:pt idx="77">
                  <c:v>-1.5395679012345767</c:v>
                </c:pt>
                <c:pt idx="78">
                  <c:v>-2.5308641975314572E-3</c:v>
                </c:pt>
                <c:pt idx="79">
                  <c:v>4.54320987654242E-2</c:v>
                </c:pt>
                <c:pt idx="80">
                  <c:v>-1.6604938271612468E-2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5-4BA4-AAA8-361636BA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54912"/>
        <c:axId val="2071447840"/>
      </c:scatterChart>
      <c:valAx>
        <c:axId val="20714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447840"/>
        <c:crosses val="autoZero"/>
        <c:crossBetween val="midCat"/>
      </c:valAx>
      <c:valAx>
        <c:axId val="207144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45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REVOLUCIONES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Hoja1!$F$2:$F$82</c:f>
              <c:numCache>
                <c:formatCode>General</c:formatCode>
                <c:ptCount val="8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500</c:v>
                </c:pt>
                <c:pt idx="16">
                  <c:v>750</c:v>
                </c:pt>
                <c:pt idx="17">
                  <c:v>1000</c:v>
                </c:pt>
                <c:pt idx="18">
                  <c:v>500</c:v>
                </c:pt>
                <c:pt idx="19">
                  <c:v>750</c:v>
                </c:pt>
                <c:pt idx="20">
                  <c:v>1000</c:v>
                </c:pt>
                <c:pt idx="21">
                  <c:v>500</c:v>
                </c:pt>
                <c:pt idx="22">
                  <c:v>750</c:v>
                </c:pt>
                <c:pt idx="23">
                  <c:v>1000</c:v>
                </c:pt>
                <c:pt idx="24">
                  <c:v>500</c:v>
                </c:pt>
                <c:pt idx="25">
                  <c:v>750</c:v>
                </c:pt>
                <c:pt idx="26">
                  <c:v>1000</c:v>
                </c:pt>
                <c:pt idx="27">
                  <c:v>500</c:v>
                </c:pt>
                <c:pt idx="28">
                  <c:v>750</c:v>
                </c:pt>
                <c:pt idx="29">
                  <c:v>1000</c:v>
                </c:pt>
                <c:pt idx="30">
                  <c:v>500</c:v>
                </c:pt>
                <c:pt idx="31">
                  <c:v>750</c:v>
                </c:pt>
                <c:pt idx="32">
                  <c:v>1000</c:v>
                </c:pt>
                <c:pt idx="33">
                  <c:v>500</c:v>
                </c:pt>
                <c:pt idx="34">
                  <c:v>750</c:v>
                </c:pt>
                <c:pt idx="35">
                  <c:v>1000</c:v>
                </c:pt>
                <c:pt idx="36">
                  <c:v>500</c:v>
                </c:pt>
                <c:pt idx="37">
                  <c:v>750</c:v>
                </c:pt>
                <c:pt idx="38">
                  <c:v>1000</c:v>
                </c:pt>
                <c:pt idx="39">
                  <c:v>500</c:v>
                </c:pt>
                <c:pt idx="40">
                  <c:v>750</c:v>
                </c:pt>
                <c:pt idx="41">
                  <c:v>1000</c:v>
                </c:pt>
                <c:pt idx="42">
                  <c:v>500</c:v>
                </c:pt>
                <c:pt idx="43">
                  <c:v>750</c:v>
                </c:pt>
                <c:pt idx="44">
                  <c:v>1000</c:v>
                </c:pt>
                <c:pt idx="45">
                  <c:v>500</c:v>
                </c:pt>
                <c:pt idx="46">
                  <c:v>750</c:v>
                </c:pt>
                <c:pt idx="47">
                  <c:v>1000</c:v>
                </c:pt>
                <c:pt idx="48">
                  <c:v>500</c:v>
                </c:pt>
                <c:pt idx="49">
                  <c:v>750</c:v>
                </c:pt>
                <c:pt idx="50">
                  <c:v>1000</c:v>
                </c:pt>
                <c:pt idx="51">
                  <c:v>500</c:v>
                </c:pt>
                <c:pt idx="52">
                  <c:v>750</c:v>
                </c:pt>
                <c:pt idx="53">
                  <c:v>1000</c:v>
                </c:pt>
                <c:pt idx="54">
                  <c:v>500</c:v>
                </c:pt>
                <c:pt idx="55">
                  <c:v>750</c:v>
                </c:pt>
                <c:pt idx="56">
                  <c:v>1000</c:v>
                </c:pt>
                <c:pt idx="57">
                  <c:v>500</c:v>
                </c:pt>
                <c:pt idx="58">
                  <c:v>750</c:v>
                </c:pt>
                <c:pt idx="59">
                  <c:v>1000</c:v>
                </c:pt>
                <c:pt idx="60">
                  <c:v>500</c:v>
                </c:pt>
                <c:pt idx="61">
                  <c:v>750</c:v>
                </c:pt>
                <c:pt idx="62">
                  <c:v>1000</c:v>
                </c:pt>
                <c:pt idx="63">
                  <c:v>500</c:v>
                </c:pt>
                <c:pt idx="64">
                  <c:v>750</c:v>
                </c:pt>
                <c:pt idx="65">
                  <c:v>1000</c:v>
                </c:pt>
                <c:pt idx="66">
                  <c:v>500</c:v>
                </c:pt>
                <c:pt idx="67">
                  <c:v>750</c:v>
                </c:pt>
                <c:pt idx="68">
                  <c:v>1000</c:v>
                </c:pt>
                <c:pt idx="69">
                  <c:v>500</c:v>
                </c:pt>
                <c:pt idx="70">
                  <c:v>750</c:v>
                </c:pt>
                <c:pt idx="71">
                  <c:v>1000</c:v>
                </c:pt>
                <c:pt idx="72">
                  <c:v>500</c:v>
                </c:pt>
                <c:pt idx="73">
                  <c:v>750</c:v>
                </c:pt>
                <c:pt idx="74">
                  <c:v>1000</c:v>
                </c:pt>
                <c:pt idx="75">
                  <c:v>500</c:v>
                </c:pt>
                <c:pt idx="76">
                  <c:v>750</c:v>
                </c:pt>
                <c:pt idx="77">
                  <c:v>1000</c:v>
                </c:pt>
                <c:pt idx="78">
                  <c:v>500</c:v>
                </c:pt>
                <c:pt idx="79">
                  <c:v>750</c:v>
                </c:pt>
                <c:pt idx="80">
                  <c:v>1000</c:v>
                </c:pt>
              </c:numCache>
            </c:numRef>
          </c:xVal>
          <c:yVal>
            <c:numRef>
              <c:f>Hoja4!$C$30:$C$110</c:f>
              <c:numCache>
                <c:formatCode>General</c:formatCode>
                <c:ptCount val="81"/>
                <c:pt idx="0">
                  <c:v>1.33635802469135</c:v>
                </c:pt>
                <c:pt idx="1">
                  <c:v>1.3743209876543077</c:v>
                </c:pt>
                <c:pt idx="2">
                  <c:v>1.2122839506172625</c:v>
                </c:pt>
                <c:pt idx="3">
                  <c:v>3.0093209876543199</c:v>
                </c:pt>
                <c:pt idx="4">
                  <c:v>2.8772839506172758</c:v>
                </c:pt>
                <c:pt idx="5">
                  <c:v>2.8252469135802301</c:v>
                </c:pt>
                <c:pt idx="6">
                  <c:v>1.3822839506172713</c:v>
                </c:pt>
                <c:pt idx="7">
                  <c:v>1.2702469135802303</c:v>
                </c:pt>
                <c:pt idx="8">
                  <c:v>1.038209876543192</c:v>
                </c:pt>
                <c:pt idx="9">
                  <c:v>-1.6532716049382756</c:v>
                </c:pt>
                <c:pt idx="10">
                  <c:v>-1.7953086419753177</c:v>
                </c:pt>
                <c:pt idx="11">
                  <c:v>-2.2973456790123663</c:v>
                </c:pt>
                <c:pt idx="12">
                  <c:v>-2.4303086419753157</c:v>
                </c:pt>
                <c:pt idx="13">
                  <c:v>-2.8223456790123578</c:v>
                </c:pt>
                <c:pt idx="14">
                  <c:v>-2.7743827160494021</c:v>
                </c:pt>
                <c:pt idx="15">
                  <c:v>-3.1273456790123575</c:v>
                </c:pt>
                <c:pt idx="16">
                  <c:v>-3.2693827160493996</c:v>
                </c:pt>
                <c:pt idx="17">
                  <c:v>-2.0314197530864391</c:v>
                </c:pt>
                <c:pt idx="18">
                  <c:v>-0.14253086419753913</c:v>
                </c:pt>
                <c:pt idx="19">
                  <c:v>0.24543209876541994</c:v>
                </c:pt>
                <c:pt idx="20">
                  <c:v>0.2133950617283773</c:v>
                </c:pt>
                <c:pt idx="21">
                  <c:v>-1.0695679012345707</c:v>
                </c:pt>
                <c:pt idx="22">
                  <c:v>-1.771604938271615</c:v>
                </c:pt>
                <c:pt idx="23">
                  <c:v>-1.3336419753086588</c:v>
                </c:pt>
                <c:pt idx="24">
                  <c:v>3.353395061728385</c:v>
                </c:pt>
                <c:pt idx="25">
                  <c:v>3.3913580246913426</c:v>
                </c:pt>
                <c:pt idx="26">
                  <c:v>2.9893209876543025</c:v>
                </c:pt>
                <c:pt idx="27">
                  <c:v>0.4070987654321101</c:v>
                </c:pt>
                <c:pt idx="28">
                  <c:v>0.26506172839506803</c:v>
                </c:pt>
                <c:pt idx="29">
                  <c:v>0.28302469135802966</c:v>
                </c:pt>
                <c:pt idx="30">
                  <c:v>-1.0699382716049257</c:v>
                </c:pt>
                <c:pt idx="31">
                  <c:v>-1.1319753086419695</c:v>
                </c:pt>
                <c:pt idx="32">
                  <c:v>-1.4940123456790104</c:v>
                </c:pt>
                <c:pt idx="33">
                  <c:v>1.1430246913580291</c:v>
                </c:pt>
                <c:pt idx="34">
                  <c:v>1.0609876543209893</c:v>
                </c:pt>
                <c:pt idx="35">
                  <c:v>0.85895061728394495</c:v>
                </c:pt>
                <c:pt idx="36">
                  <c:v>0.19746913580247849</c:v>
                </c:pt>
                <c:pt idx="37">
                  <c:v>-0.10456790123456727</c:v>
                </c:pt>
                <c:pt idx="38">
                  <c:v>0.97339506172839663</c:v>
                </c:pt>
                <c:pt idx="39">
                  <c:v>-1.4095679012345599</c:v>
                </c:pt>
                <c:pt idx="40">
                  <c:v>-1.7716049382716008</c:v>
                </c:pt>
                <c:pt idx="41">
                  <c:v>-1.5036419753086392</c:v>
                </c:pt>
                <c:pt idx="42">
                  <c:v>-0.33660493827159854</c:v>
                </c:pt>
                <c:pt idx="43">
                  <c:v>-0.17864197530864345</c:v>
                </c:pt>
                <c:pt idx="44">
                  <c:v>-1.0679012345690353E-2</c:v>
                </c:pt>
                <c:pt idx="45">
                  <c:v>2.2882098765432204</c:v>
                </c:pt>
                <c:pt idx="46">
                  <c:v>1.9261728395061724</c:v>
                </c:pt>
                <c:pt idx="47">
                  <c:v>1.8941358024691368</c:v>
                </c:pt>
                <c:pt idx="48">
                  <c:v>-1.7888271604938168</c:v>
                </c:pt>
                <c:pt idx="49">
                  <c:v>-1.6808641975308589</c:v>
                </c:pt>
                <c:pt idx="50">
                  <c:v>-1.9429012345678984</c:v>
                </c:pt>
                <c:pt idx="51">
                  <c:v>1.0641358024691385</c:v>
                </c:pt>
                <c:pt idx="52">
                  <c:v>0.81209876543209703</c:v>
                </c:pt>
                <c:pt idx="53">
                  <c:v>1.2500617283950533</c:v>
                </c:pt>
                <c:pt idx="54">
                  <c:v>1.8404320987654401</c:v>
                </c:pt>
                <c:pt idx="55">
                  <c:v>1.4783950617283921</c:v>
                </c:pt>
                <c:pt idx="56">
                  <c:v>0.94635802469134944</c:v>
                </c:pt>
                <c:pt idx="57">
                  <c:v>-0.66660493827159684</c:v>
                </c:pt>
                <c:pt idx="58">
                  <c:v>-0.72864197530864061</c:v>
                </c:pt>
                <c:pt idx="59">
                  <c:v>-1.0906790123456886</c:v>
                </c:pt>
                <c:pt idx="60">
                  <c:v>-2.453641975308642</c:v>
                </c:pt>
                <c:pt idx="61">
                  <c:v>-1.5356790123456818</c:v>
                </c:pt>
                <c:pt idx="62">
                  <c:v>-0.73771604938271906</c:v>
                </c:pt>
                <c:pt idx="63">
                  <c:v>0.33080246913580424</c:v>
                </c:pt>
                <c:pt idx="64">
                  <c:v>0.2087654320987653</c:v>
                </c:pt>
                <c:pt idx="65">
                  <c:v>-8.3271604938282451E-2</c:v>
                </c:pt>
                <c:pt idx="66">
                  <c:v>-0.44623456790122873</c:v>
                </c:pt>
                <c:pt idx="67">
                  <c:v>-0.39827160493827307</c:v>
                </c:pt>
                <c:pt idx="68">
                  <c:v>-0.10030864197531741</c:v>
                </c:pt>
                <c:pt idx="69">
                  <c:v>3.5167283950617261</c:v>
                </c:pt>
                <c:pt idx="70">
                  <c:v>1.0446913580246857</c:v>
                </c:pt>
                <c:pt idx="71">
                  <c:v>1.722654320987651</c:v>
                </c:pt>
                <c:pt idx="72">
                  <c:v>-1.0384567901234547</c:v>
                </c:pt>
                <c:pt idx="73">
                  <c:v>0.33950617283950635</c:v>
                </c:pt>
                <c:pt idx="74">
                  <c:v>1.5974691358024629</c:v>
                </c:pt>
                <c:pt idx="75">
                  <c:v>-1.385493827160488</c:v>
                </c:pt>
                <c:pt idx="76">
                  <c:v>-0.84753086419753032</c:v>
                </c:pt>
                <c:pt idx="77">
                  <c:v>-1.5395679012345767</c:v>
                </c:pt>
                <c:pt idx="78">
                  <c:v>-2.5308641975314572E-3</c:v>
                </c:pt>
                <c:pt idx="79">
                  <c:v>4.54320987654242E-2</c:v>
                </c:pt>
                <c:pt idx="80">
                  <c:v>-1.6604938271612468E-2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FC-4207-8FF3-3EF72944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27616"/>
        <c:axId val="1884822208"/>
      </c:scatterChart>
      <c:valAx>
        <c:axId val="18848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REVOLUCIONES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822208"/>
        <c:crosses val="autoZero"/>
        <c:crossBetween val="midCat"/>
      </c:valAx>
      <c:valAx>
        <c:axId val="18848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8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60-40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DESGASTE</c:v>
          </c:tx>
          <c:spPr>
            <a:ln w="19050">
              <a:noFill/>
            </a:ln>
          </c:spPr>
          <c:xVal>
            <c:numRef>
              <c:f>Hoja1!$A$2:$A$82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Hoja1!$G$2:$G$82</c:f>
              <c:numCache>
                <c:formatCode>0</c:formatCode>
                <c:ptCount val="81"/>
                <c:pt idx="0">
                  <c:v>3.9999999999992042</c:v>
                </c:pt>
                <c:pt idx="1">
                  <c:v>5.333333333334167</c:v>
                </c:pt>
                <c:pt idx="2">
                  <c:v>7.0000000000007381</c:v>
                </c:pt>
                <c:pt idx="3">
                  <c:v>12.000000000000455</c:v>
                </c:pt>
                <c:pt idx="4">
                  <c:v>13.333333333332577</c:v>
                </c:pt>
                <c:pt idx="5">
                  <c:v>13.999999999999346</c:v>
                </c:pt>
                <c:pt idx="6">
                  <c:v>12.000000000000455</c:v>
                </c:pt>
                <c:pt idx="7">
                  <c:v>14.666666666666591</c:v>
                </c:pt>
                <c:pt idx="8">
                  <c:v>16.00000000000108</c:v>
                </c:pt>
                <c:pt idx="9">
                  <c:v>17.99999999999784</c:v>
                </c:pt>
                <c:pt idx="10">
                  <c:v>16.000000000000608</c:v>
                </c:pt>
                <c:pt idx="11">
                  <c:v>18.999999999999776</c:v>
                </c:pt>
                <c:pt idx="12">
                  <c:v>19.999999999998867</c:v>
                </c:pt>
                <c:pt idx="13">
                  <c:v>22.666666666666895</c:v>
                </c:pt>
                <c:pt idx="14">
                  <c:v>25</c:v>
                </c:pt>
                <c:pt idx="15">
                  <c:v>25.999999999999091</c:v>
                </c:pt>
                <c:pt idx="16">
                  <c:v>28.00000000000011</c:v>
                </c:pt>
                <c:pt idx="17">
                  <c:v>29.999999999999716</c:v>
                </c:pt>
                <c:pt idx="18">
                  <c:v>27.999999999997272</c:v>
                </c:pt>
                <c:pt idx="19">
                  <c:v>29.333333333333183</c:v>
                </c:pt>
                <c:pt idx="20">
                  <c:v>32.000000000000739</c:v>
                </c:pt>
                <c:pt idx="21">
                  <c:v>30.000000000001133</c:v>
                </c:pt>
                <c:pt idx="22">
                  <c:v>32.00000000000027</c:v>
                </c:pt>
                <c:pt idx="23">
                  <c:v>35.000000000000142</c:v>
                </c:pt>
                <c:pt idx="24">
                  <c:v>37.999999999999552</c:v>
                </c:pt>
                <c:pt idx="25">
                  <c:v>41.333333333333634</c:v>
                </c:pt>
                <c:pt idx="26">
                  <c:v>47.999999999998977</c:v>
                </c:pt>
                <c:pt idx="27">
                  <c:v>13.999999999998636</c:v>
                </c:pt>
                <c:pt idx="28">
                  <c:v>18.666666666666742</c:v>
                </c:pt>
                <c:pt idx="29">
                  <c:v>22.000000000000597</c:v>
                </c:pt>
                <c:pt idx="30">
                  <c:v>21.999999999999886</c:v>
                </c:pt>
                <c:pt idx="31">
                  <c:v>23.999999999999016</c:v>
                </c:pt>
                <c:pt idx="32">
                  <c:v>25</c:v>
                </c:pt>
                <c:pt idx="33">
                  <c:v>25.999999999999091</c:v>
                </c:pt>
                <c:pt idx="34">
                  <c:v>28.00000000000011</c:v>
                </c:pt>
                <c:pt idx="35">
                  <c:v>29.999999999999716</c:v>
                </c:pt>
                <c:pt idx="36">
                  <c:v>29.999999999998295</c:v>
                </c:pt>
                <c:pt idx="37">
                  <c:v>34.666666666667354</c:v>
                </c:pt>
                <c:pt idx="38">
                  <c:v>35.999999999999943</c:v>
                </c:pt>
                <c:pt idx="39">
                  <c:v>35.999999999998522</c:v>
                </c:pt>
                <c:pt idx="40">
                  <c:v>37.333333333333485</c:v>
                </c:pt>
                <c:pt idx="41">
                  <c:v>39.000000000000057</c:v>
                </c:pt>
                <c:pt idx="42">
                  <c:v>37.999999999999552</c:v>
                </c:pt>
                <c:pt idx="43">
                  <c:v>39.999999999999623</c:v>
                </c:pt>
                <c:pt idx="44">
                  <c:v>42.999999999999972</c:v>
                </c:pt>
                <c:pt idx="45">
                  <c:v>40.000000000000568</c:v>
                </c:pt>
                <c:pt idx="46">
                  <c:v>42.666666666666707</c:v>
                </c:pt>
                <c:pt idx="47">
                  <c:v>45.000000000000284</c:v>
                </c:pt>
                <c:pt idx="48">
                  <c:v>43.999999999999773</c:v>
                </c:pt>
                <c:pt idx="49">
                  <c:v>46.666666666667801</c:v>
                </c:pt>
                <c:pt idx="50">
                  <c:v>48.000000000000398</c:v>
                </c:pt>
                <c:pt idx="51">
                  <c:v>44.000000000001194</c:v>
                </c:pt>
                <c:pt idx="52">
                  <c:v>46.666666666666863</c:v>
                </c:pt>
                <c:pt idx="53">
                  <c:v>50</c:v>
                </c:pt>
                <c:pt idx="54">
                  <c:v>20.000000000001705</c:v>
                </c:pt>
                <c:pt idx="55">
                  <c:v>23.999999999999961</c:v>
                </c:pt>
                <c:pt idx="56">
                  <c:v>26.999999999999602</c:v>
                </c:pt>
                <c:pt idx="57">
                  <c:v>23.999999999999488</c:v>
                </c:pt>
                <c:pt idx="58">
                  <c:v>28.00000000000011</c:v>
                </c:pt>
                <c:pt idx="59">
                  <c:v>29.999999999999716</c:v>
                </c:pt>
                <c:pt idx="60">
                  <c:v>26.000000000001933</c:v>
                </c:pt>
                <c:pt idx="61">
                  <c:v>28.000000000001062</c:v>
                </c:pt>
                <c:pt idx="62">
                  <c:v>31.000000000000224</c:v>
                </c:pt>
                <c:pt idx="63">
                  <c:v>31.999999999999314</c:v>
                </c:pt>
                <c:pt idx="64">
                  <c:v>36.000000000000419</c:v>
                </c:pt>
                <c:pt idx="65">
                  <c:v>39.000000000000057</c:v>
                </c:pt>
                <c:pt idx="66">
                  <c:v>34.000000000000341</c:v>
                </c:pt>
                <c:pt idx="67">
                  <c:v>37.333333333333485</c:v>
                </c:pt>
                <c:pt idx="68">
                  <c:v>39.999999999999858</c:v>
                </c:pt>
                <c:pt idx="69">
                  <c:v>40.000000000000568</c:v>
                </c:pt>
                <c:pt idx="70">
                  <c:v>41.333333333333634</c:v>
                </c:pt>
                <c:pt idx="71">
                  <c:v>44.999999999999574</c:v>
                </c:pt>
                <c:pt idx="72">
                  <c:v>41.999999999998749</c:v>
                </c:pt>
                <c:pt idx="73">
                  <c:v>44.000000000000718</c:v>
                </c:pt>
                <c:pt idx="74">
                  <c:v>46.999999999999886</c:v>
                </c:pt>
                <c:pt idx="75">
                  <c:v>51.999999999999602</c:v>
                </c:pt>
                <c:pt idx="76">
                  <c:v>56.00000000000022</c:v>
                </c:pt>
                <c:pt idx="77">
                  <c:v>59.999999999999432</c:v>
                </c:pt>
                <c:pt idx="78">
                  <c:v>61.999999999999034</c:v>
                </c:pt>
                <c:pt idx="79">
                  <c:v>67.999999999999744</c:v>
                </c:pt>
                <c:pt idx="80">
                  <c:v>71.000000000000085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5E-4648-AD14-2006A539C3E9}"/>
            </c:ext>
          </c:extLst>
        </c:ser>
        <c:ser>
          <c:idx val="1"/>
          <c:order val="1"/>
          <c:tx>
            <c:v>Pronóstico DESGASTE</c:v>
          </c:tx>
          <c:spPr>
            <a:ln w="19050">
              <a:noFill/>
            </a:ln>
          </c:spPr>
          <c:xVal>
            <c:numRef>
              <c:f>Hoja1!$A$2:$A$82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Hoja4!$B$30:$B$110</c:f>
              <c:numCache>
                <c:formatCode>General</c:formatCode>
                <c:ptCount val="81"/>
                <c:pt idx="0">
                  <c:v>43.463641975308647</c:v>
                </c:pt>
                <c:pt idx="1">
                  <c:v>44.525679012345691</c:v>
                </c:pt>
                <c:pt idx="2">
                  <c:v>45.587716049382735</c:v>
                </c:pt>
                <c:pt idx="3">
                  <c:v>42.940679012345683</c:v>
                </c:pt>
                <c:pt idx="4">
                  <c:v>44.002716049382727</c:v>
                </c:pt>
                <c:pt idx="5">
                  <c:v>45.064753086419771</c:v>
                </c:pt>
                <c:pt idx="6">
                  <c:v>42.417716049382726</c:v>
                </c:pt>
                <c:pt idx="7">
                  <c:v>43.47975308641977</c:v>
                </c:pt>
                <c:pt idx="8">
                  <c:v>44.541790123456806</c:v>
                </c:pt>
                <c:pt idx="9">
                  <c:v>43.503271604938277</c:v>
                </c:pt>
                <c:pt idx="10">
                  <c:v>44.565308641975321</c:v>
                </c:pt>
                <c:pt idx="11">
                  <c:v>45.627345679012365</c:v>
                </c:pt>
                <c:pt idx="12">
                  <c:v>42.980308641975313</c:v>
                </c:pt>
                <c:pt idx="13">
                  <c:v>44.042345679012357</c:v>
                </c:pt>
                <c:pt idx="14">
                  <c:v>45.1043827160494</c:v>
                </c:pt>
                <c:pt idx="15">
                  <c:v>42.457345679012356</c:v>
                </c:pt>
                <c:pt idx="16">
                  <c:v>43.5193827160494</c:v>
                </c:pt>
                <c:pt idx="17">
                  <c:v>44.581419753086436</c:v>
                </c:pt>
                <c:pt idx="18">
                  <c:v>43.582530864197537</c:v>
                </c:pt>
                <c:pt idx="19">
                  <c:v>44.644567901234581</c:v>
                </c:pt>
                <c:pt idx="20">
                  <c:v>45.706604938271624</c:v>
                </c:pt>
                <c:pt idx="21">
                  <c:v>43.059567901234573</c:v>
                </c:pt>
                <c:pt idx="22">
                  <c:v>44.121604938271616</c:v>
                </c:pt>
                <c:pt idx="23">
                  <c:v>45.18364197530866</c:v>
                </c:pt>
                <c:pt idx="24">
                  <c:v>42.536604938271616</c:v>
                </c:pt>
                <c:pt idx="25">
                  <c:v>43.598641975308659</c:v>
                </c:pt>
                <c:pt idx="26">
                  <c:v>44.660679012345696</c:v>
                </c:pt>
                <c:pt idx="27">
                  <c:v>40.442901234567891</c:v>
                </c:pt>
                <c:pt idx="28">
                  <c:v>41.504938271604935</c:v>
                </c:pt>
                <c:pt idx="29">
                  <c:v>42.566975308641972</c:v>
                </c:pt>
                <c:pt idx="30">
                  <c:v>39.919938271604927</c:v>
                </c:pt>
                <c:pt idx="31">
                  <c:v>40.981975308641971</c:v>
                </c:pt>
                <c:pt idx="32">
                  <c:v>42.044012345679008</c:v>
                </c:pt>
                <c:pt idx="33">
                  <c:v>39.39697530864197</c:v>
                </c:pt>
                <c:pt idx="34">
                  <c:v>40.459012345679014</c:v>
                </c:pt>
                <c:pt idx="35">
                  <c:v>41.521049382716058</c:v>
                </c:pt>
                <c:pt idx="36">
                  <c:v>40.482530864197521</c:v>
                </c:pt>
                <c:pt idx="37">
                  <c:v>41.544567901234565</c:v>
                </c:pt>
                <c:pt idx="38">
                  <c:v>42.606604938271602</c:v>
                </c:pt>
                <c:pt idx="39">
                  <c:v>39.959567901234557</c:v>
                </c:pt>
                <c:pt idx="40">
                  <c:v>41.021604938271601</c:v>
                </c:pt>
                <c:pt idx="41">
                  <c:v>42.083641975308637</c:v>
                </c:pt>
                <c:pt idx="42">
                  <c:v>39.4366049382716</c:v>
                </c:pt>
                <c:pt idx="43">
                  <c:v>40.498641975308644</c:v>
                </c:pt>
                <c:pt idx="44">
                  <c:v>41.560679012345688</c:v>
                </c:pt>
                <c:pt idx="45">
                  <c:v>40.561790123456781</c:v>
                </c:pt>
                <c:pt idx="46">
                  <c:v>41.623827160493825</c:v>
                </c:pt>
                <c:pt idx="47">
                  <c:v>42.685864197530861</c:v>
                </c:pt>
                <c:pt idx="48">
                  <c:v>40.038827160493817</c:v>
                </c:pt>
                <c:pt idx="49">
                  <c:v>41.100864197530861</c:v>
                </c:pt>
                <c:pt idx="50">
                  <c:v>42.162901234567897</c:v>
                </c:pt>
                <c:pt idx="51">
                  <c:v>39.51586419753086</c:v>
                </c:pt>
                <c:pt idx="52">
                  <c:v>40.577901234567904</c:v>
                </c:pt>
                <c:pt idx="53">
                  <c:v>41.639938271604947</c:v>
                </c:pt>
                <c:pt idx="54">
                  <c:v>41.039567901234562</c:v>
                </c:pt>
                <c:pt idx="55">
                  <c:v>42.101604938271606</c:v>
                </c:pt>
                <c:pt idx="56">
                  <c:v>43.16364197530865</c:v>
                </c:pt>
                <c:pt idx="57">
                  <c:v>40.516604938271598</c:v>
                </c:pt>
                <c:pt idx="58">
                  <c:v>41.578641975308642</c:v>
                </c:pt>
                <c:pt idx="59">
                  <c:v>42.640679012345686</c:v>
                </c:pt>
                <c:pt idx="60">
                  <c:v>39.993641975308641</c:v>
                </c:pt>
                <c:pt idx="61">
                  <c:v>41.055679012345685</c:v>
                </c:pt>
                <c:pt idx="62">
                  <c:v>42.117716049382722</c:v>
                </c:pt>
                <c:pt idx="63">
                  <c:v>41.079197530864192</c:v>
                </c:pt>
                <c:pt idx="64">
                  <c:v>42.141234567901236</c:v>
                </c:pt>
                <c:pt idx="65">
                  <c:v>43.20327160493828</c:v>
                </c:pt>
                <c:pt idx="66">
                  <c:v>40.556234567901228</c:v>
                </c:pt>
                <c:pt idx="67">
                  <c:v>41.618271604938272</c:v>
                </c:pt>
                <c:pt idx="68">
                  <c:v>42.680308641975316</c:v>
                </c:pt>
                <c:pt idx="69">
                  <c:v>40.033271604938271</c:v>
                </c:pt>
                <c:pt idx="70">
                  <c:v>41.095308641975315</c:v>
                </c:pt>
                <c:pt idx="71">
                  <c:v>42.157345679012352</c:v>
                </c:pt>
                <c:pt idx="72">
                  <c:v>41.158456790123452</c:v>
                </c:pt>
                <c:pt idx="73">
                  <c:v>42.220493827160496</c:v>
                </c:pt>
                <c:pt idx="74">
                  <c:v>43.28253086419754</c:v>
                </c:pt>
                <c:pt idx="75">
                  <c:v>40.635493827160488</c:v>
                </c:pt>
                <c:pt idx="76">
                  <c:v>41.697530864197532</c:v>
                </c:pt>
                <c:pt idx="77">
                  <c:v>42.759567901234576</c:v>
                </c:pt>
                <c:pt idx="78">
                  <c:v>40.112530864197531</c:v>
                </c:pt>
                <c:pt idx="79">
                  <c:v>41.174567901234575</c:v>
                </c:pt>
                <c:pt idx="80">
                  <c:v>42.236604938271611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5E-4648-AD14-2006A539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23872"/>
        <c:axId val="1884827616"/>
      </c:scatterChart>
      <c:valAx>
        <c:axId val="18848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60-40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827616"/>
        <c:crosses val="autoZero"/>
        <c:crossBetween val="midCat"/>
      </c:valAx>
      <c:valAx>
        <c:axId val="188482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8482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70-30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DESGASTE</c:v>
          </c:tx>
          <c:spPr>
            <a:ln w="19050">
              <a:noFill/>
            </a:ln>
          </c:spPr>
          <c:xVal>
            <c:numRef>
              <c:f>Hoja1!$B$2:$B$82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Hoja1!$G$2:$G$82</c:f>
              <c:numCache>
                <c:formatCode>0</c:formatCode>
                <c:ptCount val="81"/>
                <c:pt idx="0">
                  <c:v>3.9999999999992042</c:v>
                </c:pt>
                <c:pt idx="1">
                  <c:v>5.333333333334167</c:v>
                </c:pt>
                <c:pt idx="2">
                  <c:v>7.0000000000007381</c:v>
                </c:pt>
                <c:pt idx="3">
                  <c:v>12.000000000000455</c:v>
                </c:pt>
                <c:pt idx="4">
                  <c:v>13.333333333332577</c:v>
                </c:pt>
                <c:pt idx="5">
                  <c:v>13.999999999999346</c:v>
                </c:pt>
                <c:pt idx="6">
                  <c:v>12.000000000000455</c:v>
                </c:pt>
                <c:pt idx="7">
                  <c:v>14.666666666666591</c:v>
                </c:pt>
                <c:pt idx="8">
                  <c:v>16.00000000000108</c:v>
                </c:pt>
                <c:pt idx="9">
                  <c:v>17.99999999999784</c:v>
                </c:pt>
                <c:pt idx="10">
                  <c:v>16.000000000000608</c:v>
                </c:pt>
                <c:pt idx="11">
                  <c:v>18.999999999999776</c:v>
                </c:pt>
                <c:pt idx="12">
                  <c:v>19.999999999998867</c:v>
                </c:pt>
                <c:pt idx="13">
                  <c:v>22.666666666666895</c:v>
                </c:pt>
                <c:pt idx="14">
                  <c:v>25</c:v>
                </c:pt>
                <c:pt idx="15">
                  <c:v>25.999999999999091</c:v>
                </c:pt>
                <c:pt idx="16">
                  <c:v>28.00000000000011</c:v>
                </c:pt>
                <c:pt idx="17">
                  <c:v>29.999999999999716</c:v>
                </c:pt>
                <c:pt idx="18">
                  <c:v>27.999999999997272</c:v>
                </c:pt>
                <c:pt idx="19">
                  <c:v>29.333333333333183</c:v>
                </c:pt>
                <c:pt idx="20">
                  <c:v>32.000000000000739</c:v>
                </c:pt>
                <c:pt idx="21">
                  <c:v>30.000000000001133</c:v>
                </c:pt>
                <c:pt idx="22">
                  <c:v>32.00000000000027</c:v>
                </c:pt>
                <c:pt idx="23">
                  <c:v>35.000000000000142</c:v>
                </c:pt>
                <c:pt idx="24">
                  <c:v>37.999999999999552</c:v>
                </c:pt>
                <c:pt idx="25">
                  <c:v>41.333333333333634</c:v>
                </c:pt>
                <c:pt idx="26">
                  <c:v>47.999999999998977</c:v>
                </c:pt>
                <c:pt idx="27">
                  <c:v>13.999999999998636</c:v>
                </c:pt>
                <c:pt idx="28">
                  <c:v>18.666666666666742</c:v>
                </c:pt>
                <c:pt idx="29">
                  <c:v>22.000000000000597</c:v>
                </c:pt>
                <c:pt idx="30">
                  <c:v>21.999999999999886</c:v>
                </c:pt>
                <c:pt idx="31">
                  <c:v>23.999999999999016</c:v>
                </c:pt>
                <c:pt idx="32">
                  <c:v>25</c:v>
                </c:pt>
                <c:pt idx="33">
                  <c:v>25.999999999999091</c:v>
                </c:pt>
                <c:pt idx="34">
                  <c:v>28.00000000000011</c:v>
                </c:pt>
                <c:pt idx="35">
                  <c:v>29.999999999999716</c:v>
                </c:pt>
                <c:pt idx="36">
                  <c:v>29.999999999998295</c:v>
                </c:pt>
                <c:pt idx="37">
                  <c:v>34.666666666667354</c:v>
                </c:pt>
                <c:pt idx="38">
                  <c:v>35.999999999999943</c:v>
                </c:pt>
                <c:pt idx="39">
                  <c:v>35.999999999998522</c:v>
                </c:pt>
                <c:pt idx="40">
                  <c:v>37.333333333333485</c:v>
                </c:pt>
                <c:pt idx="41">
                  <c:v>39.000000000000057</c:v>
                </c:pt>
                <c:pt idx="42">
                  <c:v>37.999999999999552</c:v>
                </c:pt>
                <c:pt idx="43">
                  <c:v>39.999999999999623</c:v>
                </c:pt>
                <c:pt idx="44">
                  <c:v>42.999999999999972</c:v>
                </c:pt>
                <c:pt idx="45">
                  <c:v>40.000000000000568</c:v>
                </c:pt>
                <c:pt idx="46">
                  <c:v>42.666666666666707</c:v>
                </c:pt>
                <c:pt idx="47">
                  <c:v>45.000000000000284</c:v>
                </c:pt>
                <c:pt idx="48">
                  <c:v>43.999999999999773</c:v>
                </c:pt>
                <c:pt idx="49">
                  <c:v>46.666666666667801</c:v>
                </c:pt>
                <c:pt idx="50">
                  <c:v>48.000000000000398</c:v>
                </c:pt>
                <c:pt idx="51">
                  <c:v>44.000000000001194</c:v>
                </c:pt>
                <c:pt idx="52">
                  <c:v>46.666666666666863</c:v>
                </c:pt>
                <c:pt idx="53">
                  <c:v>50</c:v>
                </c:pt>
                <c:pt idx="54">
                  <c:v>20.000000000001705</c:v>
                </c:pt>
                <c:pt idx="55">
                  <c:v>23.999999999999961</c:v>
                </c:pt>
                <c:pt idx="56">
                  <c:v>26.999999999999602</c:v>
                </c:pt>
                <c:pt idx="57">
                  <c:v>23.999999999999488</c:v>
                </c:pt>
                <c:pt idx="58">
                  <c:v>28.00000000000011</c:v>
                </c:pt>
                <c:pt idx="59">
                  <c:v>29.999999999999716</c:v>
                </c:pt>
                <c:pt idx="60">
                  <c:v>26.000000000001933</c:v>
                </c:pt>
                <c:pt idx="61">
                  <c:v>28.000000000001062</c:v>
                </c:pt>
                <c:pt idx="62">
                  <c:v>31.000000000000224</c:v>
                </c:pt>
                <c:pt idx="63">
                  <c:v>31.999999999999314</c:v>
                </c:pt>
                <c:pt idx="64">
                  <c:v>36.000000000000419</c:v>
                </c:pt>
                <c:pt idx="65">
                  <c:v>39.000000000000057</c:v>
                </c:pt>
                <c:pt idx="66">
                  <c:v>34.000000000000341</c:v>
                </c:pt>
                <c:pt idx="67">
                  <c:v>37.333333333333485</c:v>
                </c:pt>
                <c:pt idx="68">
                  <c:v>39.999999999999858</c:v>
                </c:pt>
                <c:pt idx="69">
                  <c:v>40.000000000000568</c:v>
                </c:pt>
                <c:pt idx="70">
                  <c:v>41.333333333333634</c:v>
                </c:pt>
                <c:pt idx="71">
                  <c:v>44.999999999999574</c:v>
                </c:pt>
                <c:pt idx="72">
                  <c:v>41.999999999998749</c:v>
                </c:pt>
                <c:pt idx="73">
                  <c:v>44.000000000000718</c:v>
                </c:pt>
                <c:pt idx="74">
                  <c:v>46.999999999999886</c:v>
                </c:pt>
                <c:pt idx="75">
                  <c:v>51.999999999999602</c:v>
                </c:pt>
                <c:pt idx="76">
                  <c:v>56.00000000000022</c:v>
                </c:pt>
                <c:pt idx="77">
                  <c:v>59.999999999999432</c:v>
                </c:pt>
                <c:pt idx="78">
                  <c:v>61.999999999999034</c:v>
                </c:pt>
                <c:pt idx="79">
                  <c:v>67.999999999999744</c:v>
                </c:pt>
                <c:pt idx="80">
                  <c:v>71.000000000000085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0-4F88-8743-7BF5E25F3FA0}"/>
            </c:ext>
          </c:extLst>
        </c:ser>
        <c:ser>
          <c:idx val="1"/>
          <c:order val="1"/>
          <c:tx>
            <c:v>Pronóstico DESGASTE</c:v>
          </c:tx>
          <c:spPr>
            <a:ln w="19050">
              <a:noFill/>
            </a:ln>
          </c:spPr>
          <c:xVal>
            <c:numRef>
              <c:f>Hoja1!$B$2:$B$82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Hoja4!$B$30:$B$110</c:f>
              <c:numCache>
                <c:formatCode>General</c:formatCode>
                <c:ptCount val="81"/>
                <c:pt idx="0">
                  <c:v>43.463641975308647</c:v>
                </c:pt>
                <c:pt idx="1">
                  <c:v>44.525679012345691</c:v>
                </c:pt>
                <c:pt idx="2">
                  <c:v>45.587716049382735</c:v>
                </c:pt>
                <c:pt idx="3">
                  <c:v>42.940679012345683</c:v>
                </c:pt>
                <c:pt idx="4">
                  <c:v>44.002716049382727</c:v>
                </c:pt>
                <c:pt idx="5">
                  <c:v>45.064753086419771</c:v>
                </c:pt>
                <c:pt idx="6">
                  <c:v>42.417716049382726</c:v>
                </c:pt>
                <c:pt idx="7">
                  <c:v>43.47975308641977</c:v>
                </c:pt>
                <c:pt idx="8">
                  <c:v>44.541790123456806</c:v>
                </c:pt>
                <c:pt idx="9">
                  <c:v>43.503271604938277</c:v>
                </c:pt>
                <c:pt idx="10">
                  <c:v>44.565308641975321</c:v>
                </c:pt>
                <c:pt idx="11">
                  <c:v>45.627345679012365</c:v>
                </c:pt>
                <c:pt idx="12">
                  <c:v>42.980308641975313</c:v>
                </c:pt>
                <c:pt idx="13">
                  <c:v>44.042345679012357</c:v>
                </c:pt>
                <c:pt idx="14">
                  <c:v>45.1043827160494</c:v>
                </c:pt>
                <c:pt idx="15">
                  <c:v>42.457345679012356</c:v>
                </c:pt>
                <c:pt idx="16">
                  <c:v>43.5193827160494</c:v>
                </c:pt>
                <c:pt idx="17">
                  <c:v>44.581419753086436</c:v>
                </c:pt>
                <c:pt idx="18">
                  <c:v>43.582530864197537</c:v>
                </c:pt>
                <c:pt idx="19">
                  <c:v>44.644567901234581</c:v>
                </c:pt>
                <c:pt idx="20">
                  <c:v>45.706604938271624</c:v>
                </c:pt>
                <c:pt idx="21">
                  <c:v>43.059567901234573</c:v>
                </c:pt>
                <c:pt idx="22">
                  <c:v>44.121604938271616</c:v>
                </c:pt>
                <c:pt idx="23">
                  <c:v>45.18364197530866</c:v>
                </c:pt>
                <c:pt idx="24">
                  <c:v>42.536604938271616</c:v>
                </c:pt>
                <c:pt idx="25">
                  <c:v>43.598641975308659</c:v>
                </c:pt>
                <c:pt idx="26">
                  <c:v>44.660679012345696</c:v>
                </c:pt>
                <c:pt idx="27">
                  <c:v>40.442901234567891</c:v>
                </c:pt>
                <c:pt idx="28">
                  <c:v>41.504938271604935</c:v>
                </c:pt>
                <c:pt idx="29">
                  <c:v>42.566975308641972</c:v>
                </c:pt>
                <c:pt idx="30">
                  <c:v>39.919938271604927</c:v>
                </c:pt>
                <c:pt idx="31">
                  <c:v>40.981975308641971</c:v>
                </c:pt>
                <c:pt idx="32">
                  <c:v>42.044012345679008</c:v>
                </c:pt>
                <c:pt idx="33">
                  <c:v>39.39697530864197</c:v>
                </c:pt>
                <c:pt idx="34">
                  <c:v>40.459012345679014</c:v>
                </c:pt>
                <c:pt idx="35">
                  <c:v>41.521049382716058</c:v>
                </c:pt>
                <c:pt idx="36">
                  <c:v>40.482530864197521</c:v>
                </c:pt>
                <c:pt idx="37">
                  <c:v>41.544567901234565</c:v>
                </c:pt>
                <c:pt idx="38">
                  <c:v>42.606604938271602</c:v>
                </c:pt>
                <c:pt idx="39">
                  <c:v>39.959567901234557</c:v>
                </c:pt>
                <c:pt idx="40">
                  <c:v>41.021604938271601</c:v>
                </c:pt>
                <c:pt idx="41">
                  <c:v>42.083641975308637</c:v>
                </c:pt>
                <c:pt idx="42">
                  <c:v>39.4366049382716</c:v>
                </c:pt>
                <c:pt idx="43">
                  <c:v>40.498641975308644</c:v>
                </c:pt>
                <c:pt idx="44">
                  <c:v>41.560679012345688</c:v>
                </c:pt>
                <c:pt idx="45">
                  <c:v>40.561790123456781</c:v>
                </c:pt>
                <c:pt idx="46">
                  <c:v>41.623827160493825</c:v>
                </c:pt>
                <c:pt idx="47">
                  <c:v>42.685864197530861</c:v>
                </c:pt>
                <c:pt idx="48">
                  <c:v>40.038827160493817</c:v>
                </c:pt>
                <c:pt idx="49">
                  <c:v>41.100864197530861</c:v>
                </c:pt>
                <c:pt idx="50">
                  <c:v>42.162901234567897</c:v>
                </c:pt>
                <c:pt idx="51">
                  <c:v>39.51586419753086</c:v>
                </c:pt>
                <c:pt idx="52">
                  <c:v>40.577901234567904</c:v>
                </c:pt>
                <c:pt idx="53">
                  <c:v>41.639938271604947</c:v>
                </c:pt>
                <c:pt idx="54">
                  <c:v>41.039567901234562</c:v>
                </c:pt>
                <c:pt idx="55">
                  <c:v>42.101604938271606</c:v>
                </c:pt>
                <c:pt idx="56">
                  <c:v>43.16364197530865</c:v>
                </c:pt>
                <c:pt idx="57">
                  <c:v>40.516604938271598</c:v>
                </c:pt>
                <c:pt idx="58">
                  <c:v>41.578641975308642</c:v>
                </c:pt>
                <c:pt idx="59">
                  <c:v>42.640679012345686</c:v>
                </c:pt>
                <c:pt idx="60">
                  <c:v>39.993641975308641</c:v>
                </c:pt>
                <c:pt idx="61">
                  <c:v>41.055679012345685</c:v>
                </c:pt>
                <c:pt idx="62">
                  <c:v>42.117716049382722</c:v>
                </c:pt>
                <c:pt idx="63">
                  <c:v>41.079197530864192</c:v>
                </c:pt>
                <c:pt idx="64">
                  <c:v>42.141234567901236</c:v>
                </c:pt>
                <c:pt idx="65">
                  <c:v>43.20327160493828</c:v>
                </c:pt>
                <c:pt idx="66">
                  <c:v>40.556234567901228</c:v>
                </c:pt>
                <c:pt idx="67">
                  <c:v>41.618271604938272</c:v>
                </c:pt>
                <c:pt idx="68">
                  <c:v>42.680308641975316</c:v>
                </c:pt>
                <c:pt idx="69">
                  <c:v>40.033271604938271</c:v>
                </c:pt>
                <c:pt idx="70">
                  <c:v>41.095308641975315</c:v>
                </c:pt>
                <c:pt idx="71">
                  <c:v>42.157345679012352</c:v>
                </c:pt>
                <c:pt idx="72">
                  <c:v>41.158456790123452</c:v>
                </c:pt>
                <c:pt idx="73">
                  <c:v>42.220493827160496</c:v>
                </c:pt>
                <c:pt idx="74">
                  <c:v>43.28253086419754</c:v>
                </c:pt>
                <c:pt idx="75">
                  <c:v>40.635493827160488</c:v>
                </c:pt>
                <c:pt idx="76">
                  <c:v>41.697530864197532</c:v>
                </c:pt>
                <c:pt idx="77">
                  <c:v>42.759567901234576</c:v>
                </c:pt>
                <c:pt idx="78">
                  <c:v>40.112530864197531</c:v>
                </c:pt>
                <c:pt idx="79">
                  <c:v>41.174567901234575</c:v>
                </c:pt>
                <c:pt idx="80">
                  <c:v>42.236604938271611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0-4F88-8743-7BF5E25F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54912"/>
        <c:axId val="2071443680"/>
      </c:scatterChart>
      <c:valAx>
        <c:axId val="20714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70-30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443680"/>
        <c:crosses val="autoZero"/>
        <c:crossBetween val="midCat"/>
      </c:valAx>
      <c:valAx>
        <c:axId val="207144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145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80-20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DESGASTE</c:v>
          </c:tx>
          <c:spPr>
            <a:ln w="19050">
              <a:noFill/>
            </a:ln>
          </c:spPr>
          <c:xVal>
            <c:numRef>
              <c:f>Hoja1!$C$2:$C$82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xVal>
          <c:yVal>
            <c:numRef>
              <c:f>Hoja1!$G$2:$G$82</c:f>
              <c:numCache>
                <c:formatCode>0</c:formatCode>
                <c:ptCount val="81"/>
                <c:pt idx="0">
                  <c:v>3.9999999999992042</c:v>
                </c:pt>
                <c:pt idx="1">
                  <c:v>5.333333333334167</c:v>
                </c:pt>
                <c:pt idx="2">
                  <c:v>7.0000000000007381</c:v>
                </c:pt>
                <c:pt idx="3">
                  <c:v>12.000000000000455</c:v>
                </c:pt>
                <c:pt idx="4">
                  <c:v>13.333333333332577</c:v>
                </c:pt>
                <c:pt idx="5">
                  <c:v>13.999999999999346</c:v>
                </c:pt>
                <c:pt idx="6">
                  <c:v>12.000000000000455</c:v>
                </c:pt>
                <c:pt idx="7">
                  <c:v>14.666666666666591</c:v>
                </c:pt>
                <c:pt idx="8">
                  <c:v>16.00000000000108</c:v>
                </c:pt>
                <c:pt idx="9">
                  <c:v>17.99999999999784</c:v>
                </c:pt>
                <c:pt idx="10">
                  <c:v>16.000000000000608</c:v>
                </c:pt>
                <c:pt idx="11">
                  <c:v>18.999999999999776</c:v>
                </c:pt>
                <c:pt idx="12">
                  <c:v>19.999999999998867</c:v>
                </c:pt>
                <c:pt idx="13">
                  <c:v>22.666666666666895</c:v>
                </c:pt>
                <c:pt idx="14">
                  <c:v>25</c:v>
                </c:pt>
                <c:pt idx="15">
                  <c:v>25.999999999999091</c:v>
                </c:pt>
                <c:pt idx="16">
                  <c:v>28.00000000000011</c:v>
                </c:pt>
                <c:pt idx="17">
                  <c:v>29.999999999999716</c:v>
                </c:pt>
                <c:pt idx="18">
                  <c:v>27.999999999997272</c:v>
                </c:pt>
                <c:pt idx="19">
                  <c:v>29.333333333333183</c:v>
                </c:pt>
                <c:pt idx="20">
                  <c:v>32.000000000000739</c:v>
                </c:pt>
                <c:pt idx="21">
                  <c:v>30.000000000001133</c:v>
                </c:pt>
                <c:pt idx="22">
                  <c:v>32.00000000000027</c:v>
                </c:pt>
                <c:pt idx="23">
                  <c:v>35.000000000000142</c:v>
                </c:pt>
                <c:pt idx="24">
                  <c:v>37.999999999999552</c:v>
                </c:pt>
                <c:pt idx="25">
                  <c:v>41.333333333333634</c:v>
                </c:pt>
                <c:pt idx="26">
                  <c:v>47.999999999998977</c:v>
                </c:pt>
                <c:pt idx="27">
                  <c:v>13.999999999998636</c:v>
                </c:pt>
                <c:pt idx="28">
                  <c:v>18.666666666666742</c:v>
                </c:pt>
                <c:pt idx="29">
                  <c:v>22.000000000000597</c:v>
                </c:pt>
                <c:pt idx="30">
                  <c:v>21.999999999999886</c:v>
                </c:pt>
                <c:pt idx="31">
                  <c:v>23.999999999999016</c:v>
                </c:pt>
                <c:pt idx="32">
                  <c:v>25</c:v>
                </c:pt>
                <c:pt idx="33">
                  <c:v>25.999999999999091</c:v>
                </c:pt>
                <c:pt idx="34">
                  <c:v>28.00000000000011</c:v>
                </c:pt>
                <c:pt idx="35">
                  <c:v>29.999999999999716</c:v>
                </c:pt>
                <c:pt idx="36">
                  <c:v>29.999999999998295</c:v>
                </c:pt>
                <c:pt idx="37">
                  <c:v>34.666666666667354</c:v>
                </c:pt>
                <c:pt idx="38">
                  <c:v>35.999999999999943</c:v>
                </c:pt>
                <c:pt idx="39">
                  <c:v>35.999999999998522</c:v>
                </c:pt>
                <c:pt idx="40">
                  <c:v>37.333333333333485</c:v>
                </c:pt>
                <c:pt idx="41">
                  <c:v>39.000000000000057</c:v>
                </c:pt>
                <c:pt idx="42">
                  <c:v>37.999999999999552</c:v>
                </c:pt>
                <c:pt idx="43">
                  <c:v>39.999999999999623</c:v>
                </c:pt>
                <c:pt idx="44">
                  <c:v>42.999999999999972</c:v>
                </c:pt>
                <c:pt idx="45">
                  <c:v>40.000000000000568</c:v>
                </c:pt>
                <c:pt idx="46">
                  <c:v>42.666666666666707</c:v>
                </c:pt>
                <c:pt idx="47">
                  <c:v>45.000000000000284</c:v>
                </c:pt>
                <c:pt idx="48">
                  <c:v>43.999999999999773</c:v>
                </c:pt>
                <c:pt idx="49">
                  <c:v>46.666666666667801</c:v>
                </c:pt>
                <c:pt idx="50">
                  <c:v>48.000000000000398</c:v>
                </c:pt>
                <c:pt idx="51">
                  <c:v>44.000000000001194</c:v>
                </c:pt>
                <c:pt idx="52">
                  <c:v>46.666666666666863</c:v>
                </c:pt>
                <c:pt idx="53">
                  <c:v>50</c:v>
                </c:pt>
                <c:pt idx="54">
                  <c:v>20.000000000001705</c:v>
                </c:pt>
                <c:pt idx="55">
                  <c:v>23.999999999999961</c:v>
                </c:pt>
                <c:pt idx="56">
                  <c:v>26.999999999999602</c:v>
                </c:pt>
                <c:pt idx="57">
                  <c:v>23.999999999999488</c:v>
                </c:pt>
                <c:pt idx="58">
                  <c:v>28.00000000000011</c:v>
                </c:pt>
                <c:pt idx="59">
                  <c:v>29.999999999999716</c:v>
                </c:pt>
                <c:pt idx="60">
                  <c:v>26.000000000001933</c:v>
                </c:pt>
                <c:pt idx="61">
                  <c:v>28.000000000001062</c:v>
                </c:pt>
                <c:pt idx="62">
                  <c:v>31.000000000000224</c:v>
                </c:pt>
                <c:pt idx="63">
                  <c:v>31.999999999999314</c:v>
                </c:pt>
                <c:pt idx="64">
                  <c:v>36.000000000000419</c:v>
                </c:pt>
                <c:pt idx="65">
                  <c:v>39.000000000000057</c:v>
                </c:pt>
                <c:pt idx="66">
                  <c:v>34.000000000000341</c:v>
                </c:pt>
                <c:pt idx="67">
                  <c:v>37.333333333333485</c:v>
                </c:pt>
                <c:pt idx="68">
                  <c:v>39.999999999999858</c:v>
                </c:pt>
                <c:pt idx="69">
                  <c:v>40.000000000000568</c:v>
                </c:pt>
                <c:pt idx="70">
                  <c:v>41.333333333333634</c:v>
                </c:pt>
                <c:pt idx="71">
                  <c:v>44.999999999999574</c:v>
                </c:pt>
                <c:pt idx="72">
                  <c:v>41.999999999998749</c:v>
                </c:pt>
                <c:pt idx="73">
                  <c:v>44.000000000000718</c:v>
                </c:pt>
                <c:pt idx="74">
                  <c:v>46.999999999999886</c:v>
                </c:pt>
                <c:pt idx="75">
                  <c:v>51.999999999999602</c:v>
                </c:pt>
                <c:pt idx="76">
                  <c:v>56.00000000000022</c:v>
                </c:pt>
                <c:pt idx="77">
                  <c:v>59.999999999999432</c:v>
                </c:pt>
                <c:pt idx="78">
                  <c:v>61.999999999999034</c:v>
                </c:pt>
                <c:pt idx="79">
                  <c:v>67.999999999999744</c:v>
                </c:pt>
                <c:pt idx="80">
                  <c:v>71.000000000000085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B-4813-BF7A-010720305D99}"/>
            </c:ext>
          </c:extLst>
        </c:ser>
        <c:ser>
          <c:idx val="1"/>
          <c:order val="1"/>
          <c:tx>
            <c:v>Pronóstico DESGASTE</c:v>
          </c:tx>
          <c:spPr>
            <a:ln w="19050">
              <a:noFill/>
            </a:ln>
          </c:spPr>
          <c:xVal>
            <c:numRef>
              <c:f>Hoja1!$C$2:$C$82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xVal>
          <c:yVal>
            <c:numRef>
              <c:f>Hoja4!$B$30:$B$110</c:f>
              <c:numCache>
                <c:formatCode>General</c:formatCode>
                <c:ptCount val="81"/>
                <c:pt idx="0">
                  <c:v>43.463641975308647</c:v>
                </c:pt>
                <c:pt idx="1">
                  <c:v>44.525679012345691</c:v>
                </c:pt>
                <c:pt idx="2">
                  <c:v>45.587716049382735</c:v>
                </c:pt>
                <c:pt idx="3">
                  <c:v>42.940679012345683</c:v>
                </c:pt>
                <c:pt idx="4">
                  <c:v>44.002716049382727</c:v>
                </c:pt>
                <c:pt idx="5">
                  <c:v>45.064753086419771</c:v>
                </c:pt>
                <c:pt idx="6">
                  <c:v>42.417716049382726</c:v>
                </c:pt>
                <c:pt idx="7">
                  <c:v>43.47975308641977</c:v>
                </c:pt>
                <c:pt idx="8">
                  <c:v>44.541790123456806</c:v>
                </c:pt>
                <c:pt idx="9">
                  <c:v>43.503271604938277</c:v>
                </c:pt>
                <c:pt idx="10">
                  <c:v>44.565308641975321</c:v>
                </c:pt>
                <c:pt idx="11">
                  <c:v>45.627345679012365</c:v>
                </c:pt>
                <c:pt idx="12">
                  <c:v>42.980308641975313</c:v>
                </c:pt>
                <c:pt idx="13">
                  <c:v>44.042345679012357</c:v>
                </c:pt>
                <c:pt idx="14">
                  <c:v>45.1043827160494</c:v>
                </c:pt>
                <c:pt idx="15">
                  <c:v>42.457345679012356</c:v>
                </c:pt>
                <c:pt idx="16">
                  <c:v>43.5193827160494</c:v>
                </c:pt>
                <c:pt idx="17">
                  <c:v>44.581419753086436</c:v>
                </c:pt>
                <c:pt idx="18">
                  <c:v>43.582530864197537</c:v>
                </c:pt>
                <c:pt idx="19">
                  <c:v>44.644567901234581</c:v>
                </c:pt>
                <c:pt idx="20">
                  <c:v>45.706604938271624</c:v>
                </c:pt>
                <c:pt idx="21">
                  <c:v>43.059567901234573</c:v>
                </c:pt>
                <c:pt idx="22">
                  <c:v>44.121604938271616</c:v>
                </c:pt>
                <c:pt idx="23">
                  <c:v>45.18364197530866</c:v>
                </c:pt>
                <c:pt idx="24">
                  <c:v>42.536604938271616</c:v>
                </c:pt>
                <c:pt idx="25">
                  <c:v>43.598641975308659</c:v>
                </c:pt>
                <c:pt idx="26">
                  <c:v>44.660679012345696</c:v>
                </c:pt>
                <c:pt idx="27">
                  <c:v>40.442901234567891</c:v>
                </c:pt>
                <c:pt idx="28">
                  <c:v>41.504938271604935</c:v>
                </c:pt>
                <c:pt idx="29">
                  <c:v>42.566975308641972</c:v>
                </c:pt>
                <c:pt idx="30">
                  <c:v>39.919938271604927</c:v>
                </c:pt>
                <c:pt idx="31">
                  <c:v>40.981975308641971</c:v>
                </c:pt>
                <c:pt idx="32">
                  <c:v>42.044012345679008</c:v>
                </c:pt>
                <c:pt idx="33">
                  <c:v>39.39697530864197</c:v>
                </c:pt>
                <c:pt idx="34">
                  <c:v>40.459012345679014</c:v>
                </c:pt>
                <c:pt idx="35">
                  <c:v>41.521049382716058</c:v>
                </c:pt>
                <c:pt idx="36">
                  <c:v>40.482530864197521</c:v>
                </c:pt>
                <c:pt idx="37">
                  <c:v>41.544567901234565</c:v>
                </c:pt>
                <c:pt idx="38">
                  <c:v>42.606604938271602</c:v>
                </c:pt>
                <c:pt idx="39">
                  <c:v>39.959567901234557</c:v>
                </c:pt>
                <c:pt idx="40">
                  <c:v>41.021604938271601</c:v>
                </c:pt>
                <c:pt idx="41">
                  <c:v>42.083641975308637</c:v>
                </c:pt>
                <c:pt idx="42">
                  <c:v>39.4366049382716</c:v>
                </c:pt>
                <c:pt idx="43">
                  <c:v>40.498641975308644</c:v>
                </c:pt>
                <c:pt idx="44">
                  <c:v>41.560679012345688</c:v>
                </c:pt>
                <c:pt idx="45">
                  <c:v>40.561790123456781</c:v>
                </c:pt>
                <c:pt idx="46">
                  <c:v>41.623827160493825</c:v>
                </c:pt>
                <c:pt idx="47">
                  <c:v>42.685864197530861</c:v>
                </c:pt>
                <c:pt idx="48">
                  <c:v>40.038827160493817</c:v>
                </c:pt>
                <c:pt idx="49">
                  <c:v>41.100864197530861</c:v>
                </c:pt>
                <c:pt idx="50">
                  <c:v>42.162901234567897</c:v>
                </c:pt>
                <c:pt idx="51">
                  <c:v>39.51586419753086</c:v>
                </c:pt>
                <c:pt idx="52">
                  <c:v>40.577901234567904</c:v>
                </c:pt>
                <c:pt idx="53">
                  <c:v>41.639938271604947</c:v>
                </c:pt>
                <c:pt idx="54">
                  <c:v>41.039567901234562</c:v>
                </c:pt>
                <c:pt idx="55">
                  <c:v>42.101604938271606</c:v>
                </c:pt>
                <c:pt idx="56">
                  <c:v>43.16364197530865</c:v>
                </c:pt>
                <c:pt idx="57">
                  <c:v>40.516604938271598</c:v>
                </c:pt>
                <c:pt idx="58">
                  <c:v>41.578641975308642</c:v>
                </c:pt>
                <c:pt idx="59">
                  <c:v>42.640679012345686</c:v>
                </c:pt>
                <c:pt idx="60">
                  <c:v>39.993641975308641</c:v>
                </c:pt>
                <c:pt idx="61">
                  <c:v>41.055679012345685</c:v>
                </c:pt>
                <c:pt idx="62">
                  <c:v>42.117716049382722</c:v>
                </c:pt>
                <c:pt idx="63">
                  <c:v>41.079197530864192</c:v>
                </c:pt>
                <c:pt idx="64">
                  <c:v>42.141234567901236</c:v>
                </c:pt>
                <c:pt idx="65">
                  <c:v>43.20327160493828</c:v>
                </c:pt>
                <c:pt idx="66">
                  <c:v>40.556234567901228</c:v>
                </c:pt>
                <c:pt idx="67">
                  <c:v>41.618271604938272</c:v>
                </c:pt>
                <c:pt idx="68">
                  <c:v>42.680308641975316</c:v>
                </c:pt>
                <c:pt idx="69">
                  <c:v>40.033271604938271</c:v>
                </c:pt>
                <c:pt idx="70">
                  <c:v>41.095308641975315</c:v>
                </c:pt>
                <c:pt idx="71">
                  <c:v>42.157345679012352</c:v>
                </c:pt>
                <c:pt idx="72">
                  <c:v>41.158456790123452</c:v>
                </c:pt>
                <c:pt idx="73">
                  <c:v>42.220493827160496</c:v>
                </c:pt>
                <c:pt idx="74">
                  <c:v>43.28253086419754</c:v>
                </c:pt>
                <c:pt idx="75">
                  <c:v>40.635493827160488</c:v>
                </c:pt>
                <c:pt idx="76">
                  <c:v>41.697530864197532</c:v>
                </c:pt>
                <c:pt idx="77">
                  <c:v>42.759567901234576</c:v>
                </c:pt>
                <c:pt idx="78">
                  <c:v>40.112530864197531</c:v>
                </c:pt>
                <c:pt idx="79">
                  <c:v>41.174567901234575</c:v>
                </c:pt>
                <c:pt idx="80">
                  <c:v>42.236604938271611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B-4813-BF7A-01072030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23872"/>
        <c:axId val="2071454912"/>
      </c:scatterChart>
      <c:valAx>
        <c:axId val="18848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80-20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454912"/>
        <c:crosses val="autoZero"/>
        <c:crossBetween val="midCat"/>
      </c:valAx>
      <c:valAx>
        <c:axId val="207145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DESGASTE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8482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3941</xdr:colOff>
      <xdr:row>1</xdr:row>
      <xdr:rowOff>13576</xdr:rowOff>
    </xdr:from>
    <xdr:to>
      <xdr:col>22</xdr:col>
      <xdr:colOff>3941</xdr:colOff>
      <xdr:row>11</xdr:row>
      <xdr:rowOff>13576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233854</xdr:colOff>
      <xdr:row>11</xdr:row>
      <xdr:rowOff>155903</xdr:rowOff>
    </xdr:from>
    <xdr:to>
      <xdr:col>15</xdr:col>
      <xdr:colOff>233855</xdr:colOff>
      <xdr:row>21</xdr:row>
      <xdr:rowOff>155904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25837</xdr:colOff>
      <xdr:row>12</xdr:row>
      <xdr:rowOff>57369</xdr:rowOff>
    </xdr:from>
    <xdr:to>
      <xdr:col>22</xdr:col>
      <xdr:colOff>25837</xdr:colOff>
      <xdr:row>22</xdr:row>
      <xdr:rowOff>57369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190062</xdr:colOff>
      <xdr:row>22</xdr:row>
      <xdr:rowOff>101163</xdr:rowOff>
    </xdr:from>
    <xdr:to>
      <xdr:col>15</xdr:col>
      <xdr:colOff>190063</xdr:colOff>
      <xdr:row>32</xdr:row>
      <xdr:rowOff>101162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365235</xdr:colOff>
      <xdr:row>22</xdr:row>
      <xdr:rowOff>101162</xdr:rowOff>
    </xdr:from>
    <xdr:to>
      <xdr:col>21</xdr:col>
      <xdr:colOff>365235</xdr:colOff>
      <xdr:row>32</xdr:row>
      <xdr:rowOff>101162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124371</xdr:colOff>
      <xdr:row>33</xdr:row>
      <xdr:rowOff>144955</xdr:rowOff>
    </xdr:from>
    <xdr:to>
      <xdr:col>15</xdr:col>
      <xdr:colOff>124372</xdr:colOff>
      <xdr:row>43</xdr:row>
      <xdr:rowOff>144955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638942</xdr:colOff>
      <xdr:row>34</xdr:row>
      <xdr:rowOff>24525</xdr:rowOff>
    </xdr:from>
    <xdr:to>
      <xdr:col>21</xdr:col>
      <xdr:colOff>638942</xdr:colOff>
      <xdr:row>44</xdr:row>
      <xdr:rowOff>24525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91527</xdr:colOff>
      <xdr:row>44</xdr:row>
      <xdr:rowOff>166852</xdr:rowOff>
    </xdr:from>
    <xdr:to>
      <xdr:col>15</xdr:col>
      <xdr:colOff>91528</xdr:colOff>
      <xdr:row>54</xdr:row>
      <xdr:rowOff>166852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737476</xdr:colOff>
      <xdr:row>45</xdr:row>
      <xdr:rowOff>68317</xdr:rowOff>
    </xdr:from>
    <xdr:to>
      <xdr:col>21</xdr:col>
      <xdr:colOff>737476</xdr:colOff>
      <xdr:row>55</xdr:row>
      <xdr:rowOff>68317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69631</xdr:colOff>
      <xdr:row>56</xdr:row>
      <xdr:rowOff>2627</xdr:rowOff>
    </xdr:from>
    <xdr:to>
      <xdr:col>15</xdr:col>
      <xdr:colOff>69631</xdr:colOff>
      <xdr:row>66</xdr:row>
      <xdr:rowOff>2627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36786</xdr:colOff>
      <xdr:row>56</xdr:row>
      <xdr:rowOff>177799</xdr:rowOff>
    </xdr:from>
    <xdr:to>
      <xdr:col>22</xdr:col>
      <xdr:colOff>36786</xdr:colOff>
      <xdr:row>66</xdr:row>
      <xdr:rowOff>177799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135320</xdr:colOff>
      <xdr:row>1</xdr:row>
      <xdr:rowOff>24524</xdr:rowOff>
    </xdr:from>
    <xdr:to>
      <xdr:col>28</xdr:col>
      <xdr:colOff>135321</xdr:colOff>
      <xdr:row>11</xdr:row>
      <xdr:rowOff>24523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88" zoomScaleNormal="71" workbookViewId="0">
      <selection activeCell="L2" sqref="L2"/>
    </sheetView>
  </sheetViews>
  <sheetFormatPr baseColWidth="10" defaultRowHeight="15" x14ac:dyDescent="0.25"/>
  <cols>
    <col min="1" max="3" width="14.5703125" customWidth="1"/>
    <col min="6" max="6" width="14.5703125" bestFit="1" customWidth="1"/>
    <col min="7" max="7" width="12.140625" customWidth="1"/>
    <col min="8" max="8" width="32.140625" bestFit="1" customWidth="1"/>
    <col min="9" max="9" width="12.42578125" bestFit="1" customWidth="1"/>
    <col min="10" max="10" width="11.140625" bestFit="1" customWidth="1"/>
    <col min="11" max="11" width="11.42578125" style="5" bestFit="1"/>
    <col min="12" max="12" width="19.28515625" customWidth="1"/>
    <col min="13" max="13" width="14.140625" customWidth="1"/>
    <col min="14" max="14" width="20.28515625" bestFit="1" customWidth="1"/>
    <col min="16" max="16" width="17.28515625" customWidth="1"/>
    <col min="17" max="17" width="12.7109375" bestFit="1" customWidth="1"/>
    <col min="18" max="18" width="15.85546875" bestFit="1" customWidth="1"/>
    <col min="19" max="19" width="12.85546875" bestFit="1" customWidth="1"/>
    <col min="20" max="20" width="13.5703125" bestFit="1" customWidth="1"/>
    <col min="21" max="21" width="14.42578125" bestFit="1" customWidth="1"/>
  </cols>
  <sheetData>
    <row r="1" spans="1:21" x14ac:dyDescent="0.25">
      <c r="A1" s="5" t="s">
        <v>34</v>
      </c>
      <c r="B1" s="5" t="s">
        <v>35</v>
      </c>
      <c r="C1" s="5" t="s">
        <v>36</v>
      </c>
      <c r="D1" s="5" t="s">
        <v>0</v>
      </c>
      <c r="E1" s="5" t="s">
        <v>1</v>
      </c>
      <c r="F1" s="5" t="s">
        <v>2</v>
      </c>
      <c r="G1" s="5" t="s">
        <v>39</v>
      </c>
      <c r="H1" s="5" t="s">
        <v>40</v>
      </c>
      <c r="I1" s="5" t="s">
        <v>37</v>
      </c>
      <c r="J1" s="5" t="s">
        <v>38</v>
      </c>
      <c r="K1" s="5" t="s">
        <v>41</v>
      </c>
    </row>
    <row r="2" spans="1:21" x14ac:dyDescent="0.25">
      <c r="A2" s="16">
        <v>1</v>
      </c>
      <c r="B2" s="16">
        <v>0</v>
      </c>
      <c r="C2" s="16">
        <v>0</v>
      </c>
      <c r="D2" s="16">
        <v>250</v>
      </c>
      <c r="E2" s="16">
        <v>60</v>
      </c>
      <c r="F2" s="16">
        <v>500</v>
      </c>
      <c r="G2" s="17">
        <f>((I2-J2)*100000)/F2</f>
        <v>3.9999999999992042</v>
      </c>
      <c r="H2" s="18">
        <f>((I2-J2)/I2)*100</f>
        <v>2.5910091980821375E-2</v>
      </c>
      <c r="I2" s="19">
        <v>77.19</v>
      </c>
      <c r="J2" s="16">
        <v>77.17</v>
      </c>
      <c r="K2" s="19">
        <f>I2-J2</f>
        <v>1.9999999999996021E-2</v>
      </c>
      <c r="L2" s="17">
        <f>((I2-J2)*1000000)/F2</f>
        <v>39.999999999992042</v>
      </c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6">
        <v>1</v>
      </c>
      <c r="B3" s="16">
        <v>0</v>
      </c>
      <c r="C3" s="16">
        <v>0</v>
      </c>
      <c r="D3" s="16">
        <v>250</v>
      </c>
      <c r="E3" s="16">
        <v>60</v>
      </c>
      <c r="F3" s="16">
        <v>750</v>
      </c>
      <c r="G3" s="17">
        <f t="shared" ref="G3:G66" si="0">((I3-J3)*100000)/F3</f>
        <v>5.333333333334167</v>
      </c>
      <c r="H3" s="18">
        <f t="shared" ref="H3:H66" si="1">((I3-J3)/I3)*100</f>
        <v>4.8024972985960201E-2</v>
      </c>
      <c r="I3" s="16">
        <v>83.29</v>
      </c>
      <c r="J3" s="16">
        <v>83.25</v>
      </c>
      <c r="K3" s="19">
        <f t="shared" ref="K3:K66" si="2">I3-J3</f>
        <v>4.0000000000006253E-2</v>
      </c>
      <c r="L3" s="17">
        <f t="shared" ref="L3:L66" si="3">((I3-J3)*1000000)/F3</f>
        <v>53.333333333341663</v>
      </c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6">
        <v>1</v>
      </c>
      <c r="B4" s="16">
        <v>0</v>
      </c>
      <c r="C4" s="16">
        <v>0</v>
      </c>
      <c r="D4" s="16">
        <v>250</v>
      </c>
      <c r="E4" s="16">
        <v>60</v>
      </c>
      <c r="F4" s="16">
        <v>1000</v>
      </c>
      <c r="G4" s="17">
        <f t="shared" si="0"/>
        <v>7.0000000000007381</v>
      </c>
      <c r="H4" s="18">
        <f t="shared" si="1"/>
        <v>8.5220355490634753E-2</v>
      </c>
      <c r="I4" s="16">
        <v>82.14</v>
      </c>
      <c r="J4" s="16">
        <v>82.07</v>
      </c>
      <c r="K4" s="19">
        <f t="shared" si="2"/>
        <v>7.000000000000739E-2</v>
      </c>
      <c r="L4" s="17">
        <f t="shared" si="3"/>
        <v>70.00000000000739</v>
      </c>
      <c r="M4" s="6"/>
      <c r="N4" s="7"/>
      <c r="O4" s="6"/>
      <c r="P4" s="6"/>
      <c r="Q4" s="6"/>
      <c r="R4" s="6"/>
      <c r="S4" s="6"/>
      <c r="T4" s="6"/>
      <c r="U4" s="6"/>
    </row>
    <row r="5" spans="1:21" x14ac:dyDescent="0.25">
      <c r="A5" s="9">
        <v>1</v>
      </c>
      <c r="B5" s="9">
        <v>0</v>
      </c>
      <c r="C5" s="9">
        <v>0</v>
      </c>
      <c r="D5" s="9">
        <v>250</v>
      </c>
      <c r="E5" s="9">
        <v>70</v>
      </c>
      <c r="F5" s="9">
        <v>500</v>
      </c>
      <c r="G5" s="10">
        <f t="shared" si="0"/>
        <v>12.000000000000455</v>
      </c>
      <c r="H5" s="15">
        <f t="shared" si="1"/>
        <v>8.7668030391587201E-2</v>
      </c>
      <c r="I5" s="9">
        <v>68.44</v>
      </c>
      <c r="J5" s="9">
        <v>68.38</v>
      </c>
      <c r="K5" s="5">
        <f t="shared" si="2"/>
        <v>6.0000000000002274E-2</v>
      </c>
      <c r="L5" s="24">
        <f t="shared" si="3"/>
        <v>120.00000000000453</v>
      </c>
      <c r="M5" s="6"/>
      <c r="N5" s="1"/>
      <c r="O5" s="6"/>
      <c r="P5" s="6"/>
      <c r="Q5" s="6"/>
      <c r="R5" s="6"/>
      <c r="S5" s="6"/>
      <c r="T5" s="6"/>
      <c r="U5" s="6"/>
    </row>
    <row r="6" spans="1:21" x14ac:dyDescent="0.25">
      <c r="A6" s="9">
        <v>1</v>
      </c>
      <c r="B6" s="9">
        <v>0</v>
      </c>
      <c r="C6" s="9">
        <v>0</v>
      </c>
      <c r="D6" s="9">
        <v>250</v>
      </c>
      <c r="E6" s="9">
        <v>70</v>
      </c>
      <c r="F6" s="9">
        <v>750</v>
      </c>
      <c r="G6" s="10">
        <f t="shared" si="0"/>
        <v>13.333333333332577</v>
      </c>
      <c r="H6" s="15">
        <f t="shared" si="1"/>
        <v>0.16583747927030568</v>
      </c>
      <c r="I6" s="9">
        <v>60.3</v>
      </c>
      <c r="J6" s="9">
        <v>60.2</v>
      </c>
      <c r="K6" s="5">
        <f t="shared" si="2"/>
        <v>9.9999999999994316E-2</v>
      </c>
      <c r="L6" s="24">
        <f t="shared" si="3"/>
        <v>133.33333333332575</v>
      </c>
      <c r="M6" s="6"/>
      <c r="N6" s="1"/>
      <c r="O6" s="6"/>
      <c r="P6" s="6"/>
      <c r="Q6" s="6"/>
      <c r="R6" s="6"/>
      <c r="S6" s="6"/>
      <c r="T6" s="6"/>
      <c r="U6" s="6"/>
    </row>
    <row r="7" spans="1:21" x14ac:dyDescent="0.25">
      <c r="A7" s="9">
        <v>1</v>
      </c>
      <c r="B7" s="9">
        <v>0</v>
      </c>
      <c r="C7" s="9">
        <v>0</v>
      </c>
      <c r="D7" s="9">
        <v>250</v>
      </c>
      <c r="E7" s="9">
        <v>70</v>
      </c>
      <c r="F7" s="9">
        <v>1000</v>
      </c>
      <c r="G7" s="10">
        <f t="shared" si="0"/>
        <v>13.999999999999346</v>
      </c>
      <c r="H7" s="15">
        <f t="shared" si="1"/>
        <v>0.23244230449940806</v>
      </c>
      <c r="I7" s="9">
        <v>60.23</v>
      </c>
      <c r="J7" s="9">
        <v>60.09</v>
      </c>
      <c r="K7" s="5">
        <f t="shared" si="2"/>
        <v>0.13999999999999346</v>
      </c>
      <c r="L7" s="24">
        <f t="shared" si="3"/>
        <v>139.99999999999346</v>
      </c>
      <c r="M7" s="6"/>
      <c r="N7" s="1"/>
      <c r="O7" s="6"/>
      <c r="P7" s="6"/>
      <c r="Q7" s="6"/>
      <c r="R7" s="6"/>
      <c r="S7" s="6"/>
      <c r="T7" s="6"/>
      <c r="U7" s="6"/>
    </row>
    <row r="8" spans="1:21" x14ac:dyDescent="0.25">
      <c r="A8" s="16">
        <v>1</v>
      </c>
      <c r="B8" s="16">
        <v>0</v>
      </c>
      <c r="C8" s="16">
        <v>0</v>
      </c>
      <c r="D8" s="16">
        <v>250</v>
      </c>
      <c r="E8" s="16">
        <v>80</v>
      </c>
      <c r="F8" s="16">
        <v>500</v>
      </c>
      <c r="G8" s="17">
        <f t="shared" si="0"/>
        <v>12.000000000000455</v>
      </c>
      <c r="H8" s="18">
        <f t="shared" si="1"/>
        <v>9.3298087389212053E-2</v>
      </c>
      <c r="I8" s="16">
        <v>64.31</v>
      </c>
      <c r="J8" s="16">
        <v>64.25</v>
      </c>
      <c r="K8" s="19">
        <f t="shared" si="2"/>
        <v>6.0000000000002274E-2</v>
      </c>
      <c r="L8" s="17">
        <f t="shared" si="3"/>
        <v>120.00000000000453</v>
      </c>
      <c r="M8" s="6"/>
      <c r="N8" s="1"/>
      <c r="O8" s="6"/>
      <c r="P8" s="6"/>
      <c r="Q8" s="6"/>
      <c r="R8" s="6"/>
      <c r="S8" s="6"/>
      <c r="T8" s="6"/>
      <c r="U8" s="6"/>
    </row>
    <row r="9" spans="1:21" x14ac:dyDescent="0.25">
      <c r="A9" s="16">
        <v>1</v>
      </c>
      <c r="B9" s="16">
        <v>0</v>
      </c>
      <c r="C9" s="16">
        <v>0</v>
      </c>
      <c r="D9" s="16">
        <v>250</v>
      </c>
      <c r="E9" s="16">
        <v>80</v>
      </c>
      <c r="F9" s="16">
        <v>750</v>
      </c>
      <c r="G9" s="17">
        <f t="shared" si="0"/>
        <v>14.666666666666591</v>
      </c>
      <c r="H9" s="18">
        <f t="shared" si="1"/>
        <v>0.13640873015872945</v>
      </c>
      <c r="I9" s="16">
        <v>80.64</v>
      </c>
      <c r="J9" s="16">
        <v>80.53</v>
      </c>
      <c r="K9" s="19">
        <f t="shared" si="2"/>
        <v>0.10999999999999943</v>
      </c>
      <c r="L9" s="17">
        <f t="shared" si="3"/>
        <v>146.66666666666592</v>
      </c>
      <c r="M9" s="6"/>
      <c r="N9" s="1"/>
      <c r="O9" s="6"/>
      <c r="P9" s="6"/>
      <c r="Q9" s="6"/>
      <c r="R9" s="6"/>
      <c r="S9" s="6"/>
      <c r="T9" s="6"/>
      <c r="U9" s="6"/>
    </row>
    <row r="10" spans="1:21" x14ac:dyDescent="0.25">
      <c r="A10" s="16">
        <v>1</v>
      </c>
      <c r="B10" s="16">
        <v>0</v>
      </c>
      <c r="C10" s="16">
        <v>0</v>
      </c>
      <c r="D10" s="16">
        <v>250</v>
      </c>
      <c r="E10" s="16">
        <v>80</v>
      </c>
      <c r="F10" s="16">
        <v>1000</v>
      </c>
      <c r="G10" s="17">
        <f t="shared" si="0"/>
        <v>16.00000000000108</v>
      </c>
      <c r="H10" s="18">
        <f t="shared" si="1"/>
        <v>0.20784619381658975</v>
      </c>
      <c r="I10" s="16">
        <v>76.98</v>
      </c>
      <c r="J10" s="16">
        <v>76.819999999999993</v>
      </c>
      <c r="K10" s="19">
        <f t="shared" si="2"/>
        <v>0.1600000000000108</v>
      </c>
      <c r="L10" s="17">
        <f t="shared" si="3"/>
        <v>160.0000000000108</v>
      </c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9">
        <v>1</v>
      </c>
      <c r="B11" s="9">
        <v>0</v>
      </c>
      <c r="C11" s="9">
        <v>0</v>
      </c>
      <c r="D11" s="9">
        <v>500</v>
      </c>
      <c r="E11" s="9">
        <v>60</v>
      </c>
      <c r="F11" s="9">
        <v>500</v>
      </c>
      <c r="G11" s="10">
        <f t="shared" si="0"/>
        <v>17.99999999999784</v>
      </c>
      <c r="H11" s="15">
        <f t="shared" si="1"/>
        <v>0.10548523206749789</v>
      </c>
      <c r="I11" s="9">
        <v>85.32</v>
      </c>
      <c r="J11" s="9">
        <v>85.23</v>
      </c>
      <c r="K11" s="5">
        <f t="shared" si="2"/>
        <v>8.99999999999892E-2</v>
      </c>
      <c r="L11" s="24">
        <f t="shared" si="3"/>
        <v>179.9999999999784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9">
        <v>1</v>
      </c>
      <c r="B12" s="9">
        <v>0</v>
      </c>
      <c r="C12" s="9">
        <v>0</v>
      </c>
      <c r="D12" s="9">
        <v>500</v>
      </c>
      <c r="E12" s="9">
        <v>60</v>
      </c>
      <c r="F12" s="9">
        <v>750</v>
      </c>
      <c r="G12" s="10">
        <f t="shared" si="0"/>
        <v>16.000000000000608</v>
      </c>
      <c r="H12" s="15">
        <f t="shared" si="1"/>
        <v>0.17859800565561029</v>
      </c>
      <c r="I12" s="9">
        <v>67.19</v>
      </c>
      <c r="J12" s="9">
        <v>67.069999999999993</v>
      </c>
      <c r="K12" s="5">
        <f t="shared" si="2"/>
        <v>0.12000000000000455</v>
      </c>
      <c r="L12" s="24">
        <f t="shared" si="3"/>
        <v>160.00000000000605</v>
      </c>
      <c r="M12" s="6"/>
      <c r="N12" s="8"/>
      <c r="O12" s="8"/>
      <c r="P12" s="8"/>
      <c r="Q12" s="8"/>
      <c r="R12" s="8"/>
      <c r="S12" s="6"/>
      <c r="T12" s="6"/>
      <c r="U12" s="6"/>
    </row>
    <row r="13" spans="1:21" x14ac:dyDescent="0.25">
      <c r="A13" s="9">
        <v>1</v>
      </c>
      <c r="B13" s="9">
        <v>0</v>
      </c>
      <c r="C13" s="9">
        <v>0</v>
      </c>
      <c r="D13" s="9">
        <v>500</v>
      </c>
      <c r="E13" s="9">
        <v>60</v>
      </c>
      <c r="F13" s="9">
        <v>1000</v>
      </c>
      <c r="G13" s="10">
        <f t="shared" si="0"/>
        <v>18.999999999999776</v>
      </c>
      <c r="H13" s="15">
        <f t="shared" si="1"/>
        <v>0.21764032073310163</v>
      </c>
      <c r="I13" s="9">
        <v>87.3</v>
      </c>
      <c r="J13" s="9">
        <v>87.11</v>
      </c>
      <c r="K13" s="5">
        <f t="shared" si="2"/>
        <v>0.18999999999999773</v>
      </c>
      <c r="L13" s="24">
        <f t="shared" si="3"/>
        <v>189.99999999999773</v>
      </c>
      <c r="M13" s="6"/>
      <c r="N13" s="1"/>
      <c r="O13" s="1"/>
      <c r="P13" s="1"/>
      <c r="Q13" s="1"/>
      <c r="R13" s="1"/>
      <c r="S13" s="6"/>
      <c r="T13" s="6"/>
      <c r="U13" s="6"/>
    </row>
    <row r="14" spans="1:21" x14ac:dyDescent="0.25">
      <c r="A14" s="16">
        <v>1</v>
      </c>
      <c r="B14" s="16">
        <v>0</v>
      </c>
      <c r="C14" s="16">
        <v>0</v>
      </c>
      <c r="D14" s="16">
        <v>500</v>
      </c>
      <c r="E14" s="16">
        <v>70</v>
      </c>
      <c r="F14" s="16">
        <v>500</v>
      </c>
      <c r="G14" s="17">
        <f t="shared" si="0"/>
        <v>19.999999999998867</v>
      </c>
      <c r="H14" s="18">
        <f t="shared" si="1"/>
        <v>0.13352917612497572</v>
      </c>
      <c r="I14" s="16">
        <v>74.89</v>
      </c>
      <c r="J14" s="16">
        <v>74.790000000000006</v>
      </c>
      <c r="K14" s="19">
        <f t="shared" si="2"/>
        <v>9.9999999999994316E-2</v>
      </c>
      <c r="L14" s="17">
        <f t="shared" si="3"/>
        <v>199.99999999998863</v>
      </c>
      <c r="M14" s="6"/>
      <c r="N14" s="1"/>
      <c r="O14" s="1"/>
      <c r="P14" s="1"/>
      <c r="Q14" s="1"/>
      <c r="R14" s="1"/>
      <c r="S14" s="6"/>
      <c r="T14" s="6"/>
      <c r="U14" s="6"/>
    </row>
    <row r="15" spans="1:21" x14ac:dyDescent="0.25">
      <c r="A15" s="16">
        <v>1</v>
      </c>
      <c r="B15" s="16">
        <v>0</v>
      </c>
      <c r="C15" s="16">
        <v>0</v>
      </c>
      <c r="D15" s="16">
        <v>500</v>
      </c>
      <c r="E15" s="16">
        <v>70</v>
      </c>
      <c r="F15" s="16">
        <v>750</v>
      </c>
      <c r="G15" s="17">
        <f t="shared" si="0"/>
        <v>22.666666666666895</v>
      </c>
      <c r="H15" s="18">
        <f t="shared" si="1"/>
        <v>0.21068286032965883</v>
      </c>
      <c r="I15" s="16">
        <v>80.69</v>
      </c>
      <c r="J15" s="16">
        <v>80.52</v>
      </c>
      <c r="K15" s="19">
        <f t="shared" si="2"/>
        <v>0.17000000000000171</v>
      </c>
      <c r="L15" s="17">
        <f t="shared" si="3"/>
        <v>226.66666666666896</v>
      </c>
      <c r="M15" s="6"/>
      <c r="N15" s="1"/>
      <c r="O15" s="1"/>
      <c r="P15" s="1"/>
      <c r="Q15" s="1"/>
      <c r="R15" s="1"/>
      <c r="S15" s="6"/>
      <c r="T15" s="6"/>
      <c r="U15" s="6"/>
    </row>
    <row r="16" spans="1:21" x14ac:dyDescent="0.25">
      <c r="A16" s="16">
        <v>1</v>
      </c>
      <c r="B16" s="16">
        <v>0</v>
      </c>
      <c r="C16" s="16">
        <v>0</v>
      </c>
      <c r="D16" s="16">
        <v>500</v>
      </c>
      <c r="E16" s="16">
        <v>70</v>
      </c>
      <c r="F16" s="16">
        <v>1000</v>
      </c>
      <c r="G16" s="17">
        <f t="shared" si="0"/>
        <v>25</v>
      </c>
      <c r="H16" s="18">
        <f t="shared" si="1"/>
        <v>0.3781004234724743</v>
      </c>
      <c r="I16" s="16">
        <v>66.12</v>
      </c>
      <c r="J16" s="16">
        <v>65.87</v>
      </c>
      <c r="K16" s="19">
        <f t="shared" si="2"/>
        <v>0.25</v>
      </c>
      <c r="L16" s="17">
        <f t="shared" si="3"/>
        <v>250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9">
        <v>1</v>
      </c>
      <c r="B17" s="9">
        <v>0</v>
      </c>
      <c r="C17" s="9">
        <v>0</v>
      </c>
      <c r="D17" s="9">
        <v>500</v>
      </c>
      <c r="E17" s="9">
        <v>80</v>
      </c>
      <c r="F17" s="9">
        <v>500</v>
      </c>
      <c r="G17" s="10">
        <f t="shared" si="0"/>
        <v>25.999999999999091</v>
      </c>
      <c r="H17" s="15">
        <f t="shared" si="1"/>
        <v>0.19780888618380318</v>
      </c>
      <c r="I17" s="9">
        <v>65.72</v>
      </c>
      <c r="J17" s="9">
        <v>65.59</v>
      </c>
      <c r="K17" s="5">
        <f t="shared" si="2"/>
        <v>0.12999999999999545</v>
      </c>
      <c r="L17" s="24">
        <f t="shared" si="3"/>
        <v>259.99999999999091</v>
      </c>
      <c r="M17" s="6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9">
        <v>1</v>
      </c>
      <c r="B18" s="9">
        <v>0</v>
      </c>
      <c r="C18" s="9">
        <v>0</v>
      </c>
      <c r="D18" s="9">
        <v>500</v>
      </c>
      <c r="E18" s="9">
        <v>80</v>
      </c>
      <c r="F18" s="9">
        <v>750</v>
      </c>
      <c r="G18" s="10">
        <f t="shared" si="0"/>
        <v>28.00000000000011</v>
      </c>
      <c r="H18" s="15">
        <f t="shared" si="1"/>
        <v>0.35175879396985066</v>
      </c>
      <c r="I18" s="9">
        <v>59.7</v>
      </c>
      <c r="J18" s="9">
        <v>59.49</v>
      </c>
      <c r="K18" s="5">
        <f t="shared" si="2"/>
        <v>0.21000000000000085</v>
      </c>
      <c r="L18" s="24">
        <f t="shared" si="3"/>
        <v>280.00000000000114</v>
      </c>
      <c r="M18" s="6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9">
        <v>1</v>
      </c>
      <c r="B19" s="9">
        <v>0</v>
      </c>
      <c r="C19" s="9">
        <v>0</v>
      </c>
      <c r="D19" s="9">
        <v>500</v>
      </c>
      <c r="E19" s="9">
        <v>80</v>
      </c>
      <c r="F19" s="9">
        <v>1000</v>
      </c>
      <c r="G19" s="10">
        <f t="shared" si="0"/>
        <v>29.999999999999716</v>
      </c>
      <c r="H19" s="15">
        <f t="shared" si="1"/>
        <v>0.45537340619307404</v>
      </c>
      <c r="I19" s="9">
        <v>65.88</v>
      </c>
      <c r="J19" s="9">
        <v>65.58</v>
      </c>
      <c r="K19" s="5">
        <f t="shared" si="2"/>
        <v>0.29999999999999716</v>
      </c>
      <c r="L19" s="24">
        <f t="shared" si="3"/>
        <v>299.99999999999716</v>
      </c>
      <c r="M19" s="6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6">
        <v>1</v>
      </c>
      <c r="B20" s="16">
        <v>0</v>
      </c>
      <c r="C20" s="16">
        <v>0</v>
      </c>
      <c r="D20" s="16">
        <v>1000</v>
      </c>
      <c r="E20" s="16">
        <v>60</v>
      </c>
      <c r="F20" s="16">
        <v>500</v>
      </c>
      <c r="G20" s="17">
        <f t="shared" si="0"/>
        <v>27.999999999997272</v>
      </c>
      <c r="H20" s="18">
        <f t="shared" si="1"/>
        <v>0.15330705212438278</v>
      </c>
      <c r="I20" s="16">
        <v>91.32</v>
      </c>
      <c r="J20" s="16">
        <v>91.18</v>
      </c>
      <c r="K20" s="19">
        <f t="shared" si="2"/>
        <v>0.13999999999998636</v>
      </c>
      <c r="L20" s="17">
        <f t="shared" si="3"/>
        <v>279.99999999997272</v>
      </c>
      <c r="M20" s="6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6">
        <v>1</v>
      </c>
      <c r="B21" s="16">
        <v>0</v>
      </c>
      <c r="C21" s="16">
        <v>0</v>
      </c>
      <c r="D21" s="16">
        <v>1000</v>
      </c>
      <c r="E21" s="16">
        <v>60</v>
      </c>
      <c r="F21" s="16">
        <v>750</v>
      </c>
      <c r="G21" s="17">
        <f t="shared" si="0"/>
        <v>29.333333333333183</v>
      </c>
      <c r="H21" s="18">
        <f t="shared" si="1"/>
        <v>0.3319752527538839</v>
      </c>
      <c r="I21" s="16">
        <v>66.27</v>
      </c>
      <c r="J21" s="16">
        <v>66.05</v>
      </c>
      <c r="K21" s="19">
        <f t="shared" si="2"/>
        <v>0.21999999999999886</v>
      </c>
      <c r="L21" s="17">
        <f t="shared" si="3"/>
        <v>293.33333333333184</v>
      </c>
      <c r="M21" s="6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6">
        <v>1</v>
      </c>
      <c r="B22" s="16">
        <v>0</v>
      </c>
      <c r="C22" s="16">
        <v>0</v>
      </c>
      <c r="D22" s="16">
        <v>1000</v>
      </c>
      <c r="E22" s="16">
        <v>60</v>
      </c>
      <c r="F22" s="16">
        <v>1000</v>
      </c>
      <c r="G22" s="17">
        <f t="shared" si="0"/>
        <v>32.000000000000739</v>
      </c>
      <c r="H22" s="18">
        <f t="shared" si="1"/>
        <v>0.40501202379446571</v>
      </c>
      <c r="I22" s="16">
        <v>79.010000000000005</v>
      </c>
      <c r="J22" s="16">
        <v>78.69</v>
      </c>
      <c r="K22" s="19">
        <f t="shared" si="2"/>
        <v>0.32000000000000739</v>
      </c>
      <c r="L22" s="17">
        <f t="shared" si="3"/>
        <v>320.00000000000739</v>
      </c>
      <c r="M22" s="6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9">
        <v>1</v>
      </c>
      <c r="B23" s="9">
        <v>0</v>
      </c>
      <c r="C23" s="9">
        <v>0</v>
      </c>
      <c r="D23" s="9">
        <v>1000</v>
      </c>
      <c r="E23" s="9">
        <v>70</v>
      </c>
      <c r="F23" s="9">
        <v>500</v>
      </c>
      <c r="G23" s="10">
        <f t="shared" si="0"/>
        <v>30.000000000001133</v>
      </c>
      <c r="H23" s="15">
        <f t="shared" si="1"/>
        <v>0.18714909544604574</v>
      </c>
      <c r="I23" s="9">
        <v>80.150000000000006</v>
      </c>
      <c r="J23" s="9">
        <v>80</v>
      </c>
      <c r="K23" s="5">
        <f t="shared" si="2"/>
        <v>0.15000000000000568</v>
      </c>
      <c r="L23" s="24">
        <f t="shared" si="3"/>
        <v>300.00000000001137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9">
        <v>1</v>
      </c>
      <c r="B24" s="9">
        <v>0</v>
      </c>
      <c r="C24" s="9">
        <v>0</v>
      </c>
      <c r="D24" s="9">
        <v>1000</v>
      </c>
      <c r="E24" s="9">
        <v>70</v>
      </c>
      <c r="F24" s="9">
        <v>750</v>
      </c>
      <c r="G24" s="10">
        <f t="shared" si="0"/>
        <v>32.00000000000027</v>
      </c>
      <c r="H24" s="15">
        <f t="shared" si="1"/>
        <v>0.41152263374485937</v>
      </c>
      <c r="I24" s="9">
        <v>58.32</v>
      </c>
      <c r="J24" s="9">
        <v>58.08</v>
      </c>
      <c r="K24" s="5">
        <f t="shared" si="2"/>
        <v>0.24000000000000199</v>
      </c>
      <c r="L24" s="24">
        <f t="shared" si="3"/>
        <v>320.00000000000261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9">
        <v>1</v>
      </c>
      <c r="B25" s="9">
        <v>0</v>
      </c>
      <c r="C25" s="9">
        <v>0</v>
      </c>
      <c r="D25" s="9">
        <v>1000</v>
      </c>
      <c r="E25" s="9">
        <v>70</v>
      </c>
      <c r="F25" s="9">
        <v>1000</v>
      </c>
      <c r="G25" s="10">
        <f t="shared" si="0"/>
        <v>35.000000000000142</v>
      </c>
      <c r="H25" s="15">
        <f t="shared" si="1"/>
        <v>0.61114021302601962</v>
      </c>
      <c r="I25" s="9">
        <v>57.27</v>
      </c>
      <c r="J25" s="9">
        <v>56.92</v>
      </c>
      <c r="K25" s="5">
        <f t="shared" si="2"/>
        <v>0.35000000000000142</v>
      </c>
      <c r="L25" s="24">
        <f t="shared" si="3"/>
        <v>350.00000000000142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16">
        <v>1</v>
      </c>
      <c r="B26" s="16">
        <v>0</v>
      </c>
      <c r="C26" s="16">
        <v>0</v>
      </c>
      <c r="D26" s="16">
        <v>1000</v>
      </c>
      <c r="E26" s="16">
        <v>80</v>
      </c>
      <c r="F26" s="16">
        <v>500</v>
      </c>
      <c r="G26" s="17">
        <f t="shared" si="0"/>
        <v>37.999999999999552</v>
      </c>
      <c r="H26" s="18">
        <f t="shared" si="1"/>
        <v>0.33077994428968965</v>
      </c>
      <c r="I26" s="16">
        <v>57.44</v>
      </c>
      <c r="J26" s="16">
        <v>57.25</v>
      </c>
      <c r="K26" s="19">
        <f t="shared" si="2"/>
        <v>0.18999999999999773</v>
      </c>
      <c r="L26" s="17">
        <f t="shared" si="3"/>
        <v>379.99999999999545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16">
        <v>1</v>
      </c>
      <c r="B27" s="16">
        <v>0</v>
      </c>
      <c r="C27" s="16">
        <v>0</v>
      </c>
      <c r="D27" s="16">
        <v>1000</v>
      </c>
      <c r="E27" s="16">
        <v>80</v>
      </c>
      <c r="F27" s="16">
        <v>750</v>
      </c>
      <c r="G27" s="17">
        <f t="shared" si="0"/>
        <v>41.333333333333634</v>
      </c>
      <c r="H27" s="18">
        <f t="shared" si="1"/>
        <v>0.380368098159512</v>
      </c>
      <c r="I27" s="16">
        <v>81.5</v>
      </c>
      <c r="J27" s="16">
        <v>81.19</v>
      </c>
      <c r="K27" s="19">
        <f t="shared" si="2"/>
        <v>0.31000000000000227</v>
      </c>
      <c r="L27" s="17">
        <f t="shared" si="3"/>
        <v>413.33333333333638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16">
        <v>1</v>
      </c>
      <c r="B28" s="16">
        <v>0</v>
      </c>
      <c r="C28" s="16">
        <v>0</v>
      </c>
      <c r="D28" s="16">
        <v>1000</v>
      </c>
      <c r="E28" s="16">
        <v>80</v>
      </c>
      <c r="F28" s="16">
        <v>1000</v>
      </c>
      <c r="G28" s="17">
        <f t="shared" si="0"/>
        <v>47.999999999998977</v>
      </c>
      <c r="H28" s="18">
        <f t="shared" si="1"/>
        <v>0.64970221981590381</v>
      </c>
      <c r="I28" s="16">
        <v>73.88</v>
      </c>
      <c r="J28" s="16">
        <v>73.400000000000006</v>
      </c>
      <c r="K28" s="19">
        <f t="shared" si="2"/>
        <v>0.47999999999998977</v>
      </c>
      <c r="L28" s="17">
        <f t="shared" si="3"/>
        <v>479.99999999998977</v>
      </c>
      <c r="M28" s="6"/>
      <c r="N28" s="8"/>
      <c r="O28" s="8"/>
      <c r="P28" s="8"/>
      <c r="Q28" s="6"/>
      <c r="R28" s="6"/>
      <c r="S28" s="6"/>
      <c r="T28" s="6"/>
      <c r="U28" s="6"/>
    </row>
    <row r="29" spans="1:21" x14ac:dyDescent="0.25">
      <c r="A29" s="9">
        <v>0</v>
      </c>
      <c r="B29" s="9">
        <v>1</v>
      </c>
      <c r="C29" s="9">
        <v>0</v>
      </c>
      <c r="D29" s="9">
        <v>250</v>
      </c>
      <c r="E29" s="9">
        <v>60</v>
      </c>
      <c r="F29" s="9">
        <v>500</v>
      </c>
      <c r="G29" s="10">
        <f t="shared" si="0"/>
        <v>13.999999999998636</v>
      </c>
      <c r="H29" s="15">
        <f t="shared" si="1"/>
        <v>0.10894941634240184</v>
      </c>
      <c r="I29" s="9">
        <v>64.25</v>
      </c>
      <c r="J29" s="9">
        <v>64.180000000000007</v>
      </c>
      <c r="K29" s="5">
        <f t="shared" si="2"/>
        <v>6.9999999999993179E-2</v>
      </c>
      <c r="L29" s="24">
        <f t="shared" si="3"/>
        <v>139.99999999998636</v>
      </c>
      <c r="M29" s="6"/>
      <c r="N29" s="1"/>
      <c r="O29" s="1"/>
      <c r="P29" s="1"/>
      <c r="Q29" s="6"/>
      <c r="R29" s="6"/>
      <c r="S29" s="6"/>
      <c r="T29" s="6"/>
      <c r="U29" s="6"/>
    </row>
    <row r="30" spans="1:21" x14ac:dyDescent="0.25">
      <c r="A30" s="9">
        <v>0</v>
      </c>
      <c r="B30" s="9">
        <v>1</v>
      </c>
      <c r="C30" s="9">
        <v>0</v>
      </c>
      <c r="D30" s="9">
        <v>250</v>
      </c>
      <c r="E30" s="9">
        <v>60</v>
      </c>
      <c r="F30" s="9">
        <v>750</v>
      </c>
      <c r="G30" s="10">
        <f t="shared" si="0"/>
        <v>18.666666666666742</v>
      </c>
      <c r="H30" s="15">
        <f t="shared" si="1"/>
        <v>0.24946543121881784</v>
      </c>
      <c r="I30" s="9">
        <v>56.12</v>
      </c>
      <c r="J30" s="9">
        <v>55.98</v>
      </c>
      <c r="K30" s="5">
        <f t="shared" si="2"/>
        <v>0.14000000000000057</v>
      </c>
      <c r="L30" s="24">
        <f t="shared" si="3"/>
        <v>186.66666666666745</v>
      </c>
      <c r="M30" s="6"/>
      <c r="N30" s="1"/>
      <c r="O30" s="1"/>
      <c r="P30" s="1"/>
      <c r="Q30" s="6"/>
      <c r="R30" s="6"/>
      <c r="S30" s="6"/>
      <c r="T30" s="6"/>
      <c r="U30" s="6"/>
    </row>
    <row r="31" spans="1:21" x14ac:dyDescent="0.25">
      <c r="A31" s="9">
        <v>0</v>
      </c>
      <c r="B31" s="9">
        <v>1</v>
      </c>
      <c r="C31" s="9">
        <v>0</v>
      </c>
      <c r="D31" s="9">
        <v>250</v>
      </c>
      <c r="E31" s="9">
        <v>60</v>
      </c>
      <c r="F31" s="9">
        <v>1000</v>
      </c>
      <c r="G31" s="10">
        <f t="shared" si="0"/>
        <v>22.000000000000597</v>
      </c>
      <c r="H31" s="15">
        <f t="shared" si="1"/>
        <v>0.40167975168889158</v>
      </c>
      <c r="I31" s="9">
        <v>54.77</v>
      </c>
      <c r="J31" s="9">
        <v>54.55</v>
      </c>
      <c r="K31" s="5">
        <f t="shared" si="2"/>
        <v>0.22000000000000597</v>
      </c>
      <c r="L31" s="24">
        <f t="shared" si="3"/>
        <v>220.00000000000597</v>
      </c>
      <c r="M31" s="6"/>
      <c r="N31" s="1"/>
      <c r="O31" s="1"/>
      <c r="P31" s="1"/>
      <c r="Q31" s="6"/>
      <c r="R31" s="6"/>
      <c r="S31" s="6"/>
      <c r="T31" s="6"/>
      <c r="U31" s="6"/>
    </row>
    <row r="32" spans="1:21" x14ac:dyDescent="0.25">
      <c r="A32" s="11">
        <v>0</v>
      </c>
      <c r="B32" s="11">
        <v>1</v>
      </c>
      <c r="C32" s="11">
        <v>0</v>
      </c>
      <c r="D32" s="11">
        <v>250</v>
      </c>
      <c r="E32" s="11">
        <v>70</v>
      </c>
      <c r="F32" s="11">
        <v>500</v>
      </c>
      <c r="G32" s="12">
        <f t="shared" si="0"/>
        <v>21.999999999999886</v>
      </c>
      <c r="H32" s="14">
        <f t="shared" si="1"/>
        <v>0.16689424973448558</v>
      </c>
      <c r="I32" s="11">
        <v>65.91</v>
      </c>
      <c r="J32" s="11">
        <v>65.8</v>
      </c>
      <c r="K32" s="13">
        <f t="shared" si="2"/>
        <v>0.10999999999999943</v>
      </c>
      <c r="L32" s="12">
        <f t="shared" si="3"/>
        <v>219.99999999999886</v>
      </c>
      <c r="M32" s="6"/>
      <c r="N32" s="1"/>
      <c r="O32" s="1"/>
      <c r="P32" s="1"/>
      <c r="Q32" s="6"/>
      <c r="R32" s="6"/>
      <c r="S32" s="6"/>
      <c r="T32" s="6"/>
      <c r="U32" s="6"/>
    </row>
    <row r="33" spans="1:21" x14ac:dyDescent="0.25">
      <c r="A33" s="11">
        <v>0</v>
      </c>
      <c r="B33" s="11">
        <v>1</v>
      </c>
      <c r="C33" s="11">
        <v>0</v>
      </c>
      <c r="D33" s="11">
        <v>250</v>
      </c>
      <c r="E33" s="11">
        <v>70</v>
      </c>
      <c r="F33" s="11">
        <v>750</v>
      </c>
      <c r="G33" s="12">
        <f t="shared" si="0"/>
        <v>23.999999999999016</v>
      </c>
      <c r="H33" s="14">
        <f t="shared" si="1"/>
        <v>0.25575447570331433</v>
      </c>
      <c r="I33" s="11">
        <v>70.38</v>
      </c>
      <c r="J33" s="11">
        <v>70.2</v>
      </c>
      <c r="K33" s="13">
        <f t="shared" si="2"/>
        <v>0.17999999999999261</v>
      </c>
      <c r="L33" s="12">
        <f t="shared" si="3"/>
        <v>239.99999999999014</v>
      </c>
      <c r="M33" s="6"/>
      <c r="N33" s="1"/>
      <c r="O33" s="1"/>
      <c r="P33" s="1"/>
      <c r="Q33" s="6"/>
      <c r="R33" s="6"/>
      <c r="S33" s="6"/>
      <c r="T33" s="6"/>
      <c r="U33" s="6"/>
    </row>
    <row r="34" spans="1:21" x14ac:dyDescent="0.25">
      <c r="A34" s="11">
        <v>0</v>
      </c>
      <c r="B34" s="11">
        <v>1</v>
      </c>
      <c r="C34" s="11">
        <v>0</v>
      </c>
      <c r="D34" s="11">
        <v>250</v>
      </c>
      <c r="E34" s="11">
        <v>70</v>
      </c>
      <c r="F34" s="11">
        <v>1000</v>
      </c>
      <c r="G34" s="12">
        <f t="shared" si="0"/>
        <v>25</v>
      </c>
      <c r="H34" s="14">
        <f t="shared" si="1"/>
        <v>0.4163197335553705</v>
      </c>
      <c r="I34" s="11">
        <v>60.05</v>
      </c>
      <c r="J34" s="11">
        <v>59.8</v>
      </c>
      <c r="K34" s="13">
        <f t="shared" si="2"/>
        <v>0.25</v>
      </c>
      <c r="L34" s="12">
        <f t="shared" si="3"/>
        <v>250</v>
      </c>
      <c r="M34" s="6"/>
      <c r="N34" s="1"/>
      <c r="O34" s="1"/>
      <c r="P34" s="1"/>
      <c r="Q34" s="6"/>
      <c r="R34" s="6"/>
      <c r="S34" s="6"/>
      <c r="T34" s="6"/>
      <c r="U34" s="6"/>
    </row>
    <row r="35" spans="1:21" x14ac:dyDescent="0.25">
      <c r="A35" s="9">
        <v>0</v>
      </c>
      <c r="B35" s="9">
        <v>1</v>
      </c>
      <c r="C35" s="9">
        <v>0</v>
      </c>
      <c r="D35" s="9">
        <v>250</v>
      </c>
      <c r="E35" s="9">
        <v>80</v>
      </c>
      <c r="F35" s="9">
        <v>500</v>
      </c>
      <c r="G35" s="10">
        <f t="shared" si="0"/>
        <v>25.999999999999091</v>
      </c>
      <c r="H35" s="15">
        <f t="shared" si="1"/>
        <v>0.26315789473683293</v>
      </c>
      <c r="I35" s="9">
        <v>49.4</v>
      </c>
      <c r="J35" s="9">
        <v>49.27</v>
      </c>
      <c r="K35" s="5">
        <f t="shared" si="2"/>
        <v>0.12999999999999545</v>
      </c>
      <c r="L35" s="24">
        <f t="shared" si="3"/>
        <v>259.99999999999091</v>
      </c>
      <c r="M35" s="6"/>
      <c r="N35" s="1"/>
      <c r="O35" s="1"/>
      <c r="P35" s="1"/>
      <c r="Q35" s="6"/>
      <c r="R35" s="6"/>
      <c r="S35" s="6"/>
      <c r="T35" s="6"/>
      <c r="U35" s="6"/>
    </row>
    <row r="36" spans="1:21" x14ac:dyDescent="0.25">
      <c r="A36" s="9">
        <v>0</v>
      </c>
      <c r="B36" s="9">
        <v>1</v>
      </c>
      <c r="C36" s="9">
        <v>0</v>
      </c>
      <c r="D36" s="9">
        <v>250</v>
      </c>
      <c r="E36" s="9">
        <v>80</v>
      </c>
      <c r="F36" s="9">
        <v>750</v>
      </c>
      <c r="G36" s="10">
        <f t="shared" si="0"/>
        <v>28.00000000000011</v>
      </c>
      <c r="H36" s="15">
        <f t="shared" si="1"/>
        <v>0.33964095099466418</v>
      </c>
      <c r="I36" s="9">
        <v>61.83</v>
      </c>
      <c r="J36" s="9">
        <v>61.62</v>
      </c>
      <c r="K36" s="5">
        <f t="shared" si="2"/>
        <v>0.21000000000000085</v>
      </c>
      <c r="L36" s="24">
        <f t="shared" si="3"/>
        <v>280.00000000000114</v>
      </c>
      <c r="M36" s="6"/>
      <c r="N36" s="1"/>
      <c r="O36" s="1"/>
      <c r="P36" s="1"/>
      <c r="Q36" s="6"/>
      <c r="R36" s="6"/>
      <c r="S36" s="6"/>
      <c r="T36" s="6"/>
      <c r="U36" s="6"/>
    </row>
    <row r="37" spans="1:21" x14ac:dyDescent="0.25">
      <c r="A37" s="9">
        <v>0</v>
      </c>
      <c r="B37" s="9">
        <v>1</v>
      </c>
      <c r="C37" s="9">
        <v>0</v>
      </c>
      <c r="D37" s="9">
        <v>250</v>
      </c>
      <c r="E37" s="9">
        <v>80</v>
      </c>
      <c r="F37" s="9">
        <v>1000</v>
      </c>
      <c r="G37" s="10">
        <f t="shared" si="0"/>
        <v>29.999999999999716</v>
      </c>
      <c r="H37" s="15">
        <f t="shared" si="1"/>
        <v>0.39333945194702663</v>
      </c>
      <c r="I37" s="9">
        <v>76.27</v>
      </c>
      <c r="J37" s="9">
        <v>75.97</v>
      </c>
      <c r="K37" s="5">
        <f t="shared" si="2"/>
        <v>0.29999999999999716</v>
      </c>
      <c r="L37" s="24">
        <f t="shared" si="3"/>
        <v>299.99999999999716</v>
      </c>
      <c r="M37" s="6"/>
      <c r="N37" s="1"/>
      <c r="O37" s="1"/>
      <c r="P37" s="1"/>
      <c r="Q37" s="6"/>
      <c r="R37" s="6"/>
      <c r="S37" s="6"/>
      <c r="T37" s="6"/>
      <c r="U37" s="6"/>
    </row>
    <row r="38" spans="1:21" x14ac:dyDescent="0.25">
      <c r="A38" s="11">
        <v>0</v>
      </c>
      <c r="B38" s="11">
        <v>1</v>
      </c>
      <c r="C38" s="11">
        <v>0</v>
      </c>
      <c r="D38" s="11">
        <v>500</v>
      </c>
      <c r="E38" s="11">
        <v>60</v>
      </c>
      <c r="F38" s="11">
        <v>500</v>
      </c>
      <c r="G38" s="12">
        <f t="shared" si="0"/>
        <v>29.999999999998295</v>
      </c>
      <c r="H38" s="14">
        <f t="shared" si="1"/>
        <v>0.19096117122850603</v>
      </c>
      <c r="I38" s="11">
        <v>78.55</v>
      </c>
      <c r="J38" s="11">
        <v>78.400000000000006</v>
      </c>
      <c r="K38" s="13">
        <f t="shared" si="2"/>
        <v>0.14999999999999147</v>
      </c>
      <c r="L38" s="12">
        <f t="shared" si="3"/>
        <v>299.99999999998295</v>
      </c>
      <c r="M38" s="6"/>
      <c r="N38" s="1"/>
      <c r="O38" s="1"/>
      <c r="P38" s="1"/>
      <c r="Q38" s="6"/>
      <c r="R38" s="6"/>
      <c r="S38" s="6"/>
      <c r="T38" s="6"/>
      <c r="U38" s="6"/>
    </row>
    <row r="39" spans="1:21" x14ac:dyDescent="0.25">
      <c r="A39" s="11">
        <v>0</v>
      </c>
      <c r="B39" s="11">
        <v>1</v>
      </c>
      <c r="C39" s="11">
        <v>0</v>
      </c>
      <c r="D39" s="11">
        <v>500</v>
      </c>
      <c r="E39" s="11">
        <v>60</v>
      </c>
      <c r="F39" s="11">
        <v>750</v>
      </c>
      <c r="G39" s="12">
        <f t="shared" si="0"/>
        <v>34.666666666667354</v>
      </c>
      <c r="H39" s="14">
        <f t="shared" si="1"/>
        <v>0.34192530247238967</v>
      </c>
      <c r="I39" s="11">
        <v>76.040000000000006</v>
      </c>
      <c r="J39" s="11">
        <v>75.78</v>
      </c>
      <c r="K39" s="13">
        <f t="shared" si="2"/>
        <v>0.26000000000000512</v>
      </c>
      <c r="L39" s="12">
        <f t="shared" si="3"/>
        <v>346.66666666667351</v>
      </c>
      <c r="M39" s="6"/>
      <c r="N39" s="1"/>
      <c r="O39" s="1"/>
      <c r="P39" s="1"/>
      <c r="Q39" s="6"/>
      <c r="R39" s="6"/>
      <c r="S39" s="6"/>
      <c r="T39" s="6"/>
      <c r="U39" s="6"/>
    </row>
    <row r="40" spans="1:21" x14ac:dyDescent="0.25">
      <c r="A40" s="11">
        <v>0</v>
      </c>
      <c r="B40" s="11">
        <v>1</v>
      </c>
      <c r="C40" s="11">
        <v>0</v>
      </c>
      <c r="D40" s="11">
        <v>500</v>
      </c>
      <c r="E40" s="11">
        <v>60</v>
      </c>
      <c r="F40" s="11">
        <v>1000</v>
      </c>
      <c r="G40" s="12">
        <f t="shared" si="0"/>
        <v>35.999999999999943</v>
      </c>
      <c r="H40" s="14">
        <f t="shared" si="1"/>
        <v>0.52910052910052818</v>
      </c>
      <c r="I40" s="11">
        <v>68.040000000000006</v>
      </c>
      <c r="J40" s="11">
        <v>67.680000000000007</v>
      </c>
      <c r="K40" s="13">
        <f t="shared" si="2"/>
        <v>0.35999999999999943</v>
      </c>
      <c r="L40" s="12">
        <f t="shared" si="3"/>
        <v>359.99999999999943</v>
      </c>
      <c r="M40" s="6"/>
      <c r="N40" s="1"/>
      <c r="O40" s="1"/>
      <c r="P40" s="1"/>
      <c r="Q40" s="6"/>
      <c r="R40" s="6"/>
      <c r="S40" s="6"/>
      <c r="T40" s="6"/>
      <c r="U40" s="6"/>
    </row>
    <row r="41" spans="1:21" x14ac:dyDescent="0.25">
      <c r="A41" s="9">
        <v>0</v>
      </c>
      <c r="B41" s="9">
        <v>1</v>
      </c>
      <c r="C41" s="9">
        <v>0</v>
      </c>
      <c r="D41" s="9">
        <v>500</v>
      </c>
      <c r="E41" s="9">
        <v>70</v>
      </c>
      <c r="F41" s="9">
        <v>500</v>
      </c>
      <c r="G41" s="10">
        <f t="shared" si="0"/>
        <v>35.999999999998522</v>
      </c>
      <c r="H41" s="15">
        <f t="shared" si="1"/>
        <v>0.25195968645015765</v>
      </c>
      <c r="I41" s="9">
        <v>71.44</v>
      </c>
      <c r="J41" s="9">
        <v>71.260000000000005</v>
      </c>
      <c r="K41" s="5">
        <f t="shared" si="2"/>
        <v>0.17999999999999261</v>
      </c>
      <c r="L41" s="24">
        <f t="shared" si="3"/>
        <v>359.99999999998522</v>
      </c>
      <c r="M41" s="6"/>
      <c r="N41" s="1"/>
      <c r="O41" s="1"/>
      <c r="P41" s="1"/>
      <c r="Q41" s="6"/>
      <c r="R41" s="6"/>
      <c r="S41" s="6"/>
      <c r="T41" s="6"/>
      <c r="U41" s="6"/>
    </row>
    <row r="42" spans="1:21" x14ac:dyDescent="0.25">
      <c r="A42" s="9">
        <v>0</v>
      </c>
      <c r="B42" s="9">
        <v>1</v>
      </c>
      <c r="C42" s="9">
        <v>0</v>
      </c>
      <c r="D42" s="9">
        <v>500</v>
      </c>
      <c r="E42" s="9">
        <v>70</v>
      </c>
      <c r="F42" s="9">
        <v>750</v>
      </c>
      <c r="G42" s="10">
        <f t="shared" si="0"/>
        <v>37.333333333333485</v>
      </c>
      <c r="H42" s="15">
        <f t="shared" si="1"/>
        <v>0.43143297380585688</v>
      </c>
      <c r="I42" s="9">
        <v>64.900000000000006</v>
      </c>
      <c r="J42" s="9">
        <v>64.62</v>
      </c>
      <c r="K42" s="5">
        <f t="shared" si="2"/>
        <v>0.28000000000000114</v>
      </c>
      <c r="L42" s="24">
        <f t="shared" si="3"/>
        <v>373.33333333333491</v>
      </c>
      <c r="M42" s="6"/>
      <c r="N42" s="1"/>
      <c r="O42" s="1"/>
      <c r="P42" s="1"/>
      <c r="Q42" s="6"/>
      <c r="R42" s="6"/>
      <c r="S42" s="6"/>
      <c r="T42" s="6"/>
      <c r="U42" s="6"/>
    </row>
    <row r="43" spans="1:21" x14ac:dyDescent="0.25">
      <c r="A43" s="9">
        <v>0</v>
      </c>
      <c r="B43" s="9">
        <v>1</v>
      </c>
      <c r="C43" s="9">
        <v>0</v>
      </c>
      <c r="D43" s="9">
        <v>500</v>
      </c>
      <c r="E43" s="9">
        <v>70</v>
      </c>
      <c r="F43" s="9">
        <v>1000</v>
      </c>
      <c r="G43" s="10">
        <f t="shared" si="0"/>
        <v>39.000000000000057</v>
      </c>
      <c r="H43" s="15">
        <f t="shared" si="1"/>
        <v>0.66258919469928734</v>
      </c>
      <c r="I43" s="9">
        <v>58.86</v>
      </c>
      <c r="J43" s="9">
        <v>58.47</v>
      </c>
      <c r="K43" s="5">
        <f t="shared" si="2"/>
        <v>0.39000000000000057</v>
      </c>
      <c r="L43" s="24">
        <f t="shared" si="3"/>
        <v>390.00000000000057</v>
      </c>
      <c r="M43" s="6"/>
      <c r="N43" s="1"/>
      <c r="O43" s="1"/>
      <c r="P43" s="1"/>
      <c r="Q43" s="6"/>
      <c r="R43" s="6"/>
      <c r="S43" s="6"/>
      <c r="T43" s="6"/>
      <c r="U43" s="6"/>
    </row>
    <row r="44" spans="1:21" x14ac:dyDescent="0.25">
      <c r="A44" s="11">
        <v>0</v>
      </c>
      <c r="B44" s="11">
        <v>1</v>
      </c>
      <c r="C44" s="11">
        <v>0</v>
      </c>
      <c r="D44" s="11">
        <v>500</v>
      </c>
      <c r="E44" s="11">
        <v>80</v>
      </c>
      <c r="F44" s="11">
        <v>500</v>
      </c>
      <c r="G44" s="12">
        <f t="shared" si="0"/>
        <v>37.999999999999552</v>
      </c>
      <c r="H44" s="14">
        <f t="shared" si="1"/>
        <v>0.26984803294986187</v>
      </c>
      <c r="I44" s="11">
        <v>70.41</v>
      </c>
      <c r="J44" s="11">
        <v>70.22</v>
      </c>
      <c r="K44" s="13">
        <f t="shared" si="2"/>
        <v>0.18999999999999773</v>
      </c>
      <c r="L44" s="12">
        <f t="shared" si="3"/>
        <v>379.99999999999545</v>
      </c>
      <c r="M44" s="6"/>
      <c r="N44" s="1"/>
      <c r="O44" s="1"/>
      <c r="P44" s="1"/>
      <c r="Q44" s="6"/>
      <c r="R44" s="6"/>
      <c r="S44" s="6"/>
      <c r="T44" s="6"/>
      <c r="U44" s="6"/>
    </row>
    <row r="45" spans="1:21" x14ac:dyDescent="0.25">
      <c r="A45" s="11">
        <v>0</v>
      </c>
      <c r="B45" s="11">
        <v>1</v>
      </c>
      <c r="C45" s="11">
        <v>0</v>
      </c>
      <c r="D45" s="11">
        <v>500</v>
      </c>
      <c r="E45" s="11">
        <v>80</v>
      </c>
      <c r="F45" s="11">
        <v>750</v>
      </c>
      <c r="G45" s="12">
        <f t="shared" si="0"/>
        <v>39.999999999999623</v>
      </c>
      <c r="H45" s="14">
        <f t="shared" si="1"/>
        <v>0.45565006075333708</v>
      </c>
      <c r="I45" s="11">
        <v>65.84</v>
      </c>
      <c r="J45" s="11">
        <v>65.540000000000006</v>
      </c>
      <c r="K45" s="13">
        <f t="shared" si="2"/>
        <v>0.29999999999999716</v>
      </c>
      <c r="L45" s="12">
        <f t="shared" si="3"/>
        <v>399.99999999999619</v>
      </c>
      <c r="M45" s="6"/>
      <c r="N45" s="1"/>
      <c r="O45" s="1"/>
      <c r="P45" s="1"/>
      <c r="Q45" s="6"/>
      <c r="R45" s="6"/>
      <c r="S45" s="6"/>
      <c r="T45" s="6"/>
      <c r="U45" s="6"/>
    </row>
    <row r="46" spans="1:21" x14ac:dyDescent="0.25">
      <c r="A46" s="11">
        <v>0</v>
      </c>
      <c r="B46" s="11">
        <v>1</v>
      </c>
      <c r="C46" s="11">
        <v>0</v>
      </c>
      <c r="D46" s="11">
        <v>500</v>
      </c>
      <c r="E46" s="11">
        <v>80</v>
      </c>
      <c r="F46" s="11">
        <v>1000</v>
      </c>
      <c r="G46" s="12">
        <f t="shared" si="0"/>
        <v>42.999999999999972</v>
      </c>
      <c r="H46" s="14">
        <f t="shared" si="1"/>
        <v>0.74575095386749868</v>
      </c>
      <c r="I46" s="11">
        <v>57.66</v>
      </c>
      <c r="J46" s="11">
        <v>57.23</v>
      </c>
      <c r="K46" s="13">
        <f t="shared" si="2"/>
        <v>0.42999999999999972</v>
      </c>
      <c r="L46" s="12">
        <f t="shared" si="3"/>
        <v>429.99999999999972</v>
      </c>
      <c r="M46" s="6"/>
      <c r="N46" s="1"/>
      <c r="O46" s="1"/>
      <c r="P46" s="1"/>
      <c r="Q46" s="6"/>
      <c r="R46" s="6"/>
      <c r="S46" s="6"/>
      <c r="T46" s="6"/>
      <c r="U46" s="6"/>
    </row>
    <row r="47" spans="1:21" x14ac:dyDescent="0.25">
      <c r="A47" s="9">
        <v>0</v>
      </c>
      <c r="B47" s="9">
        <v>1</v>
      </c>
      <c r="C47" s="9">
        <v>0</v>
      </c>
      <c r="D47" s="9">
        <v>1000</v>
      </c>
      <c r="E47" s="9">
        <v>60</v>
      </c>
      <c r="F47" s="9">
        <v>500</v>
      </c>
      <c r="G47" s="10">
        <f t="shared" si="0"/>
        <v>40.000000000000568</v>
      </c>
      <c r="H47" s="15">
        <f t="shared" si="1"/>
        <v>0.27236824186300262</v>
      </c>
      <c r="I47" s="9">
        <v>73.430000000000007</v>
      </c>
      <c r="J47" s="9">
        <v>73.23</v>
      </c>
      <c r="K47" s="5">
        <f t="shared" si="2"/>
        <v>0.20000000000000284</v>
      </c>
      <c r="L47" s="24">
        <f t="shared" si="3"/>
        <v>400.00000000000568</v>
      </c>
      <c r="M47" s="6"/>
      <c r="N47" s="1"/>
      <c r="O47" s="1"/>
      <c r="P47" s="1"/>
      <c r="Q47" s="6"/>
      <c r="R47" s="6"/>
      <c r="S47" s="6"/>
      <c r="T47" s="6"/>
      <c r="U47" s="6"/>
    </row>
    <row r="48" spans="1:21" x14ac:dyDescent="0.25">
      <c r="A48" s="9">
        <v>0</v>
      </c>
      <c r="B48" s="9">
        <v>1</v>
      </c>
      <c r="C48" s="9">
        <v>0</v>
      </c>
      <c r="D48" s="9">
        <v>1000</v>
      </c>
      <c r="E48" s="9">
        <v>60</v>
      </c>
      <c r="F48" s="9">
        <v>750</v>
      </c>
      <c r="G48" s="10">
        <f t="shared" si="0"/>
        <v>42.666666666666707</v>
      </c>
      <c r="H48" s="15">
        <f t="shared" si="1"/>
        <v>0.50093926111459031</v>
      </c>
      <c r="I48" s="9">
        <v>63.88</v>
      </c>
      <c r="J48" s="9">
        <v>63.56</v>
      </c>
      <c r="K48" s="5">
        <f t="shared" si="2"/>
        <v>0.32000000000000028</v>
      </c>
      <c r="L48" s="24">
        <f t="shared" si="3"/>
        <v>426.66666666666703</v>
      </c>
      <c r="M48" s="6"/>
      <c r="N48" s="1"/>
      <c r="O48" s="1"/>
      <c r="P48" s="1"/>
      <c r="Q48" s="6"/>
      <c r="R48" s="6"/>
      <c r="S48" s="6"/>
      <c r="T48" s="6"/>
      <c r="U48" s="6"/>
    </row>
    <row r="49" spans="1:21" x14ac:dyDescent="0.25">
      <c r="A49" s="9">
        <v>0</v>
      </c>
      <c r="B49" s="9">
        <v>1</v>
      </c>
      <c r="C49" s="9">
        <v>0</v>
      </c>
      <c r="D49" s="9">
        <v>1000</v>
      </c>
      <c r="E49" s="9">
        <v>60</v>
      </c>
      <c r="F49" s="9">
        <v>1000</v>
      </c>
      <c r="G49" s="10">
        <f t="shared" si="0"/>
        <v>45.000000000000284</v>
      </c>
      <c r="H49" s="15">
        <f t="shared" si="1"/>
        <v>0.63829787234042956</v>
      </c>
      <c r="I49" s="9">
        <v>70.5</v>
      </c>
      <c r="J49" s="9">
        <v>70.05</v>
      </c>
      <c r="K49" s="5">
        <f t="shared" si="2"/>
        <v>0.45000000000000284</v>
      </c>
      <c r="L49" s="24">
        <f t="shared" si="3"/>
        <v>450.00000000000284</v>
      </c>
      <c r="M49" s="6"/>
      <c r="N49" s="1"/>
      <c r="O49" s="1"/>
      <c r="P49" s="1"/>
      <c r="Q49" s="6"/>
      <c r="R49" s="6"/>
      <c r="S49" s="6"/>
      <c r="T49" s="6"/>
      <c r="U49" s="6"/>
    </row>
    <row r="50" spans="1:21" x14ac:dyDescent="0.25">
      <c r="A50" s="11">
        <v>0</v>
      </c>
      <c r="B50" s="11">
        <v>1</v>
      </c>
      <c r="C50" s="11">
        <v>0</v>
      </c>
      <c r="D50" s="11">
        <v>1000</v>
      </c>
      <c r="E50" s="11">
        <v>70</v>
      </c>
      <c r="F50" s="11">
        <v>500</v>
      </c>
      <c r="G50" s="12">
        <f t="shared" si="0"/>
        <v>43.999999999999773</v>
      </c>
      <c r="H50" s="14">
        <f t="shared" si="1"/>
        <v>0.2744168641636508</v>
      </c>
      <c r="I50" s="11">
        <v>80.17</v>
      </c>
      <c r="J50" s="11">
        <v>79.95</v>
      </c>
      <c r="K50" s="13">
        <f t="shared" si="2"/>
        <v>0.21999999999999886</v>
      </c>
      <c r="L50" s="12">
        <f t="shared" si="3"/>
        <v>439.99999999999773</v>
      </c>
      <c r="M50" s="6"/>
      <c r="N50" s="1"/>
      <c r="O50" s="1"/>
      <c r="P50" s="1"/>
      <c r="Q50" s="6"/>
      <c r="R50" s="6"/>
      <c r="S50" s="6"/>
      <c r="T50" s="6"/>
      <c r="U50" s="6"/>
    </row>
    <row r="51" spans="1:21" x14ac:dyDescent="0.25">
      <c r="A51" s="11">
        <v>0</v>
      </c>
      <c r="B51" s="11">
        <v>1</v>
      </c>
      <c r="C51" s="11">
        <v>0</v>
      </c>
      <c r="D51" s="11">
        <v>1000</v>
      </c>
      <c r="E51" s="11">
        <v>70</v>
      </c>
      <c r="F51" s="11">
        <v>750</v>
      </c>
      <c r="G51" s="12">
        <f t="shared" si="0"/>
        <v>46.666666666667801</v>
      </c>
      <c r="H51" s="14">
        <f t="shared" si="1"/>
        <v>0.48814504881451676</v>
      </c>
      <c r="I51" s="11">
        <v>71.7</v>
      </c>
      <c r="J51" s="11">
        <v>71.349999999999994</v>
      </c>
      <c r="K51" s="13">
        <f t="shared" si="2"/>
        <v>0.35000000000000853</v>
      </c>
      <c r="L51" s="12">
        <f t="shared" si="3"/>
        <v>466.666666666678</v>
      </c>
      <c r="M51" s="6"/>
      <c r="N51" s="1"/>
      <c r="O51" s="1"/>
      <c r="P51" s="1"/>
      <c r="Q51" s="6"/>
      <c r="R51" s="6"/>
      <c r="S51" s="6"/>
      <c r="T51" s="6"/>
      <c r="U51" s="6"/>
    </row>
    <row r="52" spans="1:21" x14ac:dyDescent="0.25">
      <c r="A52" s="11">
        <v>0</v>
      </c>
      <c r="B52" s="11">
        <v>1</v>
      </c>
      <c r="C52" s="11">
        <v>0</v>
      </c>
      <c r="D52" s="11">
        <v>1000</v>
      </c>
      <c r="E52" s="11">
        <v>70</v>
      </c>
      <c r="F52" s="11">
        <v>1000</v>
      </c>
      <c r="G52" s="12">
        <f t="shared" si="0"/>
        <v>48.000000000000398</v>
      </c>
      <c r="H52" s="14">
        <f t="shared" si="1"/>
        <v>0.67596113223490206</v>
      </c>
      <c r="I52" s="11">
        <v>71.010000000000005</v>
      </c>
      <c r="J52" s="11">
        <v>70.53</v>
      </c>
      <c r="K52" s="13">
        <f t="shared" si="2"/>
        <v>0.48000000000000398</v>
      </c>
      <c r="L52" s="12">
        <f t="shared" si="3"/>
        <v>480.00000000000398</v>
      </c>
      <c r="M52" s="6"/>
      <c r="N52" s="1"/>
      <c r="O52" s="1"/>
      <c r="P52" s="1"/>
      <c r="Q52" s="6"/>
      <c r="R52" s="6"/>
      <c r="S52" s="6"/>
      <c r="T52" s="6"/>
      <c r="U52" s="6"/>
    </row>
    <row r="53" spans="1:21" x14ac:dyDescent="0.25">
      <c r="A53" s="9">
        <v>0</v>
      </c>
      <c r="B53" s="9">
        <v>1</v>
      </c>
      <c r="C53" s="9">
        <v>0</v>
      </c>
      <c r="D53" s="9">
        <v>1000</v>
      </c>
      <c r="E53" s="9">
        <v>80</v>
      </c>
      <c r="F53" s="9">
        <v>500</v>
      </c>
      <c r="G53" s="10">
        <f t="shared" si="0"/>
        <v>44.000000000001194</v>
      </c>
      <c r="H53" s="15">
        <f t="shared" si="1"/>
        <v>0.34267912772586601</v>
      </c>
      <c r="I53" s="9">
        <v>64.2</v>
      </c>
      <c r="J53" s="9">
        <v>63.98</v>
      </c>
      <c r="K53" s="5">
        <f t="shared" si="2"/>
        <v>0.22000000000000597</v>
      </c>
      <c r="L53" s="24">
        <f t="shared" si="3"/>
        <v>440.00000000001194</v>
      </c>
      <c r="M53" s="6"/>
      <c r="N53" s="1"/>
      <c r="O53" s="1"/>
      <c r="P53" s="1"/>
      <c r="Q53" s="6"/>
      <c r="R53" s="6"/>
      <c r="S53" s="6"/>
      <c r="T53" s="6"/>
      <c r="U53" s="6"/>
    </row>
    <row r="54" spans="1:21" x14ac:dyDescent="0.25">
      <c r="A54" s="9">
        <v>0</v>
      </c>
      <c r="B54" s="9">
        <v>1</v>
      </c>
      <c r="C54" s="9">
        <v>0</v>
      </c>
      <c r="D54" s="9">
        <v>1000</v>
      </c>
      <c r="E54" s="9">
        <v>80</v>
      </c>
      <c r="F54" s="9">
        <v>750</v>
      </c>
      <c r="G54" s="10">
        <f t="shared" si="0"/>
        <v>46.666666666666863</v>
      </c>
      <c r="H54" s="15">
        <f t="shared" si="1"/>
        <v>0.57003257328990464</v>
      </c>
      <c r="I54" s="9">
        <v>61.4</v>
      </c>
      <c r="J54" s="9">
        <v>61.05</v>
      </c>
      <c r="K54" s="5">
        <f t="shared" si="2"/>
        <v>0.35000000000000142</v>
      </c>
      <c r="L54" s="24">
        <f t="shared" si="3"/>
        <v>466.6666666666685</v>
      </c>
      <c r="M54" s="6"/>
      <c r="N54" s="1"/>
      <c r="O54" s="1"/>
      <c r="P54" s="1"/>
      <c r="Q54" s="6"/>
      <c r="R54" s="6"/>
      <c r="S54" s="6"/>
      <c r="T54" s="6"/>
      <c r="U54" s="6"/>
    </row>
    <row r="55" spans="1:21" x14ac:dyDescent="0.25">
      <c r="A55" s="9">
        <v>0</v>
      </c>
      <c r="B55" s="9">
        <v>1</v>
      </c>
      <c r="C55" s="9">
        <v>0</v>
      </c>
      <c r="D55" s="9">
        <v>1000</v>
      </c>
      <c r="E55" s="9">
        <v>80</v>
      </c>
      <c r="F55" s="9">
        <v>1000</v>
      </c>
      <c r="G55" s="10">
        <f t="shared" si="0"/>
        <v>50</v>
      </c>
      <c r="H55" s="15">
        <f t="shared" si="1"/>
        <v>0.78901688496133826</v>
      </c>
      <c r="I55" s="9">
        <v>63.37</v>
      </c>
      <c r="J55" s="9">
        <v>62.87</v>
      </c>
      <c r="K55" s="5">
        <f t="shared" si="2"/>
        <v>0.5</v>
      </c>
      <c r="L55" s="24">
        <f t="shared" si="3"/>
        <v>500</v>
      </c>
      <c r="M55" s="6"/>
      <c r="N55" s="1"/>
      <c r="O55" s="1"/>
      <c r="P55" s="1"/>
      <c r="Q55" s="6"/>
      <c r="R55" s="6"/>
      <c r="S55" s="6"/>
      <c r="T55" s="6"/>
      <c r="U55" s="6"/>
    </row>
    <row r="56" spans="1:21" x14ac:dyDescent="0.25">
      <c r="A56" s="20">
        <v>0</v>
      </c>
      <c r="B56" s="20">
        <v>0</v>
      </c>
      <c r="C56" s="20">
        <v>1</v>
      </c>
      <c r="D56" s="20">
        <v>250</v>
      </c>
      <c r="E56" s="20">
        <v>60</v>
      </c>
      <c r="F56" s="20">
        <v>500</v>
      </c>
      <c r="G56" s="21">
        <f t="shared" si="0"/>
        <v>20.000000000001705</v>
      </c>
      <c r="H56" s="22">
        <f t="shared" si="1"/>
        <v>0.15489467162330936</v>
      </c>
      <c r="I56" s="20">
        <v>64.56</v>
      </c>
      <c r="J56" s="20">
        <v>64.459999999999994</v>
      </c>
      <c r="K56" s="23">
        <f t="shared" si="2"/>
        <v>0.10000000000000853</v>
      </c>
      <c r="L56" s="21">
        <f t="shared" si="3"/>
        <v>200.00000000001705</v>
      </c>
      <c r="M56" s="6"/>
      <c r="N56" s="1"/>
      <c r="O56" s="1"/>
      <c r="P56" s="1"/>
      <c r="Q56" s="6"/>
      <c r="R56" s="6"/>
      <c r="S56" s="6"/>
      <c r="T56" s="6"/>
      <c r="U56" s="6"/>
    </row>
    <row r="57" spans="1:21" x14ac:dyDescent="0.25">
      <c r="A57" s="20">
        <v>0</v>
      </c>
      <c r="B57" s="20">
        <v>0</v>
      </c>
      <c r="C57" s="20">
        <v>1</v>
      </c>
      <c r="D57" s="20">
        <v>250</v>
      </c>
      <c r="E57" s="20">
        <v>60</v>
      </c>
      <c r="F57" s="20">
        <v>750</v>
      </c>
      <c r="G57" s="21">
        <f t="shared" si="0"/>
        <v>23.999999999999961</v>
      </c>
      <c r="H57" s="22">
        <f t="shared" si="1"/>
        <v>0.29287341360234254</v>
      </c>
      <c r="I57" s="20">
        <v>61.46</v>
      </c>
      <c r="J57" s="20">
        <v>61.28</v>
      </c>
      <c r="K57" s="23">
        <f t="shared" si="2"/>
        <v>0.17999999999999972</v>
      </c>
      <c r="L57" s="21">
        <f t="shared" si="3"/>
        <v>239.9999999999996</v>
      </c>
      <c r="M57" s="6"/>
      <c r="N57" s="1"/>
      <c r="O57" s="1"/>
      <c r="P57" s="1"/>
      <c r="Q57" s="6"/>
      <c r="R57" s="6"/>
      <c r="S57" s="6"/>
      <c r="T57" s="6"/>
      <c r="U57" s="6"/>
    </row>
    <row r="58" spans="1:21" x14ac:dyDescent="0.25">
      <c r="A58" s="20">
        <v>0</v>
      </c>
      <c r="B58" s="20">
        <v>0</v>
      </c>
      <c r="C58" s="20">
        <v>1</v>
      </c>
      <c r="D58" s="20">
        <v>250</v>
      </c>
      <c r="E58" s="20">
        <v>60</v>
      </c>
      <c r="F58" s="20">
        <v>1000</v>
      </c>
      <c r="G58" s="21">
        <f t="shared" si="0"/>
        <v>26.999999999999602</v>
      </c>
      <c r="H58" s="22">
        <f t="shared" si="1"/>
        <v>0.40865748448614508</v>
      </c>
      <c r="I58" s="20">
        <v>66.069999999999993</v>
      </c>
      <c r="J58" s="20">
        <v>65.8</v>
      </c>
      <c r="K58" s="23">
        <f t="shared" si="2"/>
        <v>0.26999999999999602</v>
      </c>
      <c r="L58" s="21">
        <f t="shared" si="3"/>
        <v>269.99999999999602</v>
      </c>
      <c r="M58" s="6"/>
      <c r="N58" s="1"/>
      <c r="O58" s="1"/>
      <c r="P58" s="1"/>
      <c r="Q58" s="6"/>
      <c r="R58" s="6"/>
      <c r="S58" s="6"/>
      <c r="T58" s="6"/>
      <c r="U58" s="6"/>
    </row>
    <row r="59" spans="1:21" x14ac:dyDescent="0.25">
      <c r="A59" s="9">
        <v>0</v>
      </c>
      <c r="B59" s="9">
        <v>0</v>
      </c>
      <c r="C59" s="9">
        <v>1</v>
      </c>
      <c r="D59" s="9">
        <v>250</v>
      </c>
      <c r="E59" s="9">
        <v>70</v>
      </c>
      <c r="F59" s="9">
        <v>500</v>
      </c>
      <c r="G59" s="10">
        <f t="shared" si="0"/>
        <v>23.999999999999488</v>
      </c>
      <c r="H59" s="15">
        <f t="shared" si="1"/>
        <v>0.21359914560341303</v>
      </c>
      <c r="I59" s="9">
        <v>56.18</v>
      </c>
      <c r="J59" s="9">
        <v>56.06</v>
      </c>
      <c r="K59" s="5">
        <f t="shared" si="2"/>
        <v>0.11999999999999744</v>
      </c>
      <c r="L59" s="24">
        <f t="shared" si="3"/>
        <v>239.99999999999488</v>
      </c>
      <c r="M59" s="6"/>
      <c r="N59" s="1"/>
      <c r="O59" s="1"/>
      <c r="P59" s="1"/>
      <c r="Q59" s="6"/>
      <c r="R59" s="6"/>
      <c r="S59" s="6"/>
      <c r="T59" s="6"/>
      <c r="U59" s="6"/>
    </row>
    <row r="60" spans="1:21" x14ac:dyDescent="0.25">
      <c r="A60" s="9">
        <v>0</v>
      </c>
      <c r="B60" s="9">
        <v>0</v>
      </c>
      <c r="C60" s="9">
        <v>1</v>
      </c>
      <c r="D60" s="9">
        <v>250</v>
      </c>
      <c r="E60" s="9">
        <v>70</v>
      </c>
      <c r="F60" s="9">
        <v>750</v>
      </c>
      <c r="G60" s="10">
        <f t="shared" si="0"/>
        <v>28.00000000000011</v>
      </c>
      <c r="H60" s="15">
        <f t="shared" si="1"/>
        <v>0.36932817446359628</v>
      </c>
      <c r="I60" s="9">
        <v>56.86</v>
      </c>
      <c r="J60" s="9">
        <v>56.65</v>
      </c>
      <c r="K60" s="5">
        <f t="shared" si="2"/>
        <v>0.21000000000000085</v>
      </c>
      <c r="L60" s="24">
        <f t="shared" si="3"/>
        <v>280.00000000000114</v>
      </c>
      <c r="M60" s="6"/>
      <c r="N60" s="1"/>
      <c r="O60" s="1"/>
      <c r="P60" s="1"/>
      <c r="Q60" s="6"/>
      <c r="R60" s="6"/>
      <c r="S60" s="6"/>
      <c r="T60" s="6"/>
      <c r="U60" s="6"/>
    </row>
    <row r="61" spans="1:21" x14ac:dyDescent="0.25">
      <c r="A61" s="9">
        <v>0</v>
      </c>
      <c r="B61" s="9">
        <v>0</v>
      </c>
      <c r="C61" s="9">
        <v>1</v>
      </c>
      <c r="D61" s="9">
        <v>250</v>
      </c>
      <c r="E61" s="9">
        <v>70</v>
      </c>
      <c r="F61" s="9">
        <v>1000</v>
      </c>
      <c r="G61" s="10">
        <f t="shared" si="0"/>
        <v>29.999999999999716</v>
      </c>
      <c r="H61" s="15">
        <f t="shared" si="1"/>
        <v>0.50167224080267081</v>
      </c>
      <c r="I61" s="9">
        <v>59.8</v>
      </c>
      <c r="J61" s="9">
        <v>59.5</v>
      </c>
      <c r="K61" s="5">
        <f t="shared" si="2"/>
        <v>0.29999999999999716</v>
      </c>
      <c r="L61" s="24">
        <f t="shared" si="3"/>
        <v>299.99999999999716</v>
      </c>
      <c r="M61" s="6"/>
      <c r="N61" s="1"/>
      <c r="O61" s="1"/>
      <c r="P61" s="1"/>
      <c r="Q61" s="6"/>
      <c r="R61" s="6"/>
      <c r="S61" s="6"/>
      <c r="T61" s="6"/>
      <c r="U61" s="6"/>
    </row>
    <row r="62" spans="1:21" x14ac:dyDescent="0.25">
      <c r="A62" s="20">
        <v>0</v>
      </c>
      <c r="B62" s="20">
        <v>0</v>
      </c>
      <c r="C62" s="20">
        <v>1</v>
      </c>
      <c r="D62" s="20">
        <v>250</v>
      </c>
      <c r="E62" s="20">
        <v>80</v>
      </c>
      <c r="F62" s="20">
        <v>500</v>
      </c>
      <c r="G62" s="21">
        <f t="shared" si="0"/>
        <v>26.000000000001933</v>
      </c>
      <c r="H62" s="22">
        <f t="shared" si="1"/>
        <v>0.19987699877000256</v>
      </c>
      <c r="I62" s="20">
        <v>65.040000000000006</v>
      </c>
      <c r="J62" s="20">
        <v>64.91</v>
      </c>
      <c r="K62" s="23">
        <f t="shared" si="2"/>
        <v>0.13000000000000966</v>
      </c>
      <c r="L62" s="21">
        <f t="shared" si="3"/>
        <v>260.00000000001933</v>
      </c>
      <c r="M62" s="6"/>
      <c r="N62" s="1"/>
      <c r="O62" s="1"/>
      <c r="P62" s="1"/>
      <c r="Q62" s="6"/>
      <c r="R62" s="6"/>
      <c r="S62" s="6"/>
      <c r="T62" s="6"/>
      <c r="U62" s="6"/>
    </row>
    <row r="63" spans="1:21" x14ac:dyDescent="0.25">
      <c r="A63" s="20">
        <v>0</v>
      </c>
      <c r="B63" s="20">
        <v>0</v>
      </c>
      <c r="C63" s="20">
        <v>1</v>
      </c>
      <c r="D63" s="20">
        <v>250</v>
      </c>
      <c r="E63" s="20">
        <v>80</v>
      </c>
      <c r="F63" s="20">
        <v>750</v>
      </c>
      <c r="G63" s="21">
        <f t="shared" si="0"/>
        <v>28.000000000001062</v>
      </c>
      <c r="H63" s="22">
        <f t="shared" si="1"/>
        <v>0.31910044066252535</v>
      </c>
      <c r="I63" s="20">
        <v>65.81</v>
      </c>
      <c r="J63" s="20">
        <v>65.599999999999994</v>
      </c>
      <c r="K63" s="23">
        <f t="shared" si="2"/>
        <v>0.21000000000000796</v>
      </c>
      <c r="L63" s="21">
        <f t="shared" si="3"/>
        <v>280.00000000001057</v>
      </c>
      <c r="M63" s="6"/>
      <c r="N63" s="1"/>
      <c r="O63" s="1"/>
      <c r="P63" s="1"/>
      <c r="Q63" s="6"/>
      <c r="R63" s="6"/>
      <c r="S63" s="6"/>
      <c r="T63" s="6"/>
      <c r="U63" s="6"/>
    </row>
    <row r="64" spans="1:21" x14ac:dyDescent="0.25">
      <c r="A64" s="20">
        <v>0</v>
      </c>
      <c r="B64" s="20">
        <v>0</v>
      </c>
      <c r="C64" s="20">
        <v>1</v>
      </c>
      <c r="D64" s="20">
        <v>250</v>
      </c>
      <c r="E64" s="20">
        <v>80</v>
      </c>
      <c r="F64" s="20">
        <v>1000</v>
      </c>
      <c r="G64" s="21">
        <f t="shared" si="0"/>
        <v>31.000000000000224</v>
      </c>
      <c r="H64" s="22">
        <f t="shared" si="1"/>
        <v>0.54984036892515475</v>
      </c>
      <c r="I64" s="20">
        <v>56.38</v>
      </c>
      <c r="J64" s="20">
        <v>56.07</v>
      </c>
      <c r="K64" s="23">
        <f t="shared" si="2"/>
        <v>0.31000000000000227</v>
      </c>
      <c r="L64" s="21">
        <f t="shared" si="3"/>
        <v>310.00000000000227</v>
      </c>
      <c r="M64" s="6"/>
      <c r="N64" s="1"/>
      <c r="O64" s="1"/>
      <c r="P64" s="1"/>
      <c r="Q64" s="6"/>
      <c r="R64" s="6"/>
      <c r="S64" s="6"/>
      <c r="T64" s="6"/>
      <c r="U64" s="6"/>
    </row>
    <row r="65" spans="1:21" x14ac:dyDescent="0.25">
      <c r="A65" s="9">
        <v>0</v>
      </c>
      <c r="B65" s="9">
        <v>0</v>
      </c>
      <c r="C65" s="9">
        <v>1</v>
      </c>
      <c r="D65" s="9">
        <v>500</v>
      </c>
      <c r="E65" s="9">
        <v>60</v>
      </c>
      <c r="F65" s="9">
        <v>500</v>
      </c>
      <c r="G65" s="10">
        <f t="shared" si="0"/>
        <v>31.999999999999314</v>
      </c>
      <c r="H65" s="15">
        <f t="shared" si="1"/>
        <v>0.26841134037912534</v>
      </c>
      <c r="I65" s="9">
        <v>59.61</v>
      </c>
      <c r="J65" s="9">
        <v>59.45</v>
      </c>
      <c r="K65" s="5">
        <f t="shared" si="2"/>
        <v>0.15999999999999659</v>
      </c>
      <c r="L65" s="24">
        <f t="shared" si="3"/>
        <v>319.99999999999318</v>
      </c>
      <c r="M65" s="6"/>
      <c r="N65" s="1"/>
      <c r="O65" s="1"/>
      <c r="P65" s="1"/>
      <c r="Q65" s="6"/>
      <c r="R65" s="6"/>
      <c r="S65" s="6"/>
      <c r="T65" s="6"/>
      <c r="U65" s="6"/>
    </row>
    <row r="66" spans="1:21" x14ac:dyDescent="0.25">
      <c r="A66" s="9">
        <v>0</v>
      </c>
      <c r="B66" s="9">
        <v>0</v>
      </c>
      <c r="C66" s="9">
        <v>1</v>
      </c>
      <c r="D66" s="9">
        <v>500</v>
      </c>
      <c r="E66" s="9">
        <v>60</v>
      </c>
      <c r="F66" s="9">
        <v>750</v>
      </c>
      <c r="G66" s="10">
        <f t="shared" si="0"/>
        <v>36.000000000000419</v>
      </c>
      <c r="H66" s="15">
        <f t="shared" si="1"/>
        <v>0.48008534850640672</v>
      </c>
      <c r="I66" s="9">
        <v>56.24</v>
      </c>
      <c r="J66" s="9">
        <v>55.97</v>
      </c>
      <c r="K66" s="5">
        <f t="shared" si="2"/>
        <v>0.27000000000000313</v>
      </c>
      <c r="L66" s="24">
        <f t="shared" si="3"/>
        <v>360.00000000000421</v>
      </c>
      <c r="M66" s="6"/>
      <c r="N66" s="1"/>
      <c r="O66" s="1"/>
      <c r="P66" s="1"/>
      <c r="Q66" s="6"/>
      <c r="R66" s="6"/>
      <c r="S66" s="6"/>
      <c r="T66" s="6"/>
      <c r="U66" s="6"/>
    </row>
    <row r="67" spans="1:21" x14ac:dyDescent="0.25">
      <c r="A67" s="9">
        <v>0</v>
      </c>
      <c r="B67" s="9">
        <v>0</v>
      </c>
      <c r="C67" s="9">
        <v>1</v>
      </c>
      <c r="D67" s="9">
        <v>500</v>
      </c>
      <c r="E67" s="9">
        <v>60</v>
      </c>
      <c r="F67" s="9">
        <v>1000</v>
      </c>
      <c r="G67" s="10">
        <f t="shared" ref="G67:G82" si="4">((I67-J67)*100000)/F67</f>
        <v>39.000000000000057</v>
      </c>
      <c r="H67" s="15">
        <f t="shared" ref="H67:H82" si="5">((I67-J67)/I67)*100</f>
        <v>0.57218309859155014</v>
      </c>
      <c r="I67" s="9">
        <v>68.16</v>
      </c>
      <c r="J67" s="9">
        <v>67.77</v>
      </c>
      <c r="K67" s="5">
        <f t="shared" ref="K67:K82" si="6">I67-J67</f>
        <v>0.39000000000000057</v>
      </c>
      <c r="L67" s="24">
        <f t="shared" ref="L67:L82" si="7">((I67-J67)*1000000)/F67</f>
        <v>390.00000000000057</v>
      </c>
      <c r="M67" s="6"/>
      <c r="N67" s="1"/>
      <c r="O67" s="1"/>
      <c r="P67" s="1"/>
      <c r="Q67" s="6"/>
      <c r="R67" s="6"/>
      <c r="S67" s="6"/>
      <c r="T67" s="6"/>
      <c r="U67" s="6"/>
    </row>
    <row r="68" spans="1:21" x14ac:dyDescent="0.25">
      <c r="A68" s="20">
        <v>0</v>
      </c>
      <c r="B68" s="20">
        <v>0</v>
      </c>
      <c r="C68" s="20">
        <v>1</v>
      </c>
      <c r="D68" s="20">
        <v>500</v>
      </c>
      <c r="E68" s="20">
        <v>70</v>
      </c>
      <c r="F68" s="20">
        <v>500</v>
      </c>
      <c r="G68" s="21">
        <f t="shared" si="4"/>
        <v>34.000000000000341</v>
      </c>
      <c r="H68" s="22">
        <f t="shared" si="5"/>
        <v>0.24226877583012926</v>
      </c>
      <c r="I68" s="20">
        <v>70.17</v>
      </c>
      <c r="J68" s="20">
        <v>70</v>
      </c>
      <c r="K68" s="23">
        <f t="shared" si="6"/>
        <v>0.17000000000000171</v>
      </c>
      <c r="L68" s="21">
        <f t="shared" si="7"/>
        <v>340.00000000000341</v>
      </c>
      <c r="M68" s="6"/>
      <c r="N68" s="1"/>
      <c r="O68" s="1"/>
      <c r="P68" s="1"/>
      <c r="Q68" s="6"/>
      <c r="R68" s="6"/>
      <c r="S68" s="6"/>
      <c r="T68" s="6"/>
      <c r="U68" s="6"/>
    </row>
    <row r="69" spans="1:21" x14ac:dyDescent="0.25">
      <c r="A69" s="20">
        <v>0</v>
      </c>
      <c r="B69" s="20">
        <v>0</v>
      </c>
      <c r="C69" s="20">
        <v>1</v>
      </c>
      <c r="D69" s="20">
        <v>500</v>
      </c>
      <c r="E69" s="20">
        <v>70</v>
      </c>
      <c r="F69" s="20">
        <v>750</v>
      </c>
      <c r="G69" s="21">
        <f t="shared" si="4"/>
        <v>37.333333333333485</v>
      </c>
      <c r="H69" s="22">
        <f t="shared" si="5"/>
        <v>0.516795865633077</v>
      </c>
      <c r="I69" s="20">
        <v>54.18</v>
      </c>
      <c r="J69" s="20">
        <v>53.9</v>
      </c>
      <c r="K69" s="23">
        <f t="shared" si="6"/>
        <v>0.28000000000000114</v>
      </c>
      <c r="L69" s="21">
        <f t="shared" si="7"/>
        <v>373.33333333333491</v>
      </c>
      <c r="M69" s="6"/>
      <c r="N69" s="1"/>
      <c r="O69" s="1"/>
      <c r="P69" s="1"/>
      <c r="Q69" s="6"/>
      <c r="R69" s="6"/>
      <c r="S69" s="6"/>
      <c r="T69" s="6"/>
      <c r="U69" s="6"/>
    </row>
    <row r="70" spans="1:21" x14ac:dyDescent="0.25">
      <c r="A70" s="20">
        <v>0</v>
      </c>
      <c r="B70" s="20">
        <v>0</v>
      </c>
      <c r="C70" s="20">
        <v>1</v>
      </c>
      <c r="D70" s="20">
        <v>500</v>
      </c>
      <c r="E70" s="20">
        <v>70</v>
      </c>
      <c r="F70" s="20">
        <v>1000</v>
      </c>
      <c r="G70" s="21">
        <f t="shared" si="4"/>
        <v>39.999999999999858</v>
      </c>
      <c r="H70" s="22">
        <f t="shared" si="5"/>
        <v>0.63451776649745972</v>
      </c>
      <c r="I70" s="20">
        <v>63.04</v>
      </c>
      <c r="J70" s="20">
        <v>62.64</v>
      </c>
      <c r="K70" s="23">
        <f t="shared" si="6"/>
        <v>0.39999999999999858</v>
      </c>
      <c r="L70" s="21">
        <f t="shared" si="7"/>
        <v>399.99999999999858</v>
      </c>
      <c r="M70" s="6"/>
      <c r="N70" s="1"/>
      <c r="O70" s="1"/>
      <c r="P70" s="1"/>
      <c r="Q70" s="6"/>
      <c r="R70" s="6"/>
      <c r="S70" s="6"/>
      <c r="T70" s="6"/>
      <c r="U70" s="6"/>
    </row>
    <row r="71" spans="1:21" x14ac:dyDescent="0.25">
      <c r="A71" s="9">
        <v>0</v>
      </c>
      <c r="B71" s="9">
        <v>0</v>
      </c>
      <c r="C71" s="9">
        <v>1</v>
      </c>
      <c r="D71" s="9">
        <v>500</v>
      </c>
      <c r="E71" s="9">
        <v>80</v>
      </c>
      <c r="F71" s="9">
        <v>500</v>
      </c>
      <c r="G71" s="10">
        <f t="shared" si="4"/>
        <v>40.000000000000568</v>
      </c>
      <c r="H71" s="15">
        <f t="shared" si="5"/>
        <v>0.32388663967611797</v>
      </c>
      <c r="I71" s="9">
        <v>61.75</v>
      </c>
      <c r="J71" s="9">
        <v>61.55</v>
      </c>
      <c r="K71" s="5">
        <f t="shared" si="6"/>
        <v>0.20000000000000284</v>
      </c>
      <c r="L71" s="24">
        <f t="shared" si="7"/>
        <v>400.00000000000568</v>
      </c>
      <c r="M71" s="6"/>
      <c r="N71" s="1"/>
      <c r="O71" s="1"/>
      <c r="P71" s="1"/>
      <c r="Q71" s="6"/>
      <c r="R71" s="6"/>
      <c r="S71" s="6"/>
      <c r="T71" s="6"/>
      <c r="U71" s="6"/>
    </row>
    <row r="72" spans="1:21" x14ac:dyDescent="0.25">
      <c r="A72" s="9">
        <v>0</v>
      </c>
      <c r="B72" s="9">
        <v>0</v>
      </c>
      <c r="C72" s="9">
        <v>1</v>
      </c>
      <c r="D72" s="9">
        <v>500</v>
      </c>
      <c r="E72" s="9">
        <v>80</v>
      </c>
      <c r="F72" s="9">
        <v>750</v>
      </c>
      <c r="G72" s="10">
        <f t="shared" si="4"/>
        <v>41.333333333333634</v>
      </c>
      <c r="H72" s="15">
        <f t="shared" si="5"/>
        <v>0.46602525556224034</v>
      </c>
      <c r="I72" s="9">
        <v>66.52</v>
      </c>
      <c r="J72" s="9">
        <v>66.209999999999994</v>
      </c>
      <c r="K72" s="5">
        <f t="shared" si="6"/>
        <v>0.31000000000000227</v>
      </c>
      <c r="L72" s="24">
        <f t="shared" si="7"/>
        <v>413.33333333333638</v>
      </c>
      <c r="M72" s="6"/>
      <c r="N72" s="1"/>
      <c r="O72" s="1"/>
      <c r="P72" s="1"/>
      <c r="Q72" s="6"/>
      <c r="R72" s="6"/>
      <c r="S72" s="6"/>
      <c r="T72" s="6"/>
      <c r="U72" s="6"/>
    </row>
    <row r="73" spans="1:21" x14ac:dyDescent="0.25">
      <c r="A73" s="9">
        <v>0</v>
      </c>
      <c r="B73" s="9">
        <v>0</v>
      </c>
      <c r="C73" s="9">
        <v>1</v>
      </c>
      <c r="D73" s="9">
        <v>500</v>
      </c>
      <c r="E73" s="9">
        <v>80</v>
      </c>
      <c r="F73" s="9">
        <v>1000</v>
      </c>
      <c r="G73" s="10">
        <f t="shared" si="4"/>
        <v>44.999999999999574</v>
      </c>
      <c r="H73" s="15">
        <f t="shared" si="5"/>
        <v>0.72780203784569908</v>
      </c>
      <c r="I73" s="9">
        <v>61.83</v>
      </c>
      <c r="J73" s="9">
        <v>61.38</v>
      </c>
      <c r="K73" s="5">
        <f t="shared" si="6"/>
        <v>0.44999999999999574</v>
      </c>
      <c r="L73" s="24">
        <f t="shared" si="7"/>
        <v>449.99999999999574</v>
      </c>
      <c r="M73" s="6"/>
      <c r="N73" s="1"/>
      <c r="O73" s="1"/>
      <c r="P73" s="1"/>
      <c r="Q73" s="6"/>
      <c r="R73" s="6"/>
      <c r="S73" s="6"/>
      <c r="T73" s="6"/>
      <c r="U73" s="6"/>
    </row>
    <row r="74" spans="1:21" x14ac:dyDescent="0.25">
      <c r="A74" s="20">
        <v>0</v>
      </c>
      <c r="B74" s="20">
        <v>0</v>
      </c>
      <c r="C74" s="20">
        <v>1</v>
      </c>
      <c r="D74" s="20">
        <v>1000</v>
      </c>
      <c r="E74" s="20">
        <v>60</v>
      </c>
      <c r="F74" s="20">
        <v>500</v>
      </c>
      <c r="G74" s="21">
        <f t="shared" si="4"/>
        <v>41.999999999998749</v>
      </c>
      <c r="H74" s="22">
        <f t="shared" si="5"/>
        <v>0.34057735971455361</v>
      </c>
      <c r="I74" s="20">
        <v>61.66</v>
      </c>
      <c r="J74" s="20">
        <v>61.45</v>
      </c>
      <c r="K74" s="23">
        <f t="shared" si="6"/>
        <v>0.20999999999999375</v>
      </c>
      <c r="L74" s="21">
        <f t="shared" si="7"/>
        <v>419.99999999998749</v>
      </c>
      <c r="M74" s="6"/>
      <c r="N74" s="1"/>
      <c r="O74" s="1"/>
      <c r="P74" s="1"/>
      <c r="Q74" s="6"/>
      <c r="R74" s="6"/>
      <c r="S74" s="6"/>
      <c r="T74" s="6"/>
      <c r="U74" s="6"/>
    </row>
    <row r="75" spans="1:21" x14ac:dyDescent="0.25">
      <c r="A75" s="20">
        <v>0</v>
      </c>
      <c r="B75" s="20">
        <v>0</v>
      </c>
      <c r="C75" s="20">
        <v>1</v>
      </c>
      <c r="D75" s="20">
        <v>1000</v>
      </c>
      <c r="E75" s="20">
        <v>60</v>
      </c>
      <c r="F75" s="20">
        <v>750</v>
      </c>
      <c r="G75" s="21">
        <f t="shared" si="4"/>
        <v>44.000000000000718</v>
      </c>
      <c r="H75" s="22">
        <f t="shared" si="5"/>
        <v>0.53484602917342849</v>
      </c>
      <c r="I75" s="20">
        <v>61.7</v>
      </c>
      <c r="J75" s="20">
        <v>61.37</v>
      </c>
      <c r="K75" s="23">
        <f t="shared" si="6"/>
        <v>0.3300000000000054</v>
      </c>
      <c r="L75" s="21">
        <f t="shared" si="7"/>
        <v>440.00000000000722</v>
      </c>
      <c r="M75" s="6"/>
      <c r="N75" s="1"/>
      <c r="O75" s="1"/>
      <c r="P75" s="1"/>
      <c r="Q75" s="6"/>
      <c r="R75" s="6"/>
      <c r="S75" s="6"/>
      <c r="T75" s="6"/>
      <c r="U75" s="6"/>
    </row>
    <row r="76" spans="1:21" x14ac:dyDescent="0.25">
      <c r="A76" s="20">
        <v>0</v>
      </c>
      <c r="B76" s="20">
        <v>0</v>
      </c>
      <c r="C76" s="20">
        <v>1</v>
      </c>
      <c r="D76" s="20">
        <v>1000</v>
      </c>
      <c r="E76" s="20">
        <v>60</v>
      </c>
      <c r="F76" s="20">
        <v>1000</v>
      </c>
      <c r="G76" s="21">
        <f t="shared" si="4"/>
        <v>46.999999999999886</v>
      </c>
      <c r="H76" s="22">
        <f t="shared" si="5"/>
        <v>0.77801688462174945</v>
      </c>
      <c r="I76" s="20">
        <v>60.41</v>
      </c>
      <c r="J76" s="20">
        <v>59.94</v>
      </c>
      <c r="K76" s="23">
        <f t="shared" si="6"/>
        <v>0.46999999999999886</v>
      </c>
      <c r="L76" s="21">
        <f t="shared" si="7"/>
        <v>469.99999999999886</v>
      </c>
      <c r="M76" s="6"/>
      <c r="N76" s="1"/>
      <c r="O76" s="1"/>
      <c r="P76" s="1"/>
      <c r="Q76" s="6"/>
      <c r="R76" s="6"/>
      <c r="S76" s="6"/>
      <c r="T76" s="6"/>
      <c r="U76" s="6"/>
    </row>
    <row r="77" spans="1:21" x14ac:dyDescent="0.25">
      <c r="A77" s="9">
        <v>0</v>
      </c>
      <c r="B77" s="9">
        <v>0</v>
      </c>
      <c r="C77" s="9">
        <v>1</v>
      </c>
      <c r="D77" s="9">
        <v>1000</v>
      </c>
      <c r="E77" s="9">
        <v>70</v>
      </c>
      <c r="F77" s="9">
        <v>500</v>
      </c>
      <c r="G77" s="10">
        <f t="shared" si="4"/>
        <v>51.999999999999602</v>
      </c>
      <c r="H77" s="15">
        <f t="shared" si="5"/>
        <v>0.42448979591836405</v>
      </c>
      <c r="I77" s="9">
        <v>61.25</v>
      </c>
      <c r="J77" s="9">
        <v>60.99</v>
      </c>
      <c r="K77" s="5">
        <f t="shared" si="6"/>
        <v>0.25999999999999801</v>
      </c>
      <c r="L77" s="24">
        <f t="shared" si="7"/>
        <v>519.99999999999602</v>
      </c>
      <c r="M77" s="6"/>
      <c r="N77" s="1"/>
      <c r="O77" s="1"/>
      <c r="P77" s="1"/>
      <c r="Q77" s="6"/>
      <c r="R77" s="6"/>
      <c r="S77" s="6"/>
      <c r="T77" s="6"/>
      <c r="U77" s="6"/>
    </row>
    <row r="78" spans="1:21" x14ac:dyDescent="0.25">
      <c r="A78" s="9">
        <v>0</v>
      </c>
      <c r="B78" s="9">
        <v>0</v>
      </c>
      <c r="C78" s="9">
        <v>1</v>
      </c>
      <c r="D78" s="9">
        <v>1000</v>
      </c>
      <c r="E78" s="9">
        <v>70</v>
      </c>
      <c r="F78" s="9">
        <v>750</v>
      </c>
      <c r="G78" s="10">
        <f t="shared" si="4"/>
        <v>56.00000000000022</v>
      </c>
      <c r="H78" s="15">
        <f t="shared" si="5"/>
        <v>0.65594252694049926</v>
      </c>
      <c r="I78" s="9">
        <v>64.03</v>
      </c>
      <c r="J78" s="9">
        <v>63.61</v>
      </c>
      <c r="K78" s="5">
        <f t="shared" si="6"/>
        <v>0.42000000000000171</v>
      </c>
      <c r="L78" s="24">
        <f t="shared" si="7"/>
        <v>560.00000000000227</v>
      </c>
      <c r="M78" s="6"/>
      <c r="N78" s="1"/>
      <c r="O78" s="1"/>
      <c r="P78" s="1"/>
      <c r="Q78" s="6"/>
      <c r="R78" s="6"/>
      <c r="S78" s="6"/>
      <c r="T78" s="6"/>
      <c r="U78" s="6"/>
    </row>
    <row r="79" spans="1:21" x14ac:dyDescent="0.25">
      <c r="A79" s="9">
        <v>0</v>
      </c>
      <c r="B79" s="9">
        <v>0</v>
      </c>
      <c r="C79" s="9">
        <v>1</v>
      </c>
      <c r="D79" s="9">
        <v>1000</v>
      </c>
      <c r="E79" s="9">
        <v>70</v>
      </c>
      <c r="F79" s="9">
        <v>1000</v>
      </c>
      <c r="G79" s="10">
        <f t="shared" si="4"/>
        <v>59.999999999999432</v>
      </c>
      <c r="H79" s="15">
        <f t="shared" si="5"/>
        <v>0.92236740968484909</v>
      </c>
      <c r="I79" s="9">
        <v>65.05</v>
      </c>
      <c r="J79" s="9">
        <v>64.45</v>
      </c>
      <c r="K79" s="5">
        <f t="shared" si="6"/>
        <v>0.59999999999999432</v>
      </c>
      <c r="L79" s="24">
        <f t="shared" si="7"/>
        <v>599.99999999999432</v>
      </c>
      <c r="M79" s="6"/>
      <c r="N79" s="1"/>
      <c r="O79" s="1"/>
      <c r="P79" s="1"/>
      <c r="Q79" s="6"/>
      <c r="R79" s="6"/>
      <c r="S79" s="6"/>
      <c r="T79" s="6"/>
      <c r="U79" s="6"/>
    </row>
    <row r="80" spans="1:21" x14ac:dyDescent="0.25">
      <c r="A80" s="20">
        <v>0</v>
      </c>
      <c r="B80" s="20">
        <v>0</v>
      </c>
      <c r="C80" s="20">
        <v>1</v>
      </c>
      <c r="D80" s="20">
        <v>1000</v>
      </c>
      <c r="E80" s="20">
        <v>80</v>
      </c>
      <c r="F80" s="20">
        <v>500</v>
      </c>
      <c r="G80" s="21">
        <f t="shared" si="4"/>
        <v>61.999999999999034</v>
      </c>
      <c r="H80" s="22">
        <f t="shared" si="5"/>
        <v>0.4987932421560663</v>
      </c>
      <c r="I80" s="20">
        <v>62.15</v>
      </c>
      <c r="J80" s="20">
        <v>61.84</v>
      </c>
      <c r="K80" s="23">
        <f t="shared" si="6"/>
        <v>0.30999999999999517</v>
      </c>
      <c r="L80" s="21">
        <f t="shared" si="7"/>
        <v>619.99999999999034</v>
      </c>
      <c r="M80" s="6"/>
      <c r="N80" s="1"/>
      <c r="O80" s="1"/>
      <c r="P80" s="1"/>
      <c r="Q80" s="6"/>
      <c r="R80" s="6"/>
      <c r="S80" s="6"/>
      <c r="T80" s="6"/>
      <c r="U80" s="6"/>
    </row>
    <row r="81" spans="1:21" x14ac:dyDescent="0.25">
      <c r="A81" s="20">
        <v>0</v>
      </c>
      <c r="B81" s="20">
        <v>0</v>
      </c>
      <c r="C81" s="20">
        <v>1</v>
      </c>
      <c r="D81" s="20">
        <v>1000</v>
      </c>
      <c r="E81" s="20">
        <v>80</v>
      </c>
      <c r="F81" s="20">
        <v>750</v>
      </c>
      <c r="G81" s="21">
        <f t="shared" si="4"/>
        <v>67.999999999999744</v>
      </c>
      <c r="H81" s="22">
        <f t="shared" si="5"/>
        <v>0.84999999999999676</v>
      </c>
      <c r="I81" s="20">
        <v>60</v>
      </c>
      <c r="J81" s="20">
        <v>59.49</v>
      </c>
      <c r="K81" s="23">
        <f t="shared" si="6"/>
        <v>0.50999999999999801</v>
      </c>
      <c r="L81" s="21">
        <f t="shared" si="7"/>
        <v>679.99999999999739</v>
      </c>
      <c r="M81" s="6"/>
      <c r="N81" s="1"/>
      <c r="O81" s="1"/>
      <c r="P81" s="1"/>
      <c r="Q81" s="6"/>
      <c r="R81" s="6"/>
      <c r="S81" s="6"/>
      <c r="T81" s="6"/>
      <c r="U81" s="6"/>
    </row>
    <row r="82" spans="1:21" x14ac:dyDescent="0.25">
      <c r="A82" s="20">
        <v>0</v>
      </c>
      <c r="B82" s="20">
        <v>0</v>
      </c>
      <c r="C82" s="20">
        <v>1</v>
      </c>
      <c r="D82" s="20">
        <v>1000</v>
      </c>
      <c r="E82" s="20">
        <v>80</v>
      </c>
      <c r="F82" s="20">
        <v>1000</v>
      </c>
      <c r="G82" s="21">
        <f t="shared" si="4"/>
        <v>71.000000000000085</v>
      </c>
      <c r="H82" s="22">
        <f t="shared" si="5"/>
        <v>1.2593118126995402</v>
      </c>
      <c r="I82" s="20">
        <v>56.38</v>
      </c>
      <c r="J82" s="20">
        <v>55.67</v>
      </c>
      <c r="K82" s="23">
        <f t="shared" si="6"/>
        <v>0.71000000000000085</v>
      </c>
      <c r="L82" s="21">
        <f t="shared" si="7"/>
        <v>710.0000000000008</v>
      </c>
      <c r="M82" s="6"/>
      <c r="N82" s="1"/>
      <c r="O82" s="1"/>
      <c r="P82" s="1"/>
      <c r="Q82" s="6"/>
      <c r="R82" s="6"/>
      <c r="S82" s="6"/>
      <c r="T82" s="6"/>
      <c r="U82" s="6"/>
    </row>
    <row r="83" spans="1:21" x14ac:dyDescent="0.25">
      <c r="M83" s="1"/>
      <c r="N83" s="1"/>
      <c r="O83" s="1"/>
      <c r="P83" s="1"/>
      <c r="Q83" s="6"/>
      <c r="R83" s="6"/>
      <c r="S83" s="6"/>
      <c r="T83" s="6"/>
      <c r="U83" s="6"/>
    </row>
    <row r="84" spans="1:21" x14ac:dyDescent="0.25">
      <c r="M84" s="1"/>
      <c r="N84" s="1"/>
      <c r="O84" s="1"/>
      <c r="P84" s="1"/>
      <c r="Q84" s="6"/>
      <c r="R84" s="6"/>
      <c r="S84" s="6"/>
      <c r="T84" s="6"/>
      <c r="U84" s="6"/>
    </row>
    <row r="85" spans="1:21" x14ac:dyDescent="0.25">
      <c r="M85" s="1"/>
      <c r="N85" s="1"/>
      <c r="O85" s="1"/>
      <c r="P85" s="1"/>
      <c r="Q85" s="6"/>
      <c r="R85" s="6"/>
      <c r="S85" s="6"/>
      <c r="T85" s="6"/>
      <c r="U85" s="6"/>
    </row>
    <row r="86" spans="1:21" x14ac:dyDescent="0.25">
      <c r="M86" s="1"/>
      <c r="N86" s="1"/>
      <c r="O86" s="1"/>
      <c r="P86" s="1"/>
      <c r="Q86" s="6"/>
      <c r="R86" s="6"/>
      <c r="S86" s="6"/>
      <c r="T86" s="6"/>
      <c r="U86" s="6"/>
    </row>
    <row r="87" spans="1:21" x14ac:dyDescent="0.25">
      <c r="M87" s="1"/>
      <c r="N87" s="1"/>
      <c r="O87" s="1"/>
      <c r="P87" s="1"/>
      <c r="Q87" s="6"/>
      <c r="R87" s="6"/>
      <c r="S87" s="6"/>
      <c r="T87" s="6"/>
      <c r="U87" s="6"/>
    </row>
    <row r="88" spans="1:21" x14ac:dyDescent="0.25">
      <c r="M88" s="1"/>
      <c r="N88" s="1"/>
      <c r="O88" s="1"/>
      <c r="P88" s="1"/>
      <c r="Q88" s="6"/>
      <c r="R88" s="6"/>
      <c r="S88" s="6"/>
      <c r="T88" s="6"/>
      <c r="U88" s="6"/>
    </row>
    <row r="89" spans="1:21" x14ac:dyDescent="0.25">
      <c r="M89" s="1"/>
      <c r="N89" s="1"/>
      <c r="O89" s="1"/>
      <c r="P89" s="1"/>
      <c r="Q89" s="6"/>
      <c r="R89" s="6"/>
      <c r="S89" s="6"/>
      <c r="T89" s="6"/>
      <c r="U89" s="6"/>
    </row>
    <row r="90" spans="1:21" x14ac:dyDescent="0.25">
      <c r="M90" s="1"/>
      <c r="N90" s="1"/>
      <c r="O90" s="1"/>
      <c r="P90" s="1"/>
      <c r="Q90" s="6"/>
      <c r="R90" s="6"/>
      <c r="S90" s="6"/>
      <c r="T90" s="6"/>
      <c r="U90" s="6"/>
    </row>
    <row r="91" spans="1:21" x14ac:dyDescent="0.25">
      <c r="M91" s="1"/>
      <c r="N91" s="1"/>
      <c r="O91" s="1"/>
      <c r="P91" s="1"/>
      <c r="Q91" s="6"/>
      <c r="R91" s="6"/>
      <c r="S91" s="6"/>
      <c r="T91" s="6"/>
      <c r="U91" s="6"/>
    </row>
    <row r="92" spans="1:21" x14ac:dyDescent="0.25">
      <c r="M92" s="1"/>
      <c r="N92" s="1"/>
      <c r="O92" s="1"/>
      <c r="P92" s="1"/>
      <c r="Q92" s="6"/>
      <c r="R92" s="6"/>
      <c r="S92" s="6"/>
      <c r="T92" s="6"/>
      <c r="U92" s="6"/>
    </row>
    <row r="93" spans="1:21" x14ac:dyDescent="0.25">
      <c r="M93" s="1"/>
      <c r="N93" s="1"/>
      <c r="O93" s="1"/>
      <c r="P93" s="1"/>
      <c r="Q93" s="6"/>
      <c r="R93" s="6"/>
      <c r="S93" s="6"/>
      <c r="T93" s="6"/>
      <c r="U93" s="6"/>
    </row>
    <row r="94" spans="1:21" x14ac:dyDescent="0.25">
      <c r="M94" s="1"/>
      <c r="N94" s="1"/>
      <c r="O94" s="1"/>
      <c r="P94" s="1"/>
      <c r="Q94" s="6"/>
      <c r="R94" s="6"/>
      <c r="S94" s="6"/>
      <c r="T94" s="6"/>
      <c r="U94" s="6"/>
    </row>
    <row r="95" spans="1:21" x14ac:dyDescent="0.25">
      <c r="M95" s="1"/>
      <c r="N95" s="1"/>
      <c r="O95" s="1"/>
      <c r="P95" s="1"/>
      <c r="Q95" s="6"/>
      <c r="R95" s="6"/>
      <c r="S95" s="6"/>
      <c r="T95" s="6"/>
      <c r="U95" s="6"/>
    </row>
    <row r="96" spans="1:21" x14ac:dyDescent="0.25">
      <c r="M96" s="1"/>
      <c r="N96" s="1"/>
      <c r="O96" s="1"/>
      <c r="P96" s="1"/>
      <c r="Q96" s="6"/>
      <c r="R96" s="6"/>
      <c r="S96" s="6"/>
      <c r="T96" s="6"/>
      <c r="U96" s="6"/>
    </row>
    <row r="97" spans="13:21" x14ac:dyDescent="0.25">
      <c r="M97" s="1"/>
      <c r="N97" s="1"/>
      <c r="O97" s="1"/>
      <c r="P97" s="1"/>
      <c r="Q97" s="6"/>
      <c r="R97" s="6"/>
      <c r="S97" s="6"/>
      <c r="T97" s="6"/>
      <c r="U97" s="6"/>
    </row>
    <row r="98" spans="13:21" x14ac:dyDescent="0.25">
      <c r="M98" s="1"/>
      <c r="N98" s="1"/>
      <c r="O98" s="1"/>
      <c r="P98" s="1"/>
      <c r="Q98" s="6"/>
      <c r="R98" s="6"/>
      <c r="S98" s="6"/>
      <c r="T98" s="6"/>
      <c r="U98" s="6"/>
    </row>
    <row r="99" spans="13:21" x14ac:dyDescent="0.25">
      <c r="M99" s="1"/>
      <c r="N99" s="1"/>
      <c r="O99" s="1"/>
      <c r="P99" s="1"/>
      <c r="Q99" s="6"/>
      <c r="R99" s="6"/>
      <c r="S99" s="6"/>
      <c r="T99" s="6"/>
      <c r="U99" s="6"/>
    </row>
    <row r="100" spans="13:21" x14ac:dyDescent="0.25">
      <c r="M100" s="1"/>
      <c r="N100" s="1"/>
      <c r="O100" s="1"/>
      <c r="P100" s="1"/>
      <c r="Q100" s="6"/>
      <c r="R100" s="6"/>
      <c r="S100" s="6"/>
      <c r="T100" s="6"/>
      <c r="U100" s="6"/>
    </row>
    <row r="101" spans="13:21" x14ac:dyDescent="0.25">
      <c r="M101" s="1"/>
      <c r="N101" s="1"/>
      <c r="O101" s="1"/>
      <c r="P101" s="1"/>
      <c r="Q101" s="6"/>
      <c r="R101" s="6"/>
      <c r="S101" s="6"/>
      <c r="T101" s="6"/>
      <c r="U101" s="6"/>
    </row>
    <row r="102" spans="13:21" x14ac:dyDescent="0.25">
      <c r="M102" s="1"/>
      <c r="N102" s="1"/>
      <c r="O102" s="1"/>
      <c r="P102" s="1"/>
      <c r="Q102" s="6"/>
      <c r="R102" s="6"/>
      <c r="S102" s="6"/>
      <c r="T102" s="6"/>
      <c r="U102" s="6"/>
    </row>
    <row r="103" spans="13:21" x14ac:dyDescent="0.25">
      <c r="M103" s="1"/>
      <c r="N103" s="1"/>
      <c r="O103" s="1"/>
      <c r="P103" s="1"/>
      <c r="Q103" s="6"/>
      <c r="R103" s="6"/>
      <c r="S103" s="6"/>
      <c r="T103" s="6"/>
      <c r="U103" s="6"/>
    </row>
    <row r="104" spans="13:21" x14ac:dyDescent="0.25">
      <c r="M104" s="1"/>
      <c r="N104" s="1"/>
      <c r="O104" s="1"/>
      <c r="P104" s="1"/>
      <c r="Q104" s="6"/>
      <c r="R104" s="6"/>
      <c r="S104" s="6"/>
      <c r="T104" s="6"/>
      <c r="U104" s="6"/>
    </row>
    <row r="105" spans="13:21" x14ac:dyDescent="0.25">
      <c r="M105" s="1"/>
      <c r="N105" s="1"/>
      <c r="O105" s="1"/>
      <c r="P105" s="1"/>
      <c r="Q105" s="6"/>
      <c r="R105" s="6"/>
      <c r="S105" s="6"/>
      <c r="T105" s="6"/>
      <c r="U105" s="6"/>
    </row>
    <row r="106" spans="13:21" x14ac:dyDescent="0.25">
      <c r="M106" s="1"/>
      <c r="N106" s="1"/>
      <c r="O106" s="1"/>
      <c r="P106" s="1"/>
      <c r="Q106" s="6"/>
      <c r="R106" s="6"/>
      <c r="S106" s="6"/>
      <c r="T106" s="6"/>
      <c r="U106" s="6"/>
    </row>
    <row r="107" spans="13:21" x14ac:dyDescent="0.25">
      <c r="M107" s="1"/>
      <c r="N107" s="1"/>
      <c r="O107" s="1"/>
      <c r="P107" s="1"/>
      <c r="Q107" s="6"/>
      <c r="R107" s="6"/>
      <c r="S107" s="6"/>
      <c r="T107" s="6"/>
      <c r="U107" s="6"/>
    </row>
    <row r="108" spans="13:21" x14ac:dyDescent="0.25">
      <c r="M108" s="1"/>
      <c r="N108" s="1"/>
      <c r="O108" s="1"/>
      <c r="P108" s="1"/>
      <c r="Q108" s="6"/>
      <c r="R108" s="6"/>
      <c r="S108" s="6"/>
      <c r="T108" s="6"/>
      <c r="U108" s="6"/>
    </row>
    <row r="109" spans="13:21" x14ac:dyDescent="0.25">
      <c r="M109" s="1"/>
      <c r="N109" s="1"/>
      <c r="O109" s="1"/>
      <c r="P109" s="1"/>
      <c r="Q109" s="6"/>
      <c r="R109" s="6"/>
      <c r="S109" s="6"/>
      <c r="T109" s="6"/>
      <c r="U109" s="6"/>
    </row>
    <row r="110" spans="13:21" x14ac:dyDescent="0.25">
      <c r="M110" s="6"/>
      <c r="N110" s="6"/>
      <c r="O110" s="6"/>
      <c r="P110" s="6"/>
      <c r="Q110" s="6"/>
      <c r="R110" s="6"/>
      <c r="S110" s="6"/>
      <c r="T110" s="6"/>
      <c r="U110" s="6"/>
    </row>
    <row r="111" spans="13:21" x14ac:dyDescent="0.25">
      <c r="M111" s="6"/>
      <c r="N111" s="6"/>
      <c r="O111" s="6"/>
      <c r="P111" s="6"/>
      <c r="Q111" s="6"/>
      <c r="R111" s="6"/>
      <c r="S111" s="6"/>
      <c r="T111" s="6"/>
      <c r="U111" s="6"/>
    </row>
    <row r="112" spans="13:21" x14ac:dyDescent="0.25">
      <c r="M112" s="6"/>
      <c r="N112" s="6"/>
      <c r="O112" s="6"/>
      <c r="P112" s="6"/>
      <c r="Q112" s="6"/>
      <c r="R112" s="6"/>
      <c r="S112" s="6"/>
      <c r="T112" s="6"/>
      <c r="U112" s="6"/>
    </row>
    <row r="113" spans="13:21" x14ac:dyDescent="0.25">
      <c r="M113" s="6"/>
      <c r="N113" s="6"/>
      <c r="O113" s="6"/>
      <c r="P113" s="6"/>
      <c r="Q113" s="6"/>
      <c r="R113" s="6"/>
      <c r="S113" s="6"/>
      <c r="T113" s="6"/>
      <c r="U113" s="6"/>
    </row>
    <row r="114" spans="13:21" x14ac:dyDescent="0.25">
      <c r="M114" s="6"/>
      <c r="N114" s="6"/>
      <c r="O114" s="6"/>
      <c r="P114" s="6"/>
      <c r="Q114" s="6"/>
      <c r="R114" s="6"/>
      <c r="S114" s="6"/>
      <c r="T114" s="6"/>
      <c r="U114" s="6"/>
    </row>
    <row r="115" spans="13:21" x14ac:dyDescent="0.25">
      <c r="M115" s="6"/>
      <c r="N115" s="6"/>
      <c r="O115" s="6"/>
      <c r="P115" s="6"/>
      <c r="Q115" s="6"/>
      <c r="R115" s="6"/>
      <c r="S115" s="6"/>
      <c r="T115" s="6"/>
      <c r="U115" s="6"/>
    </row>
    <row r="116" spans="13:21" x14ac:dyDescent="0.25">
      <c r="M116" s="6"/>
      <c r="N116" s="6"/>
      <c r="O116" s="6"/>
      <c r="P116" s="6"/>
      <c r="Q116" s="6"/>
      <c r="R116" s="6"/>
      <c r="S116" s="6"/>
      <c r="T116" s="6"/>
      <c r="U116" s="6"/>
    </row>
    <row r="117" spans="13:21" x14ac:dyDescent="0.25">
      <c r="M117" s="6"/>
      <c r="N117" s="6"/>
      <c r="O117" s="6"/>
      <c r="P117" s="6"/>
      <c r="Q117" s="6"/>
      <c r="R117" s="6"/>
      <c r="S117" s="6"/>
      <c r="T117" s="6"/>
      <c r="U117" s="6"/>
    </row>
    <row r="118" spans="13:21" x14ac:dyDescent="0.25">
      <c r="M118" s="6"/>
      <c r="N118" s="6"/>
      <c r="O118" s="6"/>
      <c r="P118" s="6"/>
      <c r="Q118" s="6"/>
      <c r="R118" s="6"/>
      <c r="S118" s="6"/>
      <c r="T118" s="6"/>
      <c r="U118" s="6"/>
    </row>
    <row r="119" spans="13:21" x14ac:dyDescent="0.25">
      <c r="M119" s="6"/>
      <c r="N119" s="6"/>
      <c r="O119" s="6"/>
      <c r="P119" s="6"/>
      <c r="Q119" s="6"/>
      <c r="R119" s="6"/>
      <c r="S119" s="6"/>
      <c r="T119" s="6"/>
      <c r="U119" s="6"/>
    </row>
    <row r="120" spans="13:21" x14ac:dyDescent="0.25">
      <c r="M120" s="6"/>
      <c r="N120" s="6"/>
      <c r="O120" s="6"/>
      <c r="P120" s="6"/>
      <c r="Q120" s="6"/>
      <c r="R120" s="6"/>
      <c r="S120" s="6"/>
      <c r="T120" s="6"/>
      <c r="U120" s="6"/>
    </row>
    <row r="121" spans="13:21" x14ac:dyDescent="0.25">
      <c r="M121" s="6"/>
      <c r="N121" s="6"/>
      <c r="O121" s="6"/>
      <c r="P121" s="6"/>
      <c r="Q121" s="6"/>
      <c r="R121" s="6"/>
      <c r="S121" s="6"/>
      <c r="T121" s="6"/>
      <c r="U1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0"/>
  <sheetViews>
    <sheetView topLeftCell="A4" zoomScale="91" workbookViewId="0">
      <selection activeCell="E17" sqref="E17"/>
    </sheetView>
  </sheetViews>
  <sheetFormatPr baseColWidth="10" defaultRowHeight="15" x14ac:dyDescent="0.25"/>
  <cols>
    <col min="1" max="1" width="29.85546875" bestFit="1" customWidth="1"/>
    <col min="2" max="2" width="19.140625" bestFit="1" customWidth="1"/>
    <col min="3" max="4" width="11" bestFit="1" customWidth="1"/>
    <col min="5" max="6" width="11.85546875" bestFit="1" customWidth="1"/>
    <col min="7" max="9" width="11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0.99925480439392567</v>
      </c>
    </row>
    <row r="5" spans="1:9" x14ac:dyDescent="0.25">
      <c r="A5" s="1" t="s">
        <v>7</v>
      </c>
      <c r="B5" s="1">
        <v>0.99851016410434268</v>
      </c>
    </row>
    <row r="6" spans="1:9" x14ac:dyDescent="0.25">
      <c r="A6" s="1" t="s">
        <v>8</v>
      </c>
      <c r="B6" s="1">
        <v>0.98507750837796548</v>
      </c>
    </row>
    <row r="7" spans="1:9" x14ac:dyDescent="0.25">
      <c r="A7" s="1" t="s">
        <v>9</v>
      </c>
      <c r="B7" s="1">
        <v>1.6969010946731362</v>
      </c>
    </row>
    <row r="8" spans="1:9" ht="15.75" thickBot="1" x14ac:dyDescent="0.3">
      <c r="A8" s="2" t="s">
        <v>10</v>
      </c>
      <c r="B8" s="2">
        <v>81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6</v>
      </c>
      <c r="C12" s="1">
        <v>144739.9370006173</v>
      </c>
      <c r="D12" s="1">
        <v>24123.322833436217</v>
      </c>
      <c r="E12" s="1">
        <v>8377.6858160595239</v>
      </c>
      <c r="F12" s="1">
        <v>1.1463631888508278E-102</v>
      </c>
    </row>
    <row r="13" spans="1:9" x14ac:dyDescent="0.25">
      <c r="A13" s="1" t="s">
        <v>13</v>
      </c>
      <c r="B13" s="1">
        <v>75</v>
      </c>
      <c r="C13" s="1">
        <v>215.96049938271656</v>
      </c>
      <c r="D13" s="1">
        <v>2.8794733251028877</v>
      </c>
      <c r="E13" s="1"/>
      <c r="F13" s="1"/>
    </row>
    <row r="14" spans="1:9" ht="15.75" thickBot="1" x14ac:dyDescent="0.3">
      <c r="A14" s="2" t="s">
        <v>14</v>
      </c>
      <c r="B14" s="2">
        <v>81</v>
      </c>
      <c r="C14" s="2">
        <v>144955.89750000002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34</v>
      </c>
      <c r="B18" s="1">
        <v>44.437716049382693</v>
      </c>
      <c r="C18" s="1">
        <v>1.8231391862820112</v>
      </c>
      <c r="D18" s="1">
        <v>24.374286057668485</v>
      </c>
      <c r="E18" s="1">
        <v>2.2223384079045911E-37</v>
      </c>
      <c r="F18" s="1">
        <v>40.805836549344406</v>
      </c>
      <c r="G18" s="1">
        <v>48.069595549420981</v>
      </c>
      <c r="H18" s="1">
        <v>40.805836549344406</v>
      </c>
      <c r="I18" s="1">
        <v>48.069595549420981</v>
      </c>
    </row>
    <row r="19" spans="1:9" x14ac:dyDescent="0.25">
      <c r="A19" s="1" t="s">
        <v>35</v>
      </c>
      <c r="B19" s="1">
        <v>41.416975308641938</v>
      </c>
      <c r="C19" s="1">
        <v>1.823139186282011</v>
      </c>
      <c r="D19" s="1">
        <v>22.717396247241531</v>
      </c>
      <c r="E19" s="1">
        <v>2.3424503698875282E-35</v>
      </c>
      <c r="F19" s="1">
        <v>37.78509580860365</v>
      </c>
      <c r="G19" s="1">
        <v>45.048854808680225</v>
      </c>
      <c r="H19" s="1">
        <v>37.78509580860365</v>
      </c>
      <c r="I19" s="1">
        <v>45.048854808680225</v>
      </c>
    </row>
    <row r="20" spans="1:9" x14ac:dyDescent="0.25">
      <c r="A20" s="1" t="s">
        <v>36</v>
      </c>
      <c r="B20" s="1">
        <v>42.013641975308609</v>
      </c>
      <c r="C20" s="1">
        <v>1.823139186282011</v>
      </c>
      <c r="D20" s="1">
        <v>23.044670583263827</v>
      </c>
      <c r="E20" s="1">
        <v>9.1495847631983242E-36</v>
      </c>
      <c r="F20" s="1">
        <v>38.381762475270321</v>
      </c>
      <c r="G20" s="1">
        <v>45.645521475346897</v>
      </c>
      <c r="H20" s="1">
        <v>38.381762475270321</v>
      </c>
      <c r="I20" s="1">
        <v>45.645521475346897</v>
      </c>
    </row>
    <row r="21" spans="1:9" x14ac:dyDescent="0.25">
      <c r="A21" s="1" t="s">
        <v>0</v>
      </c>
      <c r="B21" s="1">
        <v>1.5851851851852089E-4</v>
      </c>
      <c r="C21" s="1">
        <v>6.0468785861985948E-4</v>
      </c>
      <c r="D21" s="1">
        <v>0.26214933251731531</v>
      </c>
      <c r="E21" s="1">
        <v>0.79392499417269113</v>
      </c>
      <c r="F21" s="1">
        <v>-1.0460814671371034E-3</v>
      </c>
      <c r="G21" s="1">
        <v>1.3631185041741453E-3</v>
      </c>
      <c r="H21" s="1">
        <v>-1.0460814671371034E-3</v>
      </c>
      <c r="I21" s="1">
        <v>1.3631185041741453E-3</v>
      </c>
    </row>
    <row r="22" spans="1:9" x14ac:dyDescent="0.25">
      <c r="A22" s="1" t="s">
        <v>1</v>
      </c>
      <c r="B22" s="1">
        <v>-5.2296296296296084E-2</v>
      </c>
      <c r="C22" s="1">
        <v>2.309189903288552E-2</v>
      </c>
      <c r="D22" s="1">
        <v>-2.2647031420768013</v>
      </c>
      <c r="E22" s="1">
        <v>2.641974131533378E-2</v>
      </c>
      <c r="F22" s="1">
        <v>-9.829771809970958E-2</v>
      </c>
      <c r="G22" s="1">
        <v>-6.2948744928825878E-3</v>
      </c>
      <c r="H22" s="1">
        <v>-9.829771809970958E-2</v>
      </c>
      <c r="I22" s="1">
        <v>-6.2948744928825878E-3</v>
      </c>
    </row>
    <row r="23" spans="1:9" ht="15.75" thickBot="1" x14ac:dyDescent="0.3">
      <c r="A23" s="2" t="s">
        <v>2</v>
      </c>
      <c r="B23" s="2">
        <v>4.2481481481481719E-3</v>
      </c>
      <c r="C23" s="2">
        <v>9.2367596131542049E-4</v>
      </c>
      <c r="D23" s="2">
        <v>4.5991758214626719</v>
      </c>
      <c r="E23" s="2">
        <v>1.6881564054035711E-5</v>
      </c>
      <c r="F23" s="2">
        <v>2.4080912760116326E-3</v>
      </c>
      <c r="G23" s="2">
        <v>6.0882050202847107E-3</v>
      </c>
      <c r="H23" s="2">
        <v>2.4080912760116326E-3</v>
      </c>
      <c r="I23" s="2">
        <v>6.0882050202847107E-3</v>
      </c>
    </row>
    <row r="27" spans="1:9" x14ac:dyDescent="0.25">
      <c r="A27" t="s">
        <v>28</v>
      </c>
      <c r="F27" t="s">
        <v>32</v>
      </c>
    </row>
    <row r="28" spans="1:9" ht="15.75" thickBot="1" x14ac:dyDescent="0.3"/>
    <row r="29" spans="1:9" x14ac:dyDescent="0.25">
      <c r="A29" s="3" t="s">
        <v>29</v>
      </c>
      <c r="B29" s="3" t="s">
        <v>30</v>
      </c>
      <c r="C29" s="3" t="s">
        <v>13</v>
      </c>
      <c r="D29" s="3" t="s">
        <v>31</v>
      </c>
      <c r="F29" s="3" t="s">
        <v>33</v>
      </c>
      <c r="G29" s="3" t="s">
        <v>3</v>
      </c>
    </row>
    <row r="30" spans="1:9" x14ac:dyDescent="0.25">
      <c r="A30" s="1">
        <v>1</v>
      </c>
      <c r="B30" s="1">
        <v>43.463641975308647</v>
      </c>
      <c r="C30" s="1">
        <v>1.33635802469135</v>
      </c>
      <c r="D30" s="1">
        <v>0.81842365585143118</v>
      </c>
      <c r="F30" s="1">
        <v>0.61728395061728392</v>
      </c>
      <c r="G30" s="1">
        <v>37.54</v>
      </c>
    </row>
    <row r="31" spans="1:9" x14ac:dyDescent="0.25">
      <c r="A31" s="1">
        <v>2</v>
      </c>
      <c r="B31" s="1">
        <v>44.525679012345691</v>
      </c>
      <c r="C31" s="1">
        <v>1.3743209876543077</v>
      </c>
      <c r="D31" s="1">
        <v>0.84167325390901182</v>
      </c>
      <c r="F31" s="1">
        <v>1.8518518518518516</v>
      </c>
      <c r="G31" s="1">
        <v>38.25</v>
      </c>
    </row>
    <row r="32" spans="1:9" x14ac:dyDescent="0.25">
      <c r="A32" s="1">
        <v>3</v>
      </c>
      <c r="B32" s="1">
        <v>45.587716049382735</v>
      </c>
      <c r="C32" s="1">
        <v>1.2122839506172625</v>
      </c>
      <c r="D32" s="1">
        <v>0.7424371646388318</v>
      </c>
      <c r="F32" s="1">
        <v>3.0864197530864197</v>
      </c>
      <c r="G32" s="1">
        <v>38.549999999999997</v>
      </c>
    </row>
    <row r="33" spans="1:7" x14ac:dyDescent="0.25">
      <c r="A33" s="1">
        <v>4</v>
      </c>
      <c r="B33" s="1">
        <v>42.940679012345683</v>
      </c>
      <c r="C33" s="1">
        <v>3.0093209876543199</v>
      </c>
      <c r="D33" s="1">
        <v>1.8429937478134486</v>
      </c>
      <c r="F33" s="1">
        <v>4.3209876543209873</v>
      </c>
      <c r="G33" s="1">
        <v>38.85</v>
      </c>
    </row>
    <row r="34" spans="1:7" x14ac:dyDescent="0.25">
      <c r="A34" s="1">
        <v>5</v>
      </c>
      <c r="B34" s="1">
        <v>44.002716049382727</v>
      </c>
      <c r="C34" s="1">
        <v>2.8772839506172758</v>
      </c>
      <c r="D34" s="1">
        <v>1.7621305116424331</v>
      </c>
      <c r="F34" s="1">
        <v>5.5555555555555554</v>
      </c>
      <c r="G34" s="1">
        <v>39.1</v>
      </c>
    </row>
    <row r="35" spans="1:7" x14ac:dyDescent="0.25">
      <c r="A35" s="1">
        <v>6</v>
      </c>
      <c r="B35" s="1">
        <v>45.064753086419771</v>
      </c>
      <c r="C35" s="1">
        <v>2.8252469135802301</v>
      </c>
      <c r="D35" s="1">
        <v>1.7302615504025201</v>
      </c>
      <c r="F35" s="1">
        <v>6.7901234567901234</v>
      </c>
      <c r="G35" s="1">
        <v>39.25</v>
      </c>
    </row>
    <row r="36" spans="1:7" x14ac:dyDescent="0.25">
      <c r="A36" s="1">
        <v>7</v>
      </c>
      <c r="B36" s="1">
        <v>42.417716049382726</v>
      </c>
      <c r="C36" s="1">
        <v>1.3822839506172713</v>
      </c>
      <c r="D36" s="1">
        <v>0.84654999886743221</v>
      </c>
      <c r="F36" s="1">
        <v>8.0246913580246897</v>
      </c>
      <c r="G36" s="1">
        <v>39.25</v>
      </c>
    </row>
    <row r="37" spans="1:7" x14ac:dyDescent="0.25">
      <c r="A37" s="1">
        <v>8</v>
      </c>
      <c r="B37" s="1">
        <v>43.47975308641977</v>
      </c>
      <c r="C37" s="1">
        <v>1.2702469135802303</v>
      </c>
      <c r="D37" s="1">
        <v>0.77793533142919458</v>
      </c>
      <c r="F37" s="1">
        <v>9.2592592592592577</v>
      </c>
      <c r="G37" s="1">
        <v>39.33</v>
      </c>
    </row>
    <row r="38" spans="1:7" x14ac:dyDescent="0.25">
      <c r="A38" s="1">
        <v>9</v>
      </c>
      <c r="B38" s="1">
        <v>44.541790123456806</v>
      </c>
      <c r="C38" s="1">
        <v>1.038209876543192</v>
      </c>
      <c r="D38" s="1">
        <v>0.63582925159430304</v>
      </c>
      <c r="F38" s="1">
        <v>10.493827160493826</v>
      </c>
      <c r="G38" s="1">
        <v>39.42</v>
      </c>
    </row>
    <row r="39" spans="1:7" x14ac:dyDescent="0.25">
      <c r="A39" s="1">
        <v>10</v>
      </c>
      <c r="B39" s="1">
        <v>43.503271604938277</v>
      </c>
      <c r="C39" s="1">
        <v>-1.6532716049382756</v>
      </c>
      <c r="D39" s="1">
        <v>-1.0125105443516591</v>
      </c>
      <c r="F39" s="1">
        <v>11.728395061728394</v>
      </c>
      <c r="G39" s="1">
        <v>39.520000000000003</v>
      </c>
    </row>
    <row r="40" spans="1:7" x14ac:dyDescent="0.25">
      <c r="A40" s="1">
        <v>11</v>
      </c>
      <c r="B40" s="1">
        <v>44.565308641975321</v>
      </c>
      <c r="C40" s="1">
        <v>-1.7953086419753177</v>
      </c>
      <c r="D40" s="1">
        <v>-1.0994980648890613</v>
      </c>
      <c r="F40" s="1">
        <v>12.962962962962962</v>
      </c>
      <c r="G40" s="1">
        <v>39.85</v>
      </c>
    </row>
    <row r="41" spans="1:7" x14ac:dyDescent="0.25">
      <c r="A41" s="1">
        <v>12</v>
      </c>
      <c r="B41" s="1">
        <v>45.627345679012365</v>
      </c>
      <c r="C41" s="1">
        <v>-2.2973456790123663</v>
      </c>
      <c r="D41" s="1">
        <v>-1.4069598226164337</v>
      </c>
      <c r="F41" s="1">
        <v>14.19753086419753</v>
      </c>
      <c r="G41" s="1">
        <v>39.85</v>
      </c>
    </row>
    <row r="42" spans="1:7" x14ac:dyDescent="0.25">
      <c r="A42" s="1">
        <v>13</v>
      </c>
      <c r="B42" s="1">
        <v>42.980308641975313</v>
      </c>
      <c r="C42" s="1">
        <v>-2.4303086419753157</v>
      </c>
      <c r="D42" s="1">
        <v>-1.4883901221546947</v>
      </c>
      <c r="F42" s="1">
        <v>15.432098765432096</v>
      </c>
      <c r="G42" s="1">
        <v>40.11</v>
      </c>
    </row>
    <row r="43" spans="1:7" x14ac:dyDescent="0.25">
      <c r="A43" s="1">
        <v>14</v>
      </c>
      <c r="B43" s="1">
        <v>44.042345679012357</v>
      </c>
      <c r="C43" s="1">
        <v>-2.8223456790123578</v>
      </c>
      <c r="D43" s="1">
        <v>-1.7284847518517956</v>
      </c>
      <c r="F43" s="1">
        <v>16.666666666666668</v>
      </c>
      <c r="G43" s="1">
        <v>40.11</v>
      </c>
    </row>
    <row r="44" spans="1:7" x14ac:dyDescent="0.25">
      <c r="A44" s="1">
        <v>15</v>
      </c>
      <c r="B44" s="1">
        <v>45.1043827160494</v>
      </c>
      <c r="C44" s="1">
        <v>-2.7743827160494021</v>
      </c>
      <c r="D44" s="1">
        <v>-1.6991108694278283</v>
      </c>
      <c r="F44" s="1">
        <v>17.901234567901234</v>
      </c>
      <c r="G44" s="1">
        <v>40.119999999999997</v>
      </c>
    </row>
    <row r="45" spans="1:7" x14ac:dyDescent="0.25">
      <c r="A45" s="1">
        <v>16</v>
      </c>
      <c r="B45" s="1">
        <v>42.457345679012356</v>
      </c>
      <c r="C45" s="1">
        <v>-3.1273456790123575</v>
      </c>
      <c r="D45" s="1">
        <v>-1.9152754250266277</v>
      </c>
      <c r="F45" s="1">
        <v>19.135802469135804</v>
      </c>
      <c r="G45" s="1">
        <v>40.22</v>
      </c>
    </row>
    <row r="46" spans="1:7" x14ac:dyDescent="0.25">
      <c r="A46" s="1">
        <v>17</v>
      </c>
      <c r="B46" s="1">
        <v>43.5193827160494</v>
      </c>
      <c r="C46" s="1">
        <v>-3.2693827160493996</v>
      </c>
      <c r="D46" s="1">
        <v>-2.0022629455640302</v>
      </c>
      <c r="F46" s="1">
        <v>20.37037037037037</v>
      </c>
      <c r="G46" s="1">
        <v>40.25</v>
      </c>
    </row>
    <row r="47" spans="1:7" x14ac:dyDescent="0.25">
      <c r="A47" s="1">
        <v>18</v>
      </c>
      <c r="B47" s="1">
        <v>44.581419753086436</v>
      </c>
      <c r="C47" s="1">
        <v>-2.0314197530864391</v>
      </c>
      <c r="D47" s="1">
        <v>-1.244099223539894</v>
      </c>
      <c r="F47" s="1">
        <v>21.604938271604937</v>
      </c>
      <c r="G47" s="1">
        <v>40.32</v>
      </c>
    </row>
    <row r="48" spans="1:7" x14ac:dyDescent="0.25">
      <c r="A48" s="1">
        <v>19</v>
      </c>
      <c r="B48" s="1">
        <v>43.582530864197537</v>
      </c>
      <c r="C48" s="1">
        <v>-0.14253086419753913</v>
      </c>
      <c r="D48" s="1">
        <v>-8.728995433327523E-2</v>
      </c>
      <c r="F48" s="1">
        <v>22.839506172839506</v>
      </c>
      <c r="G48" s="1">
        <v>40.54</v>
      </c>
    </row>
    <row r="49" spans="1:7" x14ac:dyDescent="0.25">
      <c r="A49" s="1">
        <v>20</v>
      </c>
      <c r="B49" s="1">
        <v>44.644567901234581</v>
      </c>
      <c r="C49" s="1">
        <v>0.24543209876541994</v>
      </c>
      <c r="D49" s="1">
        <v>0.15030959654788437</v>
      </c>
      <c r="F49" s="1">
        <v>24.074074074074073</v>
      </c>
      <c r="G49" s="1">
        <v>40.549999999999997</v>
      </c>
    </row>
    <row r="50" spans="1:7" x14ac:dyDescent="0.25">
      <c r="A50" s="1">
        <v>21</v>
      </c>
      <c r="B50" s="1">
        <v>45.706604938271624</v>
      </c>
      <c r="C50" s="1">
        <v>0.2133950617283773</v>
      </c>
      <c r="D50" s="1">
        <v>0.13068920404074919</v>
      </c>
      <c r="F50" s="1">
        <v>25.308641975308642</v>
      </c>
      <c r="G50" s="1">
        <v>40.549999999999997</v>
      </c>
    </row>
    <row r="51" spans="1:7" x14ac:dyDescent="0.25">
      <c r="A51" s="1">
        <v>22</v>
      </c>
      <c r="B51" s="1">
        <v>43.059567901234573</v>
      </c>
      <c r="C51" s="1">
        <v>-1.0695679012345707</v>
      </c>
      <c r="D51" s="1">
        <v>-0.65503379763212488</v>
      </c>
      <c r="F51" s="1">
        <v>26.543209876543209</v>
      </c>
      <c r="G51" s="1">
        <v>40.58</v>
      </c>
    </row>
    <row r="52" spans="1:7" x14ac:dyDescent="0.25">
      <c r="A52" s="1">
        <v>23</v>
      </c>
      <c r="B52" s="1">
        <v>44.121604938271616</v>
      </c>
      <c r="C52" s="1">
        <v>-1.771604938271615</v>
      </c>
      <c r="D52" s="1">
        <v>-1.0849812426872534</v>
      </c>
      <c r="F52" s="1">
        <v>27.777777777777779</v>
      </c>
      <c r="G52" s="1">
        <v>40.58</v>
      </c>
    </row>
    <row r="53" spans="1:7" x14ac:dyDescent="0.25">
      <c r="A53" s="1">
        <v>24</v>
      </c>
      <c r="B53" s="1">
        <v>45.18364197530866</v>
      </c>
      <c r="C53" s="1">
        <v>-1.3336419753086588</v>
      </c>
      <c r="D53" s="1">
        <v>-0.81676026997415585</v>
      </c>
      <c r="F53" s="1">
        <v>29.012345679012345</v>
      </c>
      <c r="G53" s="1">
        <v>40.68</v>
      </c>
    </row>
    <row r="54" spans="1:7" x14ac:dyDescent="0.25">
      <c r="A54" s="1">
        <v>25</v>
      </c>
      <c r="B54" s="1">
        <v>42.536604938271616</v>
      </c>
      <c r="C54" s="1">
        <v>3.353395061728385</v>
      </c>
      <c r="D54" s="1">
        <v>2.0537144950865689</v>
      </c>
      <c r="F54" s="1">
        <v>30.246913580246911</v>
      </c>
      <c r="G54" s="1">
        <v>40.85</v>
      </c>
    </row>
    <row r="55" spans="1:7" x14ac:dyDescent="0.25">
      <c r="A55" s="1">
        <v>26</v>
      </c>
      <c r="B55" s="1">
        <v>43.598641975308659</v>
      </c>
      <c r="C55" s="1">
        <v>3.3913580246913426</v>
      </c>
      <c r="D55" s="1">
        <v>2.0769640931441495</v>
      </c>
      <c r="F55" s="1">
        <v>31.481481481481481</v>
      </c>
      <c r="G55" s="1">
        <v>40.85</v>
      </c>
    </row>
    <row r="56" spans="1:7" x14ac:dyDescent="0.25">
      <c r="A56" s="1">
        <v>27</v>
      </c>
      <c r="B56" s="1">
        <v>44.660679012345696</v>
      </c>
      <c r="C56" s="1">
        <v>2.9893209876543025</v>
      </c>
      <c r="D56" s="1">
        <v>1.8307451790806619</v>
      </c>
      <c r="F56" s="1">
        <v>32.716049382716051</v>
      </c>
      <c r="G56" s="1">
        <v>40.85</v>
      </c>
    </row>
    <row r="57" spans="1:7" x14ac:dyDescent="0.25">
      <c r="A57" s="1">
        <v>28</v>
      </c>
      <c r="B57" s="1">
        <v>40.442901234567891</v>
      </c>
      <c r="C57" s="1">
        <v>0.4070987654321101</v>
      </c>
      <c r="D57" s="1">
        <v>0.24931886047117055</v>
      </c>
      <c r="F57" s="1">
        <v>33.950617283950614</v>
      </c>
      <c r="G57" s="1">
        <v>41.22</v>
      </c>
    </row>
    <row r="58" spans="1:7" x14ac:dyDescent="0.25">
      <c r="A58" s="1">
        <v>29</v>
      </c>
      <c r="B58" s="1">
        <v>41.504938271604935</v>
      </c>
      <c r="C58" s="1">
        <v>0.26506172839506803</v>
      </c>
      <c r="D58" s="1">
        <v>0.1623313399337683</v>
      </c>
      <c r="F58" s="1">
        <v>35.185185185185183</v>
      </c>
      <c r="G58" s="1">
        <v>41.22</v>
      </c>
    </row>
    <row r="59" spans="1:7" x14ac:dyDescent="0.25">
      <c r="A59" s="1">
        <v>30</v>
      </c>
      <c r="B59" s="1">
        <v>42.566975308641972</v>
      </c>
      <c r="C59" s="1">
        <v>0.28302469135802966</v>
      </c>
      <c r="D59" s="1">
        <v>0.17333236925857548</v>
      </c>
      <c r="F59" s="1">
        <v>36.419753086419753</v>
      </c>
      <c r="G59" s="1">
        <v>41.22</v>
      </c>
    </row>
    <row r="60" spans="1:7" x14ac:dyDescent="0.25">
      <c r="A60" s="1">
        <v>31</v>
      </c>
      <c r="B60" s="1">
        <v>39.919938271604927</v>
      </c>
      <c r="C60" s="1">
        <v>-1.0699382716049257</v>
      </c>
      <c r="D60" s="1">
        <v>-0.65526062297901866</v>
      </c>
      <c r="F60" s="1">
        <v>37.654320987654323</v>
      </c>
      <c r="G60" s="1">
        <v>41.22</v>
      </c>
    </row>
    <row r="61" spans="1:7" x14ac:dyDescent="0.25">
      <c r="A61" s="1">
        <v>32</v>
      </c>
      <c r="B61" s="1">
        <v>40.981975308641971</v>
      </c>
      <c r="C61" s="1">
        <v>-1.1319753086419695</v>
      </c>
      <c r="D61" s="1">
        <v>-0.69325386858531846</v>
      </c>
      <c r="F61" s="1">
        <v>38.888888888888886</v>
      </c>
      <c r="G61" s="1">
        <v>41.38</v>
      </c>
    </row>
    <row r="62" spans="1:7" x14ac:dyDescent="0.25">
      <c r="A62" s="1">
        <v>33</v>
      </c>
      <c r="B62" s="1">
        <v>42.044012345679008</v>
      </c>
      <c r="C62" s="1">
        <v>-1.4940123456790104</v>
      </c>
      <c r="D62" s="1">
        <v>-0.9149756451832548</v>
      </c>
      <c r="F62" s="1">
        <v>40.123456790123456</v>
      </c>
      <c r="G62" s="1">
        <v>41.39</v>
      </c>
    </row>
    <row r="63" spans="1:7" x14ac:dyDescent="0.25">
      <c r="A63" s="1">
        <v>34</v>
      </c>
      <c r="B63" s="1">
        <v>39.39697530864197</v>
      </c>
      <c r="C63" s="1">
        <v>1.1430246913580291</v>
      </c>
      <c r="D63" s="1">
        <v>0.70002082476793848</v>
      </c>
      <c r="F63" s="1">
        <v>41.358024691358025</v>
      </c>
      <c r="G63" s="1">
        <v>41.41</v>
      </c>
    </row>
    <row r="64" spans="1:7" x14ac:dyDescent="0.25">
      <c r="A64" s="1">
        <v>35</v>
      </c>
      <c r="B64" s="1">
        <v>40.459012345679014</v>
      </c>
      <c r="C64" s="1">
        <v>1.0609876543209893</v>
      </c>
      <c r="D64" s="1">
        <v>0.64977901042886532</v>
      </c>
      <c r="F64" s="1">
        <v>42.592592592592588</v>
      </c>
      <c r="G64" s="1">
        <v>41.44</v>
      </c>
    </row>
    <row r="65" spans="1:7" x14ac:dyDescent="0.25">
      <c r="A65" s="1">
        <v>36</v>
      </c>
      <c r="B65" s="1">
        <v>41.521049382716058</v>
      </c>
      <c r="C65" s="1">
        <v>0.85895061728394495</v>
      </c>
      <c r="D65" s="1">
        <v>0.52604578369313404</v>
      </c>
      <c r="F65" s="1">
        <v>43.827160493827158</v>
      </c>
      <c r="G65" s="1">
        <v>41.52</v>
      </c>
    </row>
    <row r="66" spans="1:7" x14ac:dyDescent="0.25">
      <c r="A66" s="1">
        <v>37</v>
      </c>
      <c r="B66" s="1">
        <v>40.482530864197521</v>
      </c>
      <c r="C66" s="1">
        <v>0.19746913580247849</v>
      </c>
      <c r="D66" s="1">
        <v>0.12093571412392573</v>
      </c>
      <c r="F66" s="1">
        <v>45.061728395061728</v>
      </c>
      <c r="G66" s="1">
        <v>41.55</v>
      </c>
    </row>
    <row r="67" spans="1:7" x14ac:dyDescent="0.25">
      <c r="A67" s="1">
        <v>38</v>
      </c>
      <c r="B67" s="1">
        <v>41.544567901234565</v>
      </c>
      <c r="C67" s="1">
        <v>-0.10456790123456727</v>
      </c>
      <c r="D67" s="1">
        <v>-6.4040356275685911E-2</v>
      </c>
      <c r="F67" s="1">
        <v>46.296296296296298</v>
      </c>
      <c r="G67" s="1">
        <v>41.55</v>
      </c>
    </row>
    <row r="68" spans="1:7" x14ac:dyDescent="0.25">
      <c r="A68" s="1">
        <v>39</v>
      </c>
      <c r="B68" s="1">
        <v>42.606604938271602</v>
      </c>
      <c r="C68" s="1">
        <v>0.97339506172839663</v>
      </c>
      <c r="D68" s="1">
        <v>0.59613481588624495</v>
      </c>
      <c r="F68" s="1">
        <v>47.53086419753086</v>
      </c>
      <c r="G68" s="1">
        <v>41.77</v>
      </c>
    </row>
    <row r="69" spans="1:7" x14ac:dyDescent="0.25">
      <c r="A69" s="1">
        <v>40</v>
      </c>
      <c r="B69" s="1">
        <v>39.959567901234557</v>
      </c>
      <c r="C69" s="1">
        <v>-1.4095679012345599</v>
      </c>
      <c r="D69" s="1">
        <v>-0.86325946608930837</v>
      </c>
      <c r="F69" s="1">
        <v>48.76543209876543</v>
      </c>
      <c r="G69" s="1">
        <v>41.85</v>
      </c>
    </row>
    <row r="70" spans="1:7" x14ac:dyDescent="0.25">
      <c r="A70" s="1">
        <v>41</v>
      </c>
      <c r="B70" s="1">
        <v>41.021604938271601</v>
      </c>
      <c r="C70" s="1">
        <v>-1.7716049382716008</v>
      </c>
      <c r="D70" s="1">
        <v>-1.0849812426872447</v>
      </c>
      <c r="F70" s="1">
        <v>50</v>
      </c>
      <c r="G70" s="1">
        <v>41.99</v>
      </c>
    </row>
    <row r="71" spans="1:7" x14ac:dyDescent="0.25">
      <c r="A71" s="1">
        <v>42</v>
      </c>
      <c r="B71" s="1">
        <v>42.083641975308637</v>
      </c>
      <c r="C71" s="1">
        <v>-1.5036419753086392</v>
      </c>
      <c r="D71" s="1">
        <v>-0.92087310420273893</v>
      </c>
      <c r="F71" s="1">
        <v>51.234567901234563</v>
      </c>
      <c r="G71" s="1">
        <v>42.14</v>
      </c>
    </row>
    <row r="72" spans="1:7" x14ac:dyDescent="0.25">
      <c r="A72" s="1">
        <v>43</v>
      </c>
      <c r="B72" s="1">
        <v>39.4366049382716</v>
      </c>
      <c r="C72" s="1">
        <v>-0.33660493827159854</v>
      </c>
      <c r="D72" s="1">
        <v>-0.20614643611057307</v>
      </c>
      <c r="F72" s="1">
        <v>52.469135802469133</v>
      </c>
      <c r="G72" s="1">
        <v>42.22</v>
      </c>
    </row>
    <row r="73" spans="1:7" x14ac:dyDescent="0.25">
      <c r="A73" s="1">
        <v>44</v>
      </c>
      <c r="B73" s="1">
        <v>40.498641975308644</v>
      </c>
      <c r="C73" s="1">
        <v>-0.17864197530864345</v>
      </c>
      <c r="D73" s="1">
        <v>-0.10940542565633866</v>
      </c>
      <c r="F73" s="1">
        <v>53.703703703703702</v>
      </c>
      <c r="G73" s="1">
        <v>42.33</v>
      </c>
    </row>
    <row r="74" spans="1:7" x14ac:dyDescent="0.25">
      <c r="A74" s="1">
        <v>45</v>
      </c>
      <c r="B74" s="1">
        <v>41.560679012345688</v>
      </c>
      <c r="C74" s="1">
        <v>-1.0679012345690353E-2</v>
      </c>
      <c r="D74" s="1">
        <v>-6.5401308357175298E-3</v>
      </c>
      <c r="F74" s="1">
        <v>54.938271604938272</v>
      </c>
      <c r="G74" s="1">
        <v>42.35</v>
      </c>
    </row>
    <row r="75" spans="1:7" x14ac:dyDescent="0.25">
      <c r="A75" s="1">
        <v>46</v>
      </c>
      <c r="B75" s="1">
        <v>40.561790123456781</v>
      </c>
      <c r="C75" s="1">
        <v>2.2882098765432204</v>
      </c>
      <c r="D75" s="1">
        <v>1.4013647973928138</v>
      </c>
      <c r="F75" s="1">
        <v>56.172839506172835</v>
      </c>
      <c r="G75" s="1">
        <v>42.35</v>
      </c>
    </row>
    <row r="76" spans="1:7" x14ac:dyDescent="0.25">
      <c r="A76" s="1">
        <v>47</v>
      </c>
      <c r="B76" s="1">
        <v>41.623827160493825</v>
      </c>
      <c r="C76" s="1">
        <v>1.9261728395061724</v>
      </c>
      <c r="D76" s="1">
        <v>1.1796430207948729</v>
      </c>
      <c r="F76" s="1">
        <v>57.407407407407405</v>
      </c>
      <c r="G76" s="1">
        <v>42.38</v>
      </c>
    </row>
    <row r="77" spans="1:7" x14ac:dyDescent="0.25">
      <c r="A77" s="1">
        <v>48</v>
      </c>
      <c r="B77" s="1">
        <v>42.685864197530861</v>
      </c>
      <c r="C77" s="1">
        <v>1.8941358024691368</v>
      </c>
      <c r="D77" s="1">
        <v>1.1600226282877422</v>
      </c>
      <c r="F77" s="1">
        <v>58.641975308641975</v>
      </c>
      <c r="G77" s="1">
        <v>42.55</v>
      </c>
    </row>
    <row r="78" spans="1:7" x14ac:dyDescent="0.25">
      <c r="A78" s="1">
        <v>49</v>
      </c>
      <c r="B78" s="1">
        <v>40.038827160493817</v>
      </c>
      <c r="C78" s="1">
        <v>-1.7888271604938168</v>
      </c>
      <c r="D78" s="1">
        <v>-1.0955286213182425</v>
      </c>
      <c r="F78" s="1">
        <v>59.876543209876537</v>
      </c>
      <c r="G78" s="1">
        <v>42.56</v>
      </c>
    </row>
    <row r="79" spans="1:7" x14ac:dyDescent="0.25">
      <c r="A79" s="1">
        <v>50</v>
      </c>
      <c r="B79" s="1">
        <v>41.100864197530861</v>
      </c>
      <c r="C79" s="1">
        <v>-1.6808641975308589</v>
      </c>
      <c r="D79" s="1">
        <v>-1.029409032695946</v>
      </c>
      <c r="F79" s="1">
        <v>61.111111111111107</v>
      </c>
      <c r="G79" s="1">
        <v>42.58</v>
      </c>
    </row>
    <row r="80" spans="1:7" x14ac:dyDescent="0.25">
      <c r="A80" s="1">
        <v>51</v>
      </c>
      <c r="B80" s="1">
        <v>42.162901234567897</v>
      </c>
      <c r="C80" s="1">
        <v>-1.9429012345678984</v>
      </c>
      <c r="D80" s="1">
        <v>-1.1898879656300021</v>
      </c>
      <c r="F80" s="1">
        <v>62.345679012345677</v>
      </c>
      <c r="G80" s="1">
        <v>42.77</v>
      </c>
    </row>
    <row r="81" spans="1:7" x14ac:dyDescent="0.25">
      <c r="A81" s="1">
        <v>52</v>
      </c>
      <c r="B81" s="1">
        <v>39.51586419753086</v>
      </c>
      <c r="C81" s="1">
        <v>1.0641358024691385</v>
      </c>
      <c r="D81" s="1">
        <v>0.6517070258775437</v>
      </c>
      <c r="F81" s="1">
        <v>63.580246913580247</v>
      </c>
      <c r="G81" s="1">
        <v>42.85</v>
      </c>
    </row>
    <row r="82" spans="1:7" x14ac:dyDescent="0.25">
      <c r="A82" s="1">
        <v>53</v>
      </c>
      <c r="B82" s="1">
        <v>40.577901234567904</v>
      </c>
      <c r="C82" s="1">
        <v>0.81209876543209703</v>
      </c>
      <c r="D82" s="1">
        <v>0.49735237730987436</v>
      </c>
      <c r="F82" s="1">
        <v>64.81481481481481</v>
      </c>
      <c r="G82" s="1">
        <v>42.85</v>
      </c>
    </row>
    <row r="83" spans="1:7" x14ac:dyDescent="0.25">
      <c r="A83" s="1">
        <v>54</v>
      </c>
      <c r="B83" s="1">
        <v>41.639938271604947</v>
      </c>
      <c r="C83" s="1">
        <v>1.2500617283950533</v>
      </c>
      <c r="D83" s="1">
        <v>0.765573350022972</v>
      </c>
      <c r="F83" s="1">
        <v>66.049382716049379</v>
      </c>
      <c r="G83" s="1">
        <v>42.88</v>
      </c>
    </row>
    <row r="84" spans="1:7" x14ac:dyDescent="0.25">
      <c r="A84" s="1">
        <v>55</v>
      </c>
      <c r="B84" s="1">
        <v>41.039567901234562</v>
      </c>
      <c r="C84" s="1">
        <v>1.8404320987654401</v>
      </c>
      <c r="D84" s="1">
        <v>1.1271329529867742</v>
      </c>
      <c r="F84" s="1">
        <v>67.283950617283935</v>
      </c>
      <c r="G84" s="1">
        <v>42.89</v>
      </c>
    </row>
    <row r="85" spans="1:7" x14ac:dyDescent="0.25">
      <c r="A85" s="1">
        <v>56</v>
      </c>
      <c r="B85" s="1">
        <v>42.101604938271606</v>
      </c>
      <c r="C85" s="1">
        <v>1.4783950617283921</v>
      </c>
      <c r="D85" s="1">
        <v>0.90541117638883339</v>
      </c>
      <c r="F85" s="1">
        <v>68.518518518518505</v>
      </c>
      <c r="G85" s="1">
        <v>43.12</v>
      </c>
    </row>
    <row r="86" spans="1:7" x14ac:dyDescent="0.25">
      <c r="A86" s="1">
        <v>57</v>
      </c>
      <c r="B86" s="1">
        <v>43.16364197530865</v>
      </c>
      <c r="C86" s="1">
        <v>0.94635802469134944</v>
      </c>
      <c r="D86" s="1">
        <v>0.57957656556230097</v>
      </c>
      <c r="F86" s="1">
        <v>69.753086419753075</v>
      </c>
      <c r="G86" s="1">
        <v>43.33</v>
      </c>
    </row>
    <row r="87" spans="1:7" x14ac:dyDescent="0.25">
      <c r="A87" s="1">
        <v>58</v>
      </c>
      <c r="B87" s="1">
        <v>40.516604938271598</v>
      </c>
      <c r="C87" s="1">
        <v>-0.66660493827159684</v>
      </c>
      <c r="D87" s="1">
        <v>-0.40824782020137423</v>
      </c>
      <c r="F87" s="1">
        <v>70.987654320987644</v>
      </c>
      <c r="G87" s="1">
        <v>43.44</v>
      </c>
    </row>
    <row r="88" spans="1:7" x14ac:dyDescent="0.25">
      <c r="A88" s="1">
        <v>59</v>
      </c>
      <c r="B88" s="1">
        <v>41.578641975308642</v>
      </c>
      <c r="C88" s="1">
        <v>-0.72864197530864061</v>
      </c>
      <c r="D88" s="1">
        <v>-0.44624106580767398</v>
      </c>
      <c r="F88" s="1">
        <v>72.222222222222214</v>
      </c>
      <c r="G88" s="1">
        <v>43.55</v>
      </c>
    </row>
    <row r="89" spans="1:7" x14ac:dyDescent="0.25">
      <c r="A89" s="1">
        <v>60</v>
      </c>
      <c r="B89" s="1">
        <v>42.640679012345686</v>
      </c>
      <c r="C89" s="1">
        <v>-1.0906790123456886</v>
      </c>
      <c r="D89" s="1">
        <v>-0.66796284240561465</v>
      </c>
      <c r="F89" s="1">
        <v>73.456790123456784</v>
      </c>
      <c r="G89" s="1">
        <v>43.55</v>
      </c>
    </row>
    <row r="90" spans="1:7" x14ac:dyDescent="0.25">
      <c r="A90" s="1">
        <v>61</v>
      </c>
      <c r="B90" s="1">
        <v>39.993641975308641</v>
      </c>
      <c r="C90" s="1">
        <v>-2.453641975308642</v>
      </c>
      <c r="D90" s="1">
        <v>-1.5026801190095955</v>
      </c>
      <c r="F90" s="1">
        <v>74.691358024691354</v>
      </c>
      <c r="G90" s="1">
        <v>43.58</v>
      </c>
    </row>
    <row r="91" spans="1:7" x14ac:dyDescent="0.25">
      <c r="A91" s="1">
        <v>62</v>
      </c>
      <c r="B91" s="1">
        <v>41.055679012345685</v>
      </c>
      <c r="C91" s="1">
        <v>-1.5356790123456818</v>
      </c>
      <c r="D91" s="1">
        <v>-0.94049349670987414</v>
      </c>
      <c r="F91" s="1">
        <v>75.92592592592591</v>
      </c>
      <c r="G91" s="1">
        <v>43.58</v>
      </c>
    </row>
    <row r="92" spans="1:7" x14ac:dyDescent="0.25">
      <c r="A92" s="1">
        <v>63</v>
      </c>
      <c r="B92" s="1">
        <v>42.117716049382722</v>
      </c>
      <c r="C92" s="1">
        <v>-0.73771604938271906</v>
      </c>
      <c r="D92" s="1">
        <v>-0.45179828680680645</v>
      </c>
      <c r="F92" s="1">
        <v>77.160493827160479</v>
      </c>
      <c r="G92" s="1">
        <v>43.8</v>
      </c>
    </row>
    <row r="93" spans="1:7" x14ac:dyDescent="0.25">
      <c r="A93" s="1">
        <v>64</v>
      </c>
      <c r="B93" s="1">
        <v>41.079197530864192</v>
      </c>
      <c r="C93" s="1">
        <v>0.33080246913580424</v>
      </c>
      <c r="D93" s="1">
        <v>0.20259283900909369</v>
      </c>
      <c r="F93" s="1">
        <v>78.395061728395049</v>
      </c>
      <c r="G93" s="1">
        <v>43.85</v>
      </c>
    </row>
    <row r="94" spans="1:7" x14ac:dyDescent="0.25">
      <c r="A94" s="1">
        <v>65</v>
      </c>
      <c r="B94" s="1">
        <v>42.141234567901236</v>
      </c>
      <c r="C94" s="1">
        <v>0.2087654320987653</v>
      </c>
      <c r="D94" s="1">
        <v>0.12785388720446927</v>
      </c>
      <c r="F94" s="1">
        <v>79.629629629629619</v>
      </c>
      <c r="G94" s="1">
        <v>43.88</v>
      </c>
    </row>
    <row r="95" spans="1:7" x14ac:dyDescent="0.25">
      <c r="A95" s="1">
        <v>66</v>
      </c>
      <c r="B95" s="1">
        <v>43.20327160493828</v>
      </c>
      <c r="C95" s="1">
        <v>-8.3271604938282451E-2</v>
      </c>
      <c r="D95" s="1">
        <v>-5.0997898828755654E-2</v>
      </c>
      <c r="F95" s="1">
        <v>80.864197530864189</v>
      </c>
      <c r="G95" s="1">
        <v>44.11</v>
      </c>
    </row>
    <row r="96" spans="1:7" x14ac:dyDescent="0.25">
      <c r="A96" s="1">
        <v>67</v>
      </c>
      <c r="B96" s="1">
        <v>40.556234567901228</v>
      </c>
      <c r="C96" s="1">
        <v>-0.44623456790122873</v>
      </c>
      <c r="D96" s="1">
        <v>-0.27328673879393756</v>
      </c>
      <c r="F96" s="1">
        <v>82.098765432098759</v>
      </c>
      <c r="G96" s="1">
        <v>44.58</v>
      </c>
    </row>
    <row r="97" spans="1:7" x14ac:dyDescent="0.25">
      <c r="A97" s="1">
        <v>68</v>
      </c>
      <c r="B97" s="1">
        <v>41.618271604938272</v>
      </c>
      <c r="C97" s="1">
        <v>-0.39827160493827307</v>
      </c>
      <c r="D97" s="1">
        <v>-0.2439128563699702</v>
      </c>
      <c r="F97" s="1">
        <v>83.333333333333329</v>
      </c>
      <c r="G97" s="1">
        <v>44.75</v>
      </c>
    </row>
    <row r="98" spans="1:7" x14ac:dyDescent="0.25">
      <c r="A98" s="1">
        <v>69</v>
      </c>
      <c r="B98" s="1">
        <v>42.680308641975316</v>
      </c>
      <c r="C98" s="1">
        <v>-0.10030864197531741</v>
      </c>
      <c r="D98" s="1">
        <v>-6.1431864786304219E-2</v>
      </c>
      <c r="F98" s="1">
        <v>84.567901234567884</v>
      </c>
      <c r="G98" s="1">
        <v>44.8</v>
      </c>
    </row>
    <row r="99" spans="1:7" x14ac:dyDescent="0.25">
      <c r="A99" s="1">
        <v>70</v>
      </c>
      <c r="B99" s="1">
        <v>40.033271604938271</v>
      </c>
      <c r="C99" s="1">
        <v>3.5167283950617261</v>
      </c>
      <c r="D99" s="1">
        <v>2.1537444730709101</v>
      </c>
      <c r="F99" s="1">
        <v>85.802469135802454</v>
      </c>
      <c r="G99" s="1">
        <v>44.88</v>
      </c>
    </row>
    <row r="100" spans="1:7" x14ac:dyDescent="0.25">
      <c r="A100" s="1">
        <v>71</v>
      </c>
      <c r="B100" s="1">
        <v>41.095308641975315</v>
      </c>
      <c r="C100" s="1">
        <v>1.0446913580246857</v>
      </c>
      <c r="D100" s="1">
        <v>0.63979869516511756</v>
      </c>
      <c r="F100" s="1">
        <v>87.037037037037024</v>
      </c>
      <c r="G100" s="1">
        <v>44.89</v>
      </c>
    </row>
    <row r="101" spans="1:7" x14ac:dyDescent="0.25">
      <c r="A101" s="1">
        <v>72</v>
      </c>
      <c r="B101" s="1">
        <v>42.157345679012352</v>
      </c>
      <c r="C101" s="1">
        <v>1.722654320987651</v>
      </c>
      <c r="D101" s="1">
        <v>1.0550024926715313</v>
      </c>
      <c r="F101" s="1">
        <v>88.271604938271594</v>
      </c>
      <c r="G101" s="1">
        <v>45.58</v>
      </c>
    </row>
    <row r="102" spans="1:7" x14ac:dyDescent="0.25">
      <c r="A102" s="1">
        <v>73</v>
      </c>
      <c r="B102" s="1">
        <v>41.158456790123452</v>
      </c>
      <c r="C102" s="1">
        <v>-1.0384567901234547</v>
      </c>
      <c r="D102" s="1">
        <v>-0.63598046849224821</v>
      </c>
      <c r="F102" s="1">
        <v>89.506172839506164</v>
      </c>
      <c r="G102" s="1">
        <v>45.89</v>
      </c>
    </row>
    <row r="103" spans="1:7" x14ac:dyDescent="0.25">
      <c r="A103" s="1">
        <v>74</v>
      </c>
      <c r="B103" s="1">
        <v>42.220493827160496</v>
      </c>
      <c r="C103" s="1">
        <v>0.33950617283950635</v>
      </c>
      <c r="D103" s="1">
        <v>0.20792323466131926</v>
      </c>
      <c r="F103" s="1">
        <v>90.740740740740733</v>
      </c>
      <c r="G103" s="1">
        <v>45.9</v>
      </c>
    </row>
    <row r="104" spans="1:7" x14ac:dyDescent="0.25">
      <c r="A104" s="1">
        <v>75</v>
      </c>
      <c r="B104" s="1">
        <v>43.28253086419754</v>
      </c>
      <c r="C104" s="1">
        <v>1.5974691358024629</v>
      </c>
      <c r="D104" s="1">
        <v>0.97833552541822866</v>
      </c>
      <c r="F104" s="1">
        <v>91.975308641975303</v>
      </c>
      <c r="G104" s="1">
        <v>45.92</v>
      </c>
    </row>
    <row r="105" spans="1:7" x14ac:dyDescent="0.25">
      <c r="A105" s="1">
        <v>76</v>
      </c>
      <c r="B105" s="1">
        <v>40.635493827160488</v>
      </c>
      <c r="C105" s="1">
        <v>-1.385493827160488</v>
      </c>
      <c r="D105" s="1">
        <v>-0.84851581854059799</v>
      </c>
      <c r="F105" s="1">
        <v>93.209876543209859</v>
      </c>
      <c r="G105" s="1">
        <v>45.95</v>
      </c>
    </row>
    <row r="106" spans="1:7" x14ac:dyDescent="0.25">
      <c r="A106" s="1">
        <v>77</v>
      </c>
      <c r="B106" s="1">
        <v>41.697530864197532</v>
      </c>
      <c r="C106" s="1">
        <v>-0.84753086419753032</v>
      </c>
      <c r="D106" s="1">
        <v>-0.51905200216362002</v>
      </c>
      <c r="F106" s="1">
        <v>94.444444444444429</v>
      </c>
      <c r="G106" s="1">
        <v>46.8</v>
      </c>
    </row>
    <row r="107" spans="1:7" x14ac:dyDescent="0.25">
      <c r="A107" s="1">
        <v>78</v>
      </c>
      <c r="B107" s="1">
        <v>42.759567901234576</v>
      </c>
      <c r="C107" s="1">
        <v>-1.5395679012345767</v>
      </c>
      <c r="D107" s="1">
        <v>-0.94287516285236195</v>
      </c>
      <c r="F107" s="1">
        <v>95.679012345678998</v>
      </c>
      <c r="G107" s="1">
        <v>46.88</v>
      </c>
    </row>
    <row r="108" spans="1:7" x14ac:dyDescent="0.25">
      <c r="A108" s="1">
        <v>79</v>
      </c>
      <c r="B108" s="1">
        <v>40.112530864197531</v>
      </c>
      <c r="C108" s="1">
        <v>-2.5308641975314572E-3</v>
      </c>
      <c r="D108" s="1">
        <v>-1.549973203839288E-3</v>
      </c>
      <c r="F108" s="1">
        <v>96.913580246913568</v>
      </c>
      <c r="G108" s="1">
        <v>46.99</v>
      </c>
    </row>
    <row r="109" spans="1:7" x14ac:dyDescent="0.25">
      <c r="A109" s="1">
        <v>80</v>
      </c>
      <c r="B109" s="1">
        <v>41.174567901234575</v>
      </c>
      <c r="C109" s="1">
        <v>4.54320987654242E-2</v>
      </c>
      <c r="D109" s="1">
        <v>2.7823909220128056E-2</v>
      </c>
      <c r="F109" s="1">
        <v>98.148148148148138</v>
      </c>
      <c r="G109" s="1">
        <v>47.65</v>
      </c>
    </row>
    <row r="110" spans="1:7" ht="15.75" thickBot="1" x14ac:dyDescent="0.3">
      <c r="A110" s="2">
        <v>81</v>
      </c>
      <c r="B110" s="2">
        <v>42.236604938271611</v>
      </c>
      <c r="C110" s="2">
        <v>-1.6604938271612468E-2</v>
      </c>
      <c r="D110" s="2">
        <v>-1.0169336386167313E-2</v>
      </c>
      <c r="F110" s="2">
        <v>99.382716049382708</v>
      </c>
      <c r="G110" s="2">
        <v>47.89</v>
      </c>
    </row>
  </sheetData>
  <sortState xmlns:xlrd2="http://schemas.microsoft.com/office/spreadsheetml/2017/richdata2" ref="G30:G110">
    <sortCondition ref="G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2021-07-24T17:41:51Z</dcterms:created>
  <dcterms:modified xsi:type="dcterms:W3CDTF">2021-09-15T03:04:15Z</dcterms:modified>
</cp:coreProperties>
</file>