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2_labels" sheetId="1" r:id="rId4"/>
    <sheet state="visible" name="6_labels" sheetId="2" r:id="rId5"/>
    <sheet state="visible" name="one_vs_all" sheetId="3" r:id="rId6"/>
  </sheets>
  <definedNames/>
  <calcPr/>
</workbook>
</file>

<file path=xl/sharedStrings.xml><?xml version="1.0" encoding="utf-8"?>
<sst xmlns="http://schemas.openxmlformats.org/spreadsheetml/2006/main" count="70" uniqueCount="32">
  <si>
    <t>N_boards</t>
  </si>
  <si>
    <t>metric</t>
  </si>
  <si>
    <t>black_bishop</t>
  </si>
  <si>
    <t>black_king</t>
  </si>
  <si>
    <t>black_knight</t>
  </si>
  <si>
    <t>black_pawn</t>
  </si>
  <si>
    <t>black_queen</t>
  </si>
  <si>
    <t>black_rook</t>
  </si>
  <si>
    <t>empty</t>
  </si>
  <si>
    <t>white_bishop</t>
  </si>
  <si>
    <t>white_king</t>
  </si>
  <si>
    <t>white_knight</t>
  </si>
  <si>
    <t>white_pawn</t>
  </si>
  <si>
    <t>white_queen</t>
  </si>
  <si>
    <t>white_rook</t>
  </si>
  <si>
    <t>weighted_avg</t>
  </si>
  <si>
    <t>precision</t>
  </si>
  <si>
    <t>recall</t>
  </si>
  <si>
    <t>f1-score</t>
  </si>
  <si>
    <t>bishop</t>
  </si>
  <si>
    <t>king</t>
  </si>
  <si>
    <t>knight</t>
  </si>
  <si>
    <t>pawn</t>
  </si>
  <si>
    <t>queen</t>
  </si>
  <si>
    <t>rook</t>
  </si>
  <si>
    <t>bishop_vs_all</t>
  </si>
  <si>
    <t>king_vs_all</t>
  </si>
  <si>
    <t>knight_vs_all</t>
  </si>
  <si>
    <t>pawn_vs_all</t>
  </si>
  <si>
    <t>queen_vs_all</t>
  </si>
  <si>
    <t>rook_vs_all</t>
  </si>
  <si>
    <t>empty_vs_all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</si>
</sst>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2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0" fontId="1" numFmtId="2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4" max="14" width="11.88"/>
    <col customWidth="1" min="15" max="15" width="18.8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1">
        <v>1.0</v>
      </c>
      <c r="B2" s="1" t="s">
        <v>16</v>
      </c>
      <c r="C2" s="1">
        <v>0.56</v>
      </c>
      <c r="D2" s="3">
        <v>0.75</v>
      </c>
      <c r="E2" s="3">
        <v>0.91</v>
      </c>
      <c r="F2" s="3">
        <v>0.74</v>
      </c>
      <c r="G2" s="3">
        <v>0.8</v>
      </c>
      <c r="H2" s="3">
        <v>0.86</v>
      </c>
      <c r="I2" s="1">
        <v>0.84</v>
      </c>
      <c r="J2" s="1">
        <v>0.65</v>
      </c>
      <c r="K2" s="3">
        <v>0.89</v>
      </c>
      <c r="L2" s="1">
        <v>0.42</v>
      </c>
      <c r="M2" s="3">
        <v>0.8</v>
      </c>
      <c r="N2" s="3">
        <v>0.85</v>
      </c>
      <c r="O2" s="3">
        <v>0.78</v>
      </c>
      <c r="P2" s="1">
        <f t="shared" ref="P2:P10" si="1">ROUND(SUM(C2:O2)/13,2)</f>
        <v>0.76</v>
      </c>
    </row>
    <row r="3">
      <c r="A3" s="1">
        <v>1.0</v>
      </c>
      <c r="B3" s="1" t="s">
        <v>17</v>
      </c>
      <c r="C3" s="1">
        <v>0.34</v>
      </c>
      <c r="D3" s="3">
        <v>1.0</v>
      </c>
      <c r="E3" s="1">
        <v>0.5</v>
      </c>
      <c r="F3" s="3">
        <v>0.66</v>
      </c>
      <c r="G3" s="3">
        <v>1.0</v>
      </c>
      <c r="H3" s="3">
        <v>0.94</v>
      </c>
      <c r="I3" s="3">
        <v>1.0</v>
      </c>
      <c r="J3" s="3">
        <v>0.66</v>
      </c>
      <c r="K3" s="3">
        <v>0.48</v>
      </c>
      <c r="L3" s="1">
        <v>0.97</v>
      </c>
      <c r="M3" s="3">
        <v>1.0</v>
      </c>
      <c r="N3" s="1">
        <v>0.36</v>
      </c>
      <c r="O3" s="3">
        <v>0.45</v>
      </c>
      <c r="P3" s="1">
        <f t="shared" si="1"/>
        <v>0.72</v>
      </c>
    </row>
    <row r="4">
      <c r="A4" s="1">
        <v>1.0</v>
      </c>
      <c r="B4" s="1" t="s">
        <v>18</v>
      </c>
      <c r="C4" s="1">
        <f t="shared" ref="C4:O4" si="2">ROUND(2*(C2*C3)/(C2+C3),2)</f>
        <v>0.42</v>
      </c>
      <c r="D4" s="1">
        <f t="shared" si="2"/>
        <v>0.86</v>
      </c>
      <c r="E4" s="1">
        <f t="shared" si="2"/>
        <v>0.65</v>
      </c>
      <c r="F4" s="1">
        <f t="shared" si="2"/>
        <v>0.7</v>
      </c>
      <c r="G4" s="1">
        <f t="shared" si="2"/>
        <v>0.89</v>
      </c>
      <c r="H4" s="3">
        <f t="shared" si="2"/>
        <v>0.9</v>
      </c>
      <c r="I4" s="1">
        <f t="shared" si="2"/>
        <v>0.91</v>
      </c>
      <c r="J4" s="1">
        <f t="shared" si="2"/>
        <v>0.65</v>
      </c>
      <c r="K4" s="1">
        <f t="shared" si="2"/>
        <v>0.62</v>
      </c>
      <c r="L4" s="1">
        <f t="shared" si="2"/>
        <v>0.59</v>
      </c>
      <c r="M4" s="1">
        <f t="shared" si="2"/>
        <v>0.89</v>
      </c>
      <c r="N4" s="1">
        <f t="shared" si="2"/>
        <v>0.51</v>
      </c>
      <c r="O4" s="1">
        <f t="shared" si="2"/>
        <v>0.57</v>
      </c>
      <c r="P4" s="3">
        <f t="shared" si="1"/>
        <v>0.7</v>
      </c>
    </row>
    <row r="5">
      <c r="A5" s="1">
        <v>2.0</v>
      </c>
      <c r="B5" s="1" t="s">
        <v>16</v>
      </c>
      <c r="C5" s="1">
        <v>0.92</v>
      </c>
      <c r="D5" s="3">
        <v>0.59</v>
      </c>
      <c r="E5" s="3">
        <v>1.0</v>
      </c>
      <c r="F5" s="1">
        <v>0.85</v>
      </c>
      <c r="G5" s="3">
        <v>1.0</v>
      </c>
      <c r="H5" s="1">
        <v>0.81</v>
      </c>
      <c r="I5" s="3">
        <v>1.0</v>
      </c>
      <c r="J5" s="1">
        <v>0.91</v>
      </c>
      <c r="K5" s="3">
        <v>0.75</v>
      </c>
      <c r="L5" s="1">
        <v>0.55</v>
      </c>
      <c r="M5" s="3">
        <v>0.9</v>
      </c>
      <c r="N5" s="3">
        <v>0.7</v>
      </c>
      <c r="O5" s="3">
        <v>0.49</v>
      </c>
      <c r="P5" s="3">
        <f t="shared" si="1"/>
        <v>0.81</v>
      </c>
    </row>
    <row r="6">
      <c r="A6" s="1">
        <v>2.0</v>
      </c>
      <c r="B6" s="1" t="s">
        <v>17</v>
      </c>
      <c r="C6" s="1">
        <v>0.19</v>
      </c>
      <c r="D6" s="3">
        <v>1.0</v>
      </c>
      <c r="E6" s="1">
        <v>0.69</v>
      </c>
      <c r="F6" s="3">
        <v>1.0</v>
      </c>
      <c r="G6" s="3">
        <v>1.0</v>
      </c>
      <c r="H6" s="3">
        <v>1.0</v>
      </c>
      <c r="I6" s="3">
        <v>1.0</v>
      </c>
      <c r="J6" s="3">
        <v>0.45</v>
      </c>
      <c r="K6" s="3">
        <v>0.38</v>
      </c>
      <c r="L6" s="3">
        <v>1.0</v>
      </c>
      <c r="M6" s="1">
        <v>0.98</v>
      </c>
      <c r="N6" s="3">
        <v>0.41</v>
      </c>
      <c r="O6" s="3">
        <v>0.75</v>
      </c>
      <c r="P6" s="3">
        <f t="shared" si="1"/>
        <v>0.76</v>
      </c>
    </row>
    <row r="7">
      <c r="A7" s="1">
        <v>2.0</v>
      </c>
      <c r="B7" s="1" t="s">
        <v>18</v>
      </c>
      <c r="C7" s="1">
        <f t="shared" ref="C7:H7" si="3">ROUND(2*(C5*C6)/(C5+C6),2)</f>
        <v>0.31</v>
      </c>
      <c r="D7" s="1">
        <f t="shared" si="3"/>
        <v>0.74</v>
      </c>
      <c r="E7" s="1">
        <f t="shared" si="3"/>
        <v>0.82</v>
      </c>
      <c r="F7" s="1">
        <f t="shared" si="3"/>
        <v>0.92</v>
      </c>
      <c r="G7" s="3">
        <f t="shared" si="3"/>
        <v>1</v>
      </c>
      <c r="H7" s="3">
        <f t="shared" si="3"/>
        <v>0.9</v>
      </c>
      <c r="I7" s="3">
        <v>1.0</v>
      </c>
      <c r="J7" s="3">
        <f t="shared" ref="J7:O7" si="4">ROUND(2*(J5*J6)/(J5+J6),2)</f>
        <v>0.6</v>
      </c>
      <c r="K7" s="3">
        <f t="shared" si="4"/>
        <v>0.5</v>
      </c>
      <c r="L7" s="3">
        <f t="shared" si="4"/>
        <v>0.71</v>
      </c>
      <c r="M7" s="1">
        <f t="shared" si="4"/>
        <v>0.94</v>
      </c>
      <c r="N7" s="1">
        <f t="shared" si="4"/>
        <v>0.52</v>
      </c>
      <c r="O7" s="1">
        <f t="shared" si="4"/>
        <v>0.59</v>
      </c>
      <c r="P7" s="3">
        <f t="shared" si="1"/>
        <v>0.73</v>
      </c>
    </row>
    <row r="8">
      <c r="A8" s="1">
        <v>3.0</v>
      </c>
      <c r="B8" s="1" t="s">
        <v>16</v>
      </c>
      <c r="C8" s="3">
        <v>1.0</v>
      </c>
      <c r="D8" s="1">
        <v>0.73</v>
      </c>
      <c r="E8" s="1">
        <v>0.98</v>
      </c>
      <c r="F8" s="3">
        <v>0.7</v>
      </c>
      <c r="G8" s="3">
        <v>0.94</v>
      </c>
      <c r="H8" s="1">
        <v>0.92</v>
      </c>
      <c r="I8" s="3">
        <v>1.0</v>
      </c>
      <c r="J8" s="3">
        <v>1.0</v>
      </c>
      <c r="K8" s="1">
        <v>0.95</v>
      </c>
      <c r="L8" s="1">
        <v>0.72</v>
      </c>
      <c r="M8" s="1">
        <v>0.81</v>
      </c>
      <c r="N8" s="1">
        <v>0.95</v>
      </c>
      <c r="O8" s="1">
        <v>0.52</v>
      </c>
      <c r="P8" s="1">
        <f t="shared" si="1"/>
        <v>0.86</v>
      </c>
    </row>
    <row r="9">
      <c r="A9" s="1">
        <v>3.0</v>
      </c>
      <c r="B9" s="1" t="s">
        <v>17</v>
      </c>
      <c r="C9" s="1">
        <v>0.19</v>
      </c>
      <c r="D9" s="3">
        <v>1.0</v>
      </c>
      <c r="E9" s="3">
        <v>0.94</v>
      </c>
      <c r="F9" s="3">
        <v>1.0</v>
      </c>
      <c r="G9" s="3">
        <v>1.0</v>
      </c>
      <c r="H9" s="3">
        <v>0.92</v>
      </c>
      <c r="I9" s="3">
        <v>1.0</v>
      </c>
      <c r="J9" s="3">
        <v>0.7</v>
      </c>
      <c r="K9" s="1">
        <v>0.58</v>
      </c>
      <c r="L9" s="3">
        <v>0.88</v>
      </c>
      <c r="M9" s="3">
        <v>1.0</v>
      </c>
      <c r="N9" s="3">
        <v>0.31</v>
      </c>
      <c r="O9" s="1">
        <v>0.98</v>
      </c>
      <c r="P9" s="1">
        <f t="shared" si="1"/>
        <v>0.81</v>
      </c>
    </row>
    <row r="10">
      <c r="A10" s="1">
        <v>3.0</v>
      </c>
      <c r="B10" s="1" t="s">
        <v>18</v>
      </c>
      <c r="C10" s="1">
        <f t="shared" ref="C10:H10" si="5">ROUND(2*(C8*C9)/(C8+C9),2)</f>
        <v>0.32</v>
      </c>
      <c r="D10" s="1">
        <f t="shared" si="5"/>
        <v>0.84</v>
      </c>
      <c r="E10" s="1">
        <f t="shared" si="5"/>
        <v>0.96</v>
      </c>
      <c r="F10" s="1">
        <f t="shared" si="5"/>
        <v>0.82</v>
      </c>
      <c r="G10" s="1">
        <f t="shared" si="5"/>
        <v>0.97</v>
      </c>
      <c r="H10" s="1">
        <f t="shared" si="5"/>
        <v>0.92</v>
      </c>
      <c r="I10" s="3">
        <v>1.0</v>
      </c>
      <c r="J10" s="1">
        <f t="shared" ref="J10:O10" si="6">ROUND(2*(J8*J9)/(J8+J9),2)</f>
        <v>0.82</v>
      </c>
      <c r="K10" s="1">
        <f t="shared" si="6"/>
        <v>0.72</v>
      </c>
      <c r="L10" s="1">
        <f t="shared" si="6"/>
        <v>0.79</v>
      </c>
      <c r="M10" s="3">
        <f t="shared" si="6"/>
        <v>0.9</v>
      </c>
      <c r="N10" s="1">
        <f t="shared" si="6"/>
        <v>0.47</v>
      </c>
      <c r="O10" s="1">
        <f t="shared" si="6"/>
        <v>0.68</v>
      </c>
      <c r="P10" s="1">
        <f t="shared" si="1"/>
        <v>0.79</v>
      </c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1.75"/>
  </cols>
  <sheetData>
    <row r="1">
      <c r="A1" s="1" t="s">
        <v>0</v>
      </c>
      <c r="B1" s="1" t="s">
        <v>1</v>
      </c>
      <c r="C1" s="1" t="s">
        <v>19</v>
      </c>
      <c r="D1" s="1" t="s">
        <v>8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15</v>
      </c>
    </row>
    <row r="2">
      <c r="A2" s="1">
        <v>1.0</v>
      </c>
      <c r="B2" s="1" t="s">
        <v>16</v>
      </c>
      <c r="C2" s="1">
        <v>0.85</v>
      </c>
      <c r="D2" s="1">
        <v>0.97</v>
      </c>
      <c r="E2" s="1">
        <v>0.88</v>
      </c>
      <c r="F2" s="1">
        <v>0.55</v>
      </c>
      <c r="G2" s="3">
        <v>0.65</v>
      </c>
      <c r="H2" s="1">
        <v>0.97</v>
      </c>
      <c r="I2" s="1">
        <v>0.87</v>
      </c>
      <c r="J2" s="1">
        <v>0.81</v>
      </c>
    </row>
    <row r="3">
      <c r="A3" s="1">
        <v>1.0</v>
      </c>
      <c r="B3" s="1" t="s">
        <v>17</v>
      </c>
      <c r="C3" s="3">
        <v>0.62</v>
      </c>
      <c r="D3" s="3">
        <v>1.0</v>
      </c>
      <c r="E3" s="1">
        <v>0.75</v>
      </c>
      <c r="F3" s="1">
        <v>0.81</v>
      </c>
      <c r="G3" s="1">
        <v>0.95</v>
      </c>
      <c r="H3" s="1">
        <v>0.68</v>
      </c>
      <c r="I3" s="1">
        <v>0.66</v>
      </c>
      <c r="J3" s="1">
        <v>0.76</v>
      </c>
    </row>
    <row r="4">
      <c r="A4" s="1">
        <v>1.0</v>
      </c>
      <c r="B4" s="1" t="s">
        <v>18</v>
      </c>
      <c r="C4" s="1">
        <f t="shared" ref="C4:I4" si="1">ROUND(2*(C2*C3)/(C2+C3),2)</f>
        <v>0.72</v>
      </c>
      <c r="D4" s="1">
        <f t="shared" si="1"/>
        <v>0.98</v>
      </c>
      <c r="E4" s="3">
        <f t="shared" si="1"/>
        <v>0.81</v>
      </c>
      <c r="F4" s="1">
        <f t="shared" si="1"/>
        <v>0.66</v>
      </c>
      <c r="G4" s="1">
        <f t="shared" si="1"/>
        <v>0.77</v>
      </c>
      <c r="H4" s="3">
        <f t="shared" si="1"/>
        <v>0.8</v>
      </c>
      <c r="I4" s="1">
        <f t="shared" si="1"/>
        <v>0.75</v>
      </c>
      <c r="J4" s="1">
        <v>0.77</v>
      </c>
    </row>
    <row r="5">
      <c r="A5" s="1">
        <v>2.0</v>
      </c>
      <c r="B5" s="1" t="s">
        <v>16</v>
      </c>
      <c r="C5" s="1">
        <v>0.97</v>
      </c>
      <c r="D5" s="3">
        <v>1.0</v>
      </c>
      <c r="E5" s="1">
        <v>0.96</v>
      </c>
      <c r="F5" s="1">
        <v>0.81</v>
      </c>
      <c r="G5" s="3">
        <v>0.8</v>
      </c>
      <c r="H5" s="1">
        <v>0.94</v>
      </c>
      <c r="I5" s="1">
        <v>0.67</v>
      </c>
      <c r="J5" s="1">
        <v>0.87</v>
      </c>
    </row>
    <row r="6">
      <c r="A6" s="1">
        <v>2.0</v>
      </c>
      <c r="B6" s="1" t="s">
        <v>17</v>
      </c>
      <c r="C6" s="1">
        <v>0.66</v>
      </c>
      <c r="D6" s="3">
        <v>1.0</v>
      </c>
      <c r="E6" s="1">
        <v>0.77</v>
      </c>
      <c r="F6" s="1">
        <v>0.85</v>
      </c>
      <c r="G6" s="3">
        <v>1.0</v>
      </c>
      <c r="H6" s="3">
        <v>0.8</v>
      </c>
      <c r="I6" s="1">
        <v>0.92</v>
      </c>
      <c r="J6" s="3">
        <v>0.85</v>
      </c>
    </row>
    <row r="7">
      <c r="A7" s="1">
        <v>2.0</v>
      </c>
      <c r="B7" s="1" t="s">
        <v>18</v>
      </c>
      <c r="C7" s="1">
        <f t="shared" ref="C7:I7" si="2">ROUND(2*(C5*C6)/(C5+C6),2)</f>
        <v>0.79</v>
      </c>
      <c r="D7" s="3">
        <f t="shared" si="2"/>
        <v>1</v>
      </c>
      <c r="E7" s="1">
        <f t="shared" si="2"/>
        <v>0.85</v>
      </c>
      <c r="F7" s="1">
        <f t="shared" si="2"/>
        <v>0.83</v>
      </c>
      <c r="G7" s="1">
        <f t="shared" si="2"/>
        <v>0.89</v>
      </c>
      <c r="H7" s="1">
        <f t="shared" si="2"/>
        <v>0.86</v>
      </c>
      <c r="I7" s="1">
        <f t="shared" si="2"/>
        <v>0.78</v>
      </c>
      <c r="J7" s="3">
        <v>0.85</v>
      </c>
    </row>
    <row r="8">
      <c r="A8" s="1">
        <v>3.0</v>
      </c>
      <c r="B8" s="1" t="s">
        <v>16</v>
      </c>
      <c r="C8" s="3">
        <v>1.0</v>
      </c>
      <c r="D8" s="3">
        <v>1.0</v>
      </c>
      <c r="E8" s="1">
        <v>0.78</v>
      </c>
      <c r="F8" s="3">
        <v>0.9</v>
      </c>
      <c r="G8" s="1">
        <v>0.79</v>
      </c>
      <c r="H8" s="1">
        <v>0.94</v>
      </c>
      <c r="I8" s="1">
        <v>0.72</v>
      </c>
      <c r="J8" s="3">
        <v>0.87</v>
      </c>
    </row>
    <row r="9">
      <c r="A9" s="1">
        <v>3.0</v>
      </c>
      <c r="B9" s="1" t="s">
        <v>17</v>
      </c>
      <c r="C9" s="3">
        <v>0.4</v>
      </c>
      <c r="D9" s="3">
        <v>1.0</v>
      </c>
      <c r="E9" s="1">
        <v>0.88</v>
      </c>
      <c r="F9" s="1">
        <v>0.97</v>
      </c>
      <c r="G9" s="3">
        <v>1.0</v>
      </c>
      <c r="H9" s="1">
        <v>0.78</v>
      </c>
      <c r="I9" s="3">
        <v>0.95</v>
      </c>
      <c r="J9" s="3">
        <v>0.84</v>
      </c>
    </row>
    <row r="10">
      <c r="A10" s="1">
        <v>3.0</v>
      </c>
      <c r="B10" s="1" t="s">
        <v>18</v>
      </c>
      <c r="C10" s="1">
        <f t="shared" ref="C10:I10" si="3">ROUND(2*(C8*C9)/(C8+C9),2)</f>
        <v>0.57</v>
      </c>
      <c r="D10" s="3">
        <f t="shared" si="3"/>
        <v>1</v>
      </c>
      <c r="E10" s="1">
        <f t="shared" si="3"/>
        <v>0.83</v>
      </c>
      <c r="F10" s="1">
        <f t="shared" si="3"/>
        <v>0.93</v>
      </c>
      <c r="G10" s="1">
        <f t="shared" si="3"/>
        <v>0.88</v>
      </c>
      <c r="H10" s="1">
        <f t="shared" si="3"/>
        <v>0.85</v>
      </c>
      <c r="I10" s="1">
        <f t="shared" si="3"/>
        <v>0.82</v>
      </c>
      <c r="J10" s="3">
        <v>0.83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8</v>
      </c>
      <c r="Q1" s="1" t="s">
        <v>15</v>
      </c>
    </row>
    <row r="2">
      <c r="A2" s="1">
        <v>1.0</v>
      </c>
      <c r="B2" s="1" t="s">
        <v>16</v>
      </c>
      <c r="C2" s="1">
        <v>0.65</v>
      </c>
      <c r="D2" s="1">
        <v>0.97</v>
      </c>
      <c r="E2" s="3">
        <v>0.79</v>
      </c>
      <c r="F2" s="1">
        <v>0.97</v>
      </c>
      <c r="G2" s="3">
        <v>0.93</v>
      </c>
      <c r="H2" s="3">
        <v>0.87</v>
      </c>
      <c r="I2" s="3">
        <v>1.0</v>
      </c>
      <c r="J2" s="1">
        <v>0.84</v>
      </c>
      <c r="K2" s="1">
        <v>0.97</v>
      </c>
      <c r="L2" s="1">
        <v>0.77</v>
      </c>
      <c r="M2" s="1">
        <v>0.96</v>
      </c>
      <c r="N2" s="1">
        <v>0.83</v>
      </c>
      <c r="O2" s="1">
        <v>0.91</v>
      </c>
      <c r="P2" s="3">
        <v>1.0</v>
      </c>
      <c r="Q2" s="5">
        <f t="shared" ref="Q2:Q10" si="1">ROUND(SUM(J2:P2)/7,2)</f>
        <v>0.9</v>
      </c>
    </row>
    <row r="3">
      <c r="A3" s="1">
        <v>1.0</v>
      </c>
      <c r="B3" s="1" t="s">
        <v>17</v>
      </c>
      <c r="C3" s="1">
        <v>0.66</v>
      </c>
      <c r="D3" s="3">
        <v>0.9</v>
      </c>
      <c r="E3" s="1">
        <v>0.77</v>
      </c>
      <c r="F3" s="1">
        <v>0.94</v>
      </c>
      <c r="G3" s="1">
        <v>0.66</v>
      </c>
      <c r="H3" s="3">
        <v>0.73</v>
      </c>
      <c r="I3" s="3">
        <v>1.0</v>
      </c>
      <c r="J3" s="1">
        <v>0.93</v>
      </c>
      <c r="K3" s="1">
        <v>0.91</v>
      </c>
      <c r="L3" s="1">
        <v>0.85</v>
      </c>
      <c r="M3" s="1">
        <v>0.98</v>
      </c>
      <c r="N3" s="3">
        <v>0.78</v>
      </c>
      <c r="O3" s="1">
        <v>0.81</v>
      </c>
      <c r="P3" s="3">
        <v>1.0</v>
      </c>
      <c r="Q3" s="4">
        <f t="shared" si="1"/>
        <v>0.89</v>
      </c>
    </row>
    <row r="4">
      <c r="A4" s="1">
        <v>1.0</v>
      </c>
      <c r="B4" s="1" t="s">
        <v>18</v>
      </c>
      <c r="C4" s="1">
        <f t="shared" ref="C4:N4" si="2">ROUND(2*(C2*C3)/(C2+C3),2)</f>
        <v>0.65</v>
      </c>
      <c r="D4" s="1">
        <f t="shared" si="2"/>
        <v>0.93</v>
      </c>
      <c r="E4" s="1">
        <f t="shared" si="2"/>
        <v>0.78</v>
      </c>
      <c r="F4" s="1">
        <f t="shared" si="2"/>
        <v>0.95</v>
      </c>
      <c r="G4" s="1">
        <f t="shared" si="2"/>
        <v>0.77</v>
      </c>
      <c r="H4" s="1">
        <f t="shared" si="2"/>
        <v>0.79</v>
      </c>
      <c r="I4" s="3">
        <f t="shared" si="2"/>
        <v>1</v>
      </c>
      <c r="J4" s="1">
        <f t="shared" si="2"/>
        <v>0.88</v>
      </c>
      <c r="K4" s="1">
        <f t="shared" si="2"/>
        <v>0.94</v>
      </c>
      <c r="L4" s="1">
        <f t="shared" si="2"/>
        <v>0.81</v>
      </c>
      <c r="M4" s="1">
        <f t="shared" si="2"/>
        <v>0.97</v>
      </c>
      <c r="N4" s="1">
        <f t="shared" si="2"/>
        <v>0.8</v>
      </c>
      <c r="O4" s="1">
        <v>0.86</v>
      </c>
      <c r="P4" s="3">
        <v>1.0</v>
      </c>
      <c r="Q4" s="4">
        <f t="shared" si="1"/>
        <v>0.89</v>
      </c>
    </row>
    <row r="5">
      <c r="A5" s="1">
        <v>2.0</v>
      </c>
      <c r="B5" s="1" t="s">
        <v>16</v>
      </c>
      <c r="C5" s="1">
        <v>0.94</v>
      </c>
      <c r="D5" s="3">
        <v>0.98</v>
      </c>
      <c r="E5" s="3">
        <v>0.95</v>
      </c>
      <c r="F5" s="3">
        <v>1.0</v>
      </c>
      <c r="G5" s="1">
        <v>0.95</v>
      </c>
      <c r="H5" s="3">
        <v>0.84</v>
      </c>
      <c r="I5" s="3">
        <v>1.0</v>
      </c>
      <c r="J5" s="1">
        <v>0.98</v>
      </c>
      <c r="K5" s="1">
        <v>0.89</v>
      </c>
      <c r="L5" s="3">
        <v>0.92</v>
      </c>
      <c r="M5" s="1">
        <v>0.98</v>
      </c>
      <c r="N5" s="1">
        <v>0.89</v>
      </c>
      <c r="O5" s="3">
        <v>0.81</v>
      </c>
      <c r="P5" s="3">
        <v>1.0</v>
      </c>
      <c r="Q5" s="4">
        <f t="shared" si="1"/>
        <v>0.92</v>
      </c>
    </row>
    <row r="6">
      <c r="A6" s="1">
        <v>2.0</v>
      </c>
      <c r="B6" s="1" t="s">
        <v>17</v>
      </c>
      <c r="C6" s="1">
        <v>0.61</v>
      </c>
      <c r="D6" s="3">
        <v>0.65</v>
      </c>
      <c r="E6" s="1">
        <v>0.87</v>
      </c>
      <c r="F6" s="3">
        <v>1.0</v>
      </c>
      <c r="G6" s="1">
        <v>0.64</v>
      </c>
      <c r="H6" s="1">
        <v>0.95</v>
      </c>
      <c r="I6" s="3">
        <v>1.0</v>
      </c>
      <c r="J6" s="1">
        <v>0.87</v>
      </c>
      <c r="K6" s="3">
        <v>0.88</v>
      </c>
      <c r="L6" s="1">
        <v>0.93</v>
      </c>
      <c r="M6" s="3">
        <v>1.0</v>
      </c>
      <c r="N6" s="3">
        <v>0.8</v>
      </c>
      <c r="O6" s="3">
        <v>0.98</v>
      </c>
      <c r="P6" s="3">
        <v>1.0</v>
      </c>
      <c r="Q6" s="4">
        <f t="shared" si="1"/>
        <v>0.92</v>
      </c>
    </row>
    <row r="7">
      <c r="A7" s="1">
        <v>2.0</v>
      </c>
      <c r="B7" s="1" t="s">
        <v>18</v>
      </c>
      <c r="C7" s="1">
        <f t="shared" ref="C7:H7" si="3">ROUND(2*(C5*C6)/(C5+C6),2)</f>
        <v>0.74</v>
      </c>
      <c r="D7" s="1">
        <f t="shared" si="3"/>
        <v>0.78</v>
      </c>
      <c r="E7" s="1">
        <f t="shared" si="3"/>
        <v>0.91</v>
      </c>
      <c r="F7" s="3">
        <f t="shared" si="3"/>
        <v>1</v>
      </c>
      <c r="G7" s="1">
        <f t="shared" si="3"/>
        <v>0.76</v>
      </c>
      <c r="H7" s="1">
        <f t="shared" si="3"/>
        <v>0.89</v>
      </c>
      <c r="I7" s="3">
        <v>1.0</v>
      </c>
      <c r="J7" s="3">
        <f t="shared" ref="J7:O7" si="4">ROUND(2*(J5*J6)/(J5+J6),2)</f>
        <v>0.92</v>
      </c>
      <c r="K7" s="1">
        <f t="shared" si="4"/>
        <v>0.88</v>
      </c>
      <c r="L7" s="1">
        <f t="shared" si="4"/>
        <v>0.92</v>
      </c>
      <c r="M7" s="1">
        <f t="shared" si="4"/>
        <v>0.99</v>
      </c>
      <c r="N7" s="1">
        <f t="shared" si="4"/>
        <v>0.84</v>
      </c>
      <c r="O7" s="3">
        <f t="shared" si="4"/>
        <v>0.89</v>
      </c>
      <c r="P7" s="3">
        <v>1.0</v>
      </c>
      <c r="Q7" s="4">
        <f t="shared" si="1"/>
        <v>0.92</v>
      </c>
    </row>
    <row r="8">
      <c r="A8" s="1">
        <v>3.0</v>
      </c>
      <c r="B8" s="1" t="s">
        <v>16</v>
      </c>
      <c r="C8" s="1">
        <v>0.63</v>
      </c>
      <c r="D8" s="3">
        <v>0.97</v>
      </c>
      <c r="E8" s="3">
        <v>0.92</v>
      </c>
      <c r="F8" s="3">
        <v>1.0</v>
      </c>
      <c r="G8" s="1">
        <v>0.98</v>
      </c>
      <c r="H8" s="3">
        <v>0.94</v>
      </c>
      <c r="I8" s="3">
        <v>1.0</v>
      </c>
      <c r="J8" s="1">
        <v>0.86</v>
      </c>
      <c r="K8" s="1">
        <v>0.94</v>
      </c>
      <c r="L8" s="3">
        <v>0.95</v>
      </c>
      <c r="M8" s="1">
        <v>0.99</v>
      </c>
      <c r="N8" s="1">
        <v>0.98</v>
      </c>
      <c r="O8" s="3">
        <v>0.97</v>
      </c>
      <c r="P8" s="3">
        <v>1.0</v>
      </c>
      <c r="Q8" s="4">
        <f t="shared" si="1"/>
        <v>0.96</v>
      </c>
    </row>
    <row r="9">
      <c r="A9" s="1">
        <v>3.0</v>
      </c>
      <c r="B9" s="1" t="s">
        <v>17</v>
      </c>
      <c r="C9" s="1">
        <v>0.28</v>
      </c>
      <c r="D9" s="3">
        <v>0.77</v>
      </c>
      <c r="E9" s="3">
        <v>0.92</v>
      </c>
      <c r="F9" s="1">
        <v>0.98</v>
      </c>
      <c r="G9" s="3">
        <v>0.88</v>
      </c>
      <c r="H9" s="3">
        <v>0.95</v>
      </c>
      <c r="I9" s="3">
        <v>1.0</v>
      </c>
      <c r="J9" s="3">
        <v>0.94</v>
      </c>
      <c r="K9" s="1">
        <v>0.88</v>
      </c>
      <c r="L9" s="3">
        <v>0.98</v>
      </c>
      <c r="M9" s="1">
        <v>0.99</v>
      </c>
      <c r="N9" s="1">
        <v>0.94</v>
      </c>
      <c r="O9" s="1">
        <v>0.96</v>
      </c>
      <c r="P9" s="3">
        <v>1.0</v>
      </c>
      <c r="Q9" s="4">
        <f t="shared" si="1"/>
        <v>0.96</v>
      </c>
    </row>
    <row r="10">
      <c r="A10" s="1">
        <v>3.0</v>
      </c>
      <c r="B10" s="1" t="s">
        <v>18</v>
      </c>
      <c r="C10" s="1">
        <f t="shared" ref="C10:H10" si="5">ROUND(2*(C8*C9)/(C8+C9),2)</f>
        <v>0.39</v>
      </c>
      <c r="D10" s="1">
        <f t="shared" si="5"/>
        <v>0.86</v>
      </c>
      <c r="E10" s="3">
        <f t="shared" si="5"/>
        <v>0.92</v>
      </c>
      <c r="F10" s="1">
        <f t="shared" si="5"/>
        <v>0.99</v>
      </c>
      <c r="G10" s="1">
        <f t="shared" si="5"/>
        <v>0.93</v>
      </c>
      <c r="H10" s="3">
        <f t="shared" si="5"/>
        <v>0.94</v>
      </c>
      <c r="I10" s="3">
        <v>1.0</v>
      </c>
      <c r="J10" s="1">
        <f t="shared" ref="J10:O10" si="6">ROUND(2*(J8*J9)/(J8+J9),2)</f>
        <v>0.9</v>
      </c>
      <c r="K10" s="1">
        <f t="shared" si="6"/>
        <v>0.91</v>
      </c>
      <c r="L10" s="3">
        <f t="shared" si="6"/>
        <v>0.96</v>
      </c>
      <c r="M10" s="1">
        <f t="shared" si="6"/>
        <v>0.99</v>
      </c>
      <c r="N10" s="1">
        <f t="shared" si="6"/>
        <v>0.96</v>
      </c>
      <c r="O10" s="1">
        <f t="shared" si="6"/>
        <v>0.96</v>
      </c>
      <c r="P10" s="3">
        <v>1.0</v>
      </c>
      <c r="Q10" s="4">
        <f t="shared" si="1"/>
        <v>0.95</v>
      </c>
    </row>
  </sheetData>
  <drawing r:id="rId1"/>
</worksheet>
</file>