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4352" windowHeight="9432"/>
  </bookViews>
  <sheets>
    <sheet name="Расчеты" sheetId="1" r:id="rId1"/>
  </sheets>
  <calcPr calcId="124519"/>
</workbook>
</file>

<file path=xl/calcChain.xml><?xml version="1.0" encoding="utf-8"?>
<calcChain xmlns="http://schemas.openxmlformats.org/spreadsheetml/2006/main">
  <c r="I20" i="1"/>
  <c r="D24"/>
  <c r="E24"/>
  <c r="F24"/>
  <c r="G24"/>
  <c r="H24"/>
  <c r="D25"/>
  <c r="E25"/>
  <c r="F25"/>
  <c r="G25"/>
  <c r="H25"/>
  <c r="D27"/>
  <c r="E27"/>
  <c r="F27"/>
  <c r="G27"/>
  <c r="H27"/>
  <c r="D28"/>
  <c r="E28"/>
  <c r="F28"/>
  <c r="G28"/>
  <c r="H28"/>
  <c r="D29"/>
  <c r="E29"/>
  <c r="F29"/>
  <c r="G29"/>
  <c r="H29"/>
  <c r="D31"/>
  <c r="E31"/>
  <c r="F31"/>
  <c r="G31"/>
  <c r="H31"/>
  <c r="D32"/>
  <c r="E32"/>
  <c r="F32"/>
  <c r="G32"/>
  <c r="H32"/>
  <c r="D33"/>
  <c r="E33"/>
  <c r="F33"/>
  <c r="G33"/>
  <c r="H33"/>
  <c r="D35"/>
  <c r="E35"/>
  <c r="F35"/>
  <c r="G35"/>
  <c r="H35"/>
  <c r="D36"/>
  <c r="E36"/>
  <c r="F36"/>
  <c r="G36"/>
  <c r="H36"/>
  <c r="D37"/>
  <c r="E37"/>
  <c r="F37"/>
  <c r="G37"/>
  <c r="H37"/>
  <c r="F23"/>
  <c r="G23"/>
  <c r="H23"/>
  <c r="E23"/>
  <c r="D23"/>
  <c r="C27"/>
  <c r="C28"/>
  <c r="C29"/>
  <c r="C31"/>
  <c r="C32"/>
  <c r="C33"/>
  <c r="C35"/>
  <c r="C36"/>
  <c r="C37"/>
  <c r="C24"/>
  <c r="C25"/>
  <c r="C23"/>
  <c r="E30" l="1"/>
  <c r="C34"/>
  <c r="H34"/>
  <c r="F34"/>
  <c r="D34"/>
  <c r="G26"/>
  <c r="G34"/>
  <c r="E34"/>
  <c r="H26"/>
  <c r="F26"/>
  <c r="D26"/>
  <c r="C26"/>
  <c r="C38"/>
  <c r="H30"/>
  <c r="D30"/>
  <c r="E26"/>
  <c r="H38"/>
  <c r="D38"/>
  <c r="E38"/>
  <c r="F38"/>
  <c r="G38"/>
  <c r="G30"/>
  <c r="C30"/>
  <c r="F30"/>
  <c r="G40"/>
  <c r="G42" s="1"/>
  <c r="D40" l="1"/>
  <c r="D42" s="1"/>
  <c r="H40"/>
  <c r="H42" s="1"/>
  <c r="C40"/>
  <c r="C42" s="1"/>
  <c r="E40"/>
  <c r="E42" s="1"/>
  <c r="F40"/>
  <c r="F42" s="1"/>
</calcChain>
</file>

<file path=xl/sharedStrings.xml><?xml version="1.0" encoding="utf-8"?>
<sst xmlns="http://schemas.openxmlformats.org/spreadsheetml/2006/main" count="30" uniqueCount="30">
  <si>
    <t>Критерий</t>
  </si>
  <si>
    <t>простота и легкость идентификации требований, их известность</t>
  </si>
  <si>
    <t>возможность предварительного определения требований на ранних этапах разработки</t>
  </si>
  <si>
    <t>зависемость уровня сложности системы от пакета сформированных требований</t>
  </si>
  <si>
    <t>знание проблем предметной области проекта большинством разработчиков</t>
  </si>
  <si>
    <t>знание технологий предметной области большинством разработчиков</t>
  </si>
  <si>
    <t>большая значимость для разработчиков проекта структуры ПП по сравнению с его гибкостью</t>
  </si>
  <si>
    <t>знание возможностей системы</t>
  </si>
  <si>
    <t>обязательность ознакомления с проблемами предметной области проекта</t>
  </si>
  <si>
    <t>вовлеченность во все фазы жизненного цикла разработки</t>
  </si>
  <si>
    <t>направленость проекта на разработку нового продукта</t>
  </si>
  <si>
    <t>длительная эксплуатация продукта в организации</t>
  </si>
  <si>
    <t>доступность повторно используемых компонентов</t>
  </si>
  <si>
    <t>каскадная</t>
  </si>
  <si>
    <t>V-образная</t>
  </si>
  <si>
    <t>прототипировние</t>
  </si>
  <si>
    <t>спиральная</t>
  </si>
  <si>
    <t>RAD</t>
  </si>
  <si>
    <t>инкрементная</t>
  </si>
  <si>
    <t>Оценки нормативных показателей для модели</t>
  </si>
  <si>
    <t>Показатели ПП</t>
  </si>
  <si>
    <t xml:space="preserve">R = </t>
  </si>
  <si>
    <t>|X^r-X^p|</t>
  </si>
  <si>
    <t>особенности выявления и анализа требований к ПП</t>
  </si>
  <si>
    <t>квалификация команды разработчиков</t>
  </si>
  <si>
    <t>участие пользователей в реализации программного проекта</t>
  </si>
  <si>
    <t>сложность проекта</t>
  </si>
  <si>
    <t>Коэффициент alfa = 1, т.к все группы характеристик равнозначны</t>
  </si>
  <si>
    <t>Вывод: минимальные оценки соответствуют моделям: каскадная, V-образная, RAD</t>
  </si>
  <si>
    <t xml:space="preserve">Для разработки данного ПП целесообразней будет выбрать V-образную модель, так как вся информация о требованиях доступна заранее и методы решения функциональных задач и технологии их реализации доступны на начальных этапах разработки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</si>
</sst>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4292F"/>
      <name val="Segoe U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24292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5" fillId="0" borderId="2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7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4"/>
  <sheetViews>
    <sheetView tabSelected="1" topLeftCell="B1" workbookViewId="0">
      <selection activeCell="D44" sqref="D44"/>
    </sheetView>
  </sheetViews>
  <sheetFormatPr defaultRowHeight="14.4"/>
  <cols>
    <col min="2" max="2" width="98.6640625" customWidth="1"/>
    <col min="3" max="3" width="11.6640625" bestFit="1" customWidth="1"/>
    <col min="4" max="4" width="13.109375" bestFit="1" customWidth="1"/>
    <col min="5" max="5" width="20" bestFit="1" customWidth="1"/>
    <col min="6" max="6" width="13.109375" bestFit="1" customWidth="1"/>
    <col min="7" max="7" width="8" customWidth="1"/>
    <col min="8" max="8" width="16.109375" bestFit="1" customWidth="1"/>
    <col min="9" max="9" width="16.77734375" customWidth="1"/>
    <col min="10" max="10" width="14.6640625" bestFit="1" customWidth="1"/>
    <col min="12" max="12" width="9.88671875" bestFit="1" customWidth="1"/>
  </cols>
  <sheetData>
    <row r="1" spans="2:9" ht="15.6">
      <c r="B1" s="18" t="s">
        <v>0</v>
      </c>
      <c r="C1" s="14" t="s">
        <v>19</v>
      </c>
      <c r="D1" s="12"/>
      <c r="E1" s="12"/>
      <c r="F1" s="12"/>
      <c r="G1" s="12"/>
      <c r="H1" s="12"/>
      <c r="I1" s="16" t="s">
        <v>20</v>
      </c>
    </row>
    <row r="2" spans="2:9" ht="19.2">
      <c r="B2" s="19"/>
      <c r="C2" s="15" t="s">
        <v>13</v>
      </c>
      <c r="D2" s="7" t="s">
        <v>14</v>
      </c>
      <c r="E2" s="7" t="s">
        <v>15</v>
      </c>
      <c r="F2" s="7" t="s">
        <v>16</v>
      </c>
      <c r="G2" s="8" t="s">
        <v>17</v>
      </c>
      <c r="H2" s="9" t="s">
        <v>18</v>
      </c>
      <c r="I2" s="17"/>
    </row>
    <row r="3" spans="2:9">
      <c r="B3" s="13" t="s">
        <v>23</v>
      </c>
    </row>
    <row r="4" spans="2:9" ht="19.2">
      <c r="B4" s="1" t="s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2:9" ht="19.2">
      <c r="B5" s="1" t="s">
        <v>2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2:9" ht="19.2">
      <c r="B6" s="1" t="s">
        <v>3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2:9">
      <c r="B7" s="13" t="s">
        <v>24</v>
      </c>
      <c r="C7" s="6"/>
      <c r="D7" s="6"/>
      <c r="E7" s="6"/>
      <c r="F7" s="6"/>
      <c r="G7" s="6"/>
      <c r="H7" s="6"/>
      <c r="I7" s="6"/>
    </row>
    <row r="8" spans="2:9" ht="19.2">
      <c r="B8" s="1" t="s">
        <v>4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2:9" ht="19.2">
      <c r="B9" s="1" t="s">
        <v>5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2:9" ht="19.2">
      <c r="B10" s="1" t="s">
        <v>6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2:9">
      <c r="B11" s="13" t="s">
        <v>25</v>
      </c>
      <c r="C11" s="13"/>
      <c r="D11" s="13"/>
      <c r="E11" s="13"/>
      <c r="F11" s="13"/>
      <c r="G11" s="13"/>
      <c r="H11" s="13"/>
      <c r="I11" s="13"/>
    </row>
    <row r="12" spans="2:9" ht="19.2">
      <c r="B12" s="1" t="s">
        <v>7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2:9" ht="19.2">
      <c r="B13" s="1" t="s">
        <v>8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2:9" ht="19.2">
      <c r="B14" s="1" t="s">
        <v>9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2:9">
      <c r="B15" s="13" t="s">
        <v>26</v>
      </c>
      <c r="C15" s="13"/>
      <c r="D15" s="13"/>
      <c r="E15" s="13"/>
      <c r="F15" s="13"/>
      <c r="G15" s="13"/>
      <c r="H15" s="13"/>
      <c r="I15" s="13"/>
    </row>
    <row r="16" spans="2:9">
      <c r="B16" t="s">
        <v>10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2:9" ht="19.2">
      <c r="B17" s="1" t="s">
        <v>11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2:9" ht="19.2">
      <c r="B18" s="1" t="s">
        <v>12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</row>
    <row r="20" spans="2:9">
      <c r="I20">
        <f>SUM(I4:I18)</f>
        <v>10</v>
      </c>
    </row>
    <row r="21" spans="2:9">
      <c r="B21" s="2" t="s">
        <v>27</v>
      </c>
      <c r="C21" s="5" t="s">
        <v>22</v>
      </c>
      <c r="D21" s="5"/>
      <c r="E21" s="5"/>
      <c r="F21" s="5"/>
      <c r="G21" s="5"/>
      <c r="H21" s="5"/>
    </row>
    <row r="22" spans="2:9">
      <c r="C22" s="5"/>
      <c r="D22" s="5"/>
      <c r="E22" s="5"/>
      <c r="F22" s="5"/>
      <c r="G22" s="5"/>
      <c r="H22" s="5"/>
    </row>
    <row r="23" spans="2:9">
      <c r="C23">
        <f>ABS(C4-$I4)</f>
        <v>0</v>
      </c>
      <c r="D23">
        <f>ABS(D4-$I4)</f>
        <v>0</v>
      </c>
      <c r="E23">
        <f>ABS(E4-$I4)</f>
        <v>1</v>
      </c>
      <c r="F23">
        <f>ABS(F4-$I4)</f>
        <v>1</v>
      </c>
      <c r="G23">
        <f>ABS(G4-$I4)</f>
        <v>0</v>
      </c>
      <c r="H23">
        <f>ABS(H4-$I4)</f>
        <v>1</v>
      </c>
    </row>
    <row r="24" spans="2:9">
      <c r="C24">
        <f>ABS(C5-$I5)</f>
        <v>0</v>
      </c>
      <c r="D24">
        <f>ABS(D5-$I5)</f>
        <v>0</v>
      </c>
      <c r="E24">
        <f>ABS(E5-$I5)</f>
        <v>1</v>
      </c>
      <c r="F24">
        <f>ABS(F5-$I5)</f>
        <v>1</v>
      </c>
      <c r="G24">
        <f>ABS(G5-$I5)</f>
        <v>0</v>
      </c>
      <c r="H24">
        <f>ABS(H5-$I5)</f>
        <v>0</v>
      </c>
    </row>
    <row r="25" spans="2:9">
      <c r="C25">
        <f>ABS(C6-$I6)</f>
        <v>1</v>
      </c>
      <c r="D25">
        <f>ABS(D6-$I6)</f>
        <v>1</v>
      </c>
      <c r="E25">
        <f>ABS(E6-$I6)</f>
        <v>0</v>
      </c>
      <c r="F25">
        <f>ABS(F6-$I6)</f>
        <v>0</v>
      </c>
      <c r="G25">
        <f>ABS(G6-$I6)</f>
        <v>1</v>
      </c>
      <c r="H25">
        <f>ABS(H6-$I6)</f>
        <v>0</v>
      </c>
    </row>
    <row r="26" spans="2:9">
      <c r="C26" s="3">
        <f>SUM(C23:C25)</f>
        <v>1</v>
      </c>
      <c r="D26" s="3">
        <f t="shared" ref="D26:H26" si="0">SUM(D23:D25)</f>
        <v>1</v>
      </c>
      <c r="E26" s="3">
        <f t="shared" si="0"/>
        <v>2</v>
      </c>
      <c r="F26" s="3">
        <f t="shared" si="0"/>
        <v>2</v>
      </c>
      <c r="G26" s="3">
        <f t="shared" si="0"/>
        <v>1</v>
      </c>
      <c r="H26" s="3">
        <f t="shared" si="0"/>
        <v>1</v>
      </c>
    </row>
    <row r="27" spans="2:9">
      <c r="C27">
        <f>ABS(C8-$I8)</f>
        <v>1</v>
      </c>
      <c r="D27">
        <f>ABS(D8-$I8)</f>
        <v>1</v>
      </c>
      <c r="E27">
        <f>ABS(E8-$I8)</f>
        <v>0</v>
      </c>
      <c r="F27">
        <f>ABS(F8-$I8)</f>
        <v>0</v>
      </c>
      <c r="G27">
        <f>ABS(G8-$I8)</f>
        <v>1</v>
      </c>
      <c r="H27">
        <f>ABS(H8-$I8)</f>
        <v>1</v>
      </c>
    </row>
    <row r="28" spans="2:9">
      <c r="C28">
        <f>ABS(C9-$I9)</f>
        <v>0</v>
      </c>
      <c r="D28">
        <f>ABS(D9-$I9)</f>
        <v>0</v>
      </c>
      <c r="E28">
        <f>ABS(E9-$I9)</f>
        <v>1</v>
      </c>
      <c r="F28">
        <f>ABS(F9-$I9)</f>
        <v>0</v>
      </c>
      <c r="G28">
        <f>ABS(G9-$I9)</f>
        <v>1</v>
      </c>
      <c r="H28">
        <f>ABS(H9-$I9)</f>
        <v>0</v>
      </c>
    </row>
    <row r="29" spans="2:9">
      <c r="C29">
        <f>ABS(C10-$I10)</f>
        <v>1</v>
      </c>
      <c r="D29">
        <f>ABS(D10-$I10)</f>
        <v>1</v>
      </c>
      <c r="E29">
        <f>ABS(E10-$I10)</f>
        <v>0</v>
      </c>
      <c r="F29">
        <f>ABS(F10-$I10)</f>
        <v>0</v>
      </c>
      <c r="G29">
        <f>ABS(G10-$I10)</f>
        <v>0</v>
      </c>
      <c r="H29">
        <f>ABS(H10-$I10)</f>
        <v>1</v>
      </c>
    </row>
    <row r="30" spans="2:9">
      <c r="C30" s="3">
        <f>SUM(C27:C29)</f>
        <v>2</v>
      </c>
      <c r="D30" s="3">
        <f t="shared" ref="D30:H30" si="1">SUM(D27:D29)</f>
        <v>2</v>
      </c>
      <c r="E30" s="3">
        <f t="shared" si="1"/>
        <v>1</v>
      </c>
      <c r="F30" s="3">
        <f t="shared" si="1"/>
        <v>0</v>
      </c>
      <c r="G30" s="3">
        <f t="shared" si="1"/>
        <v>2</v>
      </c>
      <c r="H30" s="3">
        <f t="shared" si="1"/>
        <v>2</v>
      </c>
    </row>
    <row r="31" spans="2:9">
      <c r="C31">
        <f>ABS(C12-$I12)</f>
        <v>1</v>
      </c>
      <c r="D31">
        <f>ABS(D12-$I12)</f>
        <v>1</v>
      </c>
      <c r="E31">
        <f>ABS(E12-$I12)</f>
        <v>0</v>
      </c>
      <c r="F31">
        <f>ABS(F12-$I12)</f>
        <v>0</v>
      </c>
      <c r="G31">
        <f>ABS(G12-$I12)</f>
        <v>1</v>
      </c>
      <c r="H31">
        <f>ABS(H12-$I12)</f>
        <v>0</v>
      </c>
    </row>
    <row r="32" spans="2:9">
      <c r="C32">
        <f>ABS(C13-$I13)</f>
        <v>0</v>
      </c>
      <c r="D32">
        <f>ABS(D13-$I13)</f>
        <v>0</v>
      </c>
      <c r="E32">
        <f>ABS(E13-$I13)</f>
        <v>1</v>
      </c>
      <c r="F32">
        <f>ABS(F13-$I13)</f>
        <v>0</v>
      </c>
      <c r="G32">
        <f>ABS(G13-$I13)</f>
        <v>1</v>
      </c>
      <c r="H32">
        <f>ABS(H13-$I13)</f>
        <v>1</v>
      </c>
    </row>
    <row r="33" spans="2:8">
      <c r="C33">
        <f>ABS(C14-$I14)</f>
        <v>1</v>
      </c>
      <c r="D33">
        <f>ABS(D14-$I14)</f>
        <v>1</v>
      </c>
      <c r="E33">
        <f>ABS(E14-$I14)</f>
        <v>0</v>
      </c>
      <c r="F33">
        <f>ABS(F14-$I14)</f>
        <v>1</v>
      </c>
      <c r="G33">
        <f>ABS(G14-$I14)</f>
        <v>0</v>
      </c>
      <c r="H33">
        <f>ABS(H14-$I14)</f>
        <v>1</v>
      </c>
    </row>
    <row r="34" spans="2:8">
      <c r="C34" s="3">
        <f>SUM(C31:C33)</f>
        <v>2</v>
      </c>
      <c r="D34" s="3">
        <f t="shared" ref="D34:H34" si="2">SUM(D31:D33)</f>
        <v>2</v>
      </c>
      <c r="E34" s="3">
        <f t="shared" si="2"/>
        <v>1</v>
      </c>
      <c r="F34" s="3">
        <f t="shared" si="2"/>
        <v>1</v>
      </c>
      <c r="G34" s="3">
        <f t="shared" si="2"/>
        <v>2</v>
      </c>
      <c r="H34" s="3">
        <f t="shared" si="2"/>
        <v>2</v>
      </c>
    </row>
    <row r="35" spans="2:8">
      <c r="C35">
        <f>ABS(C16-$I16)</f>
        <v>1</v>
      </c>
      <c r="D35">
        <f>ABS(D16-$I16)</f>
        <v>1</v>
      </c>
      <c r="E35">
        <f>ABS(E16-$I16)</f>
        <v>0</v>
      </c>
      <c r="F35">
        <f>ABS(F16-$I16)</f>
        <v>0</v>
      </c>
      <c r="G35">
        <f>ABS(G16-$I16)</f>
        <v>1</v>
      </c>
      <c r="H35">
        <f>ABS(H16-$I16)</f>
        <v>0</v>
      </c>
    </row>
    <row r="36" spans="2:8">
      <c r="C36">
        <f>ABS(C17-$I17)</f>
        <v>0</v>
      </c>
      <c r="D36">
        <f>ABS(D17-$I17)</f>
        <v>0</v>
      </c>
      <c r="E36">
        <f>ABS(E17-$I17)</f>
        <v>1</v>
      </c>
      <c r="F36">
        <f>ABS(F17-$I17)</f>
        <v>0</v>
      </c>
      <c r="G36">
        <f>ABS(G17-$I17)</f>
        <v>1</v>
      </c>
      <c r="H36">
        <f>ABS(H17-$I17)</f>
        <v>0</v>
      </c>
    </row>
    <row r="37" spans="2:8">
      <c r="C37">
        <f>ABS(C18-$I18)</f>
        <v>1</v>
      </c>
      <c r="D37">
        <f>ABS(D18-$I18)</f>
        <v>1</v>
      </c>
      <c r="E37">
        <f>ABS(E18-$I18)</f>
        <v>0</v>
      </c>
      <c r="F37">
        <f>ABS(F18-$I18)</f>
        <v>0</v>
      </c>
      <c r="G37">
        <f>ABS(G18-$I18)</f>
        <v>0</v>
      </c>
      <c r="H37">
        <f>ABS(H18-$I18)</f>
        <v>1</v>
      </c>
    </row>
    <row r="38" spans="2:8">
      <c r="C38" s="3">
        <f>SUM(C35:C37)</f>
        <v>2</v>
      </c>
      <c r="D38" s="3">
        <f t="shared" ref="D38:H38" si="3">SUM(D35:D37)</f>
        <v>2</v>
      </c>
      <c r="E38" s="3">
        <f t="shared" si="3"/>
        <v>1</v>
      </c>
      <c r="F38" s="3">
        <f t="shared" si="3"/>
        <v>0</v>
      </c>
      <c r="G38" s="3">
        <f t="shared" si="3"/>
        <v>2</v>
      </c>
      <c r="H38" s="3">
        <f t="shared" si="3"/>
        <v>1</v>
      </c>
    </row>
    <row r="39" spans="2:8">
      <c r="B39" s="2"/>
    </row>
    <row r="40" spans="2:8">
      <c r="C40">
        <f>C26+C30+C34+C38</f>
        <v>7</v>
      </c>
      <c r="D40">
        <f t="shared" ref="D40:H40" si="4">D26+D30+D34+D38</f>
        <v>7</v>
      </c>
      <c r="E40">
        <f t="shared" si="4"/>
        <v>5</v>
      </c>
      <c r="F40">
        <f t="shared" si="4"/>
        <v>3</v>
      </c>
      <c r="G40">
        <f t="shared" si="4"/>
        <v>7</v>
      </c>
      <c r="H40">
        <f t="shared" si="4"/>
        <v>6</v>
      </c>
    </row>
    <row r="42" spans="2:8">
      <c r="B42" s="10" t="s">
        <v>21</v>
      </c>
      <c r="C42" s="21">
        <f>ABS($I$20-C40)</f>
        <v>3</v>
      </c>
      <c r="D42" s="21">
        <f>ABS($I$20-D40)</f>
        <v>3</v>
      </c>
      <c r="E42" s="21">
        <f>ABS($I$20-E40)</f>
        <v>5</v>
      </c>
      <c r="F42" s="21">
        <f>ABS($I$20-F40)</f>
        <v>7</v>
      </c>
      <c r="G42" s="21">
        <f>ABS($I$20-G40)</f>
        <v>3</v>
      </c>
      <c r="H42" s="11">
        <f>ABS($I$20-H40)</f>
        <v>4</v>
      </c>
    </row>
    <row r="43" spans="2:8" ht="19.5" customHeight="1">
      <c r="B43" s="4" t="s">
        <v>28</v>
      </c>
    </row>
    <row r="44" spans="2:8" ht="57" customHeight="1">
      <c r="B44" s="20" t="s">
        <v>29</v>
      </c>
    </row>
  </sheetData>
  <mergeCells count="4">
    <mergeCell ref="C1:H1"/>
    <mergeCell ref="C21:H22"/>
    <mergeCell ref="I1:I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2021-12-16T07:17:59Z</dcterms:created>
  <dcterms:modified xsi:type="dcterms:W3CDTF">2021-12-27T09:45:43Z</dcterms:modified>
</cp:coreProperties>
</file>