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arcial 2 Métodos\"/>
    </mc:Choice>
  </mc:AlternateContent>
  <xr:revisionPtr revIDLastSave="0" documentId="13_ncr:1_{E56B3F4F-07F8-4A59-AB32-3FA3069030D0}" xr6:coauthVersionLast="45" xr6:coauthVersionMax="45" xr10:uidLastSave="{00000000-0000-0000-0000-000000000000}"/>
  <bookViews>
    <workbookView xWindow="-120" yWindow="-120" windowWidth="20730" windowHeight="11160" activeTab="1" xr2:uid="{D821852E-5E1A-4CA6-BECD-4DC882EA0CB7}"/>
  </bookViews>
  <sheets>
    <sheet name="clase" sheetId="1" r:id="rId1"/>
    <sheet name="Tare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2" l="1"/>
  <c r="G17" i="2" s="1"/>
  <c r="H17" i="2"/>
  <c r="E17" i="2"/>
  <c r="F17" i="2" s="1"/>
  <c r="K17" i="2" s="1" a="1"/>
  <c r="I8" i="2"/>
  <c r="H18" i="2" s="1"/>
  <c r="H8" i="2"/>
  <c r="D18" i="1"/>
  <c r="G18" i="1" s="1"/>
  <c r="D17" i="1"/>
  <c r="F18" i="1" s="1"/>
  <c r="K17" i="1" s="1" a="1"/>
  <c r="K8" i="1"/>
  <c r="H18" i="1" s="1"/>
  <c r="J8" i="1"/>
  <c r="H17" i="1" s="1"/>
  <c r="K18" i="2" l="1"/>
  <c r="L17" i="2"/>
  <c r="K17" i="2"/>
  <c r="L18" i="2"/>
  <c r="L18" i="1"/>
  <c r="K18" i="1"/>
  <c r="K17" i="1"/>
  <c r="L17" i="1"/>
  <c r="M17" i="2" l="1" a="1"/>
  <c r="I17" i="2" a="1"/>
  <c r="M17" i="1" a="1"/>
  <c r="I17" i="1" a="1"/>
  <c r="I18" i="2" l="1"/>
  <c r="L8" i="2" s="1"/>
  <c r="F9" i="2" s="1"/>
  <c r="E22" i="2" s="1"/>
  <c r="G21" i="2" s="1"/>
  <c r="I17" i="2"/>
  <c r="K8" i="2" s="1"/>
  <c r="E9" i="2" s="1"/>
  <c r="N17" i="2"/>
  <c r="N18" i="2"/>
  <c r="M17" i="2"/>
  <c r="M18" i="2"/>
  <c r="I18" i="1"/>
  <c r="N8" i="1" s="1"/>
  <c r="H9" i="1" s="1"/>
  <c r="D22" i="1" s="1"/>
  <c r="G22" i="1" s="1"/>
  <c r="I17" i="1"/>
  <c r="M8" i="1" s="1"/>
  <c r="G9" i="1" s="1"/>
  <c r="M18" i="1"/>
  <c r="N17" i="1"/>
  <c r="N18" i="1"/>
  <c r="M17" i="1"/>
  <c r="H9" i="2" l="1"/>
  <c r="H21" i="2" s="1"/>
  <c r="I9" i="2"/>
  <c r="H22" i="2" s="1"/>
  <c r="E21" i="2"/>
  <c r="F21" i="2" s="1"/>
  <c r="K21" i="2" s="1" a="1"/>
  <c r="J9" i="1"/>
  <c r="H21" i="1" s="1"/>
  <c r="D21" i="1"/>
  <c r="F22" i="1" s="1"/>
  <c r="K21" i="1" s="1" a="1"/>
  <c r="K9" i="1"/>
  <c r="H22" i="1" s="1"/>
  <c r="L22" i="2" l="1"/>
  <c r="L21" i="2"/>
  <c r="K21" i="2"/>
  <c r="K22" i="2"/>
  <c r="K21" i="1"/>
  <c r="L22" i="1"/>
  <c r="L21" i="1"/>
  <c r="K22" i="1"/>
  <c r="I21" i="2" l="1" a="1"/>
  <c r="M21" i="2" a="1"/>
  <c r="M21" i="1" a="1"/>
  <c r="I21" i="1" a="1"/>
  <c r="M22" i="2" l="1"/>
  <c r="N21" i="2"/>
  <c r="M21" i="2"/>
  <c r="N22" i="2"/>
  <c r="I21" i="2"/>
  <c r="K9" i="2" s="1"/>
  <c r="E10" i="2" s="1"/>
  <c r="I22" i="2"/>
  <c r="L9" i="2" s="1"/>
  <c r="F10" i="2" s="1"/>
  <c r="E26" i="2" s="1"/>
  <c r="G25" i="2" s="1"/>
  <c r="I21" i="1"/>
  <c r="M9" i="1" s="1"/>
  <c r="G10" i="1" s="1"/>
  <c r="I22" i="1"/>
  <c r="N9" i="1" s="1"/>
  <c r="H10" i="1" s="1"/>
  <c r="D26" i="1" s="1"/>
  <c r="G26" i="1" s="1"/>
  <c r="N22" i="1"/>
  <c r="M22" i="1"/>
  <c r="N21" i="1"/>
  <c r="M21" i="1"/>
  <c r="E25" i="2" l="1"/>
  <c r="F25" i="2" s="1"/>
  <c r="K25" i="2" s="1" a="1"/>
  <c r="H10" i="2"/>
  <c r="H25" i="2" s="1"/>
  <c r="I10" i="2"/>
  <c r="H26" i="2" s="1"/>
  <c r="K10" i="1"/>
  <c r="H26" i="1" s="1"/>
  <c r="J10" i="1"/>
  <c r="H25" i="1" s="1"/>
  <c r="D25" i="1"/>
  <c r="F26" i="1" s="1"/>
  <c r="K25" i="1" s="1" a="1"/>
  <c r="K25" i="2" l="1"/>
  <c r="K26" i="2"/>
  <c r="L25" i="2"/>
  <c r="L26" i="2"/>
  <c r="L25" i="1"/>
  <c r="K25" i="1"/>
  <c r="K26" i="1"/>
  <c r="L26" i="1"/>
  <c r="M25" i="2" l="1" a="1"/>
  <c r="I25" i="2" a="1"/>
  <c r="I25" i="1" a="1"/>
  <c r="M25" i="1" a="1"/>
  <c r="I26" i="2" l="1"/>
  <c r="L10" i="2" s="1"/>
  <c r="F11" i="2" s="1"/>
  <c r="E30" i="2" s="1"/>
  <c r="G29" i="2" s="1"/>
  <c r="I25" i="2"/>
  <c r="K10" i="2" s="1"/>
  <c r="E11" i="2" s="1"/>
  <c r="N26" i="2"/>
  <c r="N25" i="2"/>
  <c r="M26" i="2"/>
  <c r="M25" i="2"/>
  <c r="M25" i="1"/>
  <c r="N25" i="1"/>
  <c r="N26" i="1"/>
  <c r="M26" i="1"/>
  <c r="I25" i="1"/>
  <c r="M10" i="1" s="1"/>
  <c r="G11" i="1" s="1"/>
  <c r="I26" i="1"/>
  <c r="N10" i="1" s="1"/>
  <c r="H11" i="1" s="1"/>
  <c r="D30" i="1" s="1"/>
  <c r="G30" i="1" s="1"/>
  <c r="H11" i="2" l="1"/>
  <c r="H29" i="2" s="1"/>
  <c r="E29" i="2"/>
  <c r="F29" i="2" s="1"/>
  <c r="K29" i="2" s="1" a="1"/>
  <c r="I11" i="2"/>
  <c r="H30" i="2" s="1"/>
  <c r="D29" i="1"/>
  <c r="F30" i="1" s="1"/>
  <c r="K29" i="1" s="1" a="1"/>
  <c r="J11" i="1"/>
  <c r="H29" i="1" s="1"/>
  <c r="K11" i="1"/>
  <c r="H30" i="1" s="1"/>
  <c r="L29" i="2" l="1"/>
  <c r="L30" i="2"/>
  <c r="K29" i="2"/>
  <c r="K30" i="2"/>
  <c r="K30" i="1"/>
  <c r="L29" i="1"/>
  <c r="K29" i="1"/>
  <c r="L30" i="1"/>
  <c r="M29" i="2" l="1" a="1"/>
  <c r="I29" i="2" a="1"/>
  <c r="M29" i="1" a="1"/>
  <c r="I29" i="1" a="1"/>
  <c r="I29" i="2" l="1"/>
  <c r="K11" i="2" s="1"/>
  <c r="E12" i="2" s="1"/>
  <c r="I30" i="2"/>
  <c r="L11" i="2" s="1"/>
  <c r="F12" i="2" s="1"/>
  <c r="E34" i="2" s="1"/>
  <c r="G33" i="2" s="1"/>
  <c r="M29" i="2"/>
  <c r="N29" i="2"/>
  <c r="N30" i="2"/>
  <c r="M30" i="2"/>
  <c r="I30" i="1"/>
  <c r="N11" i="1" s="1"/>
  <c r="H12" i="1" s="1"/>
  <c r="D34" i="1" s="1"/>
  <c r="G34" i="1" s="1"/>
  <c r="I29" i="1"/>
  <c r="M11" i="1" s="1"/>
  <c r="G12" i="1" s="1"/>
  <c r="N29" i="1"/>
  <c r="M29" i="1"/>
  <c r="N30" i="1"/>
  <c r="M30" i="1"/>
  <c r="E33" i="2" l="1"/>
  <c r="F33" i="2" s="1"/>
  <c r="K33" i="2" s="1" a="1"/>
  <c r="H12" i="2"/>
  <c r="H33" i="2" s="1"/>
  <c r="I12" i="2"/>
  <c r="H34" i="2" s="1"/>
  <c r="K12" i="1"/>
  <c r="H34" i="1" s="1"/>
  <c r="J12" i="1"/>
  <c r="H33" i="1" s="1"/>
  <c r="D33" i="1"/>
  <c r="F34" i="1" s="1"/>
  <c r="K33" i="1" s="1" a="1"/>
  <c r="K34" i="2" l="1"/>
  <c r="K33" i="2"/>
  <c r="L33" i="2"/>
  <c r="L34" i="2"/>
  <c r="L34" i="1"/>
  <c r="K34" i="1"/>
  <c r="L33" i="1"/>
  <c r="K33" i="1"/>
  <c r="M33" i="2" l="1" a="1"/>
  <c r="I33" i="2" a="1"/>
  <c r="M33" i="1" a="1"/>
  <c r="I33" i="1" a="1"/>
  <c r="I34" i="2" l="1"/>
  <c r="L12" i="2" s="1"/>
  <c r="F13" i="2" s="1"/>
  <c r="I33" i="2"/>
  <c r="K12" i="2" s="1"/>
  <c r="E13" i="2" s="1"/>
  <c r="N33" i="2"/>
  <c r="M33" i="2"/>
  <c r="N34" i="2"/>
  <c r="M34" i="2"/>
  <c r="I34" i="1"/>
  <c r="N12" i="1" s="1"/>
  <c r="H13" i="1" s="1"/>
  <c r="I33" i="1"/>
  <c r="M12" i="1" s="1"/>
  <c r="G13" i="1" s="1"/>
  <c r="N34" i="1"/>
  <c r="M34" i="1"/>
  <c r="N33" i="1"/>
  <c r="M33" i="1"/>
  <c r="H13" i="2" l="1"/>
  <c r="I13" i="2"/>
  <c r="J13" i="1"/>
  <c r="K13" i="1"/>
</calcChain>
</file>

<file path=xl/sharedStrings.xml><?xml version="1.0" encoding="utf-8"?>
<sst xmlns="http://schemas.openxmlformats.org/spreadsheetml/2006/main" count="64" uniqueCount="21">
  <si>
    <t>x+2y-2=0</t>
  </si>
  <si>
    <t>f1</t>
  </si>
  <si>
    <t>x^2+4y^2-4=0</t>
  </si>
  <si>
    <t>f2</t>
  </si>
  <si>
    <t>2x</t>
  </si>
  <si>
    <t>8y</t>
  </si>
  <si>
    <t>x</t>
  </si>
  <si>
    <t>y</t>
  </si>
  <si>
    <t>h1</t>
  </si>
  <si>
    <t>h2</t>
  </si>
  <si>
    <t>Matriz Jacobiana J</t>
  </si>
  <si>
    <t>f*-1</t>
  </si>
  <si>
    <t>Delta</t>
  </si>
  <si>
    <t>Matriz inversa</t>
  </si>
  <si>
    <t>Identidad</t>
  </si>
  <si>
    <t>itr</t>
  </si>
  <si>
    <t>ec1</t>
  </si>
  <si>
    <t>ec2</t>
  </si>
  <si>
    <t>x^2+y^2-10=0</t>
  </si>
  <si>
    <t>2y</t>
  </si>
  <si>
    <t>x-y=0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</si>
</sst>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00"/>
    <numFmt numFmtId="165" formatCode="_-* #,##0.0000000_-;\-* #,##0.0000000_-;_-* &quot;-&quot;??_-;_-@_-"/>
    <numFmt numFmtId="166" formatCode="0.000000"/>
    <numFmt numFmtId="167" formatCode="0.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B4F2"/>
        <bgColor indexed="64"/>
      </patternFill>
    </fill>
    <fill>
      <patternFill patternType="solid">
        <fgColor rgb="FFD6B9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166" fontId="0" fillId="0" borderId="0" xfId="0" applyNumberFormat="1"/>
    <xf numFmtId="164" fontId="0" fillId="0" borderId="0" xfId="0" applyNumberFormat="1"/>
    <xf numFmtId="0" fontId="0" fillId="0" borderId="0" xfId="0" applyFill="1"/>
    <xf numFmtId="166" fontId="0" fillId="0" borderId="0" xfId="0" applyNumberFormat="1" applyFill="1"/>
    <xf numFmtId="0" fontId="0" fillId="0" borderId="1" xfId="0" applyBorder="1"/>
    <xf numFmtId="0" fontId="3" fillId="0" borderId="1" xfId="0" applyFont="1" applyBorder="1"/>
    <xf numFmtId="164" fontId="0" fillId="0" borderId="1" xfId="0" applyNumberFormat="1" applyBorder="1"/>
    <xf numFmtId="166" fontId="0" fillId="0" borderId="1" xfId="0" applyNumberFormat="1" applyBorder="1"/>
    <xf numFmtId="0" fontId="2" fillId="2" borderId="4" xfId="0" applyFont="1" applyFill="1" applyBorder="1"/>
    <xf numFmtId="0" fontId="0" fillId="3" borderId="1" xfId="0" applyFill="1" applyBorder="1" applyAlignment="1">
      <alignment horizontal="center"/>
    </xf>
    <xf numFmtId="0" fontId="2" fillId="4" borderId="1" xfId="0" applyFont="1" applyFill="1" applyBorder="1"/>
    <xf numFmtId="0" fontId="3" fillId="5" borderId="1" xfId="0" applyFont="1" applyFill="1" applyBorder="1"/>
    <xf numFmtId="166" fontId="4" fillId="6" borderId="1" xfId="0" applyNumberFormat="1" applyFont="1" applyFill="1" applyBorder="1"/>
    <xf numFmtId="164" fontId="4" fillId="7" borderId="1" xfId="0" applyNumberFormat="1" applyFont="1" applyFill="1" applyBorder="1"/>
    <xf numFmtId="0" fontId="3" fillId="8" borderId="1" xfId="0" applyFont="1" applyFill="1" applyBorder="1"/>
    <xf numFmtId="166" fontId="0" fillId="9" borderId="1" xfId="0" applyNumberFormat="1" applyFill="1" applyBorder="1"/>
    <xf numFmtId="166" fontId="0" fillId="10" borderId="1" xfId="1" applyNumberFormat="1" applyFont="1" applyFill="1" applyBorder="1"/>
    <xf numFmtId="166" fontId="0" fillId="11" borderId="1" xfId="0" applyNumberFormat="1" applyFill="1" applyBorder="1"/>
    <xf numFmtId="167" fontId="0" fillId="11" borderId="1" xfId="0" applyNumberFormat="1" applyFill="1" applyBorder="1"/>
    <xf numFmtId="166" fontId="5" fillId="12" borderId="1" xfId="1" applyNumberFormat="1" applyFont="1" applyFill="1" applyBorder="1"/>
    <xf numFmtId="164" fontId="5" fillId="12" borderId="1" xfId="0" applyNumberFormat="1" applyFont="1" applyFill="1" applyBorder="1"/>
    <xf numFmtId="164" fontId="0" fillId="13" borderId="1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8" borderId="1" xfId="0" applyFont="1" applyFill="1" applyBorder="1"/>
    <xf numFmtId="0" fontId="0" fillId="0" borderId="1" xfId="0" applyFill="1" applyBorder="1"/>
    <xf numFmtId="166" fontId="0" fillId="0" borderId="1" xfId="0" applyNumberFormat="1" applyFill="1" applyBorder="1"/>
    <xf numFmtId="167" fontId="0" fillId="0" borderId="1" xfId="0" applyNumberFormat="1" applyFill="1" applyBorder="1"/>
    <xf numFmtId="164" fontId="0" fillId="0" borderId="1" xfId="0" applyNumberFormat="1" applyFill="1" applyBorder="1"/>
    <xf numFmtId="165" fontId="0" fillId="0" borderId="1" xfId="1" applyNumberFormat="1" applyFont="1" applyFill="1" applyBorder="1"/>
    <xf numFmtId="167" fontId="0" fillId="0" borderId="1" xfId="1" applyNumberFormat="1" applyFont="1" applyFill="1" applyBorder="1"/>
    <xf numFmtId="164" fontId="0" fillId="0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D6B984"/>
      <color rgb="FF663300"/>
      <color rgb="FFDA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33759</xdr:rowOff>
    </xdr:from>
    <xdr:to>
      <xdr:col>3</xdr:col>
      <xdr:colOff>544761</xdr:colOff>
      <xdr:row>43</xdr:row>
      <xdr:rowOff>15118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4C3D56-09B6-4767-8A88-58E656618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12926"/>
          <a:ext cx="2812618" cy="1553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487C-562C-4621-A53B-2C3BF286CB11}">
  <dimension ref="A1:N34"/>
  <sheetViews>
    <sheetView zoomScale="60" workbookViewId="0">
      <selection activeCell="Q27" sqref="Q27"/>
    </sheetView>
  </sheetViews>
  <sheetFormatPr baseColWidth="10" defaultRowHeight="15" x14ac:dyDescent="0.25"/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26" t="s">
        <v>16</v>
      </c>
      <c r="B3" s="26" t="s">
        <v>0</v>
      </c>
      <c r="C3" s="3"/>
      <c r="D3" s="3"/>
      <c r="E3" s="3"/>
      <c r="F3" s="3"/>
      <c r="G3" s="26">
        <v>1</v>
      </c>
      <c r="H3" s="26">
        <v>2</v>
      </c>
      <c r="I3" s="3"/>
      <c r="J3" s="3"/>
      <c r="K3" s="3"/>
      <c r="L3" s="3"/>
      <c r="M3" s="3"/>
      <c r="N3" s="3"/>
    </row>
    <row r="4" spans="1:14" x14ac:dyDescent="0.25">
      <c r="A4" s="26" t="s">
        <v>17</v>
      </c>
      <c r="B4" s="26" t="s">
        <v>2</v>
      </c>
      <c r="C4" s="3"/>
      <c r="D4" s="3"/>
      <c r="E4" s="3"/>
      <c r="F4" s="3"/>
      <c r="G4" s="26" t="s">
        <v>4</v>
      </c>
      <c r="H4" s="26" t="s">
        <v>5</v>
      </c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26"/>
      <c r="G7" s="26" t="s">
        <v>6</v>
      </c>
      <c r="H7" s="26" t="s">
        <v>7</v>
      </c>
      <c r="I7" s="3"/>
      <c r="J7" s="26" t="s">
        <v>1</v>
      </c>
      <c r="K7" s="26" t="s">
        <v>3</v>
      </c>
      <c r="L7" s="3"/>
      <c r="M7" s="26" t="s">
        <v>8</v>
      </c>
      <c r="N7" s="26" t="s">
        <v>9</v>
      </c>
    </row>
    <row r="8" spans="1:14" x14ac:dyDescent="0.25">
      <c r="A8" s="3"/>
      <c r="B8" s="3"/>
      <c r="C8" s="3"/>
      <c r="D8" s="3"/>
      <c r="E8" s="3"/>
      <c r="F8" s="26">
        <v>1</v>
      </c>
      <c r="G8" s="29">
        <v>1</v>
      </c>
      <c r="H8" s="29">
        <v>1</v>
      </c>
      <c r="I8" s="3"/>
      <c r="J8" s="30">
        <f>G8+2*H8-2</f>
        <v>1</v>
      </c>
      <c r="K8" s="30">
        <f>G8^2+4*H8^2-4</f>
        <v>1</v>
      </c>
      <c r="L8" s="3"/>
      <c r="M8" s="27">
        <f>I17</f>
        <v>-1.5</v>
      </c>
      <c r="N8" s="27">
        <f>I18</f>
        <v>0.25</v>
      </c>
    </row>
    <row r="9" spans="1:14" x14ac:dyDescent="0.25">
      <c r="A9" s="3"/>
      <c r="B9" s="3"/>
      <c r="C9" s="3"/>
      <c r="D9" s="3"/>
      <c r="E9" s="3"/>
      <c r="F9" s="26">
        <v>2</v>
      </c>
      <c r="G9" s="29">
        <f>G8+M8</f>
        <v>-0.5</v>
      </c>
      <c r="H9" s="29">
        <f>N8+H8</f>
        <v>1.25</v>
      </c>
      <c r="I9" s="3"/>
      <c r="J9" s="31">
        <f>G9+2*H9-2</f>
        <v>0</v>
      </c>
      <c r="K9" s="32">
        <f>G9^2+4*H9^2-4</f>
        <v>2.5</v>
      </c>
      <c r="L9" s="3"/>
      <c r="M9" s="27">
        <f>I21</f>
        <v>0.41666666666666663</v>
      </c>
      <c r="N9" s="27">
        <f>I22</f>
        <v>-0.20833333333333331</v>
      </c>
    </row>
    <row r="10" spans="1:14" x14ac:dyDescent="0.25">
      <c r="A10" s="3"/>
      <c r="B10" s="3"/>
      <c r="C10" s="3"/>
      <c r="D10" s="3"/>
      <c r="E10" s="3"/>
      <c r="F10" s="26">
        <v>3</v>
      </c>
      <c r="G10" s="29">
        <f>G9+M9</f>
        <v>-8.333333333333337E-2</v>
      </c>
      <c r="H10" s="29">
        <f>N9+H9</f>
        <v>1.0416666666666667</v>
      </c>
      <c r="I10" s="3"/>
      <c r="J10" s="31">
        <f>G10+2*H10-2</f>
        <v>0</v>
      </c>
      <c r="K10" s="32">
        <f>G10^2+4*H10^2-4</f>
        <v>0.34722222222222321</v>
      </c>
      <c r="L10" s="3"/>
      <c r="M10" s="27">
        <f>I25</f>
        <v>8.0128205128205343E-2</v>
      </c>
      <c r="N10" s="27">
        <f>I26</f>
        <v>-4.0064102564102672E-2</v>
      </c>
    </row>
    <row r="11" spans="1:14" x14ac:dyDescent="0.25">
      <c r="A11" s="3"/>
      <c r="B11" s="3"/>
      <c r="C11" s="3"/>
      <c r="D11" s="3"/>
      <c r="E11" s="3"/>
      <c r="F11" s="26">
        <v>4</v>
      </c>
      <c r="G11" s="29">
        <f t="shared" ref="G11:G12" si="0">G10+M10</f>
        <v>-3.2051282051280272E-3</v>
      </c>
      <c r="H11" s="29">
        <f t="shared" ref="H11:H13" si="1">N10+H10</f>
        <v>1.0016025641025641</v>
      </c>
      <c r="I11" s="3"/>
      <c r="J11" s="31">
        <f t="shared" ref="J11:J13" si="2">G11+2*H11-2</f>
        <v>0</v>
      </c>
      <c r="K11" s="32">
        <f t="shared" ref="K11:K13" si="3">G11^2+4*H11^2-4</f>
        <v>1.2841058514135639E-2</v>
      </c>
      <c r="L11" s="3"/>
      <c r="M11" s="27">
        <f>I29</f>
        <v>3.2000081920210218E-3</v>
      </c>
      <c r="N11" s="27">
        <f>I30</f>
        <v>-1.6000040960105109E-3</v>
      </c>
    </row>
    <row r="12" spans="1:14" x14ac:dyDescent="0.25">
      <c r="A12" s="3"/>
      <c r="B12" s="3"/>
      <c r="C12" s="3"/>
      <c r="D12" s="3"/>
      <c r="E12" s="3"/>
      <c r="F12" s="26">
        <v>5</v>
      </c>
      <c r="G12" s="29">
        <f t="shared" si="0"/>
        <v>-5.1200131070054493E-6</v>
      </c>
      <c r="H12" s="29">
        <f t="shared" si="1"/>
        <v>1.0000025600065536</v>
      </c>
      <c r="I12" s="3"/>
      <c r="J12" s="31">
        <f t="shared" si="2"/>
        <v>0</v>
      </c>
      <c r="K12" s="32">
        <f t="shared" si="3"/>
        <v>2.0480104858222603E-5</v>
      </c>
      <c r="L12" s="3"/>
      <c r="M12" s="28">
        <f>I33</f>
        <v>5.1200000000885422E-6</v>
      </c>
      <c r="N12" s="28">
        <f>I34</f>
        <v>-2.5600000000442711E-6</v>
      </c>
    </row>
    <row r="13" spans="1:14" x14ac:dyDescent="0.25">
      <c r="A13" s="3"/>
      <c r="B13" s="3"/>
      <c r="C13" s="3"/>
      <c r="D13" s="3"/>
      <c r="E13" s="3"/>
      <c r="F13" s="26">
        <v>6</v>
      </c>
      <c r="G13" s="29">
        <f>G12+M12</f>
        <v>-1.3106916907132502E-11</v>
      </c>
      <c r="H13" s="29">
        <f t="shared" si="1"/>
        <v>1.0000000000065536</v>
      </c>
      <c r="I13" s="3"/>
      <c r="J13" s="31">
        <f t="shared" si="2"/>
        <v>0</v>
      </c>
      <c r="K13" s="32">
        <f t="shared" si="3"/>
        <v>5.2429172114898392E-11</v>
      </c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26" t="s">
        <v>10</v>
      </c>
      <c r="G16" s="26"/>
      <c r="H16" s="26" t="s">
        <v>11</v>
      </c>
      <c r="I16" s="26" t="s">
        <v>12</v>
      </c>
      <c r="J16" s="3"/>
      <c r="K16" s="26" t="s">
        <v>13</v>
      </c>
      <c r="L16" s="26"/>
      <c r="M16" s="26" t="s">
        <v>14</v>
      </c>
      <c r="N16" s="26"/>
    </row>
    <row r="17" spans="1:14" x14ac:dyDescent="0.25">
      <c r="A17" s="3" t="s">
        <v>15</v>
      </c>
      <c r="B17" s="3">
        <v>1</v>
      </c>
      <c r="C17" s="26" t="s">
        <v>6</v>
      </c>
      <c r="D17" s="26">
        <f>G8</f>
        <v>1</v>
      </c>
      <c r="E17" s="3"/>
      <c r="F17" s="27">
        <v>1</v>
      </c>
      <c r="G17" s="27">
        <v>2</v>
      </c>
      <c r="H17" s="27">
        <f>-1*J8</f>
        <v>-1</v>
      </c>
      <c r="I17" s="27">
        <f t="array" ref="I17:I18">MMULT(K17:L18,H17:H18)</f>
        <v>-1.5</v>
      </c>
      <c r="J17" s="4"/>
      <c r="K17" s="27">
        <f t="array" ref="K17:L18">MINVERSE(F17:G18)</f>
        <v>2</v>
      </c>
      <c r="L17" s="27">
        <v>-0.5</v>
      </c>
      <c r="M17" s="27">
        <f t="array" ref="M17:N18">MMULT(K17:L18,F17:G18)</f>
        <v>1</v>
      </c>
      <c r="N17" s="27">
        <v>0</v>
      </c>
    </row>
    <row r="18" spans="1:14" x14ac:dyDescent="0.25">
      <c r="A18" s="3"/>
      <c r="B18" s="3"/>
      <c r="C18" s="26" t="s">
        <v>7</v>
      </c>
      <c r="D18" s="26">
        <f>H8</f>
        <v>1</v>
      </c>
      <c r="E18" s="3"/>
      <c r="F18" s="27">
        <f>2*D17</f>
        <v>2</v>
      </c>
      <c r="G18" s="27">
        <f>8*D18</f>
        <v>8</v>
      </c>
      <c r="H18" s="27">
        <f>-1*K8</f>
        <v>-1</v>
      </c>
      <c r="I18" s="27">
        <v>0.25</v>
      </c>
      <c r="J18" s="4"/>
      <c r="K18" s="27">
        <v>-0.5</v>
      </c>
      <c r="L18" s="27">
        <v>0.25</v>
      </c>
      <c r="M18" s="27">
        <v>0</v>
      </c>
      <c r="N18" s="27">
        <v>1</v>
      </c>
    </row>
    <row r="19" spans="1:14" x14ac:dyDescent="0.25">
      <c r="A19" s="3"/>
      <c r="B19" s="3"/>
    </row>
    <row r="20" spans="1:14" x14ac:dyDescent="0.25">
      <c r="A20" s="3"/>
      <c r="B20" s="3"/>
    </row>
    <row r="21" spans="1:14" x14ac:dyDescent="0.25">
      <c r="A21" s="3" t="s">
        <v>15</v>
      </c>
      <c r="B21" s="3">
        <v>2</v>
      </c>
      <c r="C21" s="26" t="s">
        <v>6</v>
      </c>
      <c r="D21" s="29">
        <f>G9</f>
        <v>-0.5</v>
      </c>
      <c r="E21" s="3"/>
      <c r="F21" s="27">
        <v>1</v>
      </c>
      <c r="G21" s="27">
        <v>2</v>
      </c>
      <c r="H21" s="27">
        <f>-1*J9</f>
        <v>0</v>
      </c>
      <c r="I21" s="27">
        <f t="array" ref="I21:I22">MMULT(K21:L22,H21:H22)</f>
        <v>0.41666666666666663</v>
      </c>
      <c r="J21" s="3"/>
      <c r="K21" s="27">
        <f t="array" ref="K21:L22">MINVERSE(F21:G22)</f>
        <v>0.83333333333333337</v>
      </c>
      <c r="L21" s="27">
        <v>-0.16666666666666666</v>
      </c>
      <c r="M21" s="27">
        <f t="array" ref="M21:N22">MMULT(K21:L22,F21:G22)</f>
        <v>1</v>
      </c>
      <c r="N21" s="27">
        <v>2.2204460492503131E-16</v>
      </c>
    </row>
    <row r="22" spans="1:14" x14ac:dyDescent="0.25">
      <c r="A22" s="3"/>
      <c r="B22" s="3"/>
      <c r="C22" s="26" t="s">
        <v>7</v>
      </c>
      <c r="D22" s="29">
        <f>H9</f>
        <v>1.25</v>
      </c>
      <c r="E22" s="3"/>
      <c r="F22" s="27">
        <f>2*D21</f>
        <v>-1</v>
      </c>
      <c r="G22" s="27">
        <f>8*D22</f>
        <v>10</v>
      </c>
      <c r="H22" s="27">
        <f>-1*K9</f>
        <v>-2.5</v>
      </c>
      <c r="I22" s="27">
        <v>-0.20833333333333331</v>
      </c>
      <c r="J22" s="3"/>
      <c r="K22" s="27">
        <v>8.3333333333333329E-2</v>
      </c>
      <c r="L22" s="27">
        <v>8.3333333333333329E-2</v>
      </c>
      <c r="M22" s="27">
        <v>0</v>
      </c>
      <c r="N22" s="27">
        <v>0.99999999999999989</v>
      </c>
    </row>
    <row r="23" spans="1:14" x14ac:dyDescent="0.25">
      <c r="A23" s="3"/>
      <c r="B23" s="3"/>
    </row>
    <row r="24" spans="1:14" x14ac:dyDescent="0.25">
      <c r="A24" s="3"/>
      <c r="B24" s="3"/>
    </row>
    <row r="25" spans="1:14" x14ac:dyDescent="0.25">
      <c r="A25" s="3" t="s">
        <v>15</v>
      </c>
      <c r="B25" s="3">
        <v>3</v>
      </c>
      <c r="C25" s="26" t="s">
        <v>6</v>
      </c>
      <c r="D25" s="29">
        <f>G10</f>
        <v>-8.333333333333337E-2</v>
      </c>
      <c r="E25" s="3"/>
      <c r="F25" s="27">
        <v>1</v>
      </c>
      <c r="G25" s="27">
        <v>2</v>
      </c>
      <c r="H25" s="26">
        <f>J10*-1</f>
        <v>0</v>
      </c>
      <c r="I25" s="27">
        <f t="array" ref="I25:I26">MMULT(K25:L26,H25:H26)</f>
        <v>8.0128205128205343E-2</v>
      </c>
      <c r="J25" s="3"/>
      <c r="K25" s="27">
        <f t="array" ref="K25:L26">MINVERSE(F25:G26)</f>
        <v>0.96153846153846156</v>
      </c>
      <c r="L25" s="27">
        <v>-0.23076923076923073</v>
      </c>
      <c r="M25" s="27">
        <f t="array" ref="M25:N26">MMULT(K25:L26,F25:G26)</f>
        <v>1</v>
      </c>
      <c r="N25" s="27">
        <v>2.2204460492503131E-16</v>
      </c>
    </row>
    <row r="26" spans="1:14" x14ac:dyDescent="0.25">
      <c r="A26" s="3"/>
      <c r="B26" s="3"/>
      <c r="C26" s="26" t="s">
        <v>7</v>
      </c>
      <c r="D26" s="29">
        <f>H10</f>
        <v>1.0416666666666667</v>
      </c>
      <c r="E26" s="3"/>
      <c r="F26" s="27">
        <f>2*D25</f>
        <v>-0.16666666666666674</v>
      </c>
      <c r="G26" s="27">
        <f>8*D26</f>
        <v>8.3333333333333339</v>
      </c>
      <c r="H26" s="26">
        <f>-1*K10</f>
        <v>-0.34722222222222321</v>
      </c>
      <c r="I26" s="27">
        <v>-4.0064102564102672E-2</v>
      </c>
      <c r="J26" s="3"/>
      <c r="K26" s="27">
        <v>1.9230769230769235E-2</v>
      </c>
      <c r="L26" s="27">
        <v>0.11538461538461536</v>
      </c>
      <c r="M26" s="27">
        <v>0</v>
      </c>
      <c r="N26" s="27">
        <v>0.99999999999999989</v>
      </c>
    </row>
    <row r="27" spans="1:14" x14ac:dyDescent="0.25">
      <c r="A27" s="3"/>
      <c r="B27" s="3"/>
    </row>
    <row r="28" spans="1:14" x14ac:dyDescent="0.25">
      <c r="A28" s="3"/>
      <c r="B28" s="3"/>
    </row>
    <row r="29" spans="1:14" x14ac:dyDescent="0.25">
      <c r="A29" s="3" t="s">
        <v>15</v>
      </c>
      <c r="B29" s="3">
        <v>4</v>
      </c>
      <c r="C29" s="26" t="s">
        <v>6</v>
      </c>
      <c r="D29" s="29">
        <f>G11</f>
        <v>-3.2051282051280272E-3</v>
      </c>
      <c r="E29" s="3"/>
      <c r="F29" s="27">
        <v>1</v>
      </c>
      <c r="G29" s="27">
        <v>2</v>
      </c>
      <c r="H29" s="26">
        <f>J11*-1</f>
        <v>0</v>
      </c>
      <c r="I29" s="27">
        <f t="array" ref="I29:I30">MMULT(K29:L30,H29:H30)</f>
        <v>3.2000081920210218E-3</v>
      </c>
      <c r="J29" s="3"/>
      <c r="K29" s="27">
        <f t="array" ref="K29:L30">MINVERSE(F29:G30)</f>
        <v>0.99840255591054317</v>
      </c>
      <c r="L29" s="27">
        <v>-0.24920127795527156</v>
      </c>
      <c r="M29" s="27">
        <f t="array" ref="M29:N30">MMULT(K29:L30,F29:G30)</f>
        <v>1</v>
      </c>
      <c r="N29" s="27">
        <v>2.2204460492503131E-16</v>
      </c>
    </row>
    <row r="30" spans="1:14" x14ac:dyDescent="0.25">
      <c r="A30" s="3"/>
      <c r="B30" s="3"/>
      <c r="C30" s="26" t="s">
        <v>7</v>
      </c>
      <c r="D30" s="29">
        <f>H11</f>
        <v>1.0016025641025641</v>
      </c>
      <c r="E30" s="3"/>
      <c r="F30" s="27">
        <f>2*D29</f>
        <v>-6.4102564102560544E-3</v>
      </c>
      <c r="G30" s="27">
        <f>8*D30</f>
        <v>8.0128205128205128</v>
      </c>
      <c r="H30" s="26">
        <f>-1*K11</f>
        <v>-1.2841058514135639E-2</v>
      </c>
      <c r="I30" s="27">
        <v>-1.6000040960105109E-3</v>
      </c>
      <c r="J30" s="3"/>
      <c r="K30" s="27">
        <v>7.9872204472839013E-4</v>
      </c>
      <c r="L30" s="27">
        <v>0.12460063897763578</v>
      </c>
      <c r="M30" s="27">
        <v>0</v>
      </c>
      <c r="N30" s="27">
        <v>0.99999999999999989</v>
      </c>
    </row>
    <row r="31" spans="1:14" x14ac:dyDescent="0.25">
      <c r="A31" s="3"/>
      <c r="B31" s="3"/>
    </row>
    <row r="32" spans="1:14" x14ac:dyDescent="0.25">
      <c r="A32" s="3"/>
      <c r="B32" s="3"/>
    </row>
    <row r="33" spans="1:14" x14ac:dyDescent="0.25">
      <c r="A33" s="3" t="s">
        <v>15</v>
      </c>
      <c r="B33" s="3">
        <v>5</v>
      </c>
      <c r="C33" s="26" t="s">
        <v>6</v>
      </c>
      <c r="D33" s="29">
        <f>G12</f>
        <v>-5.1200131070054493E-6</v>
      </c>
      <c r="E33" s="3"/>
      <c r="F33" s="27">
        <v>1</v>
      </c>
      <c r="G33" s="27">
        <v>2</v>
      </c>
      <c r="H33" s="26">
        <f>J12*-1</f>
        <v>0</v>
      </c>
      <c r="I33" s="27">
        <f t="array" ref="I33:I34">MMULT(K33:L34,H33:H34)</f>
        <v>5.1200000000885422E-6</v>
      </c>
      <c r="J33" s="3"/>
      <c r="K33" s="27">
        <f t="array" ref="K33:L34">MINVERSE(F33:G34)</f>
        <v>0.99999744000655366</v>
      </c>
      <c r="L33" s="27">
        <v>-0.24999872000327683</v>
      </c>
      <c r="M33" s="27">
        <f t="array" ref="M33:N34">MMULT(K33:L34,F33:G34)</f>
        <v>1</v>
      </c>
      <c r="N33" s="27">
        <v>-2.2204460492503131E-16</v>
      </c>
    </row>
    <row r="34" spans="1:14" x14ac:dyDescent="0.25">
      <c r="A34" s="3"/>
      <c r="B34" s="3"/>
      <c r="C34" s="26" t="s">
        <v>7</v>
      </c>
      <c r="D34" s="29">
        <f>H12</f>
        <v>1.0000025600065536</v>
      </c>
      <c r="E34" s="3"/>
      <c r="F34" s="27">
        <f>2*D33</f>
        <v>-1.0240026214010899E-5</v>
      </c>
      <c r="G34" s="27">
        <f>8*D34</f>
        <v>8.0000204800524291</v>
      </c>
      <c r="H34" s="28">
        <f>-1*K12</f>
        <v>-2.0480104858222603E-5</v>
      </c>
      <c r="I34" s="27">
        <v>-2.5600000000442711E-6</v>
      </c>
      <c r="J34" s="3"/>
      <c r="K34" s="27">
        <v>1.2799967231513628E-6</v>
      </c>
      <c r="L34" s="27">
        <v>0.12499936000163842</v>
      </c>
      <c r="M34" s="27">
        <v>0</v>
      </c>
      <c r="N34" s="2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04FD-3953-4EB0-92DA-00EFB5F6D9A9}">
  <dimension ref="A3:N34"/>
  <sheetViews>
    <sheetView tabSelected="1" zoomScale="52" workbookViewId="0">
      <selection activeCell="D18" sqref="D18"/>
    </sheetView>
  </sheetViews>
  <sheetFormatPr baseColWidth="10" defaultRowHeight="15" x14ac:dyDescent="0.25"/>
  <sheetData>
    <row r="3" spans="1:13" x14ac:dyDescent="0.25">
      <c r="A3" s="12" t="s">
        <v>16</v>
      </c>
      <c r="B3" s="12" t="s">
        <v>18</v>
      </c>
      <c r="D3" s="10" t="s">
        <v>4</v>
      </c>
      <c r="E3" s="10" t="s">
        <v>19</v>
      </c>
    </row>
    <row r="4" spans="1:13" x14ac:dyDescent="0.25">
      <c r="A4" s="12" t="s">
        <v>17</v>
      </c>
      <c r="B4" s="12" t="s">
        <v>20</v>
      </c>
      <c r="D4" s="10">
        <v>1</v>
      </c>
      <c r="E4" s="10">
        <v>-1</v>
      </c>
    </row>
    <row r="7" spans="1:13" x14ac:dyDescent="0.25">
      <c r="D7" s="5"/>
      <c r="E7" s="11" t="s">
        <v>6</v>
      </c>
      <c r="F7" s="11" t="s">
        <v>7</v>
      </c>
      <c r="H7" s="11" t="s">
        <v>1</v>
      </c>
      <c r="I7" s="11" t="s">
        <v>3</v>
      </c>
      <c r="K7" s="11" t="s">
        <v>8</v>
      </c>
      <c r="L7" s="11" t="s">
        <v>9</v>
      </c>
    </row>
    <row r="8" spans="1:13" x14ac:dyDescent="0.25">
      <c r="D8" s="6">
        <v>1</v>
      </c>
      <c r="E8" s="22">
        <v>2</v>
      </c>
      <c r="F8" s="22">
        <v>4</v>
      </c>
      <c r="H8" s="17">
        <f>E8^2+F8^2-10</f>
        <v>10</v>
      </c>
      <c r="I8" s="17">
        <f>E8-F8</f>
        <v>-2</v>
      </c>
      <c r="K8" s="18">
        <f>I17</f>
        <v>0.49999999999999978</v>
      </c>
      <c r="L8" s="18">
        <f>I18</f>
        <v>-1.5</v>
      </c>
    </row>
    <row r="9" spans="1:13" x14ac:dyDescent="0.25">
      <c r="D9" s="6">
        <v>2</v>
      </c>
      <c r="E9" s="7">
        <f>E8+K8</f>
        <v>2.5</v>
      </c>
      <c r="F9" s="7">
        <f>L8+F8</f>
        <v>2.5</v>
      </c>
      <c r="H9" s="17">
        <f t="shared" ref="H9:H13" si="0">E9^2+F9^2-10</f>
        <v>2.5</v>
      </c>
      <c r="I9" s="17">
        <f t="shared" ref="I9:I12" si="1">E9-F9</f>
        <v>0</v>
      </c>
      <c r="K9" s="18">
        <f>I21</f>
        <v>-0.25</v>
      </c>
      <c r="L9" s="18">
        <f>I22</f>
        <v>-0.25</v>
      </c>
    </row>
    <row r="10" spans="1:13" x14ac:dyDescent="0.25">
      <c r="D10" s="6">
        <v>3</v>
      </c>
      <c r="E10" s="7">
        <f>E9+K9</f>
        <v>2.25</v>
      </c>
      <c r="F10" s="7">
        <f t="shared" ref="F10:F13" si="2">L9+F9</f>
        <v>2.25</v>
      </c>
      <c r="H10" s="17">
        <f t="shared" si="0"/>
        <v>0.125</v>
      </c>
      <c r="I10" s="17">
        <f t="shared" si="1"/>
        <v>0</v>
      </c>
      <c r="K10" s="18">
        <f>I25</f>
        <v>-1.3888888888888888E-2</v>
      </c>
      <c r="L10" s="18">
        <f>I26</f>
        <v>-1.3888888888888888E-2</v>
      </c>
    </row>
    <row r="11" spans="1:13" x14ac:dyDescent="0.25">
      <c r="D11" s="6">
        <v>4</v>
      </c>
      <c r="E11" s="7">
        <f t="shared" ref="E11:E12" si="3">E10+K10</f>
        <v>2.2361111111111112</v>
      </c>
      <c r="F11" s="7">
        <f t="shared" si="2"/>
        <v>2.2361111111111112</v>
      </c>
      <c r="H11" s="17">
        <f t="shared" si="0"/>
        <v>3.8580246913610949E-4</v>
      </c>
      <c r="I11" s="17">
        <f t="shared" si="1"/>
        <v>0</v>
      </c>
      <c r="K11" s="18">
        <f>I29</f>
        <v>-4.313319530714268E-5</v>
      </c>
      <c r="L11" s="18">
        <f>I30</f>
        <v>-4.313319530714268E-5</v>
      </c>
    </row>
    <row r="12" spans="1:13" x14ac:dyDescent="0.25">
      <c r="D12" s="6">
        <v>5</v>
      </c>
      <c r="E12" s="7">
        <f t="shared" si="3"/>
        <v>2.2360679779158041</v>
      </c>
      <c r="F12" s="7">
        <f t="shared" si="2"/>
        <v>2.2360679779158041</v>
      </c>
      <c r="H12" s="17">
        <f t="shared" si="0"/>
        <v>3.7209471059895805E-9</v>
      </c>
      <c r="I12" s="17">
        <f t="shared" si="1"/>
        <v>0</v>
      </c>
      <c r="K12" s="19">
        <f>I33</f>
        <v>-4.1601453340629245E-10</v>
      </c>
      <c r="L12" s="19">
        <f>I34</f>
        <v>-4.1601453340629245E-10</v>
      </c>
    </row>
    <row r="13" spans="1:13" x14ac:dyDescent="0.25">
      <c r="D13" s="6">
        <v>6</v>
      </c>
      <c r="E13" s="21">
        <f>E12+K12</f>
        <v>2.2360679774997898</v>
      </c>
      <c r="F13" s="21">
        <f t="shared" si="2"/>
        <v>2.2360679774997898</v>
      </c>
      <c r="H13" s="20">
        <f t="shared" si="0"/>
        <v>0</v>
      </c>
      <c r="I13" s="20">
        <f>E13-F13</f>
        <v>0</v>
      </c>
    </row>
    <row r="16" spans="1:13" x14ac:dyDescent="0.25">
      <c r="F16" s="23" t="s">
        <v>10</v>
      </c>
      <c r="G16" s="24"/>
      <c r="H16" s="9" t="s">
        <v>11</v>
      </c>
      <c r="I16" s="9" t="s">
        <v>12</v>
      </c>
      <c r="K16" s="23" t="s">
        <v>13</v>
      </c>
      <c r="L16" s="24"/>
      <c r="M16" s="9" t="s">
        <v>14</v>
      </c>
    </row>
    <row r="17" spans="2:14" x14ac:dyDescent="0.25">
      <c r="B17" s="15" t="s">
        <v>15</v>
      </c>
      <c r="C17" s="15">
        <v>1</v>
      </c>
      <c r="D17" s="15" t="s">
        <v>6</v>
      </c>
      <c r="E17" s="5">
        <f>E8</f>
        <v>2</v>
      </c>
      <c r="F17" s="13">
        <f>2*E17</f>
        <v>4</v>
      </c>
      <c r="G17" s="13">
        <f>2*E18</f>
        <v>8</v>
      </c>
      <c r="H17" s="14">
        <f>-1*H8</f>
        <v>-10</v>
      </c>
      <c r="I17" s="8">
        <f t="array" ref="I17:I18">MMULT(K17:L18,H17:H18)</f>
        <v>0.49999999999999978</v>
      </c>
      <c r="J17" s="1"/>
      <c r="K17" s="8">
        <f t="array" ref="K17:L18">MINVERSE(F17:G18)</f>
        <v>8.3333333333333343E-2</v>
      </c>
      <c r="L17" s="8">
        <v>0.66666666666666663</v>
      </c>
      <c r="M17" s="16">
        <f t="array" ref="M17:N18">MMULT(K17:L18,F17:G18)</f>
        <v>1</v>
      </c>
      <c r="N17" s="8">
        <v>1.1102230246251565E-16</v>
      </c>
    </row>
    <row r="18" spans="2:14" x14ac:dyDescent="0.25">
      <c r="D18" s="25" t="s">
        <v>7</v>
      </c>
      <c r="E18" s="5">
        <f>F8</f>
        <v>4</v>
      </c>
      <c r="F18" s="13">
        <v>1</v>
      </c>
      <c r="G18" s="13">
        <v>-1</v>
      </c>
      <c r="H18" s="14">
        <f>-1*I8</f>
        <v>2</v>
      </c>
      <c r="I18" s="8">
        <v>-1.5</v>
      </c>
      <c r="J18" s="1"/>
      <c r="K18" s="8">
        <v>8.3333333333333329E-2</v>
      </c>
      <c r="L18" s="8">
        <v>-0.33333333333333331</v>
      </c>
      <c r="M18" s="8">
        <v>0</v>
      </c>
      <c r="N18" s="16">
        <v>1</v>
      </c>
    </row>
    <row r="21" spans="2:14" x14ac:dyDescent="0.25">
      <c r="B21" s="15" t="s">
        <v>15</v>
      </c>
      <c r="C21" s="15">
        <v>2</v>
      </c>
      <c r="D21" s="15" t="s">
        <v>6</v>
      </c>
      <c r="E21" s="7">
        <f>E9</f>
        <v>2.5</v>
      </c>
      <c r="F21" s="13">
        <f>2*E21</f>
        <v>5</v>
      </c>
      <c r="G21" s="13">
        <f>2*E22</f>
        <v>5</v>
      </c>
      <c r="H21" s="14">
        <f>-1*H9</f>
        <v>-2.5</v>
      </c>
      <c r="I21" s="8">
        <f t="array" ref="I21:I22">MMULT(K21:L22,H21:H22)</f>
        <v>-0.25</v>
      </c>
      <c r="K21" s="8">
        <f t="array" ref="K21:L22">MINVERSE(F21:G22)</f>
        <v>0.1</v>
      </c>
      <c r="L21" s="8">
        <v>0.5</v>
      </c>
      <c r="M21" s="16">
        <f t="array" ref="M21:N22">MMULT(K21:L22,F21:G22)</f>
        <v>1</v>
      </c>
      <c r="N21" s="8">
        <v>0</v>
      </c>
    </row>
    <row r="22" spans="2:14" x14ac:dyDescent="0.25">
      <c r="D22" s="15" t="s">
        <v>7</v>
      </c>
      <c r="E22" s="7">
        <f>F9</f>
        <v>2.5</v>
      </c>
      <c r="F22" s="13">
        <v>1</v>
      </c>
      <c r="G22" s="13">
        <v>-1</v>
      </c>
      <c r="H22" s="14">
        <f>-1*I9</f>
        <v>0</v>
      </c>
      <c r="I22" s="8">
        <v>-0.25</v>
      </c>
      <c r="K22" s="8">
        <v>0.1</v>
      </c>
      <c r="L22" s="8">
        <v>-0.5</v>
      </c>
      <c r="M22" s="8">
        <v>0</v>
      </c>
      <c r="N22" s="16">
        <v>1</v>
      </c>
    </row>
    <row r="25" spans="2:14" x14ac:dyDescent="0.25">
      <c r="B25" s="15" t="s">
        <v>15</v>
      </c>
      <c r="C25" s="15">
        <v>3</v>
      </c>
      <c r="D25" s="15" t="s">
        <v>6</v>
      </c>
      <c r="E25" s="7">
        <f>E10</f>
        <v>2.25</v>
      </c>
      <c r="F25" s="13">
        <f>2*E25</f>
        <v>4.5</v>
      </c>
      <c r="G25" s="13">
        <f>2*E26</f>
        <v>4.5</v>
      </c>
      <c r="H25" s="14">
        <f>H10*-1</f>
        <v>-0.125</v>
      </c>
      <c r="I25" s="8">
        <f t="array" ref="I25:I26">MMULT(K25:L26,H25:H26)</f>
        <v>-1.3888888888888888E-2</v>
      </c>
      <c r="K25" s="8">
        <f t="array" ref="K25:L26">MINVERSE(F25:G26)</f>
        <v>0.1111111111111111</v>
      </c>
      <c r="L25" s="8">
        <v>0.5</v>
      </c>
      <c r="M25" s="16">
        <f t="array" ref="M25:N26">MMULT(K25:L26,F25:G26)</f>
        <v>1</v>
      </c>
      <c r="N25" s="8">
        <v>0</v>
      </c>
    </row>
    <row r="26" spans="2:14" x14ac:dyDescent="0.25">
      <c r="D26" s="15" t="s">
        <v>7</v>
      </c>
      <c r="E26" s="7">
        <f>F10</f>
        <v>2.25</v>
      </c>
      <c r="F26" s="13">
        <v>1</v>
      </c>
      <c r="G26" s="13">
        <v>-1</v>
      </c>
      <c r="H26" s="14">
        <f>-1*I10</f>
        <v>0</v>
      </c>
      <c r="I26" s="8">
        <v>-1.3888888888888888E-2</v>
      </c>
      <c r="K26" s="8">
        <v>0.1111111111111111</v>
      </c>
      <c r="L26" s="8">
        <v>-0.5</v>
      </c>
      <c r="M26" s="8">
        <v>0</v>
      </c>
      <c r="N26" s="16">
        <v>1</v>
      </c>
    </row>
    <row r="29" spans="2:14" x14ac:dyDescent="0.25">
      <c r="B29" s="15" t="s">
        <v>15</v>
      </c>
      <c r="C29" s="15">
        <v>4</v>
      </c>
      <c r="D29" s="15" t="s">
        <v>6</v>
      </c>
      <c r="E29" s="7">
        <f>E11</f>
        <v>2.2361111111111112</v>
      </c>
      <c r="F29" s="13">
        <f>2*E29</f>
        <v>4.4722222222222223</v>
      </c>
      <c r="G29" s="13">
        <f>2*E30</f>
        <v>4.4722222222222223</v>
      </c>
      <c r="H29" s="14">
        <f>H11*-1</f>
        <v>-3.8580246913610949E-4</v>
      </c>
      <c r="I29" s="8">
        <f t="array" ref="I29:I30">MMULT(K29:L30,H29:H30)</f>
        <v>-4.313319530714268E-5</v>
      </c>
      <c r="K29" s="8">
        <f t="array" ref="K29:L30">MINVERSE(F29:G30)</f>
        <v>0.11180124223602485</v>
      </c>
      <c r="L29" s="8">
        <v>0.5</v>
      </c>
      <c r="M29" s="16">
        <f t="array" ref="M29:N30">MMULT(K29:L30,F29:G30)</f>
        <v>1</v>
      </c>
      <c r="N29" s="8">
        <v>0</v>
      </c>
    </row>
    <row r="30" spans="2:14" x14ac:dyDescent="0.25">
      <c r="D30" s="15" t="s">
        <v>7</v>
      </c>
      <c r="E30" s="7">
        <f>F11</f>
        <v>2.2361111111111112</v>
      </c>
      <c r="F30" s="13">
        <v>1</v>
      </c>
      <c r="G30" s="13">
        <v>-1</v>
      </c>
      <c r="H30" s="14">
        <f>-1*I11</f>
        <v>0</v>
      </c>
      <c r="I30" s="8">
        <v>-4.313319530714268E-5</v>
      </c>
      <c r="K30" s="8">
        <v>0.11180124223602485</v>
      </c>
      <c r="L30" s="8">
        <v>-0.5</v>
      </c>
      <c r="M30" s="8">
        <v>0</v>
      </c>
      <c r="N30" s="16">
        <v>1</v>
      </c>
    </row>
    <row r="31" spans="2:14" x14ac:dyDescent="0.25">
      <c r="E31" s="2"/>
      <c r="K31" s="1"/>
      <c r="L31" s="1"/>
      <c r="M31" s="1"/>
    </row>
    <row r="33" spans="2:14" x14ac:dyDescent="0.25">
      <c r="B33" s="15" t="s">
        <v>15</v>
      </c>
      <c r="C33" s="15">
        <v>5</v>
      </c>
      <c r="D33" s="15" t="s">
        <v>6</v>
      </c>
      <c r="E33" s="7">
        <f>E12</f>
        <v>2.2360679779158041</v>
      </c>
      <c r="F33" s="13">
        <f>2*E33</f>
        <v>4.4721359558316083</v>
      </c>
      <c r="G33" s="13">
        <f>2*E34</f>
        <v>4.4721359558316083</v>
      </c>
      <c r="H33" s="14">
        <f>H12*-1</f>
        <v>-3.7209471059895805E-9</v>
      </c>
      <c r="I33" s="8">
        <f t="array" ref="I33:I34">MMULT(K33:L34,H33:H34)</f>
        <v>-4.1601453340629245E-10</v>
      </c>
      <c r="K33" s="8">
        <f t="array" ref="K33:L34">MINVERSE(F33:G34)</f>
        <v>0.11180339885418876</v>
      </c>
      <c r="L33" s="8">
        <v>0.5</v>
      </c>
      <c r="M33" s="16">
        <f t="array" ref="M33:N34">MMULT(K33:L34,F33:G34)</f>
        <v>1</v>
      </c>
      <c r="N33" s="8">
        <v>0</v>
      </c>
    </row>
    <row r="34" spans="2:14" x14ac:dyDescent="0.25">
      <c r="D34" s="15" t="s">
        <v>7</v>
      </c>
      <c r="E34" s="7">
        <f>F12</f>
        <v>2.2360679779158041</v>
      </c>
      <c r="F34" s="13">
        <v>1</v>
      </c>
      <c r="G34" s="13">
        <v>-1</v>
      </c>
      <c r="H34" s="14">
        <f>-1*I12</f>
        <v>0</v>
      </c>
      <c r="I34" s="8">
        <v>-4.1601453340629245E-10</v>
      </c>
      <c r="K34" s="8">
        <v>0.11180339885418876</v>
      </c>
      <c r="L34" s="8">
        <v>-0.5</v>
      </c>
      <c r="M34" s="8">
        <v>0</v>
      </c>
      <c r="N34" s="16">
        <v>1</v>
      </c>
    </row>
  </sheetData>
  <mergeCells count="2">
    <mergeCell ref="F16:G16"/>
    <mergeCell ref="K16:L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2020-11-02T05:29:47Z</dcterms:created>
  <dcterms:modified xsi:type="dcterms:W3CDTF">2020-11-02T06:24:40Z</dcterms:modified>
</cp:coreProperties>
</file>