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DB6B1E50-9205-4FD1-AAA8-C038E2EEAF90}" xr6:coauthVersionLast="45" xr6:coauthVersionMax="45" xr10:uidLastSave="{00000000-0000-0000-0000-000000000000}"/>
  <bookViews>
    <workbookView xWindow="-120" yWindow="-120" windowWidth="20730" windowHeight="11160" activeTab="1" xr2:uid="{860CB2C2-9E83-4D74-BABA-7CE25EE092C3}"/>
  </bookViews>
  <sheets>
    <sheet name="Gauss" sheetId="2" r:id="rId1"/>
    <sheet name="Tare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2" l="1"/>
  <c r="J26" i="2"/>
  <c r="I26" i="2"/>
  <c r="H26" i="2"/>
  <c r="K25" i="2"/>
  <c r="K27" i="2" s="1"/>
  <c r="E27" i="2" s="1"/>
  <c r="J25" i="2"/>
  <c r="J27" i="2" s="1"/>
  <c r="D27" i="2" s="1"/>
  <c r="I25" i="2"/>
  <c r="I27" i="2" s="1"/>
  <c r="C27" i="2" s="1"/>
  <c r="H25" i="2"/>
  <c r="H27" i="2" s="1"/>
  <c r="B27" i="2" s="1"/>
  <c r="E9" i="2"/>
  <c r="E15" i="2" s="1"/>
  <c r="D9" i="2"/>
  <c r="D15" i="2" s="1"/>
  <c r="C9" i="2"/>
  <c r="C15" i="2" s="1"/>
  <c r="B9" i="2"/>
  <c r="B15" i="2" s="1"/>
  <c r="E8" i="2"/>
  <c r="K13" i="2" s="1"/>
  <c r="D8" i="2"/>
  <c r="J13" i="2" s="1"/>
  <c r="C8" i="2"/>
  <c r="I13" i="2" s="1"/>
  <c r="B8" i="2"/>
  <c r="H13" i="2" s="1"/>
  <c r="E7" i="2"/>
  <c r="K14" i="2" s="1"/>
  <c r="D7" i="2"/>
  <c r="J14" i="2" s="1"/>
  <c r="C7" i="2"/>
  <c r="I14" i="2" s="1"/>
  <c r="B7" i="2"/>
  <c r="H14" i="2" s="1"/>
  <c r="H15" i="2" l="1"/>
  <c r="B14" i="2" s="1"/>
  <c r="I15" i="2"/>
  <c r="C14" i="2" s="1"/>
  <c r="J15" i="2"/>
  <c r="D14" i="2" s="1"/>
  <c r="K15" i="2"/>
  <c r="E14" i="2" s="1"/>
  <c r="E13" i="2"/>
  <c r="E19" i="2" s="1"/>
  <c r="B13" i="2"/>
  <c r="B19" i="2" s="1"/>
  <c r="C13" i="2"/>
  <c r="C19" i="2" s="1"/>
  <c r="D13" i="2"/>
  <c r="D19" i="2" s="1"/>
  <c r="F42" i="1"/>
  <c r="E42" i="1"/>
  <c r="D42" i="1"/>
  <c r="C42" i="1"/>
  <c r="B42" i="1"/>
  <c r="F40" i="1"/>
  <c r="E40" i="1"/>
  <c r="D40" i="1"/>
  <c r="C40" i="1"/>
  <c r="C45" i="1" s="1"/>
  <c r="C50" i="1" s="1"/>
  <c r="B40" i="1"/>
  <c r="F39" i="1"/>
  <c r="F45" i="1" s="1"/>
  <c r="E39" i="1"/>
  <c r="E45" i="1" s="1"/>
  <c r="D39" i="1"/>
  <c r="D45" i="1" s="1"/>
  <c r="C39" i="1"/>
  <c r="C44" i="1" s="1"/>
  <c r="B39" i="1"/>
  <c r="B45" i="1" s="1"/>
  <c r="F38" i="1"/>
  <c r="F43" i="1" s="1"/>
  <c r="E38" i="1"/>
  <c r="E43" i="1" s="1"/>
  <c r="D38" i="1"/>
  <c r="D43" i="1" s="1"/>
  <c r="C38" i="1"/>
  <c r="C43" i="1" s="1"/>
  <c r="B38" i="1"/>
  <c r="B43" i="1" s="1"/>
  <c r="C26" i="1"/>
  <c r="C21" i="1"/>
  <c r="F20" i="1" s="1"/>
  <c r="F19" i="1"/>
  <c r="C16" i="1"/>
  <c r="F21" i="1" s="1"/>
  <c r="E9" i="1"/>
  <c r="D9" i="1"/>
  <c r="C9" i="1"/>
  <c r="B9" i="1"/>
  <c r="E8" i="1"/>
  <c r="E13" i="1" s="1"/>
  <c r="D8" i="1"/>
  <c r="D13" i="1" s="1"/>
  <c r="C8" i="1"/>
  <c r="C12" i="1" s="1"/>
  <c r="B8" i="1"/>
  <c r="B13" i="1" s="1"/>
  <c r="E7" i="1"/>
  <c r="E11" i="1" s="1"/>
  <c r="D7" i="1"/>
  <c r="D11" i="1" s="1"/>
  <c r="C7" i="1"/>
  <c r="C11" i="1" s="1"/>
  <c r="B7" i="1"/>
  <c r="B11" i="1" s="1"/>
  <c r="D25" i="2" l="1"/>
  <c r="J20" i="2"/>
  <c r="J21" i="2" s="1"/>
  <c r="D21" i="2" s="1"/>
  <c r="C25" i="2"/>
  <c r="I20" i="2"/>
  <c r="I21" i="2" s="1"/>
  <c r="C21" i="2" s="1"/>
  <c r="B25" i="2"/>
  <c r="H20" i="2"/>
  <c r="H21" i="2" s="1"/>
  <c r="B21" i="2" s="1"/>
  <c r="E25" i="2"/>
  <c r="K20" i="2"/>
  <c r="K21" i="2" s="1"/>
  <c r="E21" i="2" s="1"/>
  <c r="D50" i="1"/>
  <c r="C49" i="1"/>
  <c r="C48" i="1"/>
  <c r="C47" i="1"/>
  <c r="C55" i="1"/>
  <c r="C60" i="1" s="1"/>
  <c r="D44" i="1"/>
  <c r="D12" i="1"/>
  <c r="E44" i="1"/>
  <c r="E50" i="1" s="1"/>
  <c r="C13" i="1"/>
  <c r="E12" i="1"/>
  <c r="B44" i="1"/>
  <c r="B50" i="1" s="1"/>
  <c r="F44" i="1"/>
  <c r="F50" i="1" s="1"/>
  <c r="B12" i="1"/>
  <c r="B55" i="1" l="1"/>
  <c r="B60" i="1" s="1"/>
  <c r="B47" i="1"/>
  <c r="B49" i="1"/>
  <c r="B48" i="1"/>
  <c r="E47" i="1"/>
  <c r="E55" i="1"/>
  <c r="E60" i="1" s="1"/>
  <c r="E48" i="1"/>
  <c r="E49" i="1"/>
  <c r="F55" i="1"/>
  <c r="F60" i="1" s="1"/>
  <c r="F49" i="1"/>
  <c r="F48" i="1"/>
  <c r="F47" i="1"/>
  <c r="D48" i="1"/>
  <c r="D47" i="1"/>
  <c r="D49" i="1"/>
  <c r="D55" i="1"/>
  <c r="D60" i="1" s="1"/>
  <c r="C54" i="1"/>
  <c r="C59" i="1" s="1"/>
  <c r="C53" i="1"/>
  <c r="C52" i="1"/>
  <c r="E52" i="1" l="1"/>
  <c r="E54" i="1"/>
  <c r="E59" i="1" s="1"/>
  <c r="E53" i="1"/>
  <c r="C58" i="1"/>
  <c r="C57" i="1"/>
  <c r="F54" i="1"/>
  <c r="F59" i="1" s="1"/>
  <c r="F52" i="1"/>
  <c r="F53" i="1"/>
  <c r="D53" i="1"/>
  <c r="D52" i="1"/>
  <c r="D54" i="1"/>
  <c r="D59" i="1" s="1"/>
  <c r="B52" i="1"/>
  <c r="B54" i="1"/>
  <c r="B59" i="1" s="1"/>
  <c r="B53" i="1"/>
  <c r="E57" i="1" l="1"/>
  <c r="E58" i="1"/>
  <c r="B57" i="1"/>
  <c r="B58" i="1"/>
  <c r="F58" i="1"/>
  <c r="F57" i="1"/>
  <c r="D58" i="1"/>
  <c r="D57" i="1"/>
</calcChain>
</file>

<file path=xl/sharedStrings.xml><?xml version="1.0" encoding="utf-8"?>
<sst xmlns="http://schemas.openxmlformats.org/spreadsheetml/2006/main" count="141" uniqueCount="58">
  <si>
    <t>Eliminacion Gaussiana</t>
  </si>
  <si>
    <t>x1</t>
  </si>
  <si>
    <t>x2</t>
  </si>
  <si>
    <t>x3</t>
  </si>
  <si>
    <t>=</t>
  </si>
  <si>
    <t>F1</t>
  </si>
  <si>
    <t>F2</t>
  </si>
  <si>
    <t>F3</t>
  </si>
  <si>
    <t xml:space="preserve"> </t>
  </si>
  <si>
    <t>(-73)z=-13</t>
  </si>
  <si>
    <t>z=</t>
  </si>
  <si>
    <t>(-4)y-(-9)z=-9</t>
  </si>
  <si>
    <t>(-4)y-(-9)(13/73)=-9</t>
  </si>
  <si>
    <t>x=</t>
  </si>
  <si>
    <t>(-4)y=-540/73</t>
  </si>
  <si>
    <t>y=</t>
  </si>
  <si>
    <t>x+y+z=2</t>
  </si>
  <si>
    <t>x+135/73+13/73=2</t>
  </si>
  <si>
    <t>x=2-148/73</t>
  </si>
  <si>
    <t xml:space="preserve">Eliminación Gaussiana </t>
  </si>
  <si>
    <t>w</t>
  </si>
  <si>
    <t>x</t>
  </si>
  <si>
    <t>y</t>
  </si>
  <si>
    <t>z</t>
  </si>
  <si>
    <t>w=</t>
  </si>
  <si>
    <t>F4</t>
  </si>
  <si>
    <t>b</t>
  </si>
  <si>
    <t>Intercambiar F1 y F2</t>
  </si>
  <si>
    <t>F1 = F2</t>
  </si>
  <si>
    <t>F2 = F1</t>
  </si>
  <si>
    <t>Iter 1</t>
  </si>
  <si>
    <t>F2 - 2F1</t>
  </si>
  <si>
    <t>-2*F1</t>
  </si>
  <si>
    <t>Iter 2</t>
  </si>
  <si>
    <t>F3 - 5F1</t>
  </si>
  <si>
    <t>-5*F1</t>
  </si>
  <si>
    <t>Iter 3</t>
  </si>
  <si>
    <t>3F2 + 2F3</t>
  </si>
  <si>
    <t>3F2</t>
  </si>
  <si>
    <t>2F3</t>
  </si>
  <si>
    <t>11z =</t>
  </si>
  <si>
    <t>55/11</t>
  </si>
  <si>
    <t>2y +</t>
  </si>
  <si>
    <t>3z =</t>
  </si>
  <si>
    <t>3(5) =</t>
  </si>
  <si>
    <t xml:space="preserve">2y + </t>
  </si>
  <si>
    <t>15 =</t>
  </si>
  <si>
    <t>2y=</t>
  </si>
  <si>
    <t>9-15</t>
  </si>
  <si>
    <t>=-6/2</t>
  </si>
  <si>
    <t>x +</t>
  </si>
  <si>
    <t>2(-3) -</t>
  </si>
  <si>
    <t>5=</t>
  </si>
  <si>
    <t>x+</t>
  </si>
  <si>
    <t>-5 =</t>
  </si>
  <si>
    <t>x-11 =</t>
  </si>
  <si>
    <t>-1</t>
  </si>
  <si>
    <t>-1 + 11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</si>
</sst>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1E5E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4" fillId="0" borderId="0" xfId="0" applyFont="1"/>
    <xf numFmtId="0" fontId="0" fillId="0" borderId="2" xfId="0" applyBorder="1"/>
    <xf numFmtId="0" fontId="3" fillId="0" borderId="0" xfId="0" applyFont="1"/>
    <xf numFmtId="0" fontId="0" fillId="0" borderId="0" xfId="0" quotePrefix="1"/>
    <xf numFmtId="49" fontId="0" fillId="0" borderId="0" xfId="0" applyNumberFormat="1"/>
    <xf numFmtId="0" fontId="2" fillId="2" borderId="2" xfId="0" applyFont="1" applyFill="1" applyBorder="1"/>
    <xf numFmtId="0" fontId="2" fillId="2" borderId="3" xfId="0" applyFont="1" applyFill="1" applyBorder="1"/>
    <xf numFmtId="0" fontId="7" fillId="4" borderId="2" xfId="0" applyFont="1" applyFill="1" applyBorder="1" applyAlignment="1">
      <alignment horizontal="center"/>
    </xf>
    <xf numFmtId="0" fontId="7" fillId="4" borderId="2" xfId="0" applyFont="1" applyFill="1" applyBorder="1"/>
    <xf numFmtId="0" fontId="8" fillId="5" borderId="2" xfId="0" applyFont="1" applyFill="1" applyBorder="1"/>
    <xf numFmtId="0" fontId="4" fillId="5" borderId="2" xfId="0" applyFont="1" applyFill="1" applyBorder="1"/>
    <xf numFmtId="0" fontId="0" fillId="5" borderId="2" xfId="0" applyFill="1" applyBorder="1"/>
    <xf numFmtId="0" fontId="0" fillId="0" borderId="0" xfId="0" applyFill="1"/>
    <xf numFmtId="0" fontId="5" fillId="6" borderId="2" xfId="0" applyFont="1" applyFill="1" applyBorder="1" applyAlignment="1">
      <alignment horizontal="right"/>
    </xf>
    <xf numFmtId="164" fontId="5" fillId="6" borderId="2" xfId="0" applyNumberFormat="1" applyFont="1" applyFill="1" applyBorder="1"/>
    <xf numFmtId="0" fontId="5" fillId="6" borderId="2" xfId="0" applyFont="1" applyFill="1" applyBorder="1"/>
    <xf numFmtId="0" fontId="2" fillId="6" borderId="4" xfId="0" applyFont="1" applyFill="1" applyBorder="1" applyAlignment="1">
      <alignment horizontal="right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right"/>
    </xf>
    <xf numFmtId="164" fontId="2" fillId="6" borderId="2" xfId="0" applyNumberFormat="1" applyFont="1" applyFill="1" applyBorder="1"/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2" fontId="0" fillId="7" borderId="3" xfId="0" applyNumberFormat="1" applyFill="1" applyBorder="1" applyAlignment="1">
      <alignment horizontal="center"/>
    </xf>
    <xf numFmtId="12" fontId="0" fillId="7" borderId="4" xfId="0" applyNumberFormat="1" applyFill="1" applyBorder="1" applyAlignment="1">
      <alignment horizontal="center"/>
    </xf>
    <xf numFmtId="0" fontId="4" fillId="0" borderId="0" xfId="0" applyFont="1" applyFill="1"/>
    <xf numFmtId="0" fontId="0" fillId="0" borderId="2" xfId="0" applyFill="1" applyBorder="1"/>
    <xf numFmtId="0" fontId="3" fillId="0" borderId="0" xfId="0" applyFont="1" applyFill="1"/>
    <xf numFmtId="0" fontId="3" fillId="0" borderId="2" xfId="0" applyFont="1" applyFill="1" applyBorder="1"/>
    <xf numFmtId="0" fontId="0" fillId="0" borderId="0" xfId="0" quotePrefix="1" applyFill="1"/>
    <xf numFmtId="0" fontId="4" fillId="0" borderId="2" xfId="0" applyFont="1" applyFill="1" applyBorder="1"/>
    <xf numFmtId="0" fontId="3" fillId="0" borderId="0" xfId="0" quotePrefix="1" applyFont="1" applyFill="1"/>
    <xf numFmtId="17" fontId="4" fillId="0" borderId="0" xfId="0" quotePrefix="1" applyNumberFormat="1" applyFont="1" applyFill="1"/>
    <xf numFmtId="0" fontId="4" fillId="0" borderId="0" xfId="0" quotePrefix="1" applyFont="1" applyFill="1"/>
    <xf numFmtId="0" fontId="3" fillId="0" borderId="5" xfId="0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E5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74414</xdr:colOff>
      <xdr:row>36</xdr:row>
      <xdr:rowOff>44649</xdr:rowOff>
    </xdr:from>
    <xdr:to>
      <xdr:col>12</xdr:col>
      <xdr:colOff>43898</xdr:colOff>
      <xdr:row>58</xdr:row>
      <xdr:rowOff>116699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3BD1430-BDD7-4194-AA04-21FF35A60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8555" y="7009805"/>
          <a:ext cx="4523624" cy="4328535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0</xdr:row>
      <xdr:rowOff>0</xdr:rowOff>
    </xdr:from>
    <xdr:to>
      <xdr:col>13</xdr:col>
      <xdr:colOff>12333</xdr:colOff>
      <xdr:row>24</xdr:row>
      <xdr:rowOff>75275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67E3995-C238-49A9-92D3-19A4F06E2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73203" y="0"/>
          <a:ext cx="5206435" cy="47187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54C85-A477-4BBB-B3A2-F95BBA391B5F}">
  <dimension ref="A1:L49"/>
  <sheetViews>
    <sheetView topLeftCell="A33" zoomScale="57" workbookViewId="0">
      <selection activeCell="L11" sqref="L11"/>
    </sheetView>
  </sheetViews>
  <sheetFormatPr baseColWidth="10" defaultRowHeight="15" x14ac:dyDescent="0.25"/>
  <sheetData>
    <row r="1" spans="1:12" x14ac:dyDescent="0.25">
      <c r="A1" s="13"/>
      <c r="B1" s="13" t="s">
        <v>0</v>
      </c>
      <c r="C1" s="13"/>
      <c r="D1" s="13"/>
      <c r="E1" s="27"/>
      <c r="F1" s="27"/>
      <c r="G1" s="13"/>
      <c r="H1" s="13"/>
      <c r="I1" s="13"/>
      <c r="J1" s="13"/>
      <c r="K1" s="13"/>
      <c r="L1" s="13"/>
    </row>
    <row r="2" spans="1:12" x14ac:dyDescent="0.25">
      <c r="A2" s="13"/>
      <c r="B2" s="13" t="s">
        <v>21</v>
      </c>
      <c r="C2" s="13" t="s">
        <v>22</v>
      </c>
      <c r="D2" s="13" t="s">
        <v>23</v>
      </c>
      <c r="E2" s="27" t="s">
        <v>26</v>
      </c>
      <c r="F2" s="27"/>
      <c r="G2" s="13"/>
      <c r="H2" s="13"/>
      <c r="I2" s="13"/>
      <c r="J2" s="13"/>
      <c r="K2" s="13"/>
      <c r="L2" s="13"/>
    </row>
    <row r="3" spans="1:12" x14ac:dyDescent="0.25">
      <c r="A3" s="13" t="s">
        <v>5</v>
      </c>
      <c r="B3" s="28">
        <v>2</v>
      </c>
      <c r="C3" s="28">
        <v>6</v>
      </c>
      <c r="D3" s="28">
        <v>1</v>
      </c>
      <c r="E3" s="36">
        <v>7</v>
      </c>
      <c r="F3" s="37"/>
      <c r="G3" s="13"/>
      <c r="H3" s="13"/>
      <c r="I3" s="13"/>
      <c r="J3" s="13"/>
      <c r="K3" s="13"/>
      <c r="L3" s="13"/>
    </row>
    <row r="4" spans="1:12" x14ac:dyDescent="0.25">
      <c r="A4" s="13" t="s">
        <v>6</v>
      </c>
      <c r="B4" s="30">
        <v>1</v>
      </c>
      <c r="C4" s="28">
        <v>2</v>
      </c>
      <c r="D4" s="28">
        <v>-1</v>
      </c>
      <c r="E4" s="36">
        <v>-1</v>
      </c>
      <c r="F4" s="37"/>
      <c r="G4" s="13"/>
      <c r="H4" s="13"/>
      <c r="I4" s="13"/>
      <c r="J4" s="13"/>
      <c r="K4" s="13"/>
      <c r="L4" s="13"/>
    </row>
    <row r="5" spans="1:12" x14ac:dyDescent="0.25">
      <c r="A5" s="13" t="s">
        <v>7</v>
      </c>
      <c r="B5" s="29">
        <v>5</v>
      </c>
      <c r="C5" s="29">
        <v>7</v>
      </c>
      <c r="D5" s="13">
        <v>-4</v>
      </c>
      <c r="E5" s="29">
        <v>9</v>
      </c>
      <c r="F5" s="29"/>
      <c r="G5" s="29">
        <v>7</v>
      </c>
      <c r="H5" s="13"/>
      <c r="I5" s="13" t="s">
        <v>8</v>
      </c>
      <c r="J5" s="13"/>
      <c r="K5" s="13"/>
      <c r="L5" s="13"/>
    </row>
    <row r="6" spans="1:12" x14ac:dyDescent="0.25">
      <c r="A6" s="13"/>
      <c r="B6" s="27" t="s">
        <v>27</v>
      </c>
      <c r="C6" s="29"/>
      <c r="D6" s="13"/>
      <c r="E6" s="29"/>
      <c r="F6" s="29"/>
      <c r="G6" s="29"/>
      <c r="H6" s="13"/>
      <c r="I6" s="13"/>
      <c r="J6" s="13"/>
      <c r="K6" s="13"/>
      <c r="L6" s="13"/>
    </row>
    <row r="7" spans="1:12" x14ac:dyDescent="0.25">
      <c r="A7" s="28" t="s">
        <v>5</v>
      </c>
      <c r="B7" s="28">
        <f>B4</f>
        <v>1</v>
      </c>
      <c r="C7" s="28">
        <f>C4</f>
        <v>2</v>
      </c>
      <c r="D7" s="28">
        <f>D4</f>
        <v>-1</v>
      </c>
      <c r="E7" s="28">
        <f>E4</f>
        <v>-1</v>
      </c>
      <c r="F7" s="13"/>
      <c r="G7" s="29"/>
      <c r="H7" s="31" t="s">
        <v>28</v>
      </c>
      <c r="I7" s="13"/>
      <c r="J7" s="13"/>
      <c r="K7" s="13"/>
      <c r="L7" s="13"/>
    </row>
    <row r="8" spans="1:12" x14ac:dyDescent="0.25">
      <c r="A8" s="28" t="s">
        <v>6</v>
      </c>
      <c r="B8" s="28">
        <f>B3</f>
        <v>2</v>
      </c>
      <c r="C8" s="28">
        <f>C3</f>
        <v>6</v>
      </c>
      <c r="D8" s="28">
        <f>D3</f>
        <v>1</v>
      </c>
      <c r="E8" s="28">
        <f>E3</f>
        <v>7</v>
      </c>
      <c r="F8" s="13"/>
      <c r="G8" s="29"/>
      <c r="H8" s="13" t="s">
        <v>29</v>
      </c>
      <c r="I8" s="13"/>
      <c r="J8" s="13"/>
      <c r="K8" s="13"/>
      <c r="L8" s="13"/>
    </row>
    <row r="9" spans="1:12" x14ac:dyDescent="0.25">
      <c r="A9" s="28" t="s">
        <v>7</v>
      </c>
      <c r="B9" s="28">
        <f>B5</f>
        <v>5</v>
      </c>
      <c r="C9" s="28">
        <f>C5</f>
        <v>7</v>
      </c>
      <c r="D9" s="28">
        <f>D5</f>
        <v>-4</v>
      </c>
      <c r="E9" s="28">
        <f>E5</f>
        <v>9</v>
      </c>
      <c r="F9" s="13"/>
      <c r="G9" s="29"/>
      <c r="H9" s="13"/>
      <c r="I9" s="13"/>
      <c r="J9" s="13"/>
      <c r="K9" s="13"/>
      <c r="L9" s="13"/>
    </row>
    <row r="10" spans="1:12" x14ac:dyDescent="0.25">
      <c r="A10" s="13"/>
      <c r="B10" s="13"/>
      <c r="C10" s="13"/>
      <c r="D10" s="13"/>
      <c r="E10" s="27"/>
      <c r="F10" s="27"/>
      <c r="G10" s="29"/>
      <c r="H10" s="13"/>
      <c r="I10" s="13"/>
      <c r="J10" s="13"/>
      <c r="K10" s="13"/>
      <c r="L10" s="13"/>
    </row>
    <row r="11" spans="1:12" x14ac:dyDescent="0.25">
      <c r="A11" s="13" t="s">
        <v>8</v>
      </c>
      <c r="B11" s="13" t="s">
        <v>30</v>
      </c>
      <c r="C11" s="13" t="s">
        <v>8</v>
      </c>
      <c r="D11" s="13"/>
      <c r="E11" s="27"/>
      <c r="F11" s="27"/>
      <c r="G11" s="13"/>
      <c r="H11" s="13" t="s">
        <v>31</v>
      </c>
      <c r="I11" s="13"/>
      <c r="J11" s="13"/>
      <c r="K11" s="13"/>
      <c r="L11" s="13"/>
    </row>
    <row r="12" spans="1:12" x14ac:dyDescent="0.25">
      <c r="A12" s="13"/>
      <c r="B12" s="28" t="s">
        <v>21</v>
      </c>
      <c r="C12" s="28" t="s">
        <v>22</v>
      </c>
      <c r="D12" s="28" t="s">
        <v>23</v>
      </c>
      <c r="E12" s="32"/>
      <c r="F12" s="27"/>
      <c r="G12" s="13"/>
      <c r="H12" s="13"/>
      <c r="I12" s="13"/>
      <c r="J12" s="13"/>
      <c r="K12" s="13"/>
      <c r="L12" s="13"/>
    </row>
    <row r="13" spans="1:12" x14ac:dyDescent="0.25">
      <c r="A13" s="13" t="s">
        <v>5</v>
      </c>
      <c r="B13" s="28">
        <f>B7</f>
        <v>1</v>
      </c>
      <c r="C13" s="28">
        <f>C7</f>
        <v>2</v>
      </c>
      <c r="D13" s="28">
        <f>D7</f>
        <v>-1</v>
      </c>
      <c r="E13" s="32">
        <f>E7</f>
        <v>-1</v>
      </c>
      <c r="F13" s="27"/>
      <c r="G13" s="29" t="s">
        <v>6</v>
      </c>
      <c r="H13" s="29">
        <f>B8</f>
        <v>2</v>
      </c>
      <c r="I13" s="29">
        <f>C8</f>
        <v>6</v>
      </c>
      <c r="J13" s="29">
        <f>D8</f>
        <v>1</v>
      </c>
      <c r="K13" s="29">
        <f>E8</f>
        <v>7</v>
      </c>
      <c r="L13" s="13"/>
    </row>
    <row r="14" spans="1:12" x14ac:dyDescent="0.25">
      <c r="A14" s="13" t="s">
        <v>6</v>
      </c>
      <c r="B14" s="30">
        <f>H15</f>
        <v>0</v>
      </c>
      <c r="C14" s="28">
        <f>I15</f>
        <v>2</v>
      </c>
      <c r="D14" s="28">
        <f>J15</f>
        <v>3</v>
      </c>
      <c r="E14" s="32">
        <f>K15</f>
        <v>9</v>
      </c>
      <c r="F14" s="27"/>
      <c r="G14" s="33" t="s">
        <v>32</v>
      </c>
      <c r="H14" s="29">
        <f>-2*B7</f>
        <v>-2</v>
      </c>
      <c r="I14" s="29">
        <f>-2*C7</f>
        <v>-4</v>
      </c>
      <c r="J14" s="29">
        <f>-2*D7</f>
        <v>2</v>
      </c>
      <c r="K14" s="29">
        <f>-2*E7</f>
        <v>2</v>
      </c>
      <c r="L14" s="13"/>
    </row>
    <row r="15" spans="1:12" x14ac:dyDescent="0.25">
      <c r="A15" s="13" t="s">
        <v>7</v>
      </c>
      <c r="B15" s="28">
        <f>B9</f>
        <v>5</v>
      </c>
      <c r="C15" s="28">
        <f>C9</f>
        <v>7</v>
      </c>
      <c r="D15" s="28">
        <f>D9</f>
        <v>-4</v>
      </c>
      <c r="E15" s="32">
        <f>E9</f>
        <v>9</v>
      </c>
      <c r="F15" s="27"/>
      <c r="G15" s="13"/>
      <c r="H15" s="29">
        <f>H13+H14</f>
        <v>0</v>
      </c>
      <c r="I15" s="29">
        <f t="shared" ref="I15:K15" si="0">I13+I14</f>
        <v>2</v>
      </c>
      <c r="J15" s="29">
        <f t="shared" si="0"/>
        <v>3</v>
      </c>
      <c r="K15" s="29">
        <f t="shared" si="0"/>
        <v>9</v>
      </c>
      <c r="L15" s="13"/>
    </row>
    <row r="16" spans="1:12" x14ac:dyDescent="0.25">
      <c r="A16" s="13"/>
      <c r="B16" s="13"/>
      <c r="C16" s="13"/>
      <c r="D16" s="13"/>
      <c r="E16" s="27"/>
      <c r="F16" s="27"/>
      <c r="G16" s="13"/>
      <c r="H16" s="13"/>
      <c r="I16" s="13"/>
      <c r="J16" s="13"/>
      <c r="K16" s="13"/>
      <c r="L16" s="13"/>
    </row>
    <row r="17" spans="1:12" x14ac:dyDescent="0.25">
      <c r="A17" s="13" t="s">
        <v>8</v>
      </c>
      <c r="B17" s="13" t="s">
        <v>33</v>
      </c>
      <c r="C17" s="13" t="s">
        <v>8</v>
      </c>
      <c r="D17" s="13"/>
      <c r="E17" s="27"/>
      <c r="F17" s="27"/>
      <c r="G17" s="13"/>
      <c r="H17" s="13" t="s">
        <v>34</v>
      </c>
      <c r="I17" s="13"/>
      <c r="J17" s="13"/>
      <c r="K17" s="13"/>
      <c r="L17" s="13"/>
    </row>
    <row r="18" spans="1:12" x14ac:dyDescent="0.25">
      <c r="A18" s="13"/>
      <c r="B18" s="28" t="s">
        <v>21</v>
      </c>
      <c r="C18" s="28" t="s">
        <v>22</v>
      </c>
      <c r="D18" s="28" t="s">
        <v>23</v>
      </c>
      <c r="E18" s="32"/>
      <c r="F18" s="27"/>
      <c r="G18" s="13"/>
      <c r="H18" s="13"/>
      <c r="I18" s="13"/>
      <c r="J18" s="13"/>
      <c r="K18" s="13"/>
      <c r="L18" s="13"/>
    </row>
    <row r="19" spans="1:12" x14ac:dyDescent="0.25">
      <c r="A19" s="13" t="s">
        <v>5</v>
      </c>
      <c r="B19" s="28">
        <f>B13</f>
        <v>1</v>
      </c>
      <c r="C19" s="28">
        <f>C13</f>
        <v>2</v>
      </c>
      <c r="D19" s="28">
        <f>D13</f>
        <v>-1</v>
      </c>
      <c r="E19" s="32">
        <f>E13</f>
        <v>-1</v>
      </c>
      <c r="F19" s="27"/>
      <c r="G19" s="29" t="s">
        <v>7</v>
      </c>
      <c r="H19" s="29">
        <v>5</v>
      </c>
      <c r="I19" s="29">
        <v>7</v>
      </c>
      <c r="J19" s="29">
        <v>-4</v>
      </c>
      <c r="K19" s="29">
        <v>9</v>
      </c>
      <c r="L19" s="13"/>
    </row>
    <row r="20" spans="1:12" x14ac:dyDescent="0.25">
      <c r="A20" s="13" t="s">
        <v>6</v>
      </c>
      <c r="B20" s="30">
        <v>0</v>
      </c>
      <c r="C20" s="28">
        <v>2</v>
      </c>
      <c r="D20" s="28">
        <v>3</v>
      </c>
      <c r="E20" s="32">
        <v>9</v>
      </c>
      <c r="F20" s="27"/>
      <c r="G20" s="33" t="s">
        <v>35</v>
      </c>
      <c r="H20" s="29">
        <f>-5*B19</f>
        <v>-5</v>
      </c>
      <c r="I20" s="29">
        <f t="shared" ref="I20:K20" si="1">-5*C19</f>
        <v>-10</v>
      </c>
      <c r="J20" s="29">
        <f t="shared" si="1"/>
        <v>5</v>
      </c>
      <c r="K20" s="29">
        <f t="shared" si="1"/>
        <v>5</v>
      </c>
      <c r="L20" s="13"/>
    </row>
    <row r="21" spans="1:12" x14ac:dyDescent="0.25">
      <c r="A21" s="13" t="s">
        <v>7</v>
      </c>
      <c r="B21" s="30">
        <f>H21</f>
        <v>0</v>
      </c>
      <c r="C21" s="28">
        <f t="shared" ref="C21:E21" si="2">I21</f>
        <v>-3</v>
      </c>
      <c r="D21" s="28">
        <f t="shared" si="2"/>
        <v>1</v>
      </c>
      <c r="E21" s="28">
        <f t="shared" si="2"/>
        <v>14</v>
      </c>
      <c r="F21" s="27"/>
      <c r="G21" s="13"/>
      <c r="H21" s="29">
        <f>H19+H20</f>
        <v>0</v>
      </c>
      <c r="I21" s="29">
        <f t="shared" ref="I21:K21" si="3">I19+I20</f>
        <v>-3</v>
      </c>
      <c r="J21" s="29">
        <f t="shared" si="3"/>
        <v>1</v>
      </c>
      <c r="K21" s="29">
        <f t="shared" si="3"/>
        <v>14</v>
      </c>
      <c r="L21" s="13"/>
    </row>
    <row r="22" spans="1:12" x14ac:dyDescent="0.25">
      <c r="A22" s="13"/>
      <c r="B22" s="13"/>
      <c r="C22" s="13"/>
      <c r="D22" s="13"/>
      <c r="E22" s="27"/>
      <c r="F22" s="27"/>
      <c r="G22" s="13"/>
      <c r="H22" s="13"/>
      <c r="I22" s="13"/>
      <c r="J22" s="13"/>
      <c r="K22" s="13"/>
      <c r="L22" s="13"/>
    </row>
    <row r="23" spans="1:12" x14ac:dyDescent="0.25">
      <c r="A23" s="13" t="s">
        <v>8</v>
      </c>
      <c r="B23" s="13" t="s">
        <v>36</v>
      </c>
      <c r="C23" s="13" t="s">
        <v>8</v>
      </c>
      <c r="D23" s="13"/>
      <c r="E23" s="27"/>
      <c r="F23" s="27"/>
      <c r="G23" s="13"/>
      <c r="H23" s="13" t="s">
        <v>37</v>
      </c>
      <c r="I23" s="13"/>
      <c r="J23" s="13"/>
      <c r="K23" s="13"/>
      <c r="L23" s="13"/>
    </row>
    <row r="24" spans="1:12" x14ac:dyDescent="0.25">
      <c r="A24" s="13"/>
      <c r="B24" s="28" t="s">
        <v>21</v>
      </c>
      <c r="C24" s="28" t="s">
        <v>22</v>
      </c>
      <c r="D24" s="28" t="s">
        <v>23</v>
      </c>
      <c r="E24" s="32"/>
      <c r="F24" s="27"/>
      <c r="G24" s="13"/>
      <c r="H24" s="13"/>
      <c r="I24" s="13"/>
      <c r="J24" s="13"/>
      <c r="K24" s="13"/>
      <c r="L24" s="13"/>
    </row>
    <row r="25" spans="1:12" x14ac:dyDescent="0.25">
      <c r="A25" s="13" t="s">
        <v>5</v>
      </c>
      <c r="B25" s="28">
        <f>B19</f>
        <v>1</v>
      </c>
      <c r="C25" s="28">
        <f>C19</f>
        <v>2</v>
      </c>
      <c r="D25" s="28">
        <f>D19</f>
        <v>-1</v>
      </c>
      <c r="E25" s="32">
        <f>E19</f>
        <v>-1</v>
      </c>
      <c r="F25" s="27"/>
      <c r="G25" s="13" t="s">
        <v>38</v>
      </c>
      <c r="H25" s="13">
        <f>3*0</f>
        <v>0</v>
      </c>
      <c r="I25" s="13">
        <f>3*2</f>
        <v>6</v>
      </c>
      <c r="J25" s="13">
        <f>3*3</f>
        <v>9</v>
      </c>
      <c r="K25" s="13">
        <f>3*9</f>
        <v>27</v>
      </c>
      <c r="L25" s="13"/>
    </row>
    <row r="26" spans="1:12" x14ac:dyDescent="0.25">
      <c r="A26" s="13" t="s">
        <v>6</v>
      </c>
      <c r="B26" s="30">
        <v>0</v>
      </c>
      <c r="C26" s="28">
        <v>2</v>
      </c>
      <c r="D26" s="28">
        <v>3</v>
      </c>
      <c r="E26" s="32">
        <v>9</v>
      </c>
      <c r="F26" s="27"/>
      <c r="G26" s="31" t="s">
        <v>39</v>
      </c>
      <c r="H26" s="13">
        <f>2*0</f>
        <v>0</v>
      </c>
      <c r="I26" s="13">
        <f>2*-3</f>
        <v>-6</v>
      </c>
      <c r="J26" s="13">
        <f>2*1</f>
        <v>2</v>
      </c>
      <c r="K26" s="13">
        <f>2*14</f>
        <v>28</v>
      </c>
      <c r="L26" s="13"/>
    </row>
    <row r="27" spans="1:12" x14ac:dyDescent="0.25">
      <c r="A27" s="13" t="s">
        <v>7</v>
      </c>
      <c r="B27" s="30">
        <f>H27</f>
        <v>0</v>
      </c>
      <c r="C27" s="30">
        <f t="shared" ref="C27:E27" si="4">I27</f>
        <v>0</v>
      </c>
      <c r="D27" s="28">
        <f t="shared" si="4"/>
        <v>11</v>
      </c>
      <c r="E27" s="28">
        <f t="shared" si="4"/>
        <v>55</v>
      </c>
      <c r="F27" s="27"/>
      <c r="G27" s="13"/>
      <c r="H27" s="29">
        <f>H25+H26</f>
        <v>0</v>
      </c>
      <c r="I27" s="29">
        <f t="shared" ref="I27:K27" si="5">I25+I26</f>
        <v>0</v>
      </c>
      <c r="J27" s="29">
        <f t="shared" si="5"/>
        <v>11</v>
      </c>
      <c r="K27" s="29">
        <f t="shared" si="5"/>
        <v>55</v>
      </c>
      <c r="L27" s="13"/>
    </row>
    <row r="28" spans="1:12" x14ac:dyDescent="0.25">
      <c r="A28" s="13"/>
      <c r="B28" s="13"/>
      <c r="C28" s="13"/>
      <c r="D28" s="13"/>
      <c r="E28" s="27"/>
      <c r="F28" s="27"/>
      <c r="G28" s="13"/>
      <c r="H28" s="13"/>
      <c r="I28" s="13"/>
      <c r="J28" s="13"/>
      <c r="K28" s="13"/>
      <c r="L28" s="13"/>
    </row>
    <row r="29" spans="1:12" x14ac:dyDescent="0.25">
      <c r="A29" s="13"/>
      <c r="B29" s="13"/>
      <c r="C29" s="13"/>
      <c r="D29" s="13" t="s">
        <v>40</v>
      </c>
      <c r="E29" s="27">
        <v>55</v>
      </c>
      <c r="F29" s="27"/>
      <c r="G29" s="13"/>
      <c r="H29" s="13"/>
      <c r="I29" s="13"/>
      <c r="J29" s="13"/>
      <c r="K29" s="13"/>
      <c r="L29" s="13"/>
    </row>
    <row r="30" spans="1:12" x14ac:dyDescent="0.25">
      <c r="A30" s="13"/>
      <c r="B30" s="13"/>
      <c r="C30" s="13"/>
      <c r="D30" s="13" t="s">
        <v>10</v>
      </c>
      <c r="E30" s="27" t="s">
        <v>41</v>
      </c>
      <c r="F30" s="27"/>
      <c r="G30" s="13"/>
      <c r="H30" s="13"/>
      <c r="I30" s="13"/>
      <c r="J30" s="13"/>
      <c r="K30" s="13"/>
      <c r="L30" s="13"/>
    </row>
    <row r="31" spans="1:12" x14ac:dyDescent="0.25">
      <c r="A31" s="13" t="s">
        <v>7</v>
      </c>
      <c r="B31" s="13"/>
      <c r="C31" s="13"/>
      <c r="D31" s="29" t="s">
        <v>10</v>
      </c>
      <c r="E31" s="29">
        <v>5</v>
      </c>
      <c r="F31" s="27"/>
      <c r="G31" s="13"/>
      <c r="H31" s="13"/>
      <c r="I31" s="13"/>
      <c r="J31" s="13"/>
      <c r="K31" s="13"/>
      <c r="L31" s="13"/>
    </row>
    <row r="32" spans="1:12" x14ac:dyDescent="0.25">
      <c r="A32" s="13"/>
      <c r="B32" s="13"/>
      <c r="C32" s="13"/>
      <c r="D32" s="13"/>
      <c r="E32" s="27"/>
      <c r="F32" s="27"/>
      <c r="G32" s="13"/>
      <c r="H32" s="13"/>
      <c r="I32" s="13"/>
      <c r="J32" s="13"/>
      <c r="K32" s="13"/>
      <c r="L32" s="13"/>
    </row>
    <row r="33" spans="1:12" x14ac:dyDescent="0.25">
      <c r="A33" s="13" t="s">
        <v>6</v>
      </c>
      <c r="B33" s="13"/>
      <c r="C33" s="13" t="s">
        <v>42</v>
      </c>
      <c r="D33" s="13" t="s">
        <v>43</v>
      </c>
      <c r="E33" s="27">
        <v>9</v>
      </c>
      <c r="F33" s="27"/>
      <c r="G33" s="13"/>
      <c r="H33" s="13"/>
      <c r="I33" s="13"/>
      <c r="J33" s="13"/>
      <c r="K33" s="13"/>
      <c r="L33" s="13"/>
    </row>
    <row r="34" spans="1:12" x14ac:dyDescent="0.25">
      <c r="A34" s="13"/>
      <c r="B34" s="13"/>
      <c r="C34" s="13" t="s">
        <v>42</v>
      </c>
      <c r="D34" s="13" t="s">
        <v>44</v>
      </c>
      <c r="E34" s="27">
        <v>9</v>
      </c>
      <c r="F34" s="27"/>
      <c r="G34" s="13"/>
      <c r="H34" s="13"/>
      <c r="I34" s="13"/>
      <c r="J34" s="13"/>
      <c r="K34" s="13"/>
      <c r="L34" s="13"/>
    </row>
    <row r="35" spans="1:12" x14ac:dyDescent="0.25">
      <c r="A35" s="13"/>
      <c r="B35" s="13"/>
      <c r="C35" s="13" t="s">
        <v>45</v>
      </c>
      <c r="D35" s="13" t="s">
        <v>46</v>
      </c>
      <c r="E35" s="27">
        <v>9</v>
      </c>
      <c r="F35" s="27"/>
      <c r="G35" s="13"/>
      <c r="H35" s="13"/>
      <c r="I35" s="13"/>
      <c r="J35" s="13"/>
      <c r="K35" s="13"/>
      <c r="L35" s="13"/>
    </row>
    <row r="36" spans="1:12" x14ac:dyDescent="0.25">
      <c r="A36" s="13"/>
      <c r="B36" s="13"/>
      <c r="C36" s="13"/>
      <c r="D36" s="13" t="s">
        <v>47</v>
      </c>
      <c r="E36" s="34" t="s">
        <v>48</v>
      </c>
      <c r="F36" s="27"/>
      <c r="G36" s="13"/>
      <c r="H36" s="13"/>
      <c r="I36" s="13"/>
      <c r="J36" s="13"/>
      <c r="K36" s="13"/>
      <c r="L36" s="13"/>
    </row>
    <row r="37" spans="1:12" x14ac:dyDescent="0.25">
      <c r="A37" s="13"/>
      <c r="B37" s="13"/>
      <c r="C37" s="13"/>
      <c r="D37" s="13" t="s">
        <v>15</v>
      </c>
      <c r="E37" s="35" t="s">
        <v>49</v>
      </c>
      <c r="F37" s="27"/>
      <c r="G37" s="13"/>
      <c r="H37" s="13"/>
      <c r="I37" s="13"/>
      <c r="J37" s="13"/>
      <c r="K37" s="13"/>
      <c r="L37" s="13"/>
    </row>
    <row r="38" spans="1:12" x14ac:dyDescent="0.25">
      <c r="A38" s="13"/>
      <c r="B38" s="13"/>
      <c r="C38" s="13"/>
      <c r="D38" s="29" t="s">
        <v>15</v>
      </c>
      <c r="E38" s="29">
        <v>-3</v>
      </c>
      <c r="F38" s="27"/>
      <c r="G38" s="13"/>
      <c r="H38" s="13"/>
      <c r="I38" s="13"/>
      <c r="J38" s="13"/>
      <c r="K38" s="13"/>
      <c r="L38" s="13"/>
    </row>
    <row r="39" spans="1:12" x14ac:dyDescent="0.25">
      <c r="A39" s="13"/>
      <c r="B39" s="13"/>
      <c r="C39" s="13"/>
      <c r="D39" s="13"/>
      <c r="E39" s="27"/>
      <c r="F39" s="27"/>
      <c r="G39" s="13"/>
      <c r="H39" s="13"/>
      <c r="I39" s="13"/>
      <c r="J39" s="13"/>
      <c r="K39" s="13"/>
      <c r="L39" s="13"/>
    </row>
    <row r="40" spans="1:12" x14ac:dyDescent="0.25">
      <c r="A40" s="13" t="s">
        <v>5</v>
      </c>
      <c r="B40" s="13" t="s">
        <v>50</v>
      </c>
      <c r="C40" s="13" t="s">
        <v>51</v>
      </c>
      <c r="D40" s="13" t="s">
        <v>52</v>
      </c>
      <c r="E40" s="27">
        <v>-1</v>
      </c>
      <c r="F40" s="27"/>
      <c r="G40" s="13"/>
      <c r="H40" s="13"/>
      <c r="I40" s="13"/>
      <c r="J40" s="13"/>
      <c r="K40" s="13"/>
      <c r="L40" s="13"/>
    </row>
    <row r="41" spans="1:12" x14ac:dyDescent="0.25">
      <c r="A41" s="13"/>
      <c r="B41" s="13" t="s">
        <v>53</v>
      </c>
      <c r="C41" s="13">
        <v>-6</v>
      </c>
      <c r="D41" s="31" t="s">
        <v>54</v>
      </c>
      <c r="E41" s="27">
        <v>-1</v>
      </c>
      <c r="F41" s="27"/>
      <c r="G41" s="13"/>
      <c r="H41" s="13"/>
      <c r="I41" s="13"/>
      <c r="J41" s="13"/>
      <c r="K41" s="13"/>
      <c r="L41" s="13"/>
    </row>
    <row r="42" spans="1:12" x14ac:dyDescent="0.25">
      <c r="A42" s="13"/>
      <c r="B42" s="13"/>
      <c r="C42" s="13"/>
      <c r="D42" s="13" t="s">
        <v>55</v>
      </c>
      <c r="E42" s="35" t="s">
        <v>56</v>
      </c>
      <c r="F42" s="27"/>
      <c r="G42" s="13"/>
      <c r="H42" s="13"/>
      <c r="I42" s="13"/>
      <c r="J42" s="13"/>
      <c r="K42" s="13"/>
      <c r="L42" s="13"/>
    </row>
    <row r="43" spans="1:12" x14ac:dyDescent="0.25">
      <c r="A43" s="13"/>
      <c r="B43" s="13"/>
      <c r="C43" s="13"/>
      <c r="D43" s="13" t="s">
        <v>13</v>
      </c>
      <c r="E43" s="35" t="s">
        <v>57</v>
      </c>
      <c r="F43" s="27"/>
      <c r="G43" s="13"/>
      <c r="H43" s="13"/>
      <c r="I43" s="13"/>
      <c r="J43" s="13"/>
      <c r="K43" s="13"/>
      <c r="L43" s="13"/>
    </row>
    <row r="44" spans="1:12" x14ac:dyDescent="0.25">
      <c r="A44" s="13"/>
      <c r="B44" s="13"/>
      <c r="C44" s="13"/>
      <c r="D44" s="29" t="s">
        <v>13</v>
      </c>
      <c r="E44" s="29">
        <v>10</v>
      </c>
      <c r="F44" s="27"/>
      <c r="G44" s="13"/>
      <c r="H44" s="13"/>
      <c r="I44" s="13"/>
      <c r="J44" s="13"/>
      <c r="K44" s="13"/>
      <c r="L44" s="13"/>
    </row>
    <row r="45" spans="1:12" x14ac:dyDescent="0.25">
      <c r="A45" s="13"/>
      <c r="B45" s="13"/>
      <c r="C45" s="13"/>
      <c r="D45" s="13"/>
      <c r="E45" s="27"/>
      <c r="F45" s="27"/>
      <c r="G45" s="13"/>
      <c r="H45" s="13"/>
      <c r="I45" s="13"/>
      <c r="J45" s="13"/>
      <c r="K45" s="13"/>
      <c r="L45" s="13"/>
    </row>
    <row r="46" spans="1:12" x14ac:dyDescent="0.25">
      <c r="A46" s="13"/>
      <c r="B46" s="13"/>
      <c r="C46" s="13"/>
      <c r="D46" s="13"/>
      <c r="E46" s="27"/>
      <c r="F46" s="27"/>
      <c r="G46" s="13"/>
      <c r="H46" s="13"/>
      <c r="I46" s="13"/>
      <c r="J46" s="13"/>
      <c r="K46" s="13"/>
      <c r="L46" s="13"/>
    </row>
    <row r="47" spans="1:12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</row>
    <row r="48" spans="1:12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 spans="1:12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81F9-991B-4A36-82B0-3C33EC3904C0}">
  <dimension ref="A1:I60"/>
  <sheetViews>
    <sheetView tabSelected="1" zoomScale="33" workbookViewId="0">
      <selection activeCell="Q29" sqref="Q29"/>
    </sheetView>
  </sheetViews>
  <sheetFormatPr baseColWidth="10" defaultRowHeight="15" x14ac:dyDescent="0.25"/>
  <sheetData>
    <row r="1" spans="1:9" ht="15.75" x14ac:dyDescent="0.25">
      <c r="B1" s="24" t="s">
        <v>0</v>
      </c>
      <c r="C1" s="24"/>
      <c r="D1" s="24"/>
      <c r="E1" s="24"/>
      <c r="F1" s="1"/>
    </row>
    <row r="2" spans="1:9" x14ac:dyDescent="0.25">
      <c r="A2" s="2"/>
      <c r="B2" s="8" t="s">
        <v>1</v>
      </c>
      <c r="C2" s="8" t="s">
        <v>2</v>
      </c>
      <c r="D2" s="8" t="s">
        <v>3</v>
      </c>
      <c r="E2" s="8" t="s">
        <v>4</v>
      </c>
      <c r="F2" s="1"/>
    </row>
    <row r="3" spans="1:9" x14ac:dyDescent="0.25">
      <c r="A3" s="6" t="s">
        <v>5</v>
      </c>
      <c r="B3" s="10">
        <v>1</v>
      </c>
      <c r="C3" s="10">
        <v>1</v>
      </c>
      <c r="D3" s="10">
        <v>1</v>
      </c>
      <c r="E3" s="10">
        <v>2</v>
      </c>
    </row>
    <row r="4" spans="1:9" x14ac:dyDescent="0.25">
      <c r="A4" s="6" t="s">
        <v>6</v>
      </c>
      <c r="B4" s="11">
        <v>5</v>
      </c>
      <c r="C4" s="11">
        <v>1</v>
      </c>
      <c r="D4" s="11">
        <v>-4</v>
      </c>
      <c r="E4" s="11">
        <v>1</v>
      </c>
    </row>
    <row r="5" spans="1:9" x14ac:dyDescent="0.25">
      <c r="A5" s="6" t="s">
        <v>7</v>
      </c>
      <c r="B5" s="11">
        <v>-7</v>
      </c>
      <c r="C5" s="11">
        <v>2</v>
      </c>
      <c r="D5" s="11">
        <v>-5</v>
      </c>
      <c r="E5" s="11">
        <v>3</v>
      </c>
      <c r="I5" t="s">
        <v>8</v>
      </c>
    </row>
    <row r="6" spans="1:9" x14ac:dyDescent="0.25">
      <c r="B6" s="1"/>
      <c r="C6" s="1"/>
      <c r="D6" s="1"/>
      <c r="E6" s="1"/>
      <c r="F6" s="3"/>
      <c r="G6" s="3"/>
    </row>
    <row r="7" spans="1:9" x14ac:dyDescent="0.25">
      <c r="A7" s="6" t="s">
        <v>5</v>
      </c>
      <c r="B7" s="11">
        <f>B3</f>
        <v>1</v>
      </c>
      <c r="C7" s="11">
        <f>C3</f>
        <v>1</v>
      </c>
      <c r="D7" s="11">
        <f>D3</f>
        <v>1</v>
      </c>
      <c r="E7" s="11">
        <f>E3</f>
        <v>2</v>
      </c>
      <c r="G7" s="4"/>
    </row>
    <row r="8" spans="1:9" x14ac:dyDescent="0.25">
      <c r="A8" s="6" t="s">
        <v>6</v>
      </c>
      <c r="B8" s="11">
        <f>-5*B3+B4</f>
        <v>0</v>
      </c>
      <c r="C8" s="11">
        <f>-5*C3+C4</f>
        <v>-4</v>
      </c>
      <c r="D8" s="11">
        <f>-5*D3+D4</f>
        <v>-9</v>
      </c>
      <c r="E8" s="11">
        <f>-5*E3+E4</f>
        <v>-9</v>
      </c>
    </row>
    <row r="9" spans="1:9" x14ac:dyDescent="0.25">
      <c r="A9" s="6" t="s">
        <v>7</v>
      </c>
      <c r="B9" s="11">
        <f>7*B3+B5</f>
        <v>0</v>
      </c>
      <c r="C9" s="11">
        <f>7*C3+C5</f>
        <v>9</v>
      </c>
      <c r="D9" s="11">
        <f>7*D3+D5</f>
        <v>2</v>
      </c>
      <c r="E9" s="11">
        <f>7*E3+E5</f>
        <v>17</v>
      </c>
    </row>
    <row r="10" spans="1:9" x14ac:dyDescent="0.25">
      <c r="B10" s="13"/>
      <c r="C10" s="13"/>
      <c r="D10" s="13"/>
      <c r="E10" s="13"/>
      <c r="F10" s="13"/>
      <c r="G10" s="3"/>
    </row>
    <row r="11" spans="1:9" x14ac:dyDescent="0.25">
      <c r="A11" s="6" t="s">
        <v>5</v>
      </c>
      <c r="B11" s="11">
        <f>B7</f>
        <v>1</v>
      </c>
      <c r="C11" s="11">
        <f t="shared" ref="C11:E12" si="0">C7</f>
        <v>1</v>
      </c>
      <c r="D11" s="11">
        <f t="shared" si="0"/>
        <v>1</v>
      </c>
      <c r="E11" s="11">
        <f t="shared" si="0"/>
        <v>2</v>
      </c>
    </row>
    <row r="12" spans="1:9" x14ac:dyDescent="0.25">
      <c r="A12" s="6" t="s">
        <v>6</v>
      </c>
      <c r="B12" s="11">
        <f>B8</f>
        <v>0</v>
      </c>
      <c r="C12" s="11">
        <f t="shared" si="0"/>
        <v>-4</v>
      </c>
      <c r="D12" s="11">
        <f t="shared" si="0"/>
        <v>-9</v>
      </c>
      <c r="E12" s="11">
        <f t="shared" si="0"/>
        <v>-9</v>
      </c>
    </row>
    <row r="13" spans="1:9" x14ac:dyDescent="0.25">
      <c r="A13" s="6" t="s">
        <v>7</v>
      </c>
      <c r="B13" s="11">
        <f>9*B8+4*B9</f>
        <v>0</v>
      </c>
      <c r="C13" s="11">
        <f t="shared" ref="C13:E13" si="1">9*C8+4*C9</f>
        <v>0</v>
      </c>
      <c r="D13" s="11">
        <f t="shared" si="1"/>
        <v>-73</v>
      </c>
      <c r="E13" s="11">
        <f t="shared" si="1"/>
        <v>-13</v>
      </c>
    </row>
    <row r="15" spans="1:9" x14ac:dyDescent="0.25">
      <c r="B15" s="21" t="s">
        <v>9</v>
      </c>
      <c r="C15" s="22"/>
    </row>
    <row r="16" spans="1:9" x14ac:dyDescent="0.25">
      <c r="B16" s="19" t="s">
        <v>10</v>
      </c>
      <c r="C16" s="19">
        <f>13/73</f>
        <v>0.17808219178082191</v>
      </c>
    </row>
    <row r="18" spans="1:8" x14ac:dyDescent="0.25">
      <c r="B18" s="21" t="s">
        <v>11</v>
      </c>
      <c r="C18" s="22"/>
    </row>
    <row r="19" spans="1:8" x14ac:dyDescent="0.25">
      <c r="B19" s="25" t="s">
        <v>12</v>
      </c>
      <c r="C19" s="26"/>
      <c r="E19" s="14" t="s">
        <v>13</v>
      </c>
      <c r="F19" s="15">
        <f>C26</f>
        <v>-2.7397260273972601E-2</v>
      </c>
    </row>
    <row r="20" spans="1:8" x14ac:dyDescent="0.25">
      <c r="B20" s="21" t="s">
        <v>14</v>
      </c>
      <c r="C20" s="22"/>
      <c r="E20" s="14" t="s">
        <v>15</v>
      </c>
      <c r="F20" s="16">
        <f>C21</f>
        <v>1.8493150684931507</v>
      </c>
    </row>
    <row r="21" spans="1:8" x14ac:dyDescent="0.25">
      <c r="B21" s="19" t="s">
        <v>15</v>
      </c>
      <c r="C21" s="18">
        <f>135/73</f>
        <v>1.8493150684931507</v>
      </c>
      <c r="E21" s="14" t="s">
        <v>10</v>
      </c>
      <c r="F21" s="16">
        <f>C16</f>
        <v>0.17808219178082191</v>
      </c>
    </row>
    <row r="23" spans="1:8" x14ac:dyDescent="0.25">
      <c r="B23" s="21" t="s">
        <v>16</v>
      </c>
      <c r="C23" s="22"/>
    </row>
    <row r="24" spans="1:8" x14ac:dyDescent="0.25">
      <c r="B24" s="21" t="s">
        <v>17</v>
      </c>
      <c r="C24" s="22"/>
    </row>
    <row r="25" spans="1:8" x14ac:dyDescent="0.25">
      <c r="B25" s="21" t="s">
        <v>18</v>
      </c>
      <c r="C25" s="22"/>
    </row>
    <row r="26" spans="1:8" x14ac:dyDescent="0.25">
      <c r="B26" s="19" t="s">
        <v>13</v>
      </c>
      <c r="C26" s="20">
        <f>-2/73</f>
        <v>-2.7397260273972601E-2</v>
      </c>
    </row>
    <row r="30" spans="1:8" x14ac:dyDescent="0.25">
      <c r="B30" s="23" t="s">
        <v>19</v>
      </c>
      <c r="C30" s="23"/>
      <c r="D30" s="23"/>
      <c r="E30" s="23"/>
      <c r="F30" s="23"/>
    </row>
    <row r="31" spans="1:8" x14ac:dyDescent="0.25">
      <c r="B31" s="9" t="s">
        <v>20</v>
      </c>
      <c r="C31" s="9" t="s">
        <v>21</v>
      </c>
      <c r="D31" s="9" t="s">
        <v>22</v>
      </c>
      <c r="E31" s="9" t="s">
        <v>23</v>
      </c>
      <c r="F31" s="9" t="s">
        <v>4</v>
      </c>
    </row>
    <row r="32" spans="1:8" x14ac:dyDescent="0.25">
      <c r="A32" s="7" t="s">
        <v>5</v>
      </c>
      <c r="B32" s="12">
        <v>1</v>
      </c>
      <c r="C32" s="12">
        <v>-2</v>
      </c>
      <c r="D32" s="12">
        <v>2</v>
      </c>
      <c r="E32" s="12">
        <v>-3</v>
      </c>
      <c r="F32" s="12">
        <v>15</v>
      </c>
      <c r="G32" s="17" t="s">
        <v>24</v>
      </c>
      <c r="H32" s="18">
        <v>2</v>
      </c>
    </row>
    <row r="33" spans="1:8" x14ac:dyDescent="0.25">
      <c r="A33" s="7" t="s">
        <v>6</v>
      </c>
      <c r="B33" s="12">
        <v>3</v>
      </c>
      <c r="C33" s="12">
        <v>4</v>
      </c>
      <c r="D33" s="12">
        <v>-1</v>
      </c>
      <c r="E33" s="12">
        <v>1</v>
      </c>
      <c r="F33" s="12">
        <v>-6</v>
      </c>
      <c r="G33" s="17" t="s">
        <v>13</v>
      </c>
      <c r="H33" s="18">
        <v>-2</v>
      </c>
    </row>
    <row r="34" spans="1:8" x14ac:dyDescent="0.25">
      <c r="A34" s="7" t="s">
        <v>7</v>
      </c>
      <c r="B34" s="12">
        <v>2</v>
      </c>
      <c r="C34" s="12">
        <v>-3</v>
      </c>
      <c r="D34" s="12">
        <v>2</v>
      </c>
      <c r="E34" s="12">
        <v>-1</v>
      </c>
      <c r="F34" s="12">
        <v>17</v>
      </c>
      <c r="G34" s="17" t="s">
        <v>15</v>
      </c>
      <c r="H34" s="18">
        <v>3</v>
      </c>
    </row>
    <row r="35" spans="1:8" x14ac:dyDescent="0.25">
      <c r="A35" s="7" t="s">
        <v>25</v>
      </c>
      <c r="B35" s="12">
        <v>1</v>
      </c>
      <c r="C35" s="12">
        <v>1</v>
      </c>
      <c r="D35" s="12">
        <v>-3</v>
      </c>
      <c r="E35" s="12">
        <v>-2</v>
      </c>
      <c r="F35" s="12">
        <v>-7</v>
      </c>
      <c r="G35" s="17" t="s">
        <v>10</v>
      </c>
      <c r="H35" s="18">
        <v>-1</v>
      </c>
    </row>
    <row r="36" spans="1:8" x14ac:dyDescent="0.25">
      <c r="B36" s="13"/>
      <c r="C36" s="13"/>
      <c r="D36" s="13"/>
      <c r="E36" s="13"/>
      <c r="F36" s="13"/>
    </row>
    <row r="37" spans="1:8" x14ac:dyDescent="0.25">
      <c r="A37" s="6" t="s">
        <v>5</v>
      </c>
      <c r="B37" s="12">
        <v>1</v>
      </c>
      <c r="C37" s="12">
        <v>-2</v>
      </c>
      <c r="D37" s="12">
        <v>2</v>
      </c>
      <c r="E37" s="12">
        <v>-3</v>
      </c>
      <c r="F37" s="12">
        <v>15</v>
      </c>
    </row>
    <row r="38" spans="1:8" x14ac:dyDescent="0.25">
      <c r="A38" s="6" t="s">
        <v>6</v>
      </c>
      <c r="B38" s="12">
        <f>-3*B32+B33</f>
        <v>0</v>
      </c>
      <c r="C38" s="12">
        <f t="shared" ref="C38:F38" si="2">-3*C32+C33</f>
        <v>10</v>
      </c>
      <c r="D38" s="12">
        <f t="shared" si="2"/>
        <v>-7</v>
      </c>
      <c r="E38" s="12">
        <f t="shared" si="2"/>
        <v>10</v>
      </c>
      <c r="F38" s="12">
        <f t="shared" si="2"/>
        <v>-51</v>
      </c>
    </row>
    <row r="39" spans="1:8" x14ac:dyDescent="0.25">
      <c r="A39" s="6" t="s">
        <v>7</v>
      </c>
      <c r="B39" s="12">
        <f>-2*B32+B34</f>
        <v>0</v>
      </c>
      <c r="C39" s="12">
        <f t="shared" ref="C39:F39" si="3">-2*C32+C34</f>
        <v>1</v>
      </c>
      <c r="D39" s="12">
        <f t="shared" si="3"/>
        <v>-2</v>
      </c>
      <c r="E39" s="12">
        <f t="shared" si="3"/>
        <v>5</v>
      </c>
      <c r="F39" s="12">
        <f t="shared" si="3"/>
        <v>-13</v>
      </c>
    </row>
    <row r="40" spans="1:8" x14ac:dyDescent="0.25">
      <c r="A40" s="6" t="s">
        <v>25</v>
      </c>
      <c r="B40" s="12">
        <f>-B32+B35</f>
        <v>0</v>
      </c>
      <c r="C40" s="12">
        <f t="shared" ref="C40:F40" si="4">-C32+C35</f>
        <v>3</v>
      </c>
      <c r="D40" s="12">
        <f t="shared" si="4"/>
        <v>-5</v>
      </c>
      <c r="E40" s="12">
        <f t="shared" si="4"/>
        <v>1</v>
      </c>
      <c r="F40" s="12">
        <f t="shared" si="4"/>
        <v>-22</v>
      </c>
    </row>
    <row r="41" spans="1:8" x14ac:dyDescent="0.25">
      <c r="B41" s="13"/>
      <c r="C41" s="13"/>
      <c r="D41" s="13"/>
      <c r="E41" s="13"/>
      <c r="F41" s="13"/>
    </row>
    <row r="42" spans="1:8" x14ac:dyDescent="0.25">
      <c r="A42" s="6" t="s">
        <v>5</v>
      </c>
      <c r="B42" s="12">
        <f>B37</f>
        <v>1</v>
      </c>
      <c r="C42" s="12">
        <f t="shared" ref="C42:F43" si="5">C37</f>
        <v>-2</v>
      </c>
      <c r="D42" s="12">
        <f t="shared" si="5"/>
        <v>2</v>
      </c>
      <c r="E42" s="12">
        <f t="shared" si="5"/>
        <v>-3</v>
      </c>
      <c r="F42" s="12">
        <f t="shared" si="5"/>
        <v>15</v>
      </c>
    </row>
    <row r="43" spans="1:8" x14ac:dyDescent="0.25">
      <c r="A43" s="6" t="s">
        <v>6</v>
      </c>
      <c r="B43" s="12">
        <f>B38</f>
        <v>0</v>
      </c>
      <c r="C43" s="12">
        <f t="shared" si="5"/>
        <v>10</v>
      </c>
      <c r="D43" s="12">
        <f t="shared" si="5"/>
        <v>-7</v>
      </c>
      <c r="E43" s="12">
        <f t="shared" si="5"/>
        <v>10</v>
      </c>
      <c r="F43" s="12">
        <f t="shared" si="5"/>
        <v>-51</v>
      </c>
    </row>
    <row r="44" spans="1:8" x14ac:dyDescent="0.25">
      <c r="A44" s="6" t="s">
        <v>7</v>
      </c>
      <c r="B44" s="12">
        <f>-10*B39+B38</f>
        <v>0</v>
      </c>
      <c r="C44" s="12">
        <f t="shared" ref="C44:F44" si="6">-10*C39+C38</f>
        <v>0</v>
      </c>
      <c r="D44" s="12">
        <f t="shared" si="6"/>
        <v>13</v>
      </c>
      <c r="E44" s="12">
        <f t="shared" si="6"/>
        <v>-40</v>
      </c>
      <c r="F44" s="12">
        <f t="shared" si="6"/>
        <v>79</v>
      </c>
    </row>
    <row r="45" spans="1:8" x14ac:dyDescent="0.25">
      <c r="A45" s="6" t="s">
        <v>25</v>
      </c>
      <c r="B45" s="12">
        <f>-3*B39+B40</f>
        <v>0</v>
      </c>
      <c r="C45" s="12">
        <f t="shared" ref="C45:F45" si="7">-3*C39+C40</f>
        <v>0</v>
      </c>
      <c r="D45" s="12">
        <f t="shared" si="7"/>
        <v>1</v>
      </c>
      <c r="E45" s="12">
        <f t="shared" si="7"/>
        <v>-14</v>
      </c>
      <c r="F45" s="12">
        <f t="shared" si="7"/>
        <v>17</v>
      </c>
    </row>
    <row r="46" spans="1:8" x14ac:dyDescent="0.25">
      <c r="B46" s="13"/>
      <c r="C46" s="13"/>
      <c r="D46" s="13"/>
      <c r="E46" s="13"/>
      <c r="F46" s="13"/>
    </row>
    <row r="47" spans="1:8" x14ac:dyDescent="0.25">
      <c r="A47" s="6" t="s">
        <v>5</v>
      </c>
      <c r="B47" s="12">
        <f>3*B50+B42</f>
        <v>1</v>
      </c>
      <c r="C47" s="12">
        <f t="shared" ref="C47:F47" si="8">3*C50+C42</f>
        <v>-2</v>
      </c>
      <c r="D47" s="12">
        <f t="shared" si="8"/>
        <v>2</v>
      </c>
      <c r="E47" s="12">
        <f t="shared" si="8"/>
        <v>0</v>
      </c>
      <c r="F47" s="12">
        <f t="shared" si="8"/>
        <v>12</v>
      </c>
    </row>
    <row r="48" spans="1:8" x14ac:dyDescent="0.25">
      <c r="A48" s="6" t="s">
        <v>6</v>
      </c>
      <c r="B48" s="12">
        <f>-10*B50+B43</f>
        <v>0</v>
      </c>
      <c r="C48" s="12">
        <f t="shared" ref="C48:F48" si="9">-10*C50+C43</f>
        <v>10</v>
      </c>
      <c r="D48" s="12">
        <f t="shared" si="9"/>
        <v>-7</v>
      </c>
      <c r="E48" s="12">
        <f t="shared" si="9"/>
        <v>0</v>
      </c>
      <c r="F48" s="12">
        <f t="shared" si="9"/>
        <v>-41</v>
      </c>
    </row>
    <row r="49" spans="1:7" x14ac:dyDescent="0.25">
      <c r="A49" s="6" t="s">
        <v>7</v>
      </c>
      <c r="B49" s="12">
        <f>(40*B50+B44)/13</f>
        <v>0</v>
      </c>
      <c r="C49" s="12">
        <f t="shared" ref="C49:F49" si="10">(40*C50+C44)/13</f>
        <v>0</v>
      </c>
      <c r="D49" s="12">
        <f t="shared" si="10"/>
        <v>1</v>
      </c>
      <c r="E49" s="12">
        <f t="shared" si="10"/>
        <v>0</v>
      </c>
      <c r="F49" s="12">
        <f t="shared" si="10"/>
        <v>3</v>
      </c>
    </row>
    <row r="50" spans="1:7" x14ac:dyDescent="0.25">
      <c r="A50" s="6" t="s">
        <v>25</v>
      </c>
      <c r="B50" s="12">
        <f>(-13*B45+B44)/142</f>
        <v>0</v>
      </c>
      <c r="C50" s="12">
        <f>(-13*C45+C44)/142</f>
        <v>0</v>
      </c>
      <c r="D50" s="12">
        <f t="shared" ref="D50:F50" si="11">(-13*D45+D44)/142</f>
        <v>0</v>
      </c>
      <c r="E50" s="12">
        <f t="shared" si="11"/>
        <v>1</v>
      </c>
      <c r="F50" s="12">
        <f t="shared" si="11"/>
        <v>-1</v>
      </c>
    </row>
    <row r="51" spans="1:7" x14ac:dyDescent="0.25">
      <c r="B51" s="13"/>
      <c r="C51" s="13"/>
      <c r="D51" s="13"/>
      <c r="E51" s="13"/>
      <c r="F51" s="13"/>
    </row>
    <row r="52" spans="1:7" x14ac:dyDescent="0.25">
      <c r="A52" s="6" t="s">
        <v>5</v>
      </c>
      <c r="B52" s="12">
        <f>-2*B49+B47</f>
        <v>1</v>
      </c>
      <c r="C52" s="12">
        <f t="shared" ref="C52:F52" si="12">-2*C49+C47</f>
        <v>-2</v>
      </c>
      <c r="D52" s="12">
        <f t="shared" si="12"/>
        <v>0</v>
      </c>
      <c r="E52" s="12">
        <f t="shared" si="12"/>
        <v>0</v>
      </c>
      <c r="F52" s="12">
        <f t="shared" si="12"/>
        <v>6</v>
      </c>
    </row>
    <row r="53" spans="1:7" x14ac:dyDescent="0.25">
      <c r="A53" s="6" t="s">
        <v>6</v>
      </c>
      <c r="B53" s="12">
        <f>(7*B49+B48)/10</f>
        <v>0</v>
      </c>
      <c r="C53" s="12">
        <f t="shared" ref="C53:F53" si="13">(7*C49+C48)/10</f>
        <v>1</v>
      </c>
      <c r="D53" s="12">
        <f t="shared" si="13"/>
        <v>0</v>
      </c>
      <c r="E53" s="12">
        <f t="shared" si="13"/>
        <v>0</v>
      </c>
      <c r="F53" s="12">
        <f t="shared" si="13"/>
        <v>-2</v>
      </c>
    </row>
    <row r="54" spans="1:7" x14ac:dyDescent="0.25">
      <c r="A54" s="6" t="s">
        <v>7</v>
      </c>
      <c r="B54" s="12">
        <f>B49</f>
        <v>0</v>
      </c>
      <c r="C54" s="12">
        <f t="shared" ref="C54:F55" si="14">C49</f>
        <v>0</v>
      </c>
      <c r="D54" s="12">
        <f t="shared" si="14"/>
        <v>1</v>
      </c>
      <c r="E54" s="12">
        <f t="shared" si="14"/>
        <v>0</v>
      </c>
      <c r="F54" s="12">
        <f t="shared" si="14"/>
        <v>3</v>
      </c>
    </row>
    <row r="55" spans="1:7" x14ac:dyDescent="0.25">
      <c r="A55" s="6" t="s">
        <v>25</v>
      </c>
      <c r="B55" s="12">
        <f>B50</f>
        <v>0</v>
      </c>
      <c r="C55" s="12">
        <f t="shared" si="14"/>
        <v>0</v>
      </c>
      <c r="D55" s="12">
        <f t="shared" si="14"/>
        <v>0</v>
      </c>
      <c r="E55" s="12">
        <f t="shared" si="14"/>
        <v>1</v>
      </c>
      <c r="F55" s="12">
        <f t="shared" si="14"/>
        <v>-1</v>
      </c>
    </row>
    <row r="56" spans="1:7" x14ac:dyDescent="0.25">
      <c r="B56" s="13"/>
      <c r="C56" s="13"/>
      <c r="D56" s="13"/>
      <c r="E56" s="13"/>
      <c r="F56" s="13"/>
    </row>
    <row r="57" spans="1:7" x14ac:dyDescent="0.25">
      <c r="A57" s="6" t="s">
        <v>5</v>
      </c>
      <c r="B57" s="12">
        <f>2*B53+B52</f>
        <v>1</v>
      </c>
      <c r="C57" s="12">
        <f t="shared" ref="C57:F57" si="15">2*C53+C52</f>
        <v>0</v>
      </c>
      <c r="D57" s="12">
        <f t="shared" si="15"/>
        <v>0</v>
      </c>
      <c r="E57" s="12">
        <f t="shared" si="15"/>
        <v>0</v>
      </c>
      <c r="F57" s="12">
        <f t="shared" si="15"/>
        <v>2</v>
      </c>
      <c r="G57" s="5"/>
    </row>
    <row r="58" spans="1:7" x14ac:dyDescent="0.25">
      <c r="A58" s="6" t="s">
        <v>6</v>
      </c>
      <c r="B58" s="12">
        <f>B53</f>
        <v>0</v>
      </c>
      <c r="C58" s="12">
        <f t="shared" ref="C58:F60" si="16">C53</f>
        <v>1</v>
      </c>
      <c r="D58" s="12">
        <f t="shared" si="16"/>
        <v>0</v>
      </c>
      <c r="E58" s="12">
        <f t="shared" si="16"/>
        <v>0</v>
      </c>
      <c r="F58" s="12">
        <f t="shared" si="16"/>
        <v>-2</v>
      </c>
      <c r="G58" s="5"/>
    </row>
    <row r="59" spans="1:7" x14ac:dyDescent="0.25">
      <c r="A59" s="6" t="s">
        <v>7</v>
      </c>
      <c r="B59" s="12">
        <f>B54</f>
        <v>0</v>
      </c>
      <c r="C59" s="12">
        <f t="shared" si="16"/>
        <v>0</v>
      </c>
      <c r="D59" s="12">
        <f t="shared" si="16"/>
        <v>1</v>
      </c>
      <c r="E59" s="12">
        <f t="shared" si="16"/>
        <v>0</v>
      </c>
      <c r="F59" s="12">
        <f t="shared" si="16"/>
        <v>3</v>
      </c>
      <c r="G59" s="5"/>
    </row>
    <row r="60" spans="1:7" x14ac:dyDescent="0.25">
      <c r="A60" s="6" t="s">
        <v>25</v>
      </c>
      <c r="B60" s="12">
        <f>B55</f>
        <v>0</v>
      </c>
      <c r="C60" s="12">
        <f t="shared" si="16"/>
        <v>0</v>
      </c>
      <c r="D60" s="12">
        <f t="shared" si="16"/>
        <v>0</v>
      </c>
      <c r="E60" s="12">
        <f t="shared" si="16"/>
        <v>1</v>
      </c>
      <c r="F60" s="12">
        <f t="shared" si="16"/>
        <v>-1</v>
      </c>
      <c r="G60" s="5"/>
    </row>
  </sheetData>
  <mergeCells count="9">
    <mergeCell ref="B24:C24"/>
    <mergeCell ref="B25:C25"/>
    <mergeCell ref="B30:F30"/>
    <mergeCell ref="B1:E1"/>
    <mergeCell ref="B15:C15"/>
    <mergeCell ref="B18:C18"/>
    <mergeCell ref="B19:C19"/>
    <mergeCell ref="B20:C20"/>
    <mergeCell ref="B23:C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Gauss</vt:lpstr>
      <vt:lpstr>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2020-10-31T19:06:41Z</dcterms:created>
  <dcterms:modified xsi:type="dcterms:W3CDTF">2020-10-31T19:16:02Z</dcterms:modified>
</cp:coreProperties>
</file>