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54CD332E-7AA4-417E-BE61-F1B5502B9733}" xr6:coauthVersionLast="45" xr6:coauthVersionMax="45" xr10:uidLastSave="{00000000-0000-0000-0000-000000000000}"/>
  <bookViews>
    <workbookView xWindow="-120" yWindow="-120" windowWidth="20730" windowHeight="11160" xr2:uid="{E7B11025-0E74-4989-9667-A42E65ED6E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K5" i="1"/>
  <c r="P5" i="1" s="1"/>
  <c r="J5" i="1"/>
  <c r="O5" i="1" s="1"/>
  <c r="I5" i="1"/>
  <c r="N5" i="1" s="1"/>
  <c r="H5" i="1"/>
  <c r="K6" i="1" s="1"/>
  <c r="P6" i="1" s="1"/>
  <c r="L5" i="1" l="1"/>
  <c r="I6" i="1"/>
  <c r="J6" i="1"/>
  <c r="O6" i="1" s="1"/>
  <c r="H6" i="1"/>
  <c r="J7" i="1" l="1"/>
  <c r="O7" i="1" s="1"/>
  <c r="M6" i="1"/>
  <c r="K7" i="1"/>
  <c r="P7" i="1" s="1"/>
  <c r="I7" i="1"/>
  <c r="H7" i="1"/>
  <c r="N6" i="1"/>
  <c r="N7" i="1" l="1"/>
  <c r="H8" i="1"/>
  <c r="L6" i="1"/>
  <c r="I8" i="1"/>
  <c r="J8" i="1"/>
  <c r="O8" i="1" s="1"/>
  <c r="M7" i="1"/>
  <c r="L7" i="1" s="1"/>
  <c r="K8" i="1"/>
  <c r="P8" i="1" s="1"/>
  <c r="H9" i="1" l="1"/>
  <c r="N8" i="1"/>
  <c r="M8" i="1"/>
  <c r="L8" i="1" s="1"/>
  <c r="J9" i="1"/>
  <c r="O9" i="1" s="1"/>
  <c r="I9" i="1"/>
  <c r="K9" i="1"/>
  <c r="P9" i="1" s="1"/>
  <c r="N9" i="1" l="1"/>
  <c r="H10" i="1"/>
  <c r="K10" i="1"/>
  <c r="P10" i="1" s="1"/>
  <c r="I10" i="1"/>
  <c r="J10" i="1"/>
  <c r="O10" i="1" s="1"/>
  <c r="M9" i="1"/>
  <c r="L9" i="1" s="1"/>
  <c r="N10" i="1" l="1"/>
  <c r="H11" i="1"/>
  <c r="J11" i="1"/>
  <c r="O11" i="1" s="1"/>
  <c r="I11" i="1"/>
  <c r="M10" i="1"/>
  <c r="L10" i="1" s="1"/>
  <c r="K11" i="1"/>
  <c r="P11" i="1" s="1"/>
  <c r="N11" i="1" l="1"/>
  <c r="H12" i="1"/>
  <c r="I12" i="1"/>
  <c r="M11" i="1"/>
  <c r="L11" i="1" s="1"/>
  <c r="K12" i="1"/>
  <c r="P12" i="1" s="1"/>
  <c r="J12" i="1"/>
  <c r="O12" i="1" s="1"/>
  <c r="M12" i="1" l="1"/>
  <c r="J13" i="1"/>
  <c r="K13" i="1"/>
  <c r="I13" i="1"/>
  <c r="H13" i="1"/>
  <c r="N12" i="1"/>
  <c r="K15" i="1" l="1"/>
  <c r="P13" i="1"/>
  <c r="K17" i="1"/>
  <c r="K18" i="1"/>
  <c r="K16" i="1"/>
  <c r="I17" i="1"/>
  <c r="I15" i="1"/>
  <c r="I16" i="1"/>
  <c r="N13" i="1"/>
  <c r="I18" i="1"/>
  <c r="J16" i="1"/>
  <c r="J17" i="1"/>
  <c r="J15" i="1"/>
  <c r="O13" i="1"/>
  <c r="J18" i="1"/>
  <c r="H18" i="1"/>
  <c r="L18" i="1" s="1"/>
  <c r="H16" i="1"/>
  <c r="H15" i="1"/>
  <c r="M13" i="1"/>
  <c r="L13" i="1" s="1"/>
  <c r="H17" i="1"/>
  <c r="L17" i="1" s="1"/>
  <c r="L12" i="1"/>
  <c r="L15" i="1" l="1"/>
  <c r="L16" i="1"/>
</calcChain>
</file>

<file path=xl/sharedStrings.xml><?xml version="1.0" encoding="utf-8"?>
<sst xmlns="http://schemas.openxmlformats.org/spreadsheetml/2006/main" count="15" uniqueCount="7">
  <si>
    <t>Método Jacobi</t>
  </si>
  <si>
    <t>x1</t>
  </si>
  <si>
    <t>x2</t>
  </si>
  <si>
    <t>x3</t>
  </si>
  <si>
    <t>x4</t>
  </si>
  <si>
    <t>=</t>
  </si>
  <si>
    <t>Em (1,2,3,4)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</si>
</sst>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654390</xdr:colOff>
      <xdr:row>8</xdr:row>
      <xdr:rowOff>43626</xdr:rowOff>
    </xdr:from>
    <xdr:to>
      <xdr:col>5</xdr:col>
      <xdr:colOff>564585</xdr:colOff>
      <xdr:row>12</xdr:row>
      <xdr:rowOff>184207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293B567-FA5C-4A2E-808D-8D0E171BB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98" y="1555992"/>
          <a:ext cx="2200558" cy="896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189045</xdr:rowOff>
    </xdr:from>
    <xdr:to>
      <xdr:col>2</xdr:col>
      <xdr:colOff>472753</xdr:colOff>
      <xdr:row>22</xdr:row>
      <xdr:rowOff>35830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B327219-3214-4759-93BF-8E3263B70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12366"/>
          <a:ext cx="1999661" cy="2682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50CE-D9BF-4F33-9F10-D80445E1313C}">
  <dimension ref="A1:P18"/>
  <sheetViews>
    <sheetView tabSelected="1" zoomScale="75" zoomScaleNormal="100" workbookViewId="0">
      <selection activeCell="I23" sqref="I23"/>
    </sheetView>
  </sheetViews>
  <sheetFormatPr baseColWidth="10" defaultRowHeight="15" x14ac:dyDescent="0.25"/>
  <sheetData>
    <row r="1" spans="1:16" x14ac:dyDescent="0.25">
      <c r="A1" s="1" t="s">
        <v>0</v>
      </c>
      <c r="B1" s="1"/>
    </row>
    <row r="3" spans="1:16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G3" s="3"/>
      <c r="H3" s="4" t="s">
        <v>1</v>
      </c>
      <c r="I3" s="4" t="s">
        <v>2</v>
      </c>
      <c r="J3" s="4" t="s">
        <v>3</v>
      </c>
      <c r="K3" s="4" t="s">
        <v>4</v>
      </c>
    </row>
    <row r="4" spans="1:16" x14ac:dyDescent="0.25">
      <c r="A4" s="5">
        <v>10</v>
      </c>
      <c r="B4" s="5">
        <v>1</v>
      </c>
      <c r="C4" s="5">
        <v>2</v>
      </c>
      <c r="D4" s="5">
        <v>-1</v>
      </c>
      <c r="E4" s="5">
        <v>3</v>
      </c>
      <c r="G4" s="6">
        <v>0</v>
      </c>
      <c r="H4" s="7">
        <v>0</v>
      </c>
      <c r="I4" s="7">
        <v>0</v>
      </c>
      <c r="J4" s="7">
        <v>0</v>
      </c>
      <c r="K4" s="7">
        <v>0</v>
      </c>
      <c r="L4" s="4" t="s">
        <v>6</v>
      </c>
    </row>
    <row r="5" spans="1:16" x14ac:dyDescent="0.25">
      <c r="A5" s="5">
        <v>-2</v>
      </c>
      <c r="B5" s="5">
        <v>10</v>
      </c>
      <c r="C5" s="5">
        <v>1</v>
      </c>
      <c r="D5" s="5">
        <v>-1</v>
      </c>
      <c r="E5" s="5">
        <v>4</v>
      </c>
      <c r="G5" s="6">
        <v>1</v>
      </c>
      <c r="H5" s="7">
        <f t="shared" ref="H5:H13" si="0">($E$4-$B$4*I4-$C$4*J4-$D$4*K4)/$A$4</f>
        <v>0.3</v>
      </c>
      <c r="I5" s="7">
        <f t="shared" ref="I5:I13" si="1">($E$5-$A$5*H4-$C$5*J4-$D$5*K4)/$B$5</f>
        <v>0.4</v>
      </c>
      <c r="J5" s="7">
        <f t="shared" ref="J5:J13" si="2">($E$6-$A$6*H4-$B$6*I4-$D$6*K4)/$C$6</f>
        <v>0.7</v>
      </c>
      <c r="K5" s="7">
        <f t="shared" ref="K5:K13" si="3">($E$7-$A$7*H4-$B$7*I4-$C$7*J4)/$D$7</f>
        <v>0.4</v>
      </c>
      <c r="L5" s="5">
        <f t="shared" ref="L5:L13" si="4">LARGE(M5:P5,1)</f>
        <v>0.7</v>
      </c>
      <c r="M5" s="5">
        <f>ABS(H5)</f>
        <v>0.3</v>
      </c>
      <c r="N5" s="5">
        <f>ABS(I5)</f>
        <v>0.4</v>
      </c>
      <c r="O5" s="5">
        <f>ABS(J5)</f>
        <v>0.7</v>
      </c>
      <c r="P5" s="5">
        <f>ABS(K5)</f>
        <v>0.4</v>
      </c>
    </row>
    <row r="6" spans="1:16" x14ac:dyDescent="0.25">
      <c r="A6" s="5">
        <v>2</v>
      </c>
      <c r="B6" s="5">
        <v>3</v>
      </c>
      <c r="C6" s="5">
        <v>-10</v>
      </c>
      <c r="D6" s="5">
        <v>-2</v>
      </c>
      <c r="E6" s="5">
        <v>-7</v>
      </c>
      <c r="G6" s="6">
        <v>2</v>
      </c>
      <c r="H6" s="7">
        <f t="shared" si="0"/>
        <v>0.16</v>
      </c>
      <c r="I6" s="7">
        <f t="shared" si="1"/>
        <v>0.43</v>
      </c>
      <c r="J6" s="7">
        <f t="shared" si="2"/>
        <v>0.8</v>
      </c>
      <c r="K6" s="7">
        <f t="shared" si="3"/>
        <v>0.11000000000000006</v>
      </c>
      <c r="L6" s="5">
        <f t="shared" si="4"/>
        <v>0.28999999999999998</v>
      </c>
      <c r="M6" s="5">
        <f t="shared" ref="M6:P13" si="5">ABS(H6-H5)</f>
        <v>0.13999999999999999</v>
      </c>
      <c r="N6" s="5">
        <f t="shared" si="5"/>
        <v>2.9999999999999971E-2</v>
      </c>
      <c r="O6" s="5">
        <f t="shared" si="5"/>
        <v>0.10000000000000009</v>
      </c>
      <c r="P6" s="5">
        <f t="shared" si="5"/>
        <v>0.28999999999999998</v>
      </c>
    </row>
    <row r="7" spans="1:16" x14ac:dyDescent="0.25">
      <c r="A7" s="5">
        <v>3</v>
      </c>
      <c r="B7" s="5">
        <v>-2</v>
      </c>
      <c r="C7" s="5">
        <v>4</v>
      </c>
      <c r="D7" s="5">
        <v>10</v>
      </c>
      <c r="E7" s="5">
        <v>4</v>
      </c>
      <c r="G7" s="6">
        <v>3</v>
      </c>
      <c r="H7" s="7">
        <f t="shared" si="0"/>
        <v>0.10799999999999998</v>
      </c>
      <c r="I7" s="7">
        <f t="shared" si="1"/>
        <v>0.36300000000000004</v>
      </c>
      <c r="J7" s="7">
        <f t="shared" si="2"/>
        <v>0.83899999999999986</v>
      </c>
      <c r="K7" s="7">
        <f t="shared" si="3"/>
        <v>0.11799999999999997</v>
      </c>
      <c r="L7" s="5">
        <f t="shared" si="4"/>
        <v>6.6999999999999948E-2</v>
      </c>
      <c r="M7" s="5">
        <f t="shared" si="5"/>
        <v>5.2000000000000018E-2</v>
      </c>
      <c r="N7" s="5">
        <f t="shared" si="5"/>
        <v>6.6999999999999948E-2</v>
      </c>
      <c r="O7" s="5">
        <f t="shared" si="5"/>
        <v>3.8999999999999813E-2</v>
      </c>
      <c r="P7" s="5">
        <f t="shared" si="5"/>
        <v>7.99999999999991E-3</v>
      </c>
    </row>
    <row r="8" spans="1:16" x14ac:dyDescent="0.25">
      <c r="G8" s="6">
        <v>4</v>
      </c>
      <c r="H8" s="7">
        <f t="shared" si="0"/>
        <v>0.10770000000000002</v>
      </c>
      <c r="I8" s="7">
        <f t="shared" si="1"/>
        <v>0.34950000000000003</v>
      </c>
      <c r="J8" s="7">
        <f t="shared" si="2"/>
        <v>0.80689999999999995</v>
      </c>
      <c r="K8" s="7">
        <f t="shared" si="3"/>
        <v>0.10460000000000007</v>
      </c>
      <c r="L8" s="5">
        <f t="shared" si="4"/>
        <v>3.2099999999999906E-2</v>
      </c>
      <c r="M8" s="5">
        <f t="shared" si="5"/>
        <v>2.9999999999996696E-4</v>
      </c>
      <c r="N8" s="5">
        <f t="shared" si="5"/>
        <v>1.3500000000000012E-2</v>
      </c>
      <c r="O8" s="5">
        <f t="shared" si="5"/>
        <v>3.2099999999999906E-2</v>
      </c>
      <c r="P8" s="5">
        <f t="shared" si="5"/>
        <v>1.3399999999999898E-2</v>
      </c>
    </row>
    <row r="9" spans="1:16" x14ac:dyDescent="0.25">
      <c r="G9" s="6">
        <v>5</v>
      </c>
      <c r="H9" s="7">
        <f t="shared" si="0"/>
        <v>0.11413000000000002</v>
      </c>
      <c r="I9" s="7">
        <f t="shared" si="1"/>
        <v>0.35131000000000001</v>
      </c>
      <c r="J9" s="7">
        <f t="shared" si="2"/>
        <v>0.80546999999999991</v>
      </c>
      <c r="K9" s="7">
        <f t="shared" si="3"/>
        <v>0.11482999999999999</v>
      </c>
      <c r="L9" s="5">
        <f t="shared" si="4"/>
        <v>1.022999999999992E-2</v>
      </c>
      <c r="M9" s="5">
        <f t="shared" si="5"/>
        <v>6.4300000000000052E-3</v>
      </c>
      <c r="N9" s="5">
        <f t="shared" si="5"/>
        <v>1.8099999999999783E-3</v>
      </c>
      <c r="O9" s="5">
        <f t="shared" si="5"/>
        <v>1.4300000000000423E-3</v>
      </c>
      <c r="P9" s="5">
        <f t="shared" si="5"/>
        <v>1.022999999999992E-2</v>
      </c>
    </row>
    <row r="10" spans="1:16" x14ac:dyDescent="0.25">
      <c r="G10" s="6">
        <v>6</v>
      </c>
      <c r="H10" s="7">
        <f t="shared" si="0"/>
        <v>0.11525800000000004</v>
      </c>
      <c r="I10" s="7">
        <f t="shared" si="1"/>
        <v>0.35376200000000002</v>
      </c>
      <c r="J10" s="7">
        <f t="shared" si="2"/>
        <v>0.80525300000000011</v>
      </c>
      <c r="K10" s="7">
        <f t="shared" si="3"/>
        <v>0.11383499999999999</v>
      </c>
      <c r="L10" s="5">
        <f t="shared" si="4"/>
        <v>2.4520000000000097E-3</v>
      </c>
      <c r="M10" s="5">
        <f t="shared" si="5"/>
        <v>1.1280000000000179E-3</v>
      </c>
      <c r="N10" s="5">
        <f t="shared" si="5"/>
        <v>2.4520000000000097E-3</v>
      </c>
      <c r="O10" s="5">
        <f t="shared" si="5"/>
        <v>2.1699999999980069E-4</v>
      </c>
      <c r="P10" s="5">
        <f t="shared" si="5"/>
        <v>9.9499999999999589E-4</v>
      </c>
    </row>
    <row r="11" spans="1:16" x14ac:dyDescent="0.25">
      <c r="G11" s="6">
        <v>7</v>
      </c>
      <c r="H11" s="7">
        <f t="shared" si="0"/>
        <v>0.11495669999999995</v>
      </c>
      <c r="I11" s="7">
        <f t="shared" si="1"/>
        <v>0.35390979999999994</v>
      </c>
      <c r="J11" s="7">
        <f t="shared" si="2"/>
        <v>0.80641320000000005</v>
      </c>
      <c r="K11" s="7">
        <f t="shared" si="3"/>
        <v>0.11407379999999993</v>
      </c>
      <c r="L11" s="5">
        <f t="shared" si="4"/>
        <v>1.1601999999999446E-3</v>
      </c>
      <c r="M11" s="5">
        <f t="shared" si="5"/>
        <v>3.0130000000008761E-4</v>
      </c>
      <c r="N11" s="5">
        <f t="shared" si="5"/>
        <v>1.4779999999992022E-4</v>
      </c>
      <c r="O11" s="5">
        <f t="shared" si="5"/>
        <v>1.1601999999999446E-3</v>
      </c>
      <c r="P11" s="5">
        <f t="shared" si="5"/>
        <v>2.3879999999994184E-4</v>
      </c>
    </row>
    <row r="12" spans="1:16" x14ac:dyDescent="0.25">
      <c r="G12" s="6">
        <v>8</v>
      </c>
      <c r="H12" s="7">
        <f t="shared" si="0"/>
        <v>0.11473375999999999</v>
      </c>
      <c r="I12" s="7">
        <f t="shared" si="1"/>
        <v>0.3537574</v>
      </c>
      <c r="J12" s="7">
        <f t="shared" si="2"/>
        <v>0.80634952000000004</v>
      </c>
      <c r="K12" s="7">
        <f t="shared" si="3"/>
        <v>0.11372966999999998</v>
      </c>
      <c r="L12" s="5">
        <f t="shared" si="4"/>
        <v>3.4412999999995642E-4</v>
      </c>
      <c r="M12" s="5">
        <f t="shared" si="5"/>
        <v>2.2293999999996317E-4</v>
      </c>
      <c r="N12" s="5">
        <f t="shared" si="5"/>
        <v>1.5239999999994147E-4</v>
      </c>
      <c r="O12" s="5">
        <f t="shared" si="5"/>
        <v>6.3680000000010395E-5</v>
      </c>
      <c r="P12" s="5">
        <f t="shared" si="5"/>
        <v>3.4412999999995642E-4</v>
      </c>
    </row>
    <row r="13" spans="1:16" x14ac:dyDescent="0.25">
      <c r="G13" s="6">
        <v>9</v>
      </c>
      <c r="H13" s="8">
        <f t="shared" si="0"/>
        <v>0.11472732299999996</v>
      </c>
      <c r="I13" s="8">
        <f t="shared" si="1"/>
        <v>0.35368476700000001</v>
      </c>
      <c r="J13" s="8">
        <f t="shared" si="2"/>
        <v>0.80632803799999997</v>
      </c>
      <c r="K13" s="8">
        <f t="shared" si="3"/>
        <v>0.11379154399999999</v>
      </c>
      <c r="L13" s="5">
        <f t="shared" si="4"/>
        <v>7.2632999999988623E-5</v>
      </c>
      <c r="M13" s="5">
        <f t="shared" si="5"/>
        <v>6.4370000000257832E-6</v>
      </c>
      <c r="N13" s="5">
        <f t="shared" si="5"/>
        <v>7.2632999999988623E-5</v>
      </c>
      <c r="O13" s="5">
        <f t="shared" si="5"/>
        <v>2.148200000007261E-5</v>
      </c>
      <c r="P13" s="5">
        <f t="shared" si="5"/>
        <v>6.1874000000017304E-5</v>
      </c>
    </row>
    <row r="15" spans="1:16" x14ac:dyDescent="0.25">
      <c r="G15" s="4" t="s">
        <v>1</v>
      </c>
      <c r="H15" s="7">
        <f>$H$13*A4</f>
        <v>1.1472732299999997</v>
      </c>
      <c r="I15" s="7">
        <f>$I$13*B4</f>
        <v>0.35368476700000001</v>
      </c>
      <c r="J15" s="7">
        <f>$J$13*C4</f>
        <v>1.6126560759999999</v>
      </c>
      <c r="K15" s="7">
        <f>$K$13*D4</f>
        <v>-0.11379154399999999</v>
      </c>
      <c r="L15" s="9">
        <f>SUM(H15:K15)</f>
        <v>2.9998225289999998</v>
      </c>
    </row>
    <row r="16" spans="1:16" x14ac:dyDescent="0.25">
      <c r="G16" s="4" t="s">
        <v>2</v>
      </c>
      <c r="H16" s="7">
        <f>$H$13*A5</f>
        <v>-0.22945464599999993</v>
      </c>
      <c r="I16" s="7">
        <f>$I$13*B5</f>
        <v>3.5368476700000002</v>
      </c>
      <c r="J16" s="7">
        <f>$J$13*C5</f>
        <v>0.80632803799999997</v>
      </c>
      <c r="K16" s="7">
        <f>$K$13*D5</f>
        <v>-0.11379154399999999</v>
      </c>
      <c r="L16" s="9">
        <f>SUM(H16:K16)</f>
        <v>3.9999295180000005</v>
      </c>
    </row>
    <row r="17" spans="7:12" x14ac:dyDescent="0.25">
      <c r="G17" s="4" t="s">
        <v>3</v>
      </c>
      <c r="H17" s="7">
        <f>$H$13*A6</f>
        <v>0.22945464599999993</v>
      </c>
      <c r="I17" s="7">
        <f>$I$13*B6</f>
        <v>1.061054301</v>
      </c>
      <c r="J17" s="7">
        <f>$J$13*C6</f>
        <v>-8.0632803800000001</v>
      </c>
      <c r="K17" s="7">
        <f>$K$13*D6</f>
        <v>-0.22758308799999999</v>
      </c>
      <c r="L17" s="9">
        <f>SUM(H17:K17)</f>
        <v>-7.0003545210000002</v>
      </c>
    </row>
    <row r="18" spans="7:12" x14ac:dyDescent="0.25">
      <c r="G18" s="4" t="s">
        <v>4</v>
      </c>
      <c r="H18" s="7">
        <f>$H$13*A7</f>
        <v>0.34418196899999987</v>
      </c>
      <c r="I18" s="7">
        <f>$I$13*B7</f>
        <v>-0.70736953400000002</v>
      </c>
      <c r="J18" s="7">
        <f>$J$13*C7</f>
        <v>3.2253121519999999</v>
      </c>
      <c r="K18" s="7">
        <f>$K$13*D7</f>
        <v>1.13791544</v>
      </c>
      <c r="L18" s="9">
        <f>SUM(H18:K18)</f>
        <v>4.0000400269999998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2020-10-31T19:04:52Z</dcterms:created>
  <dcterms:modified xsi:type="dcterms:W3CDTF">2020-10-31T19:06:27Z</dcterms:modified>
</cp:coreProperties>
</file>