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911B86A-1252-481F-8D96-1BF2335D0758}" xr6:coauthVersionLast="45" xr6:coauthVersionMax="45" xr10:uidLastSave="{00000000-0000-0000-0000-000000000000}"/>
  <bookViews>
    <workbookView xWindow="-120" yWindow="-120" windowWidth="20730" windowHeight="11160" xr2:uid="{C2F29B0B-7EF1-480F-ACC6-DC1A8AFDA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l="1"/>
  <c r="M5" i="1"/>
  <c r="J5" i="1" l="1"/>
  <c r="O5" i="1" s="1"/>
  <c r="N5" i="1"/>
  <c r="K5" i="1" l="1"/>
  <c r="P5" i="1" s="1"/>
  <c r="L5" i="1" s="1"/>
  <c r="H6" i="1" l="1"/>
  <c r="M6" i="1" l="1"/>
  <c r="I6" i="1"/>
  <c r="N6" i="1" l="1"/>
  <c r="J6" i="1"/>
  <c r="O6" i="1" s="1"/>
  <c r="K6" i="1" l="1"/>
  <c r="P6" i="1" s="1"/>
  <c r="L6" i="1" s="1"/>
  <c r="H7" i="1" l="1"/>
  <c r="M7" i="1" l="1"/>
  <c r="I7" i="1"/>
  <c r="N7" i="1" l="1"/>
  <c r="K7" i="1"/>
  <c r="P7" i="1" s="1"/>
  <c r="L7" i="1"/>
  <c r="J7" i="1"/>
  <c r="O7" i="1" s="1"/>
  <c r="H8" i="1" l="1"/>
  <c r="M8" i="1" l="1"/>
  <c r="I8" i="1"/>
  <c r="J8" i="1"/>
  <c r="O8" i="1" s="1"/>
  <c r="K8" i="1"/>
  <c r="P8" i="1" s="1"/>
  <c r="H9" i="1" l="1"/>
  <c r="N8" i="1"/>
  <c r="L8" i="1"/>
  <c r="M9" i="1" l="1"/>
  <c r="I9" i="1"/>
  <c r="N9" i="1" l="1"/>
  <c r="J9" i="1"/>
  <c r="O9" i="1" s="1"/>
  <c r="K9" i="1" l="1"/>
  <c r="P9" i="1" s="1"/>
  <c r="L9" i="1" s="1"/>
  <c r="H10" i="1"/>
  <c r="I10" i="1" l="1"/>
  <c r="M10" i="1"/>
  <c r="N10" i="1" l="1"/>
  <c r="J10" i="1"/>
  <c r="O10" i="1" s="1"/>
  <c r="K10" i="1" l="1"/>
  <c r="P10" i="1" s="1"/>
  <c r="L10" i="1" s="1"/>
  <c r="H11" i="1" l="1"/>
  <c r="M11" i="1" l="1"/>
  <c r="I11" i="1"/>
  <c r="N11" i="1" l="1"/>
  <c r="J11" i="1"/>
  <c r="O11" i="1" l="1"/>
  <c r="K11" i="1"/>
  <c r="P11" i="1" s="1"/>
  <c r="H12" i="1"/>
  <c r="M12" i="1" l="1"/>
  <c r="I12" i="1"/>
  <c r="J12" i="1"/>
  <c r="O12" i="1" s="1"/>
  <c r="L11" i="1"/>
  <c r="K12" i="1" l="1"/>
  <c r="P12" i="1" s="1"/>
  <c r="H13" i="1"/>
  <c r="N12" i="1"/>
  <c r="L12" i="1"/>
  <c r="H18" i="1" l="1"/>
  <c r="H17" i="1"/>
  <c r="H16" i="1"/>
  <c r="H15" i="1"/>
  <c r="M13" i="1"/>
  <c r="I13" i="1"/>
  <c r="I17" i="1" l="1"/>
  <c r="I16" i="1"/>
  <c r="I15" i="1"/>
  <c r="N13" i="1"/>
  <c r="I18" i="1"/>
  <c r="J13" i="1"/>
  <c r="J16" i="1" l="1"/>
  <c r="J15" i="1"/>
  <c r="O13" i="1"/>
  <c r="J18" i="1"/>
  <c r="J17" i="1"/>
  <c r="K13" i="1"/>
  <c r="L18" i="1" l="1"/>
  <c r="K15" i="1"/>
  <c r="L15" i="1" s="1"/>
  <c r="P13" i="1"/>
  <c r="L13" i="1" s="1"/>
  <c r="K18" i="1"/>
  <c r="K17" i="1"/>
  <c r="L17" i="1" s="1"/>
  <c r="K16" i="1"/>
  <c r="L16" i="1" s="1"/>
</calcChain>
</file>

<file path=xl/sharedStrings.xml><?xml version="1.0" encoding="utf-8"?>
<sst xmlns="http://schemas.openxmlformats.org/spreadsheetml/2006/main" count="16" uniqueCount="8">
  <si>
    <t>Método Seidel</t>
  </si>
  <si>
    <t>x1</t>
  </si>
  <si>
    <t>x2</t>
  </si>
  <si>
    <t>x3</t>
  </si>
  <si>
    <t>x4</t>
  </si>
  <si>
    <t>=</t>
  </si>
  <si>
    <t>Em (1,2,3,4)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</si>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</sst>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25259</xdr:rowOff>
    </xdr:from>
    <xdr:to>
      <xdr:col>4</xdr:col>
      <xdr:colOff>758190</xdr:colOff>
      <xdr:row>25</xdr:row>
      <xdr:rowOff>17641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6755E9-6043-4036-869B-52CF1DFDE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0622"/>
        <a:stretch/>
      </xdr:blipFill>
      <xdr:spPr>
        <a:xfrm>
          <a:off x="0" y="1771509"/>
          <a:ext cx="3792079" cy="3096826"/>
        </a:xfrm>
        <a:prstGeom prst="rect">
          <a:avLst/>
        </a:prstGeom>
      </xdr:spPr>
    </xdr:pic>
    <xdr:clientData/>
  </xdr:twoCellAnchor>
  <xdr:twoCellAnchor editAs="oneCell">
    <xdr:from>
      <xdr:col>5</xdr:col>
      <xdr:colOff>687916</xdr:colOff>
      <xdr:row>18</xdr:row>
      <xdr:rowOff>176389</xdr:rowOff>
    </xdr:from>
    <xdr:to>
      <xdr:col>9</xdr:col>
      <xdr:colOff>370417</xdr:colOff>
      <xdr:row>25</xdr:row>
      <xdr:rowOff>30881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CB64C9-4D35-4CC9-A4ED-28B5B64C2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59" t="76748" r="25408"/>
        <a:stretch/>
      </xdr:blipFill>
      <xdr:spPr>
        <a:xfrm>
          <a:off x="4480277" y="3668889"/>
          <a:ext cx="2716390" cy="121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138E-15AD-4D5E-8232-E15AD16649A9}">
  <dimension ref="A1:P18"/>
  <sheetViews>
    <sheetView tabSelected="1" zoomScale="86" workbookViewId="0">
      <selection activeCell="J31" sqref="J31"/>
    </sheetView>
  </sheetViews>
  <sheetFormatPr baseColWidth="10" defaultRowHeight="15" x14ac:dyDescent="0.25"/>
  <sheetData>
    <row r="1" spans="1:16" x14ac:dyDescent="0.25">
      <c r="A1" s="9" t="s">
        <v>0</v>
      </c>
      <c r="B1" s="9"/>
    </row>
    <row r="3" spans="1:1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2" t="s">
        <v>7</v>
      </c>
      <c r="H3" s="3" t="s">
        <v>1</v>
      </c>
      <c r="I3" s="3" t="s">
        <v>2</v>
      </c>
      <c r="J3" s="3" t="s">
        <v>3</v>
      </c>
      <c r="K3" s="3" t="s">
        <v>4</v>
      </c>
    </row>
    <row r="4" spans="1:16" x14ac:dyDescent="0.25">
      <c r="A4" s="4">
        <v>10</v>
      </c>
      <c r="B4" s="4">
        <v>1</v>
      </c>
      <c r="C4" s="4">
        <v>2</v>
      </c>
      <c r="D4" s="4">
        <v>-1</v>
      </c>
      <c r="E4" s="4">
        <v>3</v>
      </c>
      <c r="G4" s="5">
        <v>0</v>
      </c>
      <c r="H4" s="4">
        <v>0</v>
      </c>
      <c r="I4" s="4">
        <v>0</v>
      </c>
      <c r="J4" s="4">
        <v>0</v>
      </c>
      <c r="K4" s="4">
        <v>0</v>
      </c>
      <c r="L4" s="3" t="s">
        <v>6</v>
      </c>
    </row>
    <row r="5" spans="1:16" x14ac:dyDescent="0.25">
      <c r="A5" s="4">
        <v>-2</v>
      </c>
      <c r="B5" s="4">
        <v>10</v>
      </c>
      <c r="C5" s="4">
        <v>1</v>
      </c>
      <c r="D5" s="4">
        <v>-1</v>
      </c>
      <c r="E5" s="4">
        <v>4</v>
      </c>
      <c r="G5" s="5">
        <v>1</v>
      </c>
      <c r="H5" s="4">
        <f t="shared" ref="H5:H13" si="0">($E$4-$B$4*I4-$C$4*J4-$D$4*K4)/$A$4</f>
        <v>0.3</v>
      </c>
      <c r="I5" s="4">
        <f t="shared" ref="I5:I13" si="1">($E$5-$A$5*H5-$C$5*J4-$D$5*K4)/$B$5</f>
        <v>0.45999999999999996</v>
      </c>
      <c r="J5" s="4">
        <f t="shared" ref="J5:J13" si="2">($E$6-$A$6*H5-$B$6*I5-$D$6*K4)/$C$6</f>
        <v>0.89800000000000002</v>
      </c>
      <c r="K5" s="4">
        <f t="shared" ref="K5:K13" si="3">($E$7-$A$7*H5-$B$7*I5-$C$7*J5)/$D$7</f>
        <v>4.2799999999999949E-2</v>
      </c>
      <c r="L5" s="6">
        <f t="shared" ref="L5:L13" si="4">LARGE(M5:P5,1)</f>
        <v>0.89800000000000002</v>
      </c>
      <c r="M5" s="6">
        <f>ABS(H5)</f>
        <v>0.3</v>
      </c>
      <c r="N5" s="6">
        <f>ABS(I5)</f>
        <v>0.45999999999999996</v>
      </c>
      <c r="O5" s="6">
        <f>ABS(J5)</f>
        <v>0.89800000000000002</v>
      </c>
      <c r="P5" s="6">
        <f>ABS(K5)</f>
        <v>4.2799999999999949E-2</v>
      </c>
    </row>
    <row r="6" spans="1:16" x14ac:dyDescent="0.25">
      <c r="A6" s="4">
        <v>2</v>
      </c>
      <c r="B6" s="4">
        <v>3</v>
      </c>
      <c r="C6" s="4">
        <v>-10</v>
      </c>
      <c r="D6" s="4">
        <v>-2</v>
      </c>
      <c r="E6" s="4">
        <v>-7</v>
      </c>
      <c r="G6" s="5">
        <v>2</v>
      </c>
      <c r="H6" s="4">
        <f t="shared" si="0"/>
        <v>7.868E-2</v>
      </c>
      <c r="I6" s="4">
        <f t="shared" si="1"/>
        <v>0.33021599999999995</v>
      </c>
      <c r="J6" s="4">
        <f t="shared" si="2"/>
        <v>0.80624079999999998</v>
      </c>
      <c r="K6" s="4">
        <f t="shared" si="3"/>
        <v>0.11994288000000002</v>
      </c>
      <c r="L6" s="6">
        <f t="shared" si="4"/>
        <v>0.22131999999999999</v>
      </c>
      <c r="M6" s="6">
        <f t="shared" ref="M6:P13" si="5">ABS(H6-H5)</f>
        <v>0.22131999999999999</v>
      </c>
      <c r="N6" s="6">
        <f t="shared" si="5"/>
        <v>0.12978400000000001</v>
      </c>
      <c r="O6" s="6">
        <f t="shared" si="5"/>
        <v>9.1759200000000041E-2</v>
      </c>
      <c r="P6" s="6">
        <f t="shared" si="5"/>
        <v>7.7142880000000066E-2</v>
      </c>
    </row>
    <row r="7" spans="1:16" x14ac:dyDescent="0.25">
      <c r="A7" s="4">
        <v>3</v>
      </c>
      <c r="B7" s="4">
        <v>-2</v>
      </c>
      <c r="C7" s="4">
        <v>4</v>
      </c>
      <c r="D7" s="4">
        <v>10</v>
      </c>
      <c r="E7" s="4">
        <v>4</v>
      </c>
      <c r="G7" s="5">
        <v>3</v>
      </c>
      <c r="H7" s="4">
        <f t="shared" si="0"/>
        <v>0.11772452799999999</v>
      </c>
      <c r="I7" s="4">
        <f t="shared" si="1"/>
        <v>0.35491511360000005</v>
      </c>
      <c r="J7" s="4">
        <f t="shared" si="2"/>
        <v>0.80603086367999999</v>
      </c>
      <c r="K7" s="4">
        <f t="shared" si="3"/>
        <v>0.11325331884800001</v>
      </c>
      <c r="L7" s="6">
        <f t="shared" si="4"/>
        <v>3.9044527999999995E-2</v>
      </c>
      <c r="M7" s="6">
        <f t="shared" si="5"/>
        <v>3.9044527999999995E-2</v>
      </c>
      <c r="N7" s="6">
        <f t="shared" si="5"/>
        <v>2.46991136000001E-2</v>
      </c>
      <c r="O7" s="6">
        <f t="shared" si="5"/>
        <v>2.0993631999999263E-4</v>
      </c>
      <c r="P7" s="6">
        <f t="shared" si="5"/>
        <v>6.6895611520000064E-3</v>
      </c>
    </row>
    <row r="8" spans="1:16" x14ac:dyDescent="0.25">
      <c r="G8" s="5">
        <v>4</v>
      </c>
      <c r="H8" s="4">
        <f t="shared" si="0"/>
        <v>0.1146276477888</v>
      </c>
      <c r="I8" s="4">
        <f t="shared" si="1"/>
        <v>0.35364777507455997</v>
      </c>
      <c r="J8" s="4">
        <f t="shared" si="2"/>
        <v>0.80636919831052811</v>
      </c>
      <c r="K8" s="4">
        <f t="shared" si="3"/>
        <v>0.11379358135406079</v>
      </c>
      <c r="L8" s="6">
        <f t="shared" si="4"/>
        <v>3.0968802111999982E-3</v>
      </c>
      <c r="M8" s="6">
        <f t="shared" si="5"/>
        <v>3.0968802111999982E-3</v>
      </c>
      <c r="N8" s="6">
        <f t="shared" si="5"/>
        <v>1.2673385254400871E-3</v>
      </c>
      <c r="O8" s="6">
        <f t="shared" si="5"/>
        <v>3.383346305281254E-4</v>
      </c>
      <c r="P8" s="6">
        <f t="shared" si="5"/>
        <v>5.402625060607763E-4</v>
      </c>
    </row>
    <row r="9" spans="1:16" x14ac:dyDescent="0.25">
      <c r="G9" s="5">
        <v>5</v>
      </c>
      <c r="H9" s="4">
        <f t="shared" si="0"/>
        <v>0.11474074096584444</v>
      </c>
      <c r="I9" s="4">
        <f t="shared" si="1"/>
        <v>0.35369058649752216</v>
      </c>
      <c r="J9" s="4">
        <f t="shared" si="2"/>
        <v>0.80629660787161339</v>
      </c>
      <c r="K9" s="4">
        <f t="shared" si="3"/>
        <v>0.11379725186110567</v>
      </c>
      <c r="L9" s="6">
        <f t="shared" si="4"/>
        <v>1.1309317704444322E-4</v>
      </c>
      <c r="M9" s="6">
        <f t="shared" si="5"/>
        <v>1.1309317704444322E-4</v>
      </c>
      <c r="N9" s="6">
        <f t="shared" si="5"/>
        <v>4.2811422962196755E-5</v>
      </c>
      <c r="O9" s="6">
        <f t="shared" si="5"/>
        <v>7.2590438914721389E-5</v>
      </c>
      <c r="P9" s="6">
        <f t="shared" si="5"/>
        <v>3.6705070448894705E-6</v>
      </c>
    </row>
    <row r="10" spans="1:16" x14ac:dyDescent="0.25">
      <c r="G10" s="5">
        <v>6</v>
      </c>
      <c r="H10" s="4">
        <f t="shared" si="0"/>
        <v>0.11475134496203569</v>
      </c>
      <c r="I10" s="4">
        <f t="shared" si="1"/>
        <v>0.35370033339135643</v>
      </c>
      <c r="J10" s="4">
        <f t="shared" si="2"/>
        <v>0.8063009186375929</v>
      </c>
      <c r="K10" s="4">
        <f t="shared" si="3"/>
        <v>0.11379429573462341</v>
      </c>
      <c r="L10" s="6">
        <f t="shared" si="4"/>
        <v>1.0603996191252407E-5</v>
      </c>
      <c r="M10" s="6">
        <f t="shared" si="5"/>
        <v>1.0603996191252407E-5</v>
      </c>
      <c r="N10" s="6">
        <f t="shared" si="5"/>
        <v>9.7468938342615274E-6</v>
      </c>
      <c r="O10" s="6">
        <f t="shared" si="5"/>
        <v>4.3107659795094122E-6</v>
      </c>
      <c r="P10" s="6">
        <f t="shared" si="5"/>
        <v>2.9561264822675071E-6</v>
      </c>
    </row>
    <row r="11" spans="1:16" x14ac:dyDescent="0.25">
      <c r="G11" s="5">
        <v>7</v>
      </c>
      <c r="H11" s="4">
        <f t="shared" si="0"/>
        <v>0.11474921250680814</v>
      </c>
      <c r="I11" s="4">
        <f t="shared" si="1"/>
        <v>0.35369918021106472</v>
      </c>
      <c r="J11" s="4">
        <f t="shared" si="2"/>
        <v>0.80630073741775621</v>
      </c>
      <c r="K11" s="4">
        <f t="shared" si="3"/>
        <v>0.11379477732306809</v>
      </c>
      <c r="L11" s="6">
        <f t="shared" si="4"/>
        <v>2.1324552275520103E-6</v>
      </c>
      <c r="M11" s="6">
        <f t="shared" si="5"/>
        <v>2.1324552275520103E-6</v>
      </c>
      <c r="N11" s="6">
        <f t="shared" si="5"/>
        <v>1.1531802917019718E-6</v>
      </c>
      <c r="O11" s="6">
        <f t="shared" si="5"/>
        <v>1.8121983669239228E-7</v>
      </c>
      <c r="P11" s="6">
        <f t="shared" si="5"/>
        <v>4.8158844467849349E-7</v>
      </c>
    </row>
    <row r="12" spans="1:16" x14ac:dyDescent="0.25">
      <c r="G12" s="5">
        <v>8</v>
      </c>
      <c r="H12" s="4">
        <f t="shared" si="0"/>
        <v>0.11474941222764912</v>
      </c>
      <c r="I12" s="4">
        <f t="shared" si="1"/>
        <v>0.35369928643606097</v>
      </c>
      <c r="J12" s="4">
        <f t="shared" si="2"/>
        <v>0.80630071291173455</v>
      </c>
      <c r="K12" s="4">
        <f t="shared" si="3"/>
        <v>0.11379474845422362</v>
      </c>
      <c r="L12" s="6">
        <f t="shared" si="4"/>
        <v>1.9972084097652498E-7</v>
      </c>
      <c r="M12" s="6">
        <f t="shared" si="5"/>
        <v>1.9972084097652498E-7</v>
      </c>
      <c r="N12" s="6">
        <f t="shared" si="5"/>
        <v>1.0622499624357573E-7</v>
      </c>
      <c r="O12" s="6">
        <f t="shared" si="5"/>
        <v>2.4506021656378607E-8</v>
      </c>
      <c r="P12" s="6">
        <f t="shared" si="5"/>
        <v>2.886884446773319E-8</v>
      </c>
    </row>
    <row r="13" spans="1:16" x14ac:dyDescent="0.25">
      <c r="G13" s="5">
        <v>9</v>
      </c>
      <c r="H13" s="8">
        <f t="shared" si="0"/>
        <v>0.11474940361946936</v>
      </c>
      <c r="I13" s="8">
        <f t="shared" si="1"/>
        <v>0.35369928427814273</v>
      </c>
      <c r="J13" s="8">
        <f t="shared" si="2"/>
        <v>0.80630071631649192</v>
      </c>
      <c r="K13" s="8">
        <f t="shared" si="3"/>
        <v>0.113794749243191</v>
      </c>
      <c r="L13" s="6">
        <f t="shared" si="4"/>
        <v>8.6081797523451797E-9</v>
      </c>
      <c r="M13" s="6">
        <f t="shared" si="5"/>
        <v>8.6081797523451797E-9</v>
      </c>
      <c r="N13" s="6">
        <f t="shared" si="5"/>
        <v>2.157918232992273E-9</v>
      </c>
      <c r="O13" s="6">
        <f t="shared" si="5"/>
        <v>3.4047573649331753E-9</v>
      </c>
      <c r="P13" s="6">
        <f t="shared" si="5"/>
        <v>7.8896737754075019E-10</v>
      </c>
    </row>
    <row r="15" spans="1:16" x14ac:dyDescent="0.25">
      <c r="G15" s="3" t="s">
        <v>1</v>
      </c>
      <c r="H15" s="4">
        <f>$H$13*A4</f>
        <v>1.1474940361946937</v>
      </c>
      <c r="I15" s="4">
        <f>$I$13*B4</f>
        <v>0.35369928427814273</v>
      </c>
      <c r="J15" s="4">
        <f>$J$13*C4</f>
        <v>1.6126014326329838</v>
      </c>
      <c r="K15" s="4">
        <f>$K$13*D4</f>
        <v>-0.113794749243191</v>
      </c>
      <c r="L15" s="7">
        <f>SUM(H15:K15)</f>
        <v>3.0000000038626293</v>
      </c>
    </row>
    <row r="16" spans="1:16" x14ac:dyDescent="0.25">
      <c r="G16" s="3" t="s">
        <v>2</v>
      </c>
      <c r="H16" s="4">
        <f>$H$13*A5</f>
        <v>-0.22949880723893873</v>
      </c>
      <c r="I16" s="4">
        <f>$I$13*B5</f>
        <v>3.5369928427814274</v>
      </c>
      <c r="J16" s="4">
        <f>$J$13*C5</f>
        <v>0.80630071631649192</v>
      </c>
      <c r="K16" s="4">
        <f>$K$13*D5</f>
        <v>-0.113794749243191</v>
      </c>
      <c r="L16" s="7">
        <f>SUM(H16:K16)</f>
        <v>4.0000000026157903</v>
      </c>
    </row>
    <row r="17" spans="7:12" x14ac:dyDescent="0.25">
      <c r="G17" s="3" t="s">
        <v>3</v>
      </c>
      <c r="H17" s="4">
        <f>$H$13*A6</f>
        <v>0.22949880723893873</v>
      </c>
      <c r="I17" s="4">
        <f>$I$13*B6</f>
        <v>1.0610978528344281</v>
      </c>
      <c r="J17" s="4">
        <f>$J$13*C6</f>
        <v>-8.0630071631649187</v>
      </c>
      <c r="K17" s="4">
        <f>$K$13*D6</f>
        <v>-0.22758949848638199</v>
      </c>
      <c r="L17" s="7">
        <f>SUM(H17:K17)</f>
        <v>-7.0000000015779333</v>
      </c>
    </row>
    <row r="18" spans="7:12" x14ac:dyDescent="0.25">
      <c r="G18" s="3" t="s">
        <v>4</v>
      </c>
      <c r="H18" s="4">
        <f>$H$13*A7</f>
        <v>0.34424821085840807</v>
      </c>
      <c r="I18" s="4">
        <f>$I$13*B7</f>
        <v>-0.70739856855628547</v>
      </c>
      <c r="J18" s="4">
        <f>$J$13*C7</f>
        <v>3.2252028652659677</v>
      </c>
      <c r="K18" s="4">
        <f>$K$13*D7</f>
        <v>1.13794749243191</v>
      </c>
      <c r="L18" s="7">
        <f>SUM(H18:K18)</f>
        <v>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2020-10-31T18:58:15Z</dcterms:created>
  <dcterms:modified xsi:type="dcterms:W3CDTF">2020-10-31T19:01:47Z</dcterms:modified>
</cp:coreProperties>
</file>