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GitHub\Atnarko-sockeye\data\spawners\"/>
    </mc:Choice>
  </mc:AlternateContent>
  <xr:revisionPtr revIDLastSave="0" documentId="13_ncr:1_{789B6F2C-7F9F-4187-967B-1FBDA5D9168C}" xr6:coauthVersionLast="47" xr6:coauthVersionMax="47" xr10:uidLastSave="{00000000-0000-0000-0000-000000000000}"/>
  <bookViews>
    <workbookView xWindow="30885" yWindow="-1845" windowWidth="26265" windowHeight="13350" xr2:uid="{00000000-000D-0000-FFFF-FFFF00000000}"/>
  </bookViews>
  <sheets>
    <sheet name="lakes_escapement_breakdo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18" i="1"/>
  <c r="F2" i="1"/>
  <c r="F3" i="1"/>
</calcChain>
</file>

<file path=xl/sharedStrings.xml><?xml version="1.0" encoding="utf-8"?>
<sst xmlns="http://schemas.openxmlformats.org/spreadsheetml/2006/main" count="60" uniqueCount="19">
  <si>
    <t>year</t>
  </si>
  <si>
    <t>survey type</t>
  </si>
  <si>
    <t>location</t>
  </si>
  <si>
    <t>count</t>
  </si>
  <si>
    <t>estimate</t>
  </si>
  <si>
    <t>comments</t>
  </si>
  <si>
    <t>date</t>
  </si>
  <si>
    <t>helicopter</t>
  </si>
  <si>
    <t>above stillwater</t>
  </si>
  <si>
    <t>above lonesome</t>
  </si>
  <si>
    <t>atnarko river</t>
  </si>
  <si>
    <t>above tenas</t>
  </si>
  <si>
    <t>above elbow</t>
  </si>
  <si>
    <t>above rainbow</t>
  </si>
  <si>
    <t>NI</t>
  </si>
  <si>
    <t>flight 1 week later notes 800 redds in this section</t>
  </si>
  <si>
    <t>estimate comes from proportional count to total est</t>
  </si>
  <si>
    <t>rainbow lakeshore</t>
  </si>
  <si>
    <t>count for other systems not used from this date b/c much lower than oct flight in 2018 (added abundance info here for additional observations)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</si>
</sst>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A8" sqref="A8"/>
    </sheetView>
  </sheetViews>
  <sheetFormatPr defaultRowHeight="15" x14ac:dyDescent="0.25"/>
  <cols>
    <col min="1" max="2" width="20.7109375" customWidth="1"/>
    <col min="3" max="3" width="16.28515625" customWidth="1"/>
    <col min="4" max="4" width="20.7109375" customWidth="1"/>
    <col min="6" max="6" width="11.28515625" style="2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</row>
    <row r="2" spans="1:7" x14ac:dyDescent="0.25">
      <c r="A2">
        <v>2017</v>
      </c>
      <c r="B2" s="1">
        <v>42998</v>
      </c>
      <c r="C2" t="s">
        <v>7</v>
      </c>
      <c r="D2" t="s">
        <v>8</v>
      </c>
      <c r="E2">
        <v>750</v>
      </c>
      <c r="F2" s="2">
        <f>2500*(750/(1600+750))</f>
        <v>797.872340425532</v>
      </c>
      <c r="G2" t="s">
        <v>15</v>
      </c>
    </row>
    <row r="3" spans="1:7" x14ac:dyDescent="0.25">
      <c r="A3">
        <v>2017</v>
      </c>
      <c r="B3" s="1">
        <v>42998</v>
      </c>
      <c r="C3" t="s">
        <v>7</v>
      </c>
      <c r="D3" t="s">
        <v>9</v>
      </c>
      <c r="E3">
        <v>1600</v>
      </c>
      <c r="F3" s="2">
        <f>2500*(1600/(1600+750))</f>
        <v>1702.127659574468</v>
      </c>
      <c r="G3" t="s">
        <v>16</v>
      </c>
    </row>
    <row r="4" spans="1:7" x14ac:dyDescent="0.25">
      <c r="A4">
        <v>2017</v>
      </c>
      <c r="B4" s="1">
        <v>42998</v>
      </c>
      <c r="C4" t="s">
        <v>7</v>
      </c>
      <c r="D4" t="s">
        <v>10</v>
      </c>
      <c r="F4" s="2" t="s">
        <v>14</v>
      </c>
    </row>
    <row r="5" spans="1:7" x14ac:dyDescent="0.25">
      <c r="A5">
        <v>2017</v>
      </c>
      <c r="B5" s="1">
        <v>42998</v>
      </c>
      <c r="C5" t="s">
        <v>7</v>
      </c>
      <c r="D5" t="s">
        <v>11</v>
      </c>
      <c r="F5" s="2" t="s">
        <v>14</v>
      </c>
    </row>
    <row r="6" spans="1:7" x14ac:dyDescent="0.25">
      <c r="A6">
        <v>2017</v>
      </c>
      <c r="B6" s="1">
        <v>42998</v>
      </c>
      <c r="C6" t="s">
        <v>7</v>
      </c>
      <c r="D6" t="s">
        <v>12</v>
      </c>
      <c r="F6" s="2" t="s">
        <v>14</v>
      </c>
    </row>
    <row r="7" spans="1:7" x14ac:dyDescent="0.25">
      <c r="A7">
        <v>2017</v>
      </c>
      <c r="B7" s="1">
        <v>42998</v>
      </c>
      <c r="C7" t="s">
        <v>7</v>
      </c>
      <c r="D7" t="s">
        <v>13</v>
      </c>
      <c r="F7" s="2" t="s">
        <v>14</v>
      </c>
    </row>
    <row r="8" spans="1:7" x14ac:dyDescent="0.25">
      <c r="B8" s="1"/>
    </row>
    <row r="9" spans="1:7" x14ac:dyDescent="0.25">
      <c r="A9">
        <v>2018</v>
      </c>
      <c r="B9" s="1">
        <v>43374</v>
      </c>
      <c r="C9" t="s">
        <v>7</v>
      </c>
      <c r="D9" t="s">
        <v>8</v>
      </c>
      <c r="E9">
        <v>1277</v>
      </c>
      <c r="F9" s="2">
        <v>1824</v>
      </c>
      <c r="G9" s="2"/>
    </row>
    <row r="10" spans="1:7" x14ac:dyDescent="0.25">
      <c r="A10">
        <v>2018</v>
      </c>
      <c r="B10" s="1">
        <v>43374</v>
      </c>
      <c r="C10" t="s">
        <v>7</v>
      </c>
      <c r="D10" t="s">
        <v>9</v>
      </c>
      <c r="E10">
        <v>2309</v>
      </c>
      <c r="F10" s="2">
        <v>2886</v>
      </c>
    </row>
    <row r="11" spans="1:7" x14ac:dyDescent="0.25">
      <c r="A11">
        <v>2018</v>
      </c>
      <c r="B11" s="1">
        <v>43374</v>
      </c>
      <c r="C11" t="s">
        <v>7</v>
      </c>
      <c r="D11" t="s">
        <v>10</v>
      </c>
      <c r="E11" t="s">
        <v>14</v>
      </c>
      <c r="F11" s="2" t="s">
        <v>14</v>
      </c>
    </row>
    <row r="12" spans="1:7" x14ac:dyDescent="0.25">
      <c r="A12">
        <v>2018</v>
      </c>
      <c r="B12" s="1">
        <v>43374</v>
      </c>
      <c r="C12" t="s">
        <v>7</v>
      </c>
      <c r="D12" t="s">
        <v>11</v>
      </c>
      <c r="E12">
        <v>0</v>
      </c>
      <c r="F12" s="2">
        <v>0</v>
      </c>
    </row>
    <row r="13" spans="1:7" x14ac:dyDescent="0.25">
      <c r="A13">
        <v>2018</v>
      </c>
      <c r="B13" s="1">
        <v>43374</v>
      </c>
      <c r="C13" t="s">
        <v>7</v>
      </c>
      <c r="D13" t="s">
        <v>12</v>
      </c>
      <c r="E13">
        <v>0</v>
      </c>
      <c r="F13" s="2">
        <v>0</v>
      </c>
    </row>
    <row r="14" spans="1:7" x14ac:dyDescent="0.25">
      <c r="A14">
        <v>2018</v>
      </c>
      <c r="B14" s="1">
        <v>43374</v>
      </c>
      <c r="C14" t="s">
        <v>7</v>
      </c>
      <c r="D14" t="s">
        <v>13</v>
      </c>
      <c r="E14">
        <v>0</v>
      </c>
      <c r="F14" s="2">
        <v>0</v>
      </c>
    </row>
    <row r="15" spans="1:7" x14ac:dyDescent="0.25">
      <c r="A15">
        <v>2018</v>
      </c>
      <c r="B15" s="1">
        <v>43370</v>
      </c>
      <c r="C15" t="s">
        <v>7</v>
      </c>
      <c r="D15" t="s">
        <v>17</v>
      </c>
      <c r="E15">
        <v>20</v>
      </c>
      <c r="G15" s="2" t="s">
        <v>18</v>
      </c>
    </row>
    <row r="16" spans="1:7" x14ac:dyDescent="0.25">
      <c r="A16">
        <v>2018</v>
      </c>
      <c r="B16" s="1">
        <v>43370</v>
      </c>
      <c r="C16" t="s">
        <v>7</v>
      </c>
      <c r="D16" t="s">
        <v>11</v>
      </c>
      <c r="E16">
        <v>1</v>
      </c>
      <c r="G16" s="2" t="s">
        <v>18</v>
      </c>
    </row>
    <row r="17" spans="1:7" x14ac:dyDescent="0.25">
      <c r="A17">
        <v>2018</v>
      </c>
      <c r="B17" s="1">
        <v>43370</v>
      </c>
      <c r="C17" t="s">
        <v>7</v>
      </c>
      <c r="D17" t="s">
        <v>12</v>
      </c>
      <c r="E17">
        <v>0</v>
      </c>
      <c r="G17" s="2" t="s">
        <v>18</v>
      </c>
    </row>
    <row r="18" spans="1:7" x14ac:dyDescent="0.25">
      <c r="A18">
        <v>2019</v>
      </c>
      <c r="B18" s="1">
        <v>43725</v>
      </c>
      <c r="C18" t="s">
        <v>7</v>
      </c>
      <c r="D18" t="s">
        <v>8</v>
      </c>
      <c r="E18">
        <v>180</v>
      </c>
      <c r="F18" s="2">
        <f>E18/0.75</f>
        <v>240</v>
      </c>
    </row>
    <row r="19" spans="1:7" x14ac:dyDescent="0.25">
      <c r="A19">
        <v>2019</v>
      </c>
      <c r="B19" s="1">
        <v>43725</v>
      </c>
      <c r="C19" t="s">
        <v>7</v>
      </c>
      <c r="D19" t="s">
        <v>9</v>
      </c>
      <c r="E19">
        <v>2578</v>
      </c>
      <c r="F19" s="2">
        <f t="shared" ref="F19:F23" si="0">E19/0.75</f>
        <v>3437.3333333333335</v>
      </c>
    </row>
    <row r="20" spans="1:7" x14ac:dyDescent="0.25">
      <c r="A20">
        <v>2019</v>
      </c>
      <c r="B20" s="1">
        <v>43725</v>
      </c>
      <c r="C20" t="s">
        <v>7</v>
      </c>
      <c r="D20" t="s">
        <v>11</v>
      </c>
      <c r="E20">
        <v>0</v>
      </c>
      <c r="F20" s="2">
        <f t="shared" si="0"/>
        <v>0</v>
      </c>
    </row>
    <row r="21" spans="1:7" x14ac:dyDescent="0.25">
      <c r="A21">
        <v>2019</v>
      </c>
      <c r="B21" s="1">
        <v>43725</v>
      </c>
      <c r="C21" t="s">
        <v>7</v>
      </c>
      <c r="D21" t="s">
        <v>17</v>
      </c>
      <c r="E21">
        <v>0</v>
      </c>
      <c r="F21" s="2">
        <f t="shared" si="0"/>
        <v>0</v>
      </c>
    </row>
    <row r="22" spans="1:7" x14ac:dyDescent="0.25">
      <c r="A22">
        <v>2019</v>
      </c>
      <c r="B22" s="1">
        <v>43725</v>
      </c>
      <c r="C22" t="s">
        <v>7</v>
      </c>
      <c r="D22" t="s">
        <v>13</v>
      </c>
      <c r="E22">
        <v>0</v>
      </c>
      <c r="F22" s="2">
        <f t="shared" si="0"/>
        <v>0</v>
      </c>
    </row>
    <row r="23" spans="1:7" x14ac:dyDescent="0.25">
      <c r="A23">
        <v>2019</v>
      </c>
      <c r="B23" s="1">
        <v>43725</v>
      </c>
      <c r="C23" t="s">
        <v>7</v>
      </c>
      <c r="D23" t="s">
        <v>12</v>
      </c>
      <c r="E23">
        <v>0</v>
      </c>
      <c r="F23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lakes_escapement_breakdown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McGivney, Kate (DFO/MPO)</cp:lastModifiedBy>
  <dcterms:created xsi:type="dcterms:W3CDTF">2024-10-17T17:29:51Z</dcterms:created>
  <dcterms:modified xsi:type="dcterms:W3CDTF">2024-10-17T18:05:02Z</dcterms:modified>
</cp:coreProperties>
</file>