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DriveMyDocuments\Chum\2020\Data for Carrie\"/>
    </mc:Choice>
  </mc:AlternateContent>
  <bookViews>
    <workbookView xWindow="0" yWindow="0" windowWidth="23040" windowHeight="8680" tabRatio="578" activeTab="1"/>
  </bookViews>
  <sheets>
    <sheet name="Chum Escapement Data With Areas" sheetId="1" r:id="rId1"/>
    <sheet name="Updated 2018" sheetId="2" r:id="rId2"/>
    <sheet name="Sheet1" sheetId="3" r:id="rId3"/>
  </sheets>
  <definedNames>
    <definedName name="_xlnm._FilterDatabase" localSheetId="1" hidden="1">'Updated 2018'!$A$1:$BW$465</definedName>
  </definedNames>
  <calcPr calcId="162913" iterate="1"/>
</workbook>
</file>

<file path=xl/calcChain.xml><?xml version="1.0" encoding="utf-8"?>
<calcChain xmlns="http://schemas.openxmlformats.org/spreadsheetml/2006/main">
  <c r="M163" i="2" l="1"/>
  <c r="D7" i="3" l="1"/>
  <c r="D6" i="3"/>
  <c r="D5" i="3"/>
</calcChain>
</file>

<file path=xl/comments1.xml><?xml version="1.0" encoding="utf-8"?>
<comments xmlns="http://schemas.openxmlformats.org/spreadsheetml/2006/main">
  <authors>
    <author>Van Will, Pieter</author>
    <author>Pieter Van Will</author>
  </authors>
  <commentList>
    <comment ref="W33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11 removed to help with Infill procedure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15 removed to help with infill procedure
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174, removed to help with infill procedure</t>
        </r>
      </text>
    </comment>
    <comment ref="M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14, removed to help witth infill procedure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1663, removed to help with infill procedure</t>
        </r>
      </text>
    </comment>
    <comment ref="U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0  removed to help with infill</t>
        </r>
      </text>
    </comment>
    <comment ref="X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885, removed to help with infill procedure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seems to be just fall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have both summer and fall</t>
        </r>
      </text>
    </comment>
    <comment ref="M163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blank.  Nuseds had 7460 as total return.  Not sure where the 564 is from but I removed those from the total return to get to 6896.  Will need to verify and update</t>
        </r>
      </text>
    </comment>
    <comment ref="AF235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 removed to help with infill procedure
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not sure, need to review escapement data</t>
        </r>
      </text>
    </comment>
  </commentList>
</comments>
</file>

<file path=xl/sharedStrings.xml><?xml version="1.0" encoding="utf-8"?>
<sst xmlns="http://schemas.openxmlformats.org/spreadsheetml/2006/main" count="6069" uniqueCount="919">
  <si>
    <t>CU_Name</t>
  </si>
  <si>
    <t>GroupName</t>
  </si>
  <si>
    <t>GU_Name</t>
  </si>
  <si>
    <t>Source</t>
  </si>
  <si>
    <t>NME</t>
  </si>
  <si>
    <t>SummerRun</t>
  </si>
  <si>
    <t>Rabcode</t>
  </si>
  <si>
    <t>Area</t>
  </si>
  <si>
    <t>SUBDISTRICT</t>
  </si>
  <si>
    <t>1 - Southern Coastal Streams</t>
  </si>
  <si>
    <t xml:space="preserve"> 3 - Bond/Knight</t>
  </si>
  <si>
    <t>1 - Johnstone Strait</t>
  </si>
  <si>
    <t>Wild</t>
  </si>
  <si>
    <t>AHTA RIVER</t>
  </si>
  <si>
    <t>90-6210</t>
  </si>
  <si>
    <t>AHTA VALLEY CREEK</t>
  </si>
  <si>
    <t>90-6215</t>
  </si>
  <si>
    <t xml:space="preserve"> 2 - Kingcome</t>
  </si>
  <si>
    <t>ALLARDYCE CREEK</t>
  </si>
  <si>
    <t>90-6400-100</t>
  </si>
  <si>
    <t>BUGHOUSE CREEK</t>
  </si>
  <si>
    <t>90-7400</t>
  </si>
  <si>
    <t>CHARLES CREEK</t>
  </si>
  <si>
    <t>90-6600</t>
  </si>
  <si>
    <t>COHOE CREEK</t>
  </si>
  <si>
    <t>90-7840</t>
  </si>
  <si>
    <t xml:space="preserve"> 4 - Johnstone Strait</t>
  </si>
  <si>
    <t>DRIFTWOOD CREEK</t>
  </si>
  <si>
    <t>90-9500</t>
  </si>
  <si>
    <t>EMBLEY CREEK</t>
  </si>
  <si>
    <t>90-7200</t>
  </si>
  <si>
    <t>GILFORD CREEK</t>
  </si>
  <si>
    <t>90-6300-250</t>
  </si>
  <si>
    <t>HAUSKIN CREEK</t>
  </si>
  <si>
    <t>90-7480</t>
  </si>
  <si>
    <t>HOEYA SOUND CREEK</t>
  </si>
  <si>
    <t>90-5900</t>
  </si>
  <si>
    <t>JENNIS BAY CREEK</t>
  </si>
  <si>
    <t>90-7420</t>
  </si>
  <si>
    <t>KAKWEIKEN RIVER</t>
  </si>
  <si>
    <t>90-6100</t>
  </si>
  <si>
    <t>KENNETH RIVER</t>
  </si>
  <si>
    <t>90-7800</t>
  </si>
  <si>
    <t>KINGCOME RIVER</t>
  </si>
  <si>
    <t>90-6500</t>
  </si>
  <si>
    <t>LULL CREEK</t>
  </si>
  <si>
    <t>90-6000</t>
  </si>
  <si>
    <t>MACKENZIE RIVER</t>
  </si>
  <si>
    <t>90-7100</t>
  </si>
  <si>
    <t>MAPLE CREEK</t>
  </si>
  <si>
    <t>90-6300-300</t>
  </si>
  <si>
    <t>MARION CREEK</t>
  </si>
  <si>
    <t>90-7500</t>
  </si>
  <si>
    <t>MATSIU CREEK</t>
  </si>
  <si>
    <t>90-5800</t>
  </si>
  <si>
    <t>MCALISTER CREEK</t>
  </si>
  <si>
    <t>90-6090</t>
  </si>
  <si>
    <t>NIGGER CREEK</t>
  </si>
  <si>
    <t>90-5898</t>
  </si>
  <si>
    <t>NIMMO CREEK</t>
  </si>
  <si>
    <t>90-7115</t>
  </si>
  <si>
    <t>SCOTT COVE CREEK</t>
  </si>
  <si>
    <t>90-6300-370</t>
  </si>
  <si>
    <t>SHELTER BAY CREEK</t>
  </si>
  <si>
    <t>90-7910</t>
  </si>
  <si>
    <t>SHOAL HARBOUR CREEK</t>
  </si>
  <si>
    <t>90-6300-340</t>
  </si>
  <si>
    <t>SIMOOM SOUND CREEK</t>
  </si>
  <si>
    <t>90-6350</t>
  </si>
  <si>
    <t>VINER SOUND CREEK</t>
  </si>
  <si>
    <t>90-6300-400</t>
  </si>
  <si>
    <t>WAHKANA BAY CREEK</t>
  </si>
  <si>
    <t>90-6300-470</t>
  </si>
  <si>
    <t>WAKEMAN RIVER</t>
  </si>
  <si>
    <t>90-6900</t>
  </si>
  <si>
    <t>WALDON CREEK</t>
  </si>
  <si>
    <t>90-4800-650</t>
  </si>
  <si>
    <t>Brood</t>
  </si>
  <si>
    <t>2 - North East Vancouver Island</t>
  </si>
  <si>
    <t>ADAM RIVER</t>
  </si>
  <si>
    <t>92-1600</t>
  </si>
  <si>
    <t>AMOR DE COSMOS CREEK</t>
  </si>
  <si>
    <t>92-1800</t>
  </si>
  <si>
    <t xml:space="preserve"> 1- Upper Vancouver Island</t>
  </si>
  <si>
    <t>CLUXEWE RIVER</t>
  </si>
  <si>
    <t>92-1100</t>
  </si>
  <si>
    <t>HYDE CREEK</t>
  </si>
  <si>
    <t>92-1280</t>
  </si>
  <si>
    <t>KEOGH RIVER</t>
  </si>
  <si>
    <t>92-1000</t>
  </si>
  <si>
    <t>KOKISH RIVER</t>
  </si>
  <si>
    <t>92-1400</t>
  </si>
  <si>
    <t>MILLS CREEK</t>
  </si>
  <si>
    <t>92-1210</t>
  </si>
  <si>
    <t>NAHWITTI RIVER</t>
  </si>
  <si>
    <t>92-0300</t>
  </si>
  <si>
    <t>NIMPKISH RIVER</t>
  </si>
  <si>
    <t>92-1300</t>
  </si>
  <si>
    <t xml:space="preserve"> 6 - Mid Vancouver Island</t>
  </si>
  <si>
    <t>PYE CREEK</t>
  </si>
  <si>
    <t>92-1900</t>
  </si>
  <si>
    <t>QUATSE RIVER</t>
  </si>
  <si>
    <t>92-0900</t>
  </si>
  <si>
    <t>SALMON RIVER</t>
  </si>
  <si>
    <t>92-1700</t>
  </si>
  <si>
    <t>SHUSHARTIE RIVER</t>
  </si>
  <si>
    <t>92-0500</t>
  </si>
  <si>
    <t>SONGHEES CREEK</t>
  </si>
  <si>
    <t>92-0700</t>
  </si>
  <si>
    <t>STRANBY RIVER</t>
  </si>
  <si>
    <t>92-0200</t>
  </si>
  <si>
    <t>TSITIKA RIVER</t>
  </si>
  <si>
    <t>92-1500</t>
  </si>
  <si>
    <t>TSULQUATE RIVER</t>
  </si>
  <si>
    <t>92-0800</t>
  </si>
  <si>
    <t>RACK</t>
  </si>
  <si>
    <t>3 - Upper Knight</t>
  </si>
  <si>
    <t>AHNUHATI RIVER</t>
  </si>
  <si>
    <t>90-5500</t>
  </si>
  <si>
    <t>FRANKLIN RIVER</t>
  </si>
  <si>
    <t>90-5200</t>
  </si>
  <si>
    <t>KLINAKLINI RIVER</t>
  </si>
  <si>
    <t>90-5300</t>
  </si>
  <si>
    <t>2 - Strait of Georgia East</t>
  </si>
  <si>
    <t>KWALATE CREEK</t>
  </si>
  <si>
    <t>90-5600</t>
  </si>
  <si>
    <t>SIM RIVER</t>
  </si>
  <si>
    <t>90-5400</t>
  </si>
  <si>
    <t>4 - Loughborough</t>
  </si>
  <si>
    <t xml:space="preserve"> 5 - Lough/Bute</t>
  </si>
  <si>
    <t>APPLE RIVER</t>
  </si>
  <si>
    <t>90-4100</t>
  </si>
  <si>
    <t>BACHUS CREEK</t>
  </si>
  <si>
    <t>29-4460</t>
  </si>
  <si>
    <t>BOUGHEY CREEK</t>
  </si>
  <si>
    <t>90-4700</t>
  </si>
  <si>
    <t>CALL CREEK</t>
  </si>
  <si>
    <t>90-4820</t>
  </si>
  <si>
    <t>CAMELEON HARBOUR CREEK</t>
  </si>
  <si>
    <t>92-2000-750</t>
  </si>
  <si>
    <t>CHONAT CREEK</t>
  </si>
  <si>
    <t>92-2300-970</t>
  </si>
  <si>
    <t>CRACROFT CREEK</t>
  </si>
  <si>
    <t>90-4800-240</t>
  </si>
  <si>
    <t>ELEPHANT CREEK</t>
  </si>
  <si>
    <t>29-6460</t>
  </si>
  <si>
    <t>FANNY BAY CREEK</t>
  </si>
  <si>
    <t>90-3920</t>
  </si>
  <si>
    <t>FRAZER CREEK</t>
  </si>
  <si>
    <t>90-4205</t>
  </si>
  <si>
    <t>FREDERICK ARM CREEK</t>
  </si>
  <si>
    <t>90-3786</t>
  </si>
  <si>
    <t>FULMORE RIVER</t>
  </si>
  <si>
    <t>90-4600</t>
  </si>
  <si>
    <t>GLENDALE CREEK</t>
  </si>
  <si>
    <t>90-4900-010</t>
  </si>
  <si>
    <t>GRANITE BAY CREEK</t>
  </si>
  <si>
    <t>92-2300-810</t>
  </si>
  <si>
    <t>GRASSY CREEK</t>
  </si>
  <si>
    <t>90-4000</t>
  </si>
  <si>
    <t>GRAY CREEK</t>
  </si>
  <si>
    <t>90-4020</t>
  </si>
  <si>
    <t>HEMMING BAY CREEK</t>
  </si>
  <si>
    <t>90-3800-020</t>
  </si>
  <si>
    <t>HEYDON CREEK</t>
  </si>
  <si>
    <t>90-4300</t>
  </si>
  <si>
    <t>KAMANO BAY CREEK</t>
  </si>
  <si>
    <t>90-4830-100</t>
  </si>
  <si>
    <t>KANISH CREEK</t>
  </si>
  <si>
    <t>92-2300-860</t>
  </si>
  <si>
    <t>KNOX BAY CREEK</t>
  </si>
  <si>
    <t>90-3800-100</t>
  </si>
  <si>
    <t>NEW VANCOUVER CREEK</t>
  </si>
  <si>
    <t>90-4830-950</t>
  </si>
  <si>
    <t>OWEN CREEK</t>
  </si>
  <si>
    <t>92-2000-390</t>
  </si>
  <si>
    <t>PHILLIPS RIVER</t>
  </si>
  <si>
    <t>90-3900</t>
  </si>
  <si>
    <t>PORT HARVEY LAGOON CREEKS</t>
  </si>
  <si>
    <t>90-4800-994</t>
  </si>
  <si>
    <t>POTTS LAGOON CREEK</t>
  </si>
  <si>
    <t>90-4800-800</t>
  </si>
  <si>
    <t>PROTECTION POINT CREEK</t>
  </si>
  <si>
    <t>90-4840</t>
  </si>
  <si>
    <t>READ CREEK</t>
  </si>
  <si>
    <t>90-4460</t>
  </si>
  <si>
    <t>ROBBERS KNOB CREEK</t>
  </si>
  <si>
    <t>90-4620</t>
  </si>
  <si>
    <t>SHOAL CREEK</t>
  </si>
  <si>
    <t>90-4590</t>
  </si>
  <si>
    <t>ST. AUBYN CREEK</t>
  </si>
  <si>
    <t>92-2000-420</t>
  </si>
  <si>
    <t>STAFFORD RIVER</t>
  </si>
  <si>
    <t>90-4200</t>
  </si>
  <si>
    <t>THURSTON BAY CREEK</t>
  </si>
  <si>
    <t>92-2000-870</t>
  </si>
  <si>
    <t>TUNA RIVER</t>
  </si>
  <si>
    <t>90-4500</t>
  </si>
  <si>
    <t>VILLAGE BAY CREEK</t>
  </si>
  <si>
    <t>92-2300-200</t>
  </si>
  <si>
    <t>WAIATT BAY CREEK</t>
  </si>
  <si>
    <t>92-2300-070</t>
  </si>
  <si>
    <t>WORTLEY CREEK</t>
  </si>
  <si>
    <t>90-4420</t>
  </si>
  <si>
    <t>5 - Bute Inlet</t>
  </si>
  <si>
    <t>CUMSACK CREEK</t>
  </si>
  <si>
    <t>90-3600-010</t>
  </si>
  <si>
    <t>HOMATHKO RIVER</t>
  </si>
  <si>
    <t>90-3600</t>
  </si>
  <si>
    <t>ORFORD RIVER</t>
  </si>
  <si>
    <t>90-3400</t>
  </si>
  <si>
    <t>SOUTHGATE RIVER</t>
  </si>
  <si>
    <t>90-3500</t>
  </si>
  <si>
    <t>TEAQUAHAN RIVER</t>
  </si>
  <si>
    <t>90-3580</t>
  </si>
  <si>
    <t>Enhanced</t>
  </si>
  <si>
    <t>6 - Georgia Strait</t>
  </si>
  <si>
    <t xml:space="preserve"> 8 - Jervis Inlet</t>
  </si>
  <si>
    <t>ANDERSON CREEK</t>
  </si>
  <si>
    <t>90-1690</t>
  </si>
  <si>
    <t>ANGUS CREEK</t>
  </si>
  <si>
    <t>90-1915</t>
  </si>
  <si>
    <t>3 - Strait of Georgia West</t>
  </si>
  <si>
    <t>ANNIE CREEK</t>
  </si>
  <si>
    <t>92-3520</t>
  </si>
  <si>
    <t>14S</t>
  </si>
  <si>
    <t>BAKER CREEK</t>
  </si>
  <si>
    <t>90-2575</t>
  </si>
  <si>
    <t xml:space="preserve"> 9 - Lower Vancouver Island</t>
  </si>
  <si>
    <t>BECK CREEK</t>
  </si>
  <si>
    <t>92-4295</t>
  </si>
  <si>
    <t>BIRD COVE CREEK</t>
  </si>
  <si>
    <t>92-2200-400</t>
  </si>
  <si>
    <t xml:space="preserve"> 7 - Toba Inlet</t>
  </si>
  <si>
    <t>BLACK LAKE CREEK</t>
  </si>
  <si>
    <t>90-3100-510</t>
  </si>
  <si>
    <t>BLOODS CREEK</t>
  </si>
  <si>
    <t>92-4100</t>
  </si>
  <si>
    <t>BOB CREEK</t>
  </si>
  <si>
    <t>92-3275</t>
  </si>
  <si>
    <t>14N</t>
  </si>
  <si>
    <t>BONELL CREEK</t>
  </si>
  <si>
    <t>92-4000</t>
  </si>
  <si>
    <t>BONSALL CREEK</t>
  </si>
  <si>
    <t>92-4706</t>
  </si>
  <si>
    <t>BREM RIVER</t>
  </si>
  <si>
    <t>90-3300</t>
  </si>
  <si>
    <t>BREM RIVER TRIBUTARY</t>
  </si>
  <si>
    <t>90-3300-010</t>
  </si>
  <si>
    <t>BRITTAIN RIVER</t>
  </si>
  <si>
    <t>90-2400</t>
  </si>
  <si>
    <t>BROOKLYN CREEK</t>
  </si>
  <si>
    <t>92-2790</t>
  </si>
  <si>
    <t>BURNET CREEK</t>
  </si>
  <si>
    <t>90-1910</t>
  </si>
  <si>
    <t>BUSH CREEK</t>
  </si>
  <si>
    <t>92-4600</t>
  </si>
  <si>
    <t>CAMPBELL RIVER</t>
  </si>
  <si>
    <t>92-2600</t>
  </si>
  <si>
    <t>14 - Boundary Bay</t>
  </si>
  <si>
    <t>5 - Fraser</t>
  </si>
  <si>
    <t>90-0080</t>
  </si>
  <si>
    <t>29B</t>
  </si>
  <si>
    <t>CARLSON CREEK</t>
  </si>
  <si>
    <t>90-1900</t>
  </si>
  <si>
    <t>11 - Howe/Sunshine</t>
  </si>
  <si>
    <t>CHAPMAN CREEK</t>
  </si>
  <si>
    <t>90-1600</t>
  </si>
  <si>
    <t>CHASE RIVER</t>
  </si>
  <si>
    <t>92-4290</t>
  </si>
  <si>
    <t>CHASTER CREEK</t>
  </si>
  <si>
    <t>90-1550</t>
  </si>
  <si>
    <t>CHEF CREEK</t>
  </si>
  <si>
    <t>92-3414</t>
  </si>
  <si>
    <t>10 - South Vancouver Island</t>
  </si>
  <si>
    <t>CHEMAINUS RIVER</t>
  </si>
  <si>
    <t>92-4700</t>
  </si>
  <si>
    <t>COOK CREEK</t>
  </si>
  <si>
    <t>92-3412</t>
  </si>
  <si>
    <t>COWICHAN RIVER</t>
  </si>
  <si>
    <t>92-4800</t>
  </si>
  <si>
    <t>COWIE CREEK</t>
  </si>
  <si>
    <t>92-3200</t>
  </si>
  <si>
    <t>CRANBY CREEK</t>
  </si>
  <si>
    <t>90-2800-770</t>
  </si>
  <si>
    <t>DEIGHTON CREEK</t>
  </si>
  <si>
    <t>90-2765</t>
  </si>
  <si>
    <t>DEPARTURE CREEK</t>
  </si>
  <si>
    <t>92-4180</t>
  </si>
  <si>
    <t>DESERTED RIVER</t>
  </si>
  <si>
    <t>90-2255</t>
  </si>
  <si>
    <t>DORISTON CREEK</t>
  </si>
  <si>
    <t>90-1830</t>
  </si>
  <si>
    <t>DREW CREEK</t>
  </si>
  <si>
    <t>92-2300-310</t>
  </si>
  <si>
    <t>EARLE CREEK</t>
  </si>
  <si>
    <t>90-2140</t>
  </si>
  <si>
    <t>ENGLISHMAN RIVER</t>
  </si>
  <si>
    <t>92-3800</t>
  </si>
  <si>
    <t>FILER CREEK</t>
  </si>
  <si>
    <t>90-3200-300</t>
  </si>
  <si>
    <t>FLUME CREEK</t>
  </si>
  <si>
    <t>90-1580</t>
  </si>
  <si>
    <t>FORBES BAY CREEK</t>
  </si>
  <si>
    <t>90-3083</t>
  </si>
  <si>
    <t>FORBES CREEK</t>
  </si>
  <si>
    <t>90-3080</t>
  </si>
  <si>
    <t>FRENCH CREEK</t>
  </si>
  <si>
    <t>92-3700</t>
  </si>
  <si>
    <t>FULFORD CREEK</t>
  </si>
  <si>
    <t>92-4750-200</t>
  </si>
  <si>
    <t>GOLDSTREAM RIVER</t>
  </si>
  <si>
    <t>92-5200</t>
  </si>
  <si>
    <t>90-1920</t>
  </si>
  <si>
    <t>HALFMOON CREEK</t>
  </si>
  <si>
    <t>90-1640</t>
  </si>
  <si>
    <t>4 - West Coast Vancouver Island</t>
  </si>
  <si>
    <t>HANSON'S CREEK</t>
  </si>
  <si>
    <t>90-3050-700</t>
  </si>
  <si>
    <t>HART CREEK</t>
  </si>
  <si>
    <t>92-2950-800</t>
  </si>
  <si>
    <t>HASLAM CREEK</t>
  </si>
  <si>
    <t>92-4300-020</t>
  </si>
  <si>
    <t>HIGH CREEK</t>
  </si>
  <si>
    <t>90-2202</t>
  </si>
  <si>
    <t>HOLLAND CREEK</t>
  </si>
  <si>
    <t>92-4625</t>
  </si>
  <si>
    <t>HUNAECHIN CREEK</t>
  </si>
  <si>
    <t>90-2300-020</t>
  </si>
  <si>
    <t>HYACINTHE CREEK</t>
  </si>
  <si>
    <t>92-2300-270</t>
  </si>
  <si>
    <t>JEFFERD CREEK</t>
  </si>
  <si>
    <t>90-2585</t>
  </si>
  <si>
    <t>KELLY CREEK</t>
  </si>
  <si>
    <t>90-2725-900</t>
  </si>
  <si>
    <t>KINGFISHER CREEK</t>
  </si>
  <si>
    <t>92-2600-005</t>
  </si>
  <si>
    <t>KITTY COLEMAN CREEK</t>
  </si>
  <si>
    <t>92-2740</t>
  </si>
  <si>
    <t>KLITE RIVER</t>
  </si>
  <si>
    <t>90-3200-050</t>
  </si>
  <si>
    <t>KNARSTON CREEK</t>
  </si>
  <si>
    <t>92-4050</t>
  </si>
  <si>
    <t>KOKSILAH RIVER</t>
  </si>
  <si>
    <t>92-4800-020</t>
  </si>
  <si>
    <t>LANG CREEK</t>
  </si>
  <si>
    <t>90-2720</t>
  </si>
  <si>
    <t>LITTLE QUALICUM RIVER</t>
  </si>
  <si>
    <t>92-3600</t>
  </si>
  <si>
    <t>LITTLE TOBA RIVER</t>
  </si>
  <si>
    <t>90-3200-200</t>
  </si>
  <si>
    <t>LOIS RIVER</t>
  </si>
  <si>
    <t>90-2700</t>
  </si>
  <si>
    <t>MCNAUGHTON CREEK</t>
  </si>
  <si>
    <t>92-3410</t>
  </si>
  <si>
    <t>MENZIES CREEK</t>
  </si>
  <si>
    <t>92-2500</t>
  </si>
  <si>
    <t>MILLARD CREEK</t>
  </si>
  <si>
    <t>92-2830</t>
  </si>
  <si>
    <t>MILLSTONE RIVER</t>
  </si>
  <si>
    <t>92-4200</t>
  </si>
  <si>
    <t>MOHUN CREEK</t>
  </si>
  <si>
    <t>92-2520</t>
  </si>
  <si>
    <t>MORRISON CREEK</t>
  </si>
  <si>
    <t>92-2800-020</t>
  </si>
  <si>
    <t>MOUAT CREEK</t>
  </si>
  <si>
    <t>90-2800-730</t>
  </si>
  <si>
    <t>MURRAY CREEK</t>
  </si>
  <si>
    <t>90-0100-030</t>
  </si>
  <si>
    <t>MYRTLE CREEK</t>
  </si>
  <si>
    <t>90-2800-120-950</t>
  </si>
  <si>
    <t>NANAIMO RIVER</t>
  </si>
  <si>
    <t>92-4300</t>
  </si>
  <si>
    <t>NANOOSE CREEK</t>
  </si>
  <si>
    <t>92-3900</t>
  </si>
  <si>
    <t>NAPOLEON CREEK</t>
  </si>
  <si>
    <t>92-4300-020-011</t>
  </si>
  <si>
    <t>NICOMEKL RIVER</t>
  </si>
  <si>
    <t>90-0100</t>
  </si>
  <si>
    <t>NILE CREEK</t>
  </si>
  <si>
    <t>92-3480</t>
  </si>
  <si>
    <t>OKEOVER CREEK</t>
  </si>
  <si>
    <t>90-2950</t>
  </si>
  <si>
    <t>OPEN BAY CREEK</t>
  </si>
  <si>
    <t>92-2300-250</t>
  </si>
  <si>
    <t>OYSTER RIVER</t>
  </si>
  <si>
    <t>92-2700</t>
  </si>
  <si>
    <t>PARK CREEK</t>
  </si>
  <si>
    <t>90-2580-010</t>
  </si>
  <si>
    <t>PENDRELL SOUND CREEK</t>
  </si>
  <si>
    <t>90-3100-310</t>
  </si>
  <si>
    <t>PORTER CREEK</t>
  </si>
  <si>
    <t>92-4665</t>
  </si>
  <si>
    <t>PORTUGUESE CREEK</t>
  </si>
  <si>
    <t>92-2800-010-010</t>
  </si>
  <si>
    <t>PUNTLEDGE RIVER</t>
  </si>
  <si>
    <t>92-2800-110-010</t>
  </si>
  <si>
    <t>QUALICUM RIVER</t>
  </si>
  <si>
    <t>92-3500</t>
  </si>
  <si>
    <t>QUATAM RIVER</t>
  </si>
  <si>
    <t>90-3335</t>
  </si>
  <si>
    <t>QUINSAM RIVER</t>
  </si>
  <si>
    <t>92-2600-010</t>
  </si>
  <si>
    <t>REFUGE COVE CREEK</t>
  </si>
  <si>
    <t>90-3100-580</t>
  </si>
  <si>
    <t>ROBERTS CREEK</t>
  </si>
  <si>
    <t>90-1575</t>
  </si>
  <si>
    <t>ROSEWALL CREEK</t>
  </si>
  <si>
    <t>92-3400</t>
  </si>
  <si>
    <t>ROY CREEK</t>
  </si>
  <si>
    <t>92-2880</t>
  </si>
  <si>
    <t>RUBY CREEK</t>
  </si>
  <si>
    <t>90-1700</t>
  </si>
  <si>
    <t>13 - Fraser River</t>
  </si>
  <si>
    <t>00-0300</t>
  </si>
  <si>
    <t>SANDY CREEK</t>
  </si>
  <si>
    <t>92-3418</t>
  </si>
  <si>
    <t>SECHELT CREEK</t>
  </si>
  <si>
    <t>90-1990</t>
  </si>
  <si>
    <t>SERPENTINE RIVER</t>
  </si>
  <si>
    <t>90-0200</t>
  </si>
  <si>
    <t>SHAWNIGAN CREEK</t>
  </si>
  <si>
    <t>92-5000</t>
  </si>
  <si>
    <t>SIMMS CREEK</t>
  </si>
  <si>
    <t>92-2640</t>
  </si>
  <si>
    <t>SKWAWKA RIVER</t>
  </si>
  <si>
    <t>90-2300</t>
  </si>
  <si>
    <t>SLIAMMON CREEK</t>
  </si>
  <si>
    <t>90-2910</t>
  </si>
  <si>
    <t>SNAKE BAY CREEK</t>
  </si>
  <si>
    <t>90-1903</t>
  </si>
  <si>
    <t>STOCKING CREEK</t>
  </si>
  <si>
    <t>92-4650</t>
  </si>
  <si>
    <t>STORE CREEK</t>
  </si>
  <si>
    <t>90-3050-200</t>
  </si>
  <si>
    <t>STORIE CREEK</t>
  </si>
  <si>
    <t>92-2672</t>
  </si>
  <si>
    <t>STORM CREEK</t>
  </si>
  <si>
    <t>90-2060</t>
  </si>
  <si>
    <t>TAHUMMING RIVER</t>
  </si>
  <si>
    <t>90-3210</t>
  </si>
  <si>
    <t>THEODOSIA RIVER</t>
  </si>
  <si>
    <t>90-3000</t>
  </si>
  <si>
    <t>TOBA RIVER</t>
  </si>
  <si>
    <t>90-3200</t>
  </si>
  <si>
    <t>TRENT RIVER</t>
  </si>
  <si>
    <t>92-2900</t>
  </si>
  <si>
    <t>TSABLE RIVER</t>
  </si>
  <si>
    <t>92-3000</t>
  </si>
  <si>
    <t>TSOLUM RIVER</t>
  </si>
  <si>
    <t>92-2800-010</t>
  </si>
  <si>
    <t>TSUAHDI CREEK</t>
  </si>
  <si>
    <t>90-2255-010</t>
  </si>
  <si>
    <t>TWIN RIVERS</t>
  </si>
  <si>
    <t>29-1001</t>
  </si>
  <si>
    <t>TYEE CREEK</t>
  </si>
  <si>
    <t>92-4610</t>
  </si>
  <si>
    <t>TZOONIE RIVER</t>
  </si>
  <si>
    <t>90-2100</t>
  </si>
  <si>
    <t>VANCOUVER RIVER</t>
  </si>
  <si>
    <t>90-2200</t>
  </si>
  <si>
    <t>WAKEFIELD CREEK</t>
  </si>
  <si>
    <t>90-1610</t>
  </si>
  <si>
    <t>WALKER CREEK</t>
  </si>
  <si>
    <t>29-4595</t>
  </si>
  <si>
    <t>WATERLOO CREEK</t>
  </si>
  <si>
    <t>92-3340</t>
  </si>
  <si>
    <t>WEST CREEK</t>
  </si>
  <si>
    <t>90-2600-080</t>
  </si>
  <si>
    <t>WHITEROCK PASS CREEK</t>
  </si>
  <si>
    <t>92-2200-900</t>
  </si>
  <si>
    <t>WHITTALL CREEK</t>
  </si>
  <si>
    <t>90-2710</t>
  </si>
  <si>
    <t>WILFRED CREEK</t>
  </si>
  <si>
    <t>92-3300</t>
  </si>
  <si>
    <t>WILLOW CREEK</t>
  </si>
  <si>
    <t>92-2645</t>
  </si>
  <si>
    <t>WILSON CREEK</t>
  </si>
  <si>
    <t>90-1595</t>
  </si>
  <si>
    <t>WOODS CREEK</t>
  </si>
  <si>
    <t>92-2670</t>
  </si>
  <si>
    <t>7 - Howe Sound-Burrard Inlet</t>
  </si>
  <si>
    <t>ASHLU CREEK</t>
  </si>
  <si>
    <t>90-1300-140</t>
  </si>
  <si>
    <t>28B</t>
  </si>
  <si>
    <t>AVALON CREEK</t>
  </si>
  <si>
    <t>90-1450</t>
  </si>
  <si>
    <t>28A</t>
  </si>
  <si>
    <t>B.C. RAIL SPAWNING CHANNEL</t>
  </si>
  <si>
    <t>90-1300-050-015</t>
  </si>
  <si>
    <t>BISHOP CREEK</t>
  </si>
  <si>
    <t>90-2580</t>
  </si>
  <si>
    <t>BRANCH 100 CREEK</t>
  </si>
  <si>
    <t>90-1300-145</t>
  </si>
  <si>
    <t>BRENNAN CHANNEL</t>
  </si>
  <si>
    <t>90-1300-020-007</t>
  </si>
  <si>
    <t>BROHM RIVER</t>
  </si>
  <si>
    <t>90-1300-050-010-010</t>
  </si>
  <si>
    <t>12 - Burrard Inlet</t>
  </si>
  <si>
    <t>BROTHERS CREEK</t>
  </si>
  <si>
    <t>90-0900-010</t>
  </si>
  <si>
    <t>CAPILANO RIVER</t>
  </si>
  <si>
    <t>90-0900</t>
  </si>
  <si>
    <t>CENTRE CREEK</t>
  </si>
  <si>
    <t>90-1500-030</t>
  </si>
  <si>
    <t>CHEAKAMUS RIVER</t>
  </si>
  <si>
    <t>90-1300-050</t>
  </si>
  <si>
    <t>CHUK-CHUK CREEK</t>
  </si>
  <si>
    <t>90-1300-160</t>
  </si>
  <si>
    <t>DAKOTA CREEK</t>
  </si>
  <si>
    <t>90-1430-010</t>
  </si>
  <si>
    <t>DRYDEN CREEK</t>
  </si>
  <si>
    <t>90-1300-030-010</t>
  </si>
  <si>
    <t>EAGLE CREEK</t>
  </si>
  <si>
    <t>90-0988</t>
  </si>
  <si>
    <t>HASTINGS CREEK</t>
  </si>
  <si>
    <t>90-0800-020</t>
  </si>
  <si>
    <t>HOP RANCH CREEK</t>
  </si>
  <si>
    <t>90-1300-030</t>
  </si>
  <si>
    <t>HUTCHINSON CREEK</t>
  </si>
  <si>
    <t>90-1510</t>
  </si>
  <si>
    <t>INDIAN RIVER</t>
  </si>
  <si>
    <t>90-0500</t>
  </si>
  <si>
    <t>JUDD SLOUGH</t>
  </si>
  <si>
    <t>90-1300-040</t>
  </si>
  <si>
    <t>JULY CREEK</t>
  </si>
  <si>
    <t>90-1300-155</t>
  </si>
  <si>
    <t>LANGDALE CREEK</t>
  </si>
  <si>
    <t>90-1525</t>
  </si>
  <si>
    <t>LONG BAY CREEK</t>
  </si>
  <si>
    <t>90-1500-027</t>
  </si>
  <si>
    <t>LOWER PARADISE CHANNEL</t>
  </si>
  <si>
    <t>90-1300-050-011</t>
  </si>
  <si>
    <t>LYNN CREEK</t>
  </si>
  <si>
    <t>90-0800</t>
  </si>
  <si>
    <t>MACKAY CREEK</t>
  </si>
  <si>
    <t>90-0860</t>
  </si>
  <si>
    <t>MAMQUAM RIVER</t>
  </si>
  <si>
    <t>90-1300-020</t>
  </si>
  <si>
    <t>MAMQUAM SPAWNING CHANNEL</t>
  </si>
  <si>
    <t>90-1300-020-030</t>
  </si>
  <si>
    <t>MANNION CREEK</t>
  </si>
  <si>
    <t>90-1500-040</t>
  </si>
  <si>
    <t>MAPLEWOOD CREEK</t>
  </si>
  <si>
    <t>90-0700-100</t>
  </si>
  <si>
    <t>MASHITER CREEK</t>
  </si>
  <si>
    <t>90-1300-020-010</t>
  </si>
  <si>
    <t>MASHITER SPAWNING CHANNEL</t>
  </si>
  <si>
    <t>90-1300-020-006</t>
  </si>
  <si>
    <t>MCCARTNEY CREEK</t>
  </si>
  <si>
    <t>90-0690</t>
  </si>
  <si>
    <t>MCNAB CREEK</t>
  </si>
  <si>
    <t>90-1370</t>
  </si>
  <si>
    <t>MCNAIR CREEK</t>
  </si>
  <si>
    <t>90-1430</t>
  </si>
  <si>
    <t>MEIGHAN CREEK</t>
  </si>
  <si>
    <t>90-1300-027</t>
  </si>
  <si>
    <t>MILL CREEK</t>
  </si>
  <si>
    <t>90-1320</t>
  </si>
  <si>
    <t>MISSION CREEK</t>
  </si>
  <si>
    <t>90-1300-153</t>
  </si>
  <si>
    <t>MOODY CHANNEL</t>
  </si>
  <si>
    <t>90-1300-050-011-050</t>
  </si>
  <si>
    <t>MOSQUITO CREEK</t>
  </si>
  <si>
    <t>90-0850</t>
  </si>
  <si>
    <t>MOSSOM CREEK</t>
  </si>
  <si>
    <t>90-0320</t>
  </si>
  <si>
    <t>NELSON CREEK</t>
  </si>
  <si>
    <t>90-0990</t>
  </si>
  <si>
    <t>NOONS CREEK</t>
  </si>
  <si>
    <t>90-0300</t>
  </si>
  <si>
    <t>OUILLET CREEK</t>
  </si>
  <si>
    <t>90-1490</t>
  </si>
  <si>
    <t>PILLCHUCK CREEK</t>
  </si>
  <si>
    <t>90-1300-100</t>
  </si>
  <si>
    <t>POTLATCH CREEK</t>
  </si>
  <si>
    <t>90-1350</t>
  </si>
  <si>
    <t>RAINY RIVER</t>
  </si>
  <si>
    <t>90-1400</t>
  </si>
  <si>
    <t>RICHARDS CREEK</t>
  </si>
  <si>
    <t>90-0390</t>
  </si>
  <si>
    <t>SEYMOUR RIVER</t>
  </si>
  <si>
    <t>90-0700</t>
  </si>
  <si>
    <t>SHANNON CREEK</t>
  </si>
  <si>
    <t>90-1916</t>
  </si>
  <si>
    <t>SHOVELNOSE CREEK</t>
  </si>
  <si>
    <t>90-1300-180</t>
  </si>
  <si>
    <t>SOUTH TWIN CREEK</t>
  </si>
  <si>
    <t>90-1475</t>
  </si>
  <si>
    <t>SPRING CREEK</t>
  </si>
  <si>
    <t>90-1300-170</t>
  </si>
  <si>
    <t>SQUAMISH RIVER</t>
  </si>
  <si>
    <t>90-1300</t>
  </si>
  <si>
    <t>STAWAMUS RIVER</t>
  </si>
  <si>
    <t>90-1200</t>
  </si>
  <si>
    <t>STAWAMUS SPAWNING CHANNEL</t>
  </si>
  <si>
    <t>90-1200-007</t>
  </si>
  <si>
    <t>TENDERFOOT CREEK</t>
  </si>
  <si>
    <t>90-1300-050-013</t>
  </si>
  <si>
    <t>TERMINAL CREEK</t>
  </si>
  <si>
    <t>90-1000-040</t>
  </si>
  <si>
    <t>THIRTY SEVEN MILE CREEK</t>
  </si>
  <si>
    <t>29-0035</t>
  </si>
  <si>
    <t>THIRTY-SIX MILE CREEK</t>
  </si>
  <si>
    <t>90-1300-207</t>
  </si>
  <si>
    <t>TIEMPO SPAWNING CHANNEL</t>
  </si>
  <si>
    <t>90-1300-020-009</t>
  </si>
  <si>
    <t>TWENTY EIGHT MILE CREEK</t>
  </si>
  <si>
    <t>90-1300-165</t>
  </si>
  <si>
    <t>UPPER PARADISE CHANNEL</t>
  </si>
  <si>
    <t>90-1300-050-012</t>
  </si>
  <si>
    <t>WEST BAY CREEK</t>
  </si>
  <si>
    <t>90-1500-035</t>
  </si>
  <si>
    <t>WHISPERING CREEK</t>
  </si>
  <si>
    <t>90-1500-033</t>
  </si>
  <si>
    <t>WILDWOOD SPAWNING CHANNEL</t>
  </si>
  <si>
    <t>90-1300-148-010</t>
  </si>
  <si>
    <t>8 - Lower Fraser</t>
  </si>
  <si>
    <t>ALOUETTE RIVER</t>
  </si>
  <si>
    <t>00-0200-050</t>
  </si>
  <si>
    <t>29C</t>
  </si>
  <si>
    <t>ATCHELITZ CREEK</t>
  </si>
  <si>
    <t>00-0625-010</t>
  </si>
  <si>
    <t>29E</t>
  </si>
  <si>
    <t>BARRETT CREEK</t>
  </si>
  <si>
    <t>00-0600-020-013</t>
  </si>
  <si>
    <t>BELCHARTON CREEK</t>
  </si>
  <si>
    <t>00-0500-060-010-010</t>
  </si>
  <si>
    <t>29D</t>
  </si>
  <si>
    <t>BIG SILVER CREEK</t>
  </si>
  <si>
    <t>01-1800</t>
  </si>
  <si>
    <t>BLANEY CREEK</t>
  </si>
  <si>
    <t>00-0200-050-020-020</t>
  </si>
  <si>
    <t>BOISE CREEK</t>
  </si>
  <si>
    <t>00-0200-750</t>
  </si>
  <si>
    <t>BOUCHIER CREEK</t>
  </si>
  <si>
    <t>00-0500-060-010</t>
  </si>
  <si>
    <t>BROUSSEAU CREEK</t>
  </si>
  <si>
    <t>00-0552-028</t>
  </si>
  <si>
    <t>BRUNETTE RIVER</t>
  </si>
  <si>
    <t>00-0100</t>
  </si>
  <si>
    <t>CAMP SLOUGH</t>
  </si>
  <si>
    <t>00-0640-010</t>
  </si>
  <si>
    <t>00-0600-020-180</t>
  </si>
  <si>
    <t>CHEHALIS RIVER</t>
  </si>
  <si>
    <t>01-0400</t>
  </si>
  <si>
    <t>CHILLIWACK CREEK</t>
  </si>
  <si>
    <t>00-0625</t>
  </si>
  <si>
    <t>CHILLIWACK RIVER</t>
  </si>
  <si>
    <t>00-0600-020-000-000-000-991</t>
  </si>
  <si>
    <t>CHILQUA CREEK</t>
  </si>
  <si>
    <t>00-0500-020-020</t>
  </si>
  <si>
    <t>CLAYBURN CREEK</t>
  </si>
  <si>
    <t>00-0460-010</t>
  </si>
  <si>
    <t>COGBURN CREEK</t>
  </si>
  <si>
    <t>01-1600</t>
  </si>
  <si>
    <t>COHO CREEK</t>
  </si>
  <si>
    <t>00-0200-050-050</t>
  </si>
  <si>
    <t>COQUITLAM RIVER</t>
  </si>
  <si>
    <t>00-0180</t>
  </si>
  <si>
    <t>DEPOT CREEK</t>
  </si>
  <si>
    <t>00-0600-020-250</t>
  </si>
  <si>
    <t>DEROCHE CREEK</t>
  </si>
  <si>
    <t>00-0552-030</t>
  </si>
  <si>
    <t>DOUGLAS CREEK</t>
  </si>
  <si>
    <t>DRAPER CREEK</t>
  </si>
  <si>
    <t>00-0500-010</t>
  </si>
  <si>
    <t>EAST CREEK</t>
  </si>
  <si>
    <t>01-0500-015</t>
  </si>
  <si>
    <t>ELK CREEK</t>
  </si>
  <si>
    <t>00-0640-020</t>
  </si>
  <si>
    <t>FIFTEEN MILE CREEK</t>
  </si>
  <si>
    <t>00-0600-020-176</t>
  </si>
  <si>
    <t>FOLEY CREEK</t>
  </si>
  <si>
    <t>00-0600-020-160</t>
  </si>
  <si>
    <t>FOLEY CREEK SIDE CHANNEL</t>
  </si>
  <si>
    <t>29-3039</t>
  </si>
  <si>
    <t>FOURTEEN MILE CREEK</t>
  </si>
  <si>
    <t>00-0600-020-173</t>
  </si>
  <si>
    <t>GIESBRECHT SPAWNING CHANNEL</t>
  </si>
  <si>
    <t>00-0600-020-000-000-000-993</t>
  </si>
  <si>
    <t>GREYELL SLOUGH</t>
  </si>
  <si>
    <t>00-0660</t>
  </si>
  <si>
    <t>HARRISON RIVER</t>
  </si>
  <si>
    <t>01-0000-000-000-000-000-993</t>
  </si>
  <si>
    <t>HAWKINS CREEK</t>
  </si>
  <si>
    <t>00-0552-020-015</t>
  </si>
  <si>
    <t>HICKS CREEK</t>
  </si>
  <si>
    <t>00-0700-070</t>
  </si>
  <si>
    <t>HOPE SLOUGH</t>
  </si>
  <si>
    <t>00-0640</t>
  </si>
  <si>
    <t>HOPEDALE SLOUGH</t>
  </si>
  <si>
    <t>00-0600-020-010-010</t>
  </si>
  <si>
    <t>HOY CREEK</t>
  </si>
  <si>
    <t>00-0180-100-020</t>
  </si>
  <si>
    <t>00-0200-060</t>
  </si>
  <si>
    <t>INCH CREEK</t>
  </si>
  <si>
    <t>00-0552-020-005</t>
  </si>
  <si>
    <t>KANAKA CREEK</t>
  </si>
  <si>
    <t>00-0290</t>
  </si>
  <si>
    <t>29-1120</t>
  </si>
  <si>
    <t>KENWORTHY CREEK</t>
  </si>
  <si>
    <t>00-0500-050</t>
  </si>
  <si>
    <t>LAGACE CREEK</t>
  </si>
  <si>
    <t>00-0500-060</t>
  </si>
  <si>
    <t>LILLOOET RIVER (LOWER)</t>
  </si>
  <si>
    <t>01-0000-000-000-000-000-991</t>
  </si>
  <si>
    <t>LIUMCHEN CREEK</t>
  </si>
  <si>
    <t>00-0600-020-040</t>
  </si>
  <si>
    <t>LONZO CREEK</t>
  </si>
  <si>
    <t>00-0600-050</t>
  </si>
  <si>
    <t>LORENZETTA CREEK</t>
  </si>
  <si>
    <t>00-0736</t>
  </si>
  <si>
    <t>LUCKAKUCK CREEK</t>
  </si>
  <si>
    <t>00-0625-030</t>
  </si>
  <si>
    <t>MACINTYRE CREEK</t>
  </si>
  <si>
    <t>00-0200-080</t>
  </si>
  <si>
    <t>MAHOOD CREEK</t>
  </si>
  <si>
    <t>00-0740</t>
  </si>
  <si>
    <t>MARIA SLOUGH</t>
  </si>
  <si>
    <t>00-0700</t>
  </si>
  <si>
    <t>MOUNTAIN SLOUGH</t>
  </si>
  <si>
    <t>00-0665</t>
  </si>
  <si>
    <t>NATHAN CREEK</t>
  </si>
  <si>
    <t>00-0360</t>
  </si>
  <si>
    <t>NESAKWATCH CREEK</t>
  </si>
  <si>
    <t>00-0600-020-170</t>
  </si>
  <si>
    <t>NICOMEN SLOUGH</t>
  </si>
  <si>
    <t>00-0552</t>
  </si>
  <si>
    <t>NORRISH CREEK</t>
  </si>
  <si>
    <t>00-0552-020</t>
  </si>
  <si>
    <t>NORTH ALOUETTE RIVER</t>
  </si>
  <si>
    <t>00-0200-050-020</t>
  </si>
  <si>
    <t>OR CREEK</t>
  </si>
  <si>
    <t>00-0180-150</t>
  </si>
  <si>
    <t>PARTINGTON CREEK</t>
  </si>
  <si>
    <t>00-0200-060-001</t>
  </si>
  <si>
    <t>PEACH CREEK</t>
  </si>
  <si>
    <t>00-0600-020-015</t>
  </si>
  <si>
    <t>PETERS SLOUGH</t>
  </si>
  <si>
    <t>29-6341</t>
  </si>
  <si>
    <t>POST CREEK</t>
  </si>
  <si>
    <t>00-0600-020-200</t>
  </si>
  <si>
    <t>PURCELL CREEK</t>
  </si>
  <si>
    <t>00-0552-050</t>
  </si>
  <si>
    <t>RYDER CREEK</t>
  </si>
  <si>
    <t>00-0600-020-050</t>
  </si>
  <si>
    <t>SAKWI CREEK</t>
  </si>
  <si>
    <t>01-0500-010-010</t>
  </si>
  <si>
    <t>SALWEIN CREEK</t>
  </si>
  <si>
    <t>00-0600-020-008</t>
  </si>
  <si>
    <t>SCHOOLHOUSE CREEK</t>
  </si>
  <si>
    <t>00-0150-011</t>
  </si>
  <si>
    <t>SCOREY CREEK</t>
  </si>
  <si>
    <t>00-0500-080</t>
  </si>
  <si>
    <t>SCOTT CREEK</t>
  </si>
  <si>
    <t>00-0180-100</t>
  </si>
  <si>
    <t>SIDDLE CREEK</t>
  </si>
  <si>
    <t>00-0552-070</t>
  </si>
  <si>
    <t>SILVERDALE CREEK</t>
  </si>
  <si>
    <t>00-0435</t>
  </si>
  <si>
    <t>SLESSE CREEK</t>
  </si>
  <si>
    <t>00-0600-020-130</t>
  </si>
  <si>
    <t>SLOQUET CREEK</t>
  </si>
  <si>
    <t>SQUAWKUM CREEK</t>
  </si>
  <si>
    <t>01-0100</t>
  </si>
  <si>
    <t>STAVE RIVER</t>
  </si>
  <si>
    <t>00-0400</t>
  </si>
  <si>
    <t>STEELHEAD CREEK</t>
  </si>
  <si>
    <t>01-0500-010-005</t>
  </si>
  <si>
    <t>STREET CREEK</t>
  </si>
  <si>
    <t>00-0600-020-010</t>
  </si>
  <si>
    <t>SUMAS RIVER</t>
  </si>
  <si>
    <t>00-0600</t>
  </si>
  <si>
    <t>SWELTZER RIVER</t>
  </si>
  <si>
    <t>00-0600-020-020</t>
  </si>
  <si>
    <t>TAMIHI CREEK</t>
  </si>
  <si>
    <t>00-0600-020-090</t>
  </si>
  <si>
    <t>THURSTON CREEK</t>
  </si>
  <si>
    <t>00-0600-020-115</t>
  </si>
  <si>
    <t>TIPELLA CREEK</t>
  </si>
  <si>
    <t>TROUT LAKE CREEK</t>
  </si>
  <si>
    <t>01-0700</t>
  </si>
  <si>
    <t>TWENTY MILE CREEK</t>
  </si>
  <si>
    <t>01-1700</t>
  </si>
  <si>
    <t>UPPER CHILLIWACK RIVER</t>
  </si>
  <si>
    <t>00-0600-020-000-000-000-992</t>
  </si>
  <si>
    <t>UPPER PITT RIVER</t>
  </si>
  <si>
    <t>00-0200</t>
  </si>
  <si>
    <t>WADES CREEK</t>
  </si>
  <si>
    <t>00-0550</t>
  </si>
  <si>
    <t>WAHLEACH CREEK</t>
  </si>
  <si>
    <t>00-0735</t>
  </si>
  <si>
    <t>WAHLEACH SLOUGH</t>
  </si>
  <si>
    <t>00-0685</t>
  </si>
  <si>
    <t>WEAVER CREEK</t>
  </si>
  <si>
    <t>01-0500-010</t>
  </si>
  <si>
    <t>00-0330</t>
  </si>
  <si>
    <t>WHONNOCK CREEK</t>
  </si>
  <si>
    <t>00-0370</t>
  </si>
  <si>
    <t>WIDGEON CREEK</t>
  </si>
  <si>
    <t>00-0200-150</t>
  </si>
  <si>
    <t>WORTH CREEK</t>
  </si>
  <si>
    <t>00-0552-020-010</t>
  </si>
  <si>
    <t>YORKSON CREEK</t>
  </si>
  <si>
    <t>00-0260</t>
  </si>
  <si>
    <t>9 - Fraser Canyon</t>
  </si>
  <si>
    <t>AMERICAN CREEK</t>
  </si>
  <si>
    <t>00-0815</t>
  </si>
  <si>
    <t>ANDERSON RIVER</t>
  </si>
  <si>
    <t>00-1000</t>
  </si>
  <si>
    <t>COQUIHALLA RIVER</t>
  </si>
  <si>
    <t>00-0800</t>
  </si>
  <si>
    <t>EMORY CREEK</t>
  </si>
  <si>
    <t>00-0841</t>
  </si>
  <si>
    <t>HUNTER CREEK</t>
  </si>
  <si>
    <t>00-0760</t>
  </si>
  <si>
    <t>KATZ CREEK</t>
  </si>
  <si>
    <t>29-1115</t>
  </si>
  <si>
    <t>KAWKAWA CREEK</t>
  </si>
  <si>
    <t>00-0800-010</t>
  </si>
  <si>
    <t>KAWKAWA LAKE</t>
  </si>
  <si>
    <t>00-0800-010-000-000-000-991</t>
  </si>
  <si>
    <t>KOPP CREEK</t>
  </si>
  <si>
    <t>00-0800-010-030-010</t>
  </si>
  <si>
    <t>MENZ CREEK</t>
  </si>
  <si>
    <t>00-0800-010-030</t>
  </si>
  <si>
    <t>RAILWAY CREEK</t>
  </si>
  <si>
    <t>00-0552-024</t>
  </si>
  <si>
    <t>RANGER CREEK</t>
  </si>
  <si>
    <t>29-1116</t>
  </si>
  <si>
    <t>00-0750</t>
  </si>
  <si>
    <t>SETON AND CAYOOSH CREEKS</t>
  </si>
  <si>
    <t>00-1800-000-000-000-000-992</t>
  </si>
  <si>
    <t>29F</t>
  </si>
  <si>
    <t>SEVEN MILE CREEK</t>
  </si>
  <si>
    <t>00-1417</t>
  </si>
  <si>
    <t>SILVERHOPE CREEK</t>
  </si>
  <si>
    <t>00-0790</t>
  </si>
  <si>
    <t>SPUZZUM CREEK</t>
  </si>
  <si>
    <t>00-0900</t>
  </si>
  <si>
    <t>SQUEAH LAKE CREEK</t>
  </si>
  <si>
    <t>00-0834</t>
  </si>
  <si>
    <t>STEVEN CREEK</t>
  </si>
  <si>
    <t>00-0800-010-020</t>
  </si>
  <si>
    <t>TEXAS CREEK</t>
  </si>
  <si>
    <t>00-1600</t>
  </si>
  <si>
    <t>YALE CREEK</t>
  </si>
  <si>
    <t>00-0860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</si>
  <si>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</si>
  <si>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</si>
  <si>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</si>
  <si>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</si>
  <si>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</si>
  <si>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</si>
  <si>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</si>
  <si>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</si>
  <si>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</si>
  <si>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</si>
  <si>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</si>
  <si>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</si>
  <si>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</si>
  <si>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</si>
  <si>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</si>
  <si>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</si>
  <si>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</si>
  <si>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</si>
  <si>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</si>
  <si>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</si>
  <si>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</si>
  <si>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</si>
  <si>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</si>
  <si>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</si>
  <si>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</si>
  <si>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</si>
  <si>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</si>
  <si>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</si>
  <si>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</si>
  <si>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</si>
  <si>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</si>
  <si>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</si>
  <si>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</si>
  <si>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</si>
  <si>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</si>
  <si>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</si>
  <si>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</si>
  <si>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</si>
  <si>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</si>
  <si>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</si>
  <si>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</si>
  <si>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</si>
  <si>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</si>
  <si>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</si>
  <si>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</si>
  <si>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</si>
  <si>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</si>
  <si>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</si>
  <si>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</si>
  <si>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</si>
  <si>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</si>
  <si>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</si>
  <si>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</si>
  <si>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</si>
  <si>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</si>
  <si>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</si>
  <si>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</si>
  <si>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</si>
  <si>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</si>
  <si>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</si>
  <si>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</si>
  <si>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</si>
  <si>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</si>
  <si>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</si>
  <si>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</si>
  <si>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</si>
  <si>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01-2600</t>
  </si>
  <si>
    <t>01-2650</t>
  </si>
  <si>
    <t>01-2700</t>
  </si>
  <si>
    <t>01-2500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</si>
</sst>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MS Sans Serif"/>
      <family val="2"/>
    </font>
    <font>
      <sz val="10"/>
      <name val="MS Sans Serif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</cellStyleXfs>
  <cellXfs count="15">
    <xf numFmtId="0" fontId="0" fillId="0" borderId="0" xfId="0"/>
    <xf numFmtId="17" fontId="0" fillId="0" borderId="0" xfId="0" applyNumberFormat="1"/>
    <xf numFmtId="0" fontId="0" fillId="0" borderId="0" xfId="0" applyAlignment="1"/>
    <xf numFmtId="165" fontId="18" fillId="0" borderId="0" xfId="42" applyNumberFormat="1" applyAlignment="1"/>
    <xf numFmtId="165" fontId="18" fillId="0" borderId="0" xfId="42" applyNumberFormat="1" applyAlignment="1">
      <alignment horizontal="center"/>
    </xf>
    <xf numFmtId="0" fontId="20" fillId="33" borderId="10" xfId="43" applyFont="1" applyFill="1" applyBorder="1" applyAlignment="1">
      <alignment horizontal="center"/>
    </xf>
    <xf numFmtId="0" fontId="21" fillId="0" borderId="0" xfId="0" applyFont="1" applyAlignment="1"/>
    <xf numFmtId="0" fontId="19" fillId="0" borderId="0" xfId="44"/>
    <xf numFmtId="17" fontId="19" fillId="0" borderId="0" xfId="44" applyNumberFormat="1"/>
    <xf numFmtId="0" fontId="19" fillId="0" borderId="0" xfId="44" applyNumberFormat="1"/>
    <xf numFmtId="0" fontId="19" fillId="34" borderId="0" xfId="44" applyFill="1"/>
    <xf numFmtId="0" fontId="19" fillId="0" borderId="0" xfId="44" applyFill="1"/>
    <xf numFmtId="0" fontId="24" fillId="0" borderId="0" xfId="44" applyFont="1"/>
    <xf numFmtId="165" fontId="18" fillId="0" borderId="0" xfId="42" applyNumberFormat="1" applyFont="1" applyAlignment="1">
      <alignment horizontal="center"/>
    </xf>
    <xf numFmtId="0" fontId="25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_Pieter_rpt16&amp;17 from clkwrk_19Jun09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4"/>
    <cellStyle name="Normal_rpt16total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54"/>
  <sheetViews>
    <sheetView topLeftCell="A446" workbookViewId="0">
      <selection activeCell="A253" sqref="A253"/>
    </sheetView>
  </sheetViews>
  <sheetFormatPr defaultRowHeight="14.5" x14ac:dyDescent="0.35"/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>
        <v>1989</v>
      </c>
      <c r="AI1">
        <v>1988</v>
      </c>
      <c r="AJ1">
        <v>1987</v>
      </c>
      <c r="AK1">
        <v>1986</v>
      </c>
      <c r="AL1">
        <v>1985</v>
      </c>
      <c r="AM1">
        <v>1984</v>
      </c>
      <c r="AN1">
        <v>1983</v>
      </c>
      <c r="AO1">
        <v>1982</v>
      </c>
      <c r="AP1">
        <v>1981</v>
      </c>
      <c r="AQ1">
        <v>1980</v>
      </c>
      <c r="AR1">
        <v>1979</v>
      </c>
      <c r="AS1">
        <v>1978</v>
      </c>
      <c r="AT1">
        <v>1977</v>
      </c>
      <c r="AU1">
        <v>1976</v>
      </c>
      <c r="AV1">
        <v>1975</v>
      </c>
      <c r="AW1">
        <v>1974</v>
      </c>
      <c r="AX1">
        <v>1973</v>
      </c>
      <c r="AY1">
        <v>1972</v>
      </c>
      <c r="AZ1">
        <v>1971</v>
      </c>
      <c r="BA1">
        <v>1970</v>
      </c>
      <c r="BB1">
        <v>1969</v>
      </c>
      <c r="BC1">
        <v>1968</v>
      </c>
      <c r="BD1">
        <v>1967</v>
      </c>
      <c r="BE1">
        <v>1966</v>
      </c>
      <c r="BF1">
        <v>1965</v>
      </c>
      <c r="BG1">
        <v>1964</v>
      </c>
      <c r="BH1">
        <v>1963</v>
      </c>
      <c r="BI1">
        <v>1962</v>
      </c>
      <c r="BJ1">
        <v>1961</v>
      </c>
      <c r="BK1">
        <v>1960</v>
      </c>
      <c r="BL1">
        <v>1959</v>
      </c>
      <c r="BM1">
        <v>1958</v>
      </c>
      <c r="BN1">
        <v>1957</v>
      </c>
      <c r="BO1">
        <v>1956</v>
      </c>
      <c r="BP1">
        <v>1955</v>
      </c>
      <c r="BQ1">
        <v>1954</v>
      </c>
      <c r="BR1">
        <v>1953</v>
      </c>
    </row>
    <row r="2" spans="1:70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b">
        <v>1</v>
      </c>
      <c r="G2" t="s">
        <v>14</v>
      </c>
      <c r="H2">
        <v>12</v>
      </c>
      <c r="I2">
        <v>12</v>
      </c>
      <c r="J2">
        <v>407</v>
      </c>
      <c r="K2">
        <v>1106</v>
      </c>
      <c r="L2">
        <v>354</v>
      </c>
      <c r="M2">
        <v>63</v>
      </c>
      <c r="N2">
        <v>1187</v>
      </c>
      <c r="O2">
        <v>776</v>
      </c>
      <c r="P2">
        <v>853</v>
      </c>
      <c r="Q2">
        <v>14739</v>
      </c>
      <c r="R2">
        <v>599</v>
      </c>
      <c r="S2">
        <v>1451</v>
      </c>
      <c r="T2">
        <v>2076</v>
      </c>
      <c r="U2">
        <v>9260</v>
      </c>
      <c r="V2">
        <v>6500</v>
      </c>
      <c r="W2">
        <v>10000</v>
      </c>
      <c r="X2">
        <v>800</v>
      </c>
      <c r="Y2">
        <v>5000</v>
      </c>
      <c r="Z2">
        <v>2280</v>
      </c>
      <c r="AA2">
        <v>800</v>
      </c>
      <c r="AB2">
        <v>1800</v>
      </c>
      <c r="AC2">
        <v>300</v>
      </c>
      <c r="AD2">
        <v>1850</v>
      </c>
      <c r="AE2">
        <v>2600</v>
      </c>
      <c r="AF2">
        <v>1200</v>
      </c>
      <c r="AG2">
        <v>100</v>
      </c>
      <c r="AH2">
        <v>400</v>
      </c>
      <c r="AI2">
        <v>3000</v>
      </c>
      <c r="AJ2">
        <v>625</v>
      </c>
      <c r="AK2">
        <v>1200</v>
      </c>
      <c r="AL2">
        <v>300</v>
      </c>
      <c r="AM2">
        <v>500</v>
      </c>
      <c r="AN2">
        <v>250</v>
      </c>
      <c r="AO2">
        <v>13500</v>
      </c>
      <c r="AP2">
        <v>200</v>
      </c>
      <c r="AQ2">
        <v>15000</v>
      </c>
      <c r="AR2">
        <v>12000</v>
      </c>
      <c r="AS2">
        <v>8000</v>
      </c>
      <c r="AT2">
        <v>3000</v>
      </c>
      <c r="AU2">
        <v>11000</v>
      </c>
      <c r="AV2">
        <v>1000</v>
      </c>
      <c r="AW2">
        <v>10000</v>
      </c>
      <c r="AX2">
        <v>30000</v>
      </c>
      <c r="AY2">
        <v>25000</v>
      </c>
      <c r="AZ2">
        <v>200</v>
      </c>
      <c r="BA2">
        <v>15000</v>
      </c>
      <c r="BB2">
        <v>20000</v>
      </c>
      <c r="BC2">
        <v>15000</v>
      </c>
      <c r="BD2">
        <v>7500</v>
      </c>
      <c r="BE2">
        <v>7500</v>
      </c>
      <c r="BF2">
        <v>200</v>
      </c>
      <c r="BG2">
        <v>15000</v>
      </c>
      <c r="BH2">
        <v>7000</v>
      </c>
      <c r="BI2">
        <v>7500</v>
      </c>
      <c r="BJ2">
        <v>15000</v>
      </c>
      <c r="BK2">
        <v>3500</v>
      </c>
      <c r="BL2">
        <v>1500</v>
      </c>
      <c r="BM2">
        <v>40000</v>
      </c>
      <c r="BN2">
        <v>7500</v>
      </c>
      <c r="BO2">
        <v>3500</v>
      </c>
      <c r="BP2">
        <v>1500</v>
      </c>
      <c r="BQ2">
        <v>15000</v>
      </c>
      <c r="BR2">
        <v>7500</v>
      </c>
    </row>
    <row r="3" spans="1:70" x14ac:dyDescent="0.35">
      <c r="A3" t="s">
        <v>9</v>
      </c>
      <c r="B3" t="s">
        <v>10</v>
      </c>
      <c r="C3" t="s">
        <v>11</v>
      </c>
      <c r="D3" t="s">
        <v>12</v>
      </c>
      <c r="E3" t="s">
        <v>15</v>
      </c>
      <c r="F3" t="b">
        <v>1</v>
      </c>
      <c r="G3" t="s">
        <v>16</v>
      </c>
      <c r="H3">
        <v>12</v>
      </c>
      <c r="I3">
        <v>12</v>
      </c>
      <c r="AD3">
        <v>10</v>
      </c>
      <c r="AP3">
        <v>100</v>
      </c>
      <c r="AQ3">
        <v>750</v>
      </c>
      <c r="AR3">
        <v>800</v>
      </c>
      <c r="AS3">
        <v>100</v>
      </c>
      <c r="AX3">
        <v>1500</v>
      </c>
      <c r="AY3">
        <v>400</v>
      </c>
      <c r="AZ3">
        <v>200</v>
      </c>
      <c r="BA3">
        <v>400</v>
      </c>
      <c r="BB3">
        <v>750</v>
      </c>
      <c r="BC3">
        <v>200</v>
      </c>
      <c r="BD3">
        <v>1500</v>
      </c>
      <c r="BE3">
        <v>75</v>
      </c>
      <c r="BF3">
        <v>75</v>
      </c>
      <c r="BG3">
        <v>400</v>
      </c>
      <c r="BH3">
        <v>750</v>
      </c>
      <c r="BI3">
        <v>400</v>
      </c>
      <c r="BJ3">
        <v>750</v>
      </c>
      <c r="BM3">
        <v>750</v>
      </c>
      <c r="BN3">
        <v>3500</v>
      </c>
      <c r="BO3">
        <v>7500</v>
      </c>
      <c r="BP3">
        <v>1500</v>
      </c>
      <c r="BQ3">
        <v>7500</v>
      </c>
      <c r="BR3">
        <v>750</v>
      </c>
    </row>
    <row r="4" spans="1:70" x14ac:dyDescent="0.35">
      <c r="A4" t="s">
        <v>9</v>
      </c>
      <c r="B4" t="s">
        <v>17</v>
      </c>
      <c r="C4" t="s">
        <v>11</v>
      </c>
      <c r="D4" t="s">
        <v>12</v>
      </c>
      <c r="E4" t="s">
        <v>18</v>
      </c>
      <c r="F4" t="b">
        <v>0</v>
      </c>
      <c r="G4" t="s">
        <v>19</v>
      </c>
      <c r="H4">
        <v>12</v>
      </c>
      <c r="I4">
        <v>12</v>
      </c>
      <c r="BN4">
        <v>25</v>
      </c>
      <c r="BO4">
        <v>25</v>
      </c>
      <c r="BP4">
        <v>25</v>
      </c>
      <c r="BQ4">
        <v>25</v>
      </c>
      <c r="BR4">
        <v>25</v>
      </c>
    </row>
    <row r="5" spans="1:70" x14ac:dyDescent="0.35">
      <c r="A5" t="s">
        <v>9</v>
      </c>
      <c r="B5" t="s">
        <v>17</v>
      </c>
      <c r="C5" t="s">
        <v>11</v>
      </c>
      <c r="D5" t="s">
        <v>12</v>
      </c>
      <c r="E5" t="s">
        <v>20</v>
      </c>
      <c r="F5" t="b">
        <v>1</v>
      </c>
      <c r="G5" t="s">
        <v>21</v>
      </c>
      <c r="H5">
        <v>12</v>
      </c>
      <c r="I5">
        <v>12</v>
      </c>
      <c r="BP5">
        <v>25</v>
      </c>
      <c r="BQ5">
        <v>3500</v>
      </c>
      <c r="BR5">
        <v>1500</v>
      </c>
    </row>
    <row r="6" spans="1:70" x14ac:dyDescent="0.35">
      <c r="A6" t="s">
        <v>9</v>
      </c>
      <c r="B6" t="s">
        <v>17</v>
      </c>
      <c r="C6" t="s">
        <v>11</v>
      </c>
      <c r="D6" t="s">
        <v>12</v>
      </c>
      <c r="E6" t="s">
        <v>22</v>
      </c>
      <c r="F6" t="b">
        <v>0</v>
      </c>
      <c r="G6" t="s">
        <v>23</v>
      </c>
      <c r="H6">
        <v>12</v>
      </c>
      <c r="I6">
        <v>12</v>
      </c>
      <c r="Y6">
        <v>10</v>
      </c>
      <c r="AA6">
        <v>25</v>
      </c>
      <c r="AJ6">
        <v>15</v>
      </c>
      <c r="BL6">
        <v>400</v>
      </c>
      <c r="BM6">
        <v>400</v>
      </c>
      <c r="BO6">
        <v>400</v>
      </c>
      <c r="BP6">
        <v>400</v>
      </c>
      <c r="BQ6">
        <v>750</v>
      </c>
      <c r="BR6">
        <v>400</v>
      </c>
    </row>
    <row r="7" spans="1:70" x14ac:dyDescent="0.35">
      <c r="A7" t="s">
        <v>9</v>
      </c>
      <c r="B7" t="s">
        <v>17</v>
      </c>
      <c r="C7" t="s">
        <v>11</v>
      </c>
      <c r="D7" t="s">
        <v>12</v>
      </c>
      <c r="E7" t="s">
        <v>24</v>
      </c>
      <c r="F7" t="b">
        <v>1</v>
      </c>
      <c r="G7" t="s">
        <v>25</v>
      </c>
      <c r="H7">
        <v>12</v>
      </c>
      <c r="I7">
        <v>12</v>
      </c>
      <c r="AR7">
        <v>5</v>
      </c>
    </row>
    <row r="8" spans="1:70" x14ac:dyDescent="0.35">
      <c r="A8" t="s">
        <v>9</v>
      </c>
      <c r="B8" t="s">
        <v>26</v>
      </c>
      <c r="C8" t="s">
        <v>11</v>
      </c>
      <c r="D8" t="s">
        <v>12</v>
      </c>
      <c r="E8" t="s">
        <v>27</v>
      </c>
      <c r="F8" t="b">
        <v>0</v>
      </c>
      <c r="G8" t="s">
        <v>28</v>
      </c>
      <c r="H8">
        <v>11</v>
      </c>
      <c r="I8">
        <v>11</v>
      </c>
      <c r="T8">
        <v>150</v>
      </c>
      <c r="U8">
        <v>467</v>
      </c>
      <c r="V8">
        <v>655</v>
      </c>
      <c r="W8">
        <v>400</v>
      </c>
      <c r="Z8">
        <v>54</v>
      </c>
      <c r="AA8">
        <v>2500</v>
      </c>
      <c r="AB8">
        <v>1300</v>
      </c>
      <c r="AC8">
        <v>2200</v>
      </c>
      <c r="AD8">
        <v>1500</v>
      </c>
      <c r="AE8">
        <v>393</v>
      </c>
      <c r="AF8">
        <v>500</v>
      </c>
      <c r="AH8">
        <v>850</v>
      </c>
      <c r="AI8">
        <v>5000</v>
      </c>
      <c r="AJ8">
        <v>1000</v>
      </c>
      <c r="AK8">
        <v>1500</v>
      </c>
      <c r="AL8">
        <v>4000</v>
      </c>
      <c r="AM8">
        <v>1500</v>
      </c>
      <c r="AN8">
        <v>600</v>
      </c>
      <c r="AO8">
        <v>5000</v>
      </c>
      <c r="AP8">
        <v>2000</v>
      </c>
      <c r="AQ8">
        <v>1500</v>
      </c>
      <c r="AS8">
        <v>21000</v>
      </c>
      <c r="AT8">
        <v>18000</v>
      </c>
      <c r="AU8">
        <v>3000</v>
      </c>
      <c r="AV8">
        <v>1200</v>
      </c>
      <c r="AW8">
        <v>5500</v>
      </c>
      <c r="AX8">
        <v>7000</v>
      </c>
      <c r="AY8">
        <v>2500</v>
      </c>
      <c r="AZ8">
        <v>1500</v>
      </c>
      <c r="BA8">
        <v>7500</v>
      </c>
      <c r="BB8">
        <v>7500</v>
      </c>
      <c r="BC8">
        <v>3500</v>
      </c>
      <c r="BD8">
        <v>8000</v>
      </c>
      <c r="BE8">
        <v>7500</v>
      </c>
      <c r="BF8">
        <v>200</v>
      </c>
      <c r="BG8">
        <v>400</v>
      </c>
      <c r="BI8">
        <v>200</v>
      </c>
      <c r="BJ8">
        <v>25</v>
      </c>
      <c r="BK8">
        <v>200</v>
      </c>
      <c r="BL8">
        <v>1500</v>
      </c>
      <c r="BM8">
        <v>3500</v>
      </c>
      <c r="BN8">
        <v>7500</v>
      </c>
      <c r="BO8">
        <v>7500</v>
      </c>
      <c r="BP8">
        <v>750</v>
      </c>
      <c r="BQ8">
        <v>3500</v>
      </c>
      <c r="BR8">
        <v>1500</v>
      </c>
    </row>
    <row r="9" spans="1:70" x14ac:dyDescent="0.35">
      <c r="A9" t="s">
        <v>9</v>
      </c>
      <c r="B9" t="s">
        <v>17</v>
      </c>
      <c r="C9" t="s">
        <v>11</v>
      </c>
      <c r="D9" t="s">
        <v>12</v>
      </c>
      <c r="E9" t="s">
        <v>29</v>
      </c>
      <c r="F9" t="b">
        <v>0</v>
      </c>
      <c r="G9" t="s">
        <v>30</v>
      </c>
      <c r="H9">
        <v>12</v>
      </c>
      <c r="I9">
        <v>12</v>
      </c>
      <c r="J9">
        <v>80</v>
      </c>
      <c r="K9">
        <v>30</v>
      </c>
      <c r="M9">
        <v>80</v>
      </c>
      <c r="P9">
        <v>5</v>
      </c>
      <c r="AI9">
        <v>500</v>
      </c>
      <c r="AJ9">
        <v>6</v>
      </c>
      <c r="AK9">
        <v>1</v>
      </c>
      <c r="AL9">
        <v>3</v>
      </c>
      <c r="BP9">
        <v>1500</v>
      </c>
      <c r="BQ9">
        <v>1500</v>
      </c>
      <c r="BR9">
        <v>3500</v>
      </c>
    </row>
    <row r="10" spans="1:70" x14ac:dyDescent="0.35">
      <c r="A10" t="s">
        <v>9</v>
      </c>
      <c r="B10" t="s">
        <v>10</v>
      </c>
      <c r="C10" t="s">
        <v>11</v>
      </c>
      <c r="D10" t="s">
        <v>12</v>
      </c>
      <c r="E10" t="s">
        <v>31</v>
      </c>
      <c r="F10" t="b">
        <v>0</v>
      </c>
      <c r="G10" t="s">
        <v>32</v>
      </c>
      <c r="H10">
        <v>12</v>
      </c>
      <c r="I10">
        <v>12</v>
      </c>
      <c r="J10">
        <v>4</v>
      </c>
      <c r="M10">
        <v>2</v>
      </c>
      <c r="N10">
        <v>1</v>
      </c>
      <c r="Y10">
        <v>75</v>
      </c>
      <c r="AL10">
        <v>50</v>
      </c>
      <c r="AN10">
        <v>50</v>
      </c>
      <c r="AO10">
        <v>25</v>
      </c>
      <c r="AQ10">
        <v>25</v>
      </c>
      <c r="AR10">
        <v>50</v>
      </c>
      <c r="AS10">
        <v>50</v>
      </c>
      <c r="AT10">
        <v>75</v>
      </c>
      <c r="AU10">
        <v>200</v>
      </c>
      <c r="AV10">
        <v>100</v>
      </c>
      <c r="AW10">
        <v>100</v>
      </c>
      <c r="AX10">
        <v>500</v>
      </c>
      <c r="AY10">
        <v>25</v>
      </c>
      <c r="BC10">
        <v>25</v>
      </c>
      <c r="BD10">
        <v>25</v>
      </c>
      <c r="BE10">
        <v>25</v>
      </c>
      <c r="BF10">
        <v>25</v>
      </c>
      <c r="BG10">
        <v>750</v>
      </c>
      <c r="BH10">
        <v>400</v>
      </c>
      <c r="BI10">
        <v>25</v>
      </c>
      <c r="BJ10">
        <v>25</v>
      </c>
      <c r="BK10">
        <v>400</v>
      </c>
      <c r="BM10">
        <v>750</v>
      </c>
      <c r="BN10">
        <v>750</v>
      </c>
      <c r="BO10">
        <v>200</v>
      </c>
      <c r="BP10">
        <v>200</v>
      </c>
      <c r="BQ10">
        <v>1500</v>
      </c>
      <c r="BR10">
        <v>750</v>
      </c>
    </row>
    <row r="11" spans="1:70" x14ac:dyDescent="0.35">
      <c r="A11" t="s">
        <v>9</v>
      </c>
      <c r="B11" t="s">
        <v>17</v>
      </c>
      <c r="C11" t="s">
        <v>11</v>
      </c>
      <c r="D11" t="s">
        <v>12</v>
      </c>
      <c r="E11" t="s">
        <v>33</v>
      </c>
      <c r="F11" t="b">
        <v>0</v>
      </c>
      <c r="G11" t="s">
        <v>34</v>
      </c>
      <c r="H11">
        <v>12</v>
      </c>
      <c r="I11">
        <v>12</v>
      </c>
      <c r="AH11">
        <v>25</v>
      </c>
      <c r="AI11">
        <v>250</v>
      </c>
      <c r="AJ11">
        <v>20</v>
      </c>
      <c r="AL11">
        <v>300</v>
      </c>
      <c r="AM11">
        <v>12</v>
      </c>
      <c r="AO11">
        <v>30</v>
      </c>
      <c r="AP11">
        <v>250</v>
      </c>
      <c r="AQ11">
        <v>250</v>
      </c>
      <c r="AR11">
        <v>100</v>
      </c>
      <c r="AS11">
        <v>250</v>
      </c>
      <c r="AT11">
        <v>500</v>
      </c>
      <c r="AU11">
        <v>600</v>
      </c>
      <c r="AV11">
        <v>200</v>
      </c>
      <c r="AW11">
        <v>400</v>
      </c>
      <c r="AX11">
        <v>1000</v>
      </c>
      <c r="BA11">
        <v>200</v>
      </c>
      <c r="BE11">
        <v>200</v>
      </c>
    </row>
    <row r="12" spans="1:70" x14ac:dyDescent="0.35">
      <c r="A12" t="s">
        <v>9</v>
      </c>
      <c r="B12" t="s">
        <v>10</v>
      </c>
      <c r="C12" t="s">
        <v>11</v>
      </c>
      <c r="D12" t="s">
        <v>12</v>
      </c>
      <c r="E12" t="s">
        <v>35</v>
      </c>
      <c r="F12" t="b">
        <v>0</v>
      </c>
      <c r="G12" t="s">
        <v>36</v>
      </c>
      <c r="H12">
        <v>12</v>
      </c>
      <c r="I12">
        <v>12</v>
      </c>
      <c r="Y12">
        <v>1000</v>
      </c>
      <c r="AA12">
        <v>28</v>
      </c>
      <c r="AB12">
        <v>10</v>
      </c>
      <c r="BC12">
        <v>25</v>
      </c>
      <c r="BG12">
        <v>750</v>
      </c>
      <c r="BI12">
        <v>200</v>
      </c>
      <c r="BJ12">
        <v>75</v>
      </c>
      <c r="BK12">
        <v>200</v>
      </c>
      <c r="BL12">
        <v>200</v>
      </c>
      <c r="BM12">
        <v>1500</v>
      </c>
      <c r="BN12">
        <v>750</v>
      </c>
      <c r="BO12">
        <v>200</v>
      </c>
      <c r="BP12">
        <v>200</v>
      </c>
      <c r="BQ12">
        <v>1500</v>
      </c>
      <c r="BR12">
        <v>75</v>
      </c>
    </row>
    <row r="13" spans="1:70" x14ac:dyDescent="0.35">
      <c r="A13" t="s">
        <v>9</v>
      </c>
      <c r="B13" t="s">
        <v>17</v>
      </c>
      <c r="C13" t="s">
        <v>11</v>
      </c>
      <c r="D13" t="s">
        <v>12</v>
      </c>
      <c r="E13" t="s">
        <v>37</v>
      </c>
      <c r="F13" t="b">
        <v>0</v>
      </c>
      <c r="G13" t="s">
        <v>38</v>
      </c>
      <c r="H13">
        <v>12</v>
      </c>
      <c r="I13">
        <v>12</v>
      </c>
      <c r="AK13">
        <v>50</v>
      </c>
      <c r="AO13">
        <v>25</v>
      </c>
      <c r="BE13">
        <v>25</v>
      </c>
    </row>
    <row r="14" spans="1:70" x14ac:dyDescent="0.35">
      <c r="A14" t="s">
        <v>9</v>
      </c>
      <c r="B14" t="s">
        <v>10</v>
      </c>
      <c r="C14" t="s">
        <v>11</v>
      </c>
      <c r="D14" t="s">
        <v>12</v>
      </c>
      <c r="E14" t="s">
        <v>39</v>
      </c>
      <c r="F14" t="b">
        <v>1</v>
      </c>
      <c r="G14" t="s">
        <v>40</v>
      </c>
      <c r="H14">
        <v>12</v>
      </c>
      <c r="I14">
        <v>12</v>
      </c>
      <c r="K14">
        <v>1873</v>
      </c>
      <c r="L14">
        <v>213</v>
      </c>
      <c r="M14">
        <v>6</v>
      </c>
      <c r="N14">
        <v>36</v>
      </c>
      <c r="P14">
        <v>2</v>
      </c>
      <c r="Q14">
        <v>7550</v>
      </c>
      <c r="R14">
        <v>118</v>
      </c>
      <c r="T14">
        <v>2945</v>
      </c>
      <c r="U14">
        <v>379</v>
      </c>
      <c r="V14">
        <v>150</v>
      </c>
      <c r="X14">
        <v>300</v>
      </c>
      <c r="Z14">
        <v>369</v>
      </c>
      <c r="AA14">
        <v>80</v>
      </c>
      <c r="AB14">
        <v>857</v>
      </c>
      <c r="AC14">
        <v>200</v>
      </c>
      <c r="AD14">
        <v>5950</v>
      </c>
      <c r="AE14">
        <v>150</v>
      </c>
      <c r="AF14">
        <v>2000</v>
      </c>
      <c r="AH14">
        <v>150</v>
      </c>
      <c r="AI14">
        <v>1800</v>
      </c>
      <c r="AJ14">
        <v>250</v>
      </c>
      <c r="AK14">
        <v>1050</v>
      </c>
      <c r="AL14">
        <v>200</v>
      </c>
      <c r="AM14">
        <v>3000</v>
      </c>
      <c r="AN14">
        <v>3500</v>
      </c>
      <c r="AO14">
        <v>5750</v>
      </c>
      <c r="AP14">
        <v>750</v>
      </c>
      <c r="AQ14">
        <v>3000</v>
      </c>
      <c r="AR14">
        <v>12000</v>
      </c>
      <c r="AS14">
        <v>3100</v>
      </c>
      <c r="AT14">
        <v>1700</v>
      </c>
      <c r="AU14">
        <v>5000</v>
      </c>
      <c r="AV14">
        <v>2000</v>
      </c>
      <c r="AX14">
        <v>8000</v>
      </c>
      <c r="AY14">
        <v>7500</v>
      </c>
      <c r="AZ14">
        <v>400</v>
      </c>
      <c r="BA14">
        <v>1500</v>
      </c>
      <c r="BB14">
        <v>3000</v>
      </c>
      <c r="BC14">
        <v>3500</v>
      </c>
      <c r="BD14">
        <v>3500</v>
      </c>
      <c r="BE14">
        <v>750</v>
      </c>
      <c r="BF14">
        <v>750</v>
      </c>
      <c r="BG14">
        <v>3500</v>
      </c>
      <c r="BH14">
        <v>3500</v>
      </c>
      <c r="BI14">
        <v>1500</v>
      </c>
      <c r="BJ14">
        <v>3500</v>
      </c>
      <c r="BK14">
        <v>7500</v>
      </c>
      <c r="BL14">
        <v>400</v>
      </c>
      <c r="BM14">
        <v>15000</v>
      </c>
      <c r="BN14">
        <v>1500</v>
      </c>
      <c r="BO14">
        <v>3500</v>
      </c>
      <c r="BP14">
        <v>15000</v>
      </c>
      <c r="BQ14">
        <v>35000</v>
      </c>
      <c r="BR14">
        <v>3500</v>
      </c>
    </row>
    <row r="15" spans="1:70" x14ac:dyDescent="0.35">
      <c r="A15" t="s">
        <v>9</v>
      </c>
      <c r="B15" t="s">
        <v>17</v>
      </c>
      <c r="C15" t="s">
        <v>11</v>
      </c>
      <c r="D15" t="s">
        <v>12</v>
      </c>
      <c r="E15" t="s">
        <v>41</v>
      </c>
      <c r="F15" t="b">
        <v>0</v>
      </c>
      <c r="G15" t="s">
        <v>42</v>
      </c>
      <c r="H15">
        <v>12</v>
      </c>
      <c r="I15">
        <v>12</v>
      </c>
      <c r="AK15">
        <v>50</v>
      </c>
    </row>
    <row r="16" spans="1:70" x14ac:dyDescent="0.35">
      <c r="A16" t="s">
        <v>9</v>
      </c>
      <c r="B16" t="s">
        <v>17</v>
      </c>
      <c r="C16" t="s">
        <v>11</v>
      </c>
      <c r="D16" t="s">
        <v>12</v>
      </c>
      <c r="E16" t="s">
        <v>43</v>
      </c>
      <c r="F16" t="b">
        <v>1</v>
      </c>
      <c r="G16" t="s">
        <v>44</v>
      </c>
      <c r="H16">
        <v>12</v>
      </c>
      <c r="I16">
        <v>12</v>
      </c>
      <c r="J16">
        <v>1851</v>
      </c>
      <c r="K16">
        <v>653</v>
      </c>
      <c r="L16">
        <v>359</v>
      </c>
      <c r="M16">
        <v>362</v>
      </c>
      <c r="N16">
        <v>107</v>
      </c>
      <c r="O16">
        <v>885</v>
      </c>
      <c r="P16">
        <v>1174</v>
      </c>
      <c r="Q16">
        <v>9390</v>
      </c>
      <c r="R16">
        <v>230</v>
      </c>
      <c r="S16">
        <v>3094</v>
      </c>
      <c r="T16">
        <v>169</v>
      </c>
      <c r="U16">
        <v>4968</v>
      </c>
      <c r="V16">
        <v>1021</v>
      </c>
      <c r="W16">
        <v>7850</v>
      </c>
      <c r="X16">
        <v>354</v>
      </c>
      <c r="Y16">
        <v>8000</v>
      </c>
      <c r="AB16">
        <v>3541</v>
      </c>
      <c r="AC16">
        <v>766</v>
      </c>
      <c r="AD16">
        <v>6</v>
      </c>
      <c r="AE16">
        <v>690</v>
      </c>
      <c r="AF16">
        <v>5000</v>
      </c>
      <c r="AH16">
        <v>400</v>
      </c>
      <c r="AI16">
        <v>10000</v>
      </c>
      <c r="AJ16">
        <v>3000</v>
      </c>
      <c r="AL16">
        <v>375</v>
      </c>
      <c r="AM16">
        <v>300</v>
      </c>
      <c r="AO16">
        <v>3300</v>
      </c>
      <c r="AQ16">
        <v>10000</v>
      </c>
      <c r="AR16">
        <v>200</v>
      </c>
      <c r="AS16">
        <v>18000</v>
      </c>
      <c r="AT16">
        <v>7500</v>
      </c>
      <c r="AU16">
        <v>50000</v>
      </c>
      <c r="AV16">
        <v>8000</v>
      </c>
      <c r="AW16">
        <v>45000</v>
      </c>
      <c r="AX16">
        <v>42500</v>
      </c>
      <c r="AY16">
        <v>35000</v>
      </c>
      <c r="AZ16">
        <v>1500</v>
      </c>
      <c r="BA16">
        <v>15000</v>
      </c>
      <c r="BB16">
        <v>3500</v>
      </c>
      <c r="BC16">
        <v>15000</v>
      </c>
      <c r="BD16">
        <v>15000</v>
      </c>
      <c r="BE16">
        <v>7500</v>
      </c>
      <c r="BF16">
        <v>3500</v>
      </c>
      <c r="BG16">
        <v>15000</v>
      </c>
      <c r="BH16">
        <v>15000</v>
      </c>
      <c r="BI16">
        <v>15000</v>
      </c>
      <c r="BJ16">
        <v>15000</v>
      </c>
      <c r="BK16">
        <v>7500</v>
      </c>
      <c r="BL16">
        <v>15000</v>
      </c>
      <c r="BM16">
        <v>15000</v>
      </c>
      <c r="BN16">
        <v>15000</v>
      </c>
      <c r="BO16">
        <v>7500</v>
      </c>
      <c r="BP16">
        <v>3500</v>
      </c>
      <c r="BQ16">
        <v>15000</v>
      </c>
      <c r="BR16">
        <v>15000</v>
      </c>
    </row>
    <row r="17" spans="1:70" x14ac:dyDescent="0.35">
      <c r="A17" t="s">
        <v>9</v>
      </c>
      <c r="B17" t="s">
        <v>10</v>
      </c>
      <c r="C17" t="s">
        <v>11</v>
      </c>
      <c r="D17" t="s">
        <v>12</v>
      </c>
      <c r="E17" t="s">
        <v>45</v>
      </c>
      <c r="F17" t="b">
        <v>0</v>
      </c>
      <c r="G17" t="s">
        <v>46</v>
      </c>
      <c r="H17">
        <v>12</v>
      </c>
      <c r="I17">
        <v>12</v>
      </c>
      <c r="M17">
        <v>10</v>
      </c>
      <c r="N17">
        <v>75</v>
      </c>
      <c r="O17">
        <v>3</v>
      </c>
      <c r="Q17">
        <v>27</v>
      </c>
      <c r="S17">
        <v>20</v>
      </c>
      <c r="Y17">
        <v>450</v>
      </c>
      <c r="Z17">
        <v>15</v>
      </c>
      <c r="AA17">
        <v>20</v>
      </c>
      <c r="AB17">
        <v>6</v>
      </c>
      <c r="AD17">
        <v>62</v>
      </c>
      <c r="AN17">
        <v>10</v>
      </c>
      <c r="AO17">
        <v>20</v>
      </c>
      <c r="AP17">
        <v>10</v>
      </c>
      <c r="AQ17">
        <v>25</v>
      </c>
      <c r="AT17">
        <v>25</v>
      </c>
      <c r="AV17">
        <v>100</v>
      </c>
      <c r="AW17">
        <v>300</v>
      </c>
      <c r="AX17">
        <v>1000</v>
      </c>
      <c r="AY17">
        <v>400</v>
      </c>
      <c r="BA17">
        <v>25</v>
      </c>
      <c r="BB17">
        <v>25</v>
      </c>
      <c r="BC17">
        <v>75</v>
      </c>
      <c r="BD17">
        <v>25</v>
      </c>
      <c r="BE17">
        <v>200</v>
      </c>
      <c r="BF17">
        <v>25</v>
      </c>
      <c r="BG17">
        <v>200</v>
      </c>
      <c r="BH17">
        <v>200</v>
      </c>
      <c r="BI17">
        <v>25</v>
      </c>
      <c r="BJ17">
        <v>25</v>
      </c>
      <c r="BK17">
        <v>1500</v>
      </c>
      <c r="BL17">
        <v>25</v>
      </c>
      <c r="BM17">
        <v>200</v>
      </c>
      <c r="BN17">
        <v>750</v>
      </c>
      <c r="BO17">
        <v>400</v>
      </c>
      <c r="BP17">
        <v>400</v>
      </c>
      <c r="BQ17">
        <v>3500</v>
      </c>
      <c r="BR17">
        <v>200</v>
      </c>
    </row>
    <row r="18" spans="1:70" x14ac:dyDescent="0.35">
      <c r="A18" t="s">
        <v>9</v>
      </c>
      <c r="B18" t="s">
        <v>17</v>
      </c>
      <c r="C18" t="s">
        <v>11</v>
      </c>
      <c r="D18" t="s">
        <v>12</v>
      </c>
      <c r="E18" t="s">
        <v>47</v>
      </c>
      <c r="F18" t="b">
        <v>0</v>
      </c>
      <c r="G18" t="s">
        <v>48</v>
      </c>
      <c r="H18">
        <v>12</v>
      </c>
      <c r="I18">
        <v>12</v>
      </c>
      <c r="M18">
        <v>60</v>
      </c>
      <c r="N18">
        <v>7</v>
      </c>
      <c r="O18">
        <v>87</v>
      </c>
      <c r="P18">
        <v>22</v>
      </c>
      <c r="Q18">
        <v>746</v>
      </c>
      <c r="R18">
        <v>38</v>
      </c>
      <c r="S18">
        <v>470</v>
      </c>
      <c r="V18">
        <v>150</v>
      </c>
      <c r="Y18">
        <v>40</v>
      </c>
      <c r="AB18">
        <v>50</v>
      </c>
      <c r="AD18">
        <v>300</v>
      </c>
      <c r="AE18">
        <v>3</v>
      </c>
      <c r="AF18">
        <v>1500</v>
      </c>
      <c r="AH18">
        <v>1400</v>
      </c>
      <c r="AI18">
        <v>3500</v>
      </c>
      <c r="AJ18">
        <v>500</v>
      </c>
      <c r="AK18">
        <v>300</v>
      </c>
      <c r="AL18">
        <v>1300</v>
      </c>
      <c r="AM18">
        <v>4800</v>
      </c>
      <c r="AN18">
        <v>3500</v>
      </c>
      <c r="AO18">
        <v>5000</v>
      </c>
      <c r="AP18">
        <v>6000</v>
      </c>
      <c r="AQ18">
        <v>600</v>
      </c>
      <c r="AR18">
        <v>600</v>
      </c>
      <c r="AS18">
        <v>8000</v>
      </c>
      <c r="AT18">
        <v>12000</v>
      </c>
      <c r="AU18">
        <v>8000</v>
      </c>
      <c r="AV18">
        <v>3000</v>
      </c>
      <c r="AW18">
        <v>5000</v>
      </c>
      <c r="AX18">
        <v>15000</v>
      </c>
      <c r="AY18">
        <v>7500</v>
      </c>
      <c r="AZ18">
        <v>3500</v>
      </c>
      <c r="BA18">
        <v>3500</v>
      </c>
      <c r="BB18">
        <v>3500</v>
      </c>
      <c r="BC18">
        <v>3500</v>
      </c>
      <c r="BD18">
        <v>3500</v>
      </c>
      <c r="BE18">
        <v>1500</v>
      </c>
      <c r="BF18">
        <v>750</v>
      </c>
      <c r="BG18">
        <v>200</v>
      </c>
      <c r="BH18">
        <v>3500</v>
      </c>
      <c r="BI18">
        <v>750</v>
      </c>
      <c r="BJ18">
        <v>3500</v>
      </c>
      <c r="BK18">
        <v>750</v>
      </c>
      <c r="BL18">
        <v>750</v>
      </c>
      <c r="BM18">
        <v>7500</v>
      </c>
      <c r="BN18">
        <v>3500</v>
      </c>
      <c r="BO18">
        <v>3500</v>
      </c>
      <c r="BP18">
        <v>7500</v>
      </c>
      <c r="BQ18">
        <v>3500</v>
      </c>
      <c r="BR18">
        <v>3500</v>
      </c>
    </row>
    <row r="19" spans="1:70" x14ac:dyDescent="0.35">
      <c r="A19" t="s">
        <v>9</v>
      </c>
      <c r="B19" t="s">
        <v>10</v>
      </c>
      <c r="C19" t="s">
        <v>11</v>
      </c>
      <c r="D19" t="s">
        <v>12</v>
      </c>
      <c r="E19" t="s">
        <v>49</v>
      </c>
      <c r="F19" t="b">
        <v>0</v>
      </c>
      <c r="G19" t="s">
        <v>50</v>
      </c>
      <c r="H19">
        <v>12</v>
      </c>
      <c r="I19">
        <v>12</v>
      </c>
      <c r="BP19">
        <v>25</v>
      </c>
      <c r="BQ19">
        <v>200</v>
      </c>
      <c r="BR19">
        <v>200</v>
      </c>
    </row>
    <row r="20" spans="1:70" x14ac:dyDescent="0.35">
      <c r="A20" t="s">
        <v>9</v>
      </c>
      <c r="B20" t="s">
        <v>17</v>
      </c>
      <c r="C20" t="s">
        <v>11</v>
      </c>
      <c r="D20" t="s">
        <v>12</v>
      </c>
      <c r="E20" t="s">
        <v>51</v>
      </c>
      <c r="F20" t="b">
        <v>0</v>
      </c>
      <c r="G20" t="s">
        <v>52</v>
      </c>
      <c r="H20">
        <v>12</v>
      </c>
      <c r="I20">
        <v>12</v>
      </c>
      <c r="Y20">
        <v>300</v>
      </c>
      <c r="AG20">
        <v>200</v>
      </c>
      <c r="AH20">
        <v>25</v>
      </c>
      <c r="AI20">
        <v>1500</v>
      </c>
      <c r="AJ20">
        <v>50</v>
      </c>
      <c r="AK20">
        <v>100</v>
      </c>
      <c r="AL20">
        <v>3000</v>
      </c>
      <c r="AM20">
        <v>350</v>
      </c>
      <c r="AN20">
        <v>3500</v>
      </c>
      <c r="AO20">
        <v>4500</v>
      </c>
      <c r="AP20">
        <v>3800</v>
      </c>
      <c r="AQ20">
        <v>2500</v>
      </c>
      <c r="AR20">
        <v>1000</v>
      </c>
      <c r="AS20">
        <v>3000</v>
      </c>
      <c r="AT20">
        <v>8800</v>
      </c>
      <c r="AU20">
        <v>3000</v>
      </c>
      <c r="AV20">
        <v>3000</v>
      </c>
      <c r="AW20">
        <v>5000</v>
      </c>
      <c r="AX20">
        <v>6000</v>
      </c>
      <c r="AY20">
        <v>400</v>
      </c>
      <c r="BA20">
        <v>1500</v>
      </c>
      <c r="BB20">
        <v>200</v>
      </c>
      <c r="BC20">
        <v>200</v>
      </c>
      <c r="BD20">
        <v>200</v>
      </c>
      <c r="BE20">
        <v>750</v>
      </c>
      <c r="BF20">
        <v>25</v>
      </c>
      <c r="BG20">
        <v>200</v>
      </c>
      <c r="BH20">
        <v>1500</v>
      </c>
      <c r="BI20">
        <v>75</v>
      </c>
      <c r="BK20">
        <v>750</v>
      </c>
      <c r="BL20">
        <v>400</v>
      </c>
      <c r="BM20">
        <v>7500</v>
      </c>
      <c r="BN20">
        <v>3500</v>
      </c>
      <c r="BO20">
        <v>1500</v>
      </c>
      <c r="BP20">
        <v>3500</v>
      </c>
      <c r="BQ20">
        <v>7500</v>
      </c>
      <c r="BR20">
        <v>3500</v>
      </c>
    </row>
    <row r="21" spans="1:70" x14ac:dyDescent="0.35">
      <c r="A21" t="s">
        <v>9</v>
      </c>
      <c r="B21" t="s">
        <v>10</v>
      </c>
      <c r="C21" t="s">
        <v>11</v>
      </c>
      <c r="D21" t="s">
        <v>12</v>
      </c>
      <c r="E21" t="s">
        <v>53</v>
      </c>
      <c r="F21" t="b">
        <v>0</v>
      </c>
      <c r="G21" t="s">
        <v>54</v>
      </c>
      <c r="H21">
        <v>12</v>
      </c>
      <c r="I21">
        <v>12</v>
      </c>
      <c r="R21">
        <v>105</v>
      </c>
      <c r="Y21">
        <v>150</v>
      </c>
      <c r="AE21">
        <v>50</v>
      </c>
      <c r="AI21">
        <v>250</v>
      </c>
      <c r="AQ21">
        <v>150</v>
      </c>
      <c r="BJ21">
        <v>25</v>
      </c>
      <c r="BM21">
        <v>200</v>
      </c>
      <c r="BO21">
        <v>200</v>
      </c>
      <c r="BP21">
        <v>25</v>
      </c>
      <c r="BQ21">
        <v>25</v>
      </c>
      <c r="BR21">
        <v>75</v>
      </c>
    </row>
    <row r="22" spans="1:70" x14ac:dyDescent="0.35">
      <c r="A22" t="s">
        <v>9</v>
      </c>
      <c r="B22" t="s">
        <v>10</v>
      </c>
      <c r="C22" t="s">
        <v>11</v>
      </c>
      <c r="D22" t="s">
        <v>12</v>
      </c>
      <c r="E22" t="s">
        <v>55</v>
      </c>
      <c r="F22" t="b">
        <v>0</v>
      </c>
      <c r="G22" t="s">
        <v>56</v>
      </c>
      <c r="H22">
        <v>12</v>
      </c>
      <c r="I22">
        <v>12</v>
      </c>
      <c r="AA22">
        <v>5</v>
      </c>
      <c r="AK22">
        <v>20</v>
      </c>
      <c r="AN22">
        <v>2</v>
      </c>
      <c r="AO22">
        <v>30</v>
      </c>
      <c r="AR22">
        <v>25</v>
      </c>
      <c r="AS22">
        <v>65</v>
      </c>
      <c r="AU22">
        <v>25</v>
      </c>
      <c r="AW22">
        <v>6</v>
      </c>
      <c r="AY22">
        <v>25</v>
      </c>
      <c r="AZ22">
        <v>25</v>
      </c>
      <c r="BA22">
        <v>25</v>
      </c>
    </row>
    <row r="23" spans="1:70" x14ac:dyDescent="0.35">
      <c r="A23" t="s">
        <v>9</v>
      </c>
      <c r="B23" t="s">
        <v>10</v>
      </c>
      <c r="C23" t="s">
        <v>11</v>
      </c>
      <c r="D23" t="s">
        <v>12</v>
      </c>
      <c r="E23" t="s">
        <v>57</v>
      </c>
      <c r="F23" t="b">
        <v>0</v>
      </c>
      <c r="G23" t="s">
        <v>58</v>
      </c>
      <c r="H23">
        <v>12</v>
      </c>
      <c r="I23">
        <v>12</v>
      </c>
      <c r="Y23">
        <v>500</v>
      </c>
      <c r="BG23">
        <v>25</v>
      </c>
      <c r="BH23">
        <v>75</v>
      </c>
      <c r="BI23">
        <v>25</v>
      </c>
      <c r="BJ23">
        <v>25</v>
      </c>
      <c r="BM23">
        <v>75</v>
      </c>
      <c r="BP23">
        <v>25</v>
      </c>
      <c r="BQ23">
        <v>25</v>
      </c>
      <c r="BR23">
        <v>25</v>
      </c>
    </row>
    <row r="24" spans="1:70" x14ac:dyDescent="0.35">
      <c r="A24" t="s">
        <v>9</v>
      </c>
      <c r="B24" t="s">
        <v>17</v>
      </c>
      <c r="C24" t="s">
        <v>11</v>
      </c>
      <c r="D24" t="s">
        <v>12</v>
      </c>
      <c r="E24" t="s">
        <v>59</v>
      </c>
      <c r="F24" t="b">
        <v>0</v>
      </c>
      <c r="G24" t="s">
        <v>60</v>
      </c>
      <c r="H24">
        <v>12</v>
      </c>
      <c r="I24">
        <v>12</v>
      </c>
      <c r="O24">
        <v>24</v>
      </c>
      <c r="X24">
        <v>22</v>
      </c>
      <c r="AF24">
        <v>350</v>
      </c>
      <c r="AH24">
        <v>300</v>
      </c>
      <c r="AI24">
        <v>600</v>
      </c>
      <c r="AJ24">
        <v>400</v>
      </c>
      <c r="AK24">
        <v>300</v>
      </c>
      <c r="AL24">
        <v>450</v>
      </c>
      <c r="AM24">
        <v>325</v>
      </c>
      <c r="AN24">
        <v>400</v>
      </c>
      <c r="AO24">
        <v>300</v>
      </c>
      <c r="AP24">
        <v>250</v>
      </c>
      <c r="AQ24">
        <v>250</v>
      </c>
      <c r="AR24">
        <v>250</v>
      </c>
      <c r="AS24">
        <v>1500</v>
      </c>
      <c r="AT24">
        <v>750</v>
      </c>
      <c r="AU24">
        <v>900</v>
      </c>
      <c r="AV24">
        <v>4000</v>
      </c>
      <c r="AW24">
        <v>5000</v>
      </c>
      <c r="AX24">
        <v>6000</v>
      </c>
      <c r="AY24">
        <v>1500</v>
      </c>
      <c r="AZ24">
        <v>750</v>
      </c>
      <c r="BA24">
        <v>3500</v>
      </c>
      <c r="BB24">
        <v>1500</v>
      </c>
      <c r="BC24">
        <v>1500</v>
      </c>
      <c r="BD24">
        <v>1500</v>
      </c>
      <c r="BE24">
        <v>3500</v>
      </c>
      <c r="BF24">
        <v>200</v>
      </c>
      <c r="BG24">
        <v>200</v>
      </c>
      <c r="BH24">
        <v>1500</v>
      </c>
      <c r="BI24">
        <v>3500</v>
      </c>
      <c r="BJ24">
        <v>3500</v>
      </c>
      <c r="BK24">
        <v>750</v>
      </c>
      <c r="BL24">
        <v>750</v>
      </c>
      <c r="BM24">
        <v>15000</v>
      </c>
      <c r="BN24">
        <v>7500</v>
      </c>
      <c r="BO24">
        <v>7500</v>
      </c>
      <c r="BP24">
        <v>3500</v>
      </c>
      <c r="BQ24">
        <v>3500</v>
      </c>
      <c r="BR24">
        <v>3500</v>
      </c>
    </row>
    <row r="25" spans="1:70" x14ac:dyDescent="0.35">
      <c r="A25" t="s">
        <v>9</v>
      </c>
      <c r="B25" t="s">
        <v>17</v>
      </c>
      <c r="C25" t="s">
        <v>11</v>
      </c>
      <c r="D25" t="s">
        <v>12</v>
      </c>
      <c r="E25" t="s">
        <v>61</v>
      </c>
      <c r="F25" t="b">
        <v>0</v>
      </c>
      <c r="G25" t="s">
        <v>62</v>
      </c>
      <c r="H25">
        <v>12</v>
      </c>
      <c r="I25">
        <v>12</v>
      </c>
      <c r="K25">
        <v>3</v>
      </c>
      <c r="N25">
        <v>20</v>
      </c>
      <c r="Q25">
        <v>274</v>
      </c>
      <c r="W25">
        <v>2</v>
      </c>
      <c r="X25">
        <v>12</v>
      </c>
      <c r="Z25">
        <v>6</v>
      </c>
      <c r="AA25">
        <v>6</v>
      </c>
      <c r="AB25">
        <v>8</v>
      </c>
      <c r="AC25">
        <v>8</v>
      </c>
      <c r="AD25">
        <v>6</v>
      </c>
      <c r="AF25">
        <v>24</v>
      </c>
      <c r="AJ25">
        <v>500</v>
      </c>
      <c r="AK25">
        <v>20</v>
      </c>
      <c r="AL25">
        <v>150</v>
      </c>
      <c r="AM25">
        <v>350</v>
      </c>
      <c r="AN25">
        <v>100</v>
      </c>
      <c r="AO25">
        <v>900</v>
      </c>
      <c r="AP25">
        <v>250</v>
      </c>
      <c r="AQ25">
        <v>25</v>
      </c>
      <c r="AR25">
        <v>200</v>
      </c>
      <c r="AW25">
        <v>200</v>
      </c>
      <c r="AX25">
        <v>300</v>
      </c>
      <c r="AY25">
        <v>200</v>
      </c>
      <c r="BE25">
        <v>75</v>
      </c>
      <c r="BF25">
        <v>75</v>
      </c>
      <c r="BJ25">
        <v>25</v>
      </c>
      <c r="BK25">
        <v>25</v>
      </c>
      <c r="BL25">
        <v>25</v>
      </c>
      <c r="BM25">
        <v>400</v>
      </c>
      <c r="BN25">
        <v>750</v>
      </c>
      <c r="BO25">
        <v>200</v>
      </c>
      <c r="BP25">
        <v>400</v>
      </c>
      <c r="BQ25">
        <v>1500</v>
      </c>
      <c r="BR25">
        <v>750</v>
      </c>
    </row>
    <row r="26" spans="1:70" x14ac:dyDescent="0.35">
      <c r="A26" t="s">
        <v>9</v>
      </c>
      <c r="B26" t="s">
        <v>17</v>
      </c>
      <c r="C26" t="s">
        <v>11</v>
      </c>
      <c r="D26" t="s">
        <v>12</v>
      </c>
      <c r="E26" t="s">
        <v>63</v>
      </c>
      <c r="F26" t="b">
        <v>0</v>
      </c>
      <c r="G26" t="s">
        <v>64</v>
      </c>
      <c r="H26">
        <v>12</v>
      </c>
      <c r="I26">
        <v>12</v>
      </c>
      <c r="AM26">
        <v>1</v>
      </c>
      <c r="BN26">
        <v>25</v>
      </c>
      <c r="BO26">
        <v>25</v>
      </c>
      <c r="BP26">
        <v>25</v>
      </c>
    </row>
    <row r="27" spans="1:70" x14ac:dyDescent="0.35">
      <c r="A27" t="s">
        <v>9</v>
      </c>
      <c r="B27" t="s">
        <v>10</v>
      </c>
      <c r="C27" t="s">
        <v>11</v>
      </c>
      <c r="D27" t="s">
        <v>12</v>
      </c>
      <c r="E27" t="s">
        <v>65</v>
      </c>
      <c r="F27" t="b">
        <v>0</v>
      </c>
      <c r="G27" t="s">
        <v>66</v>
      </c>
      <c r="H27">
        <v>12</v>
      </c>
      <c r="I27">
        <v>12</v>
      </c>
      <c r="J27">
        <v>301</v>
      </c>
      <c r="K27">
        <v>63</v>
      </c>
      <c r="L27">
        <v>269</v>
      </c>
      <c r="M27">
        <v>2</v>
      </c>
      <c r="N27">
        <v>134</v>
      </c>
      <c r="O27">
        <v>30</v>
      </c>
      <c r="Q27">
        <v>199</v>
      </c>
      <c r="R27">
        <v>184</v>
      </c>
      <c r="T27">
        <v>43</v>
      </c>
      <c r="V27">
        <v>11</v>
      </c>
      <c r="W27">
        <v>50</v>
      </c>
      <c r="X27">
        <v>19</v>
      </c>
      <c r="AA27">
        <v>46</v>
      </c>
      <c r="AB27">
        <v>32</v>
      </c>
      <c r="AC27">
        <v>30</v>
      </c>
      <c r="AD27">
        <v>55</v>
      </c>
      <c r="AE27">
        <v>150</v>
      </c>
      <c r="AF27">
        <v>50</v>
      </c>
      <c r="AH27">
        <v>50</v>
      </c>
      <c r="AI27">
        <v>2500</v>
      </c>
      <c r="AJ27">
        <v>1100</v>
      </c>
      <c r="AK27">
        <v>250</v>
      </c>
      <c r="AL27">
        <v>1900</v>
      </c>
      <c r="AM27">
        <v>5000</v>
      </c>
      <c r="AN27">
        <v>250</v>
      </c>
      <c r="AO27">
        <v>250</v>
      </c>
      <c r="AP27">
        <v>300</v>
      </c>
      <c r="AQ27">
        <v>350</v>
      </c>
      <c r="AR27">
        <v>1000</v>
      </c>
      <c r="AS27">
        <v>350</v>
      </c>
      <c r="AT27">
        <v>200</v>
      </c>
      <c r="AU27">
        <v>900</v>
      </c>
      <c r="AV27">
        <v>400</v>
      </c>
      <c r="AW27">
        <v>1000</v>
      </c>
      <c r="AX27">
        <v>4000</v>
      </c>
      <c r="AY27">
        <v>3000</v>
      </c>
      <c r="AZ27">
        <v>750</v>
      </c>
      <c r="BA27">
        <v>25</v>
      </c>
      <c r="BB27">
        <v>200</v>
      </c>
      <c r="BC27">
        <v>200</v>
      </c>
      <c r="BD27">
        <v>1500</v>
      </c>
      <c r="BE27">
        <v>200</v>
      </c>
      <c r="BF27">
        <v>400</v>
      </c>
      <c r="BG27">
        <v>3500</v>
      </c>
      <c r="BH27">
        <v>1500</v>
      </c>
      <c r="BI27">
        <v>3500</v>
      </c>
      <c r="BJ27">
        <v>3500</v>
      </c>
      <c r="BK27">
        <v>3500</v>
      </c>
      <c r="BL27">
        <v>3500</v>
      </c>
      <c r="BM27">
        <v>7500</v>
      </c>
      <c r="BN27">
        <v>1500</v>
      </c>
      <c r="BO27">
        <v>3500</v>
      </c>
      <c r="BP27">
        <v>3500</v>
      </c>
      <c r="BQ27">
        <v>15000</v>
      </c>
      <c r="BR27">
        <v>7500</v>
      </c>
    </row>
    <row r="28" spans="1:70" x14ac:dyDescent="0.35">
      <c r="A28" t="s">
        <v>9</v>
      </c>
      <c r="B28" t="s">
        <v>17</v>
      </c>
      <c r="C28" t="s">
        <v>11</v>
      </c>
      <c r="D28" t="s">
        <v>12</v>
      </c>
      <c r="E28" t="s">
        <v>67</v>
      </c>
      <c r="F28" t="b">
        <v>0</v>
      </c>
      <c r="G28" t="s">
        <v>68</v>
      </c>
      <c r="H28">
        <v>12</v>
      </c>
      <c r="I28">
        <v>12</v>
      </c>
      <c r="AE28">
        <v>22</v>
      </c>
      <c r="AJ28">
        <v>2</v>
      </c>
      <c r="AK28">
        <v>20</v>
      </c>
      <c r="AL28">
        <v>35</v>
      </c>
      <c r="AN28">
        <v>120</v>
      </c>
      <c r="AW28">
        <v>200</v>
      </c>
      <c r="AX28">
        <v>300</v>
      </c>
      <c r="AY28">
        <v>200</v>
      </c>
      <c r="BE28">
        <v>25</v>
      </c>
      <c r="BF28">
        <v>25</v>
      </c>
      <c r="BJ28">
        <v>400</v>
      </c>
      <c r="BM28">
        <v>750</v>
      </c>
      <c r="BN28">
        <v>400</v>
      </c>
      <c r="BO28">
        <v>400</v>
      </c>
      <c r="BP28">
        <v>400</v>
      </c>
      <c r="BQ28">
        <v>400</v>
      </c>
      <c r="BR28">
        <v>750</v>
      </c>
    </row>
    <row r="29" spans="1:70" x14ac:dyDescent="0.35">
      <c r="A29" t="s">
        <v>9</v>
      </c>
      <c r="B29" t="s">
        <v>10</v>
      </c>
      <c r="C29" t="s">
        <v>11</v>
      </c>
      <c r="D29" t="s">
        <v>12</v>
      </c>
      <c r="E29" t="s">
        <v>69</v>
      </c>
      <c r="F29" t="b">
        <v>0</v>
      </c>
      <c r="G29" t="s">
        <v>70</v>
      </c>
      <c r="H29">
        <v>12</v>
      </c>
      <c r="I29">
        <v>12</v>
      </c>
      <c r="J29">
        <v>5529</v>
      </c>
      <c r="K29">
        <v>15039</v>
      </c>
      <c r="L29">
        <v>3183</v>
      </c>
      <c r="M29">
        <v>154</v>
      </c>
      <c r="N29">
        <v>4293</v>
      </c>
      <c r="O29">
        <v>9162</v>
      </c>
      <c r="P29">
        <v>81</v>
      </c>
      <c r="Q29">
        <v>5343</v>
      </c>
      <c r="R29">
        <v>9460</v>
      </c>
      <c r="S29">
        <v>326</v>
      </c>
      <c r="T29">
        <v>2021</v>
      </c>
      <c r="U29">
        <v>1301</v>
      </c>
      <c r="V29">
        <v>100</v>
      </c>
      <c r="W29">
        <v>1600</v>
      </c>
      <c r="X29">
        <v>1100</v>
      </c>
      <c r="Y29">
        <v>1500</v>
      </c>
      <c r="Z29">
        <v>97</v>
      </c>
      <c r="AA29">
        <v>775</v>
      </c>
      <c r="AB29">
        <v>725</v>
      </c>
      <c r="AC29">
        <v>1007</v>
      </c>
      <c r="AD29">
        <v>1600</v>
      </c>
      <c r="AE29">
        <v>6400</v>
      </c>
      <c r="AF29">
        <v>4500</v>
      </c>
      <c r="AG29">
        <v>18000</v>
      </c>
      <c r="AH29">
        <v>1200</v>
      </c>
      <c r="AI29">
        <v>27000</v>
      </c>
      <c r="AJ29">
        <v>30000</v>
      </c>
      <c r="AK29">
        <v>21500</v>
      </c>
      <c r="AL29">
        <v>40000</v>
      </c>
      <c r="AM29">
        <v>40000</v>
      </c>
      <c r="AN29">
        <v>25000</v>
      </c>
      <c r="AO29">
        <v>48000</v>
      </c>
      <c r="AP29">
        <v>7500</v>
      </c>
      <c r="AQ29">
        <v>14000</v>
      </c>
      <c r="AR29">
        <v>22000</v>
      </c>
      <c r="AS29">
        <v>8000</v>
      </c>
      <c r="AT29">
        <v>9000</v>
      </c>
      <c r="AU29">
        <v>55000</v>
      </c>
      <c r="AV29">
        <v>6000</v>
      </c>
      <c r="AW29">
        <v>40000</v>
      </c>
      <c r="AX29">
        <v>60000</v>
      </c>
      <c r="AY29">
        <v>37500</v>
      </c>
      <c r="AZ29">
        <v>7500</v>
      </c>
      <c r="BA29">
        <v>30000</v>
      </c>
      <c r="BB29">
        <v>50000</v>
      </c>
      <c r="BC29">
        <v>32500</v>
      </c>
      <c r="BD29">
        <v>35000</v>
      </c>
      <c r="BE29">
        <v>400</v>
      </c>
      <c r="BF29">
        <v>1000</v>
      </c>
      <c r="BG29">
        <v>35000</v>
      </c>
      <c r="BH29">
        <v>35000</v>
      </c>
      <c r="BI29">
        <v>75000</v>
      </c>
      <c r="BJ29">
        <v>35000</v>
      </c>
      <c r="BK29">
        <v>7500</v>
      </c>
      <c r="BL29">
        <v>15000</v>
      </c>
      <c r="BM29">
        <v>75000</v>
      </c>
      <c r="BN29">
        <v>75000</v>
      </c>
      <c r="BO29">
        <v>35000</v>
      </c>
      <c r="BP29">
        <v>35000</v>
      </c>
      <c r="BQ29">
        <v>75000</v>
      </c>
      <c r="BR29">
        <v>75000</v>
      </c>
    </row>
    <row r="30" spans="1:70" x14ac:dyDescent="0.35">
      <c r="A30" t="s">
        <v>9</v>
      </c>
      <c r="B30" t="s">
        <v>10</v>
      </c>
      <c r="C30" t="s">
        <v>11</v>
      </c>
      <c r="D30" t="s">
        <v>12</v>
      </c>
      <c r="E30" t="s">
        <v>71</v>
      </c>
      <c r="F30" t="b">
        <v>0</v>
      </c>
      <c r="G30" t="s">
        <v>72</v>
      </c>
      <c r="H30">
        <v>12</v>
      </c>
      <c r="I30">
        <v>12</v>
      </c>
      <c r="N30">
        <v>6</v>
      </c>
      <c r="AB30">
        <v>1</v>
      </c>
      <c r="AK30">
        <v>4</v>
      </c>
      <c r="AL30">
        <v>7</v>
      </c>
      <c r="AO30">
        <v>40</v>
      </c>
      <c r="AU30">
        <v>25</v>
      </c>
      <c r="AV30">
        <v>25</v>
      </c>
      <c r="AW30">
        <v>25</v>
      </c>
      <c r="AX30">
        <v>25</v>
      </c>
      <c r="AY30">
        <v>25</v>
      </c>
      <c r="BB30">
        <v>75</v>
      </c>
      <c r="BC30">
        <v>75</v>
      </c>
      <c r="BE30">
        <v>25</v>
      </c>
      <c r="BG30">
        <v>25</v>
      </c>
      <c r="BH30">
        <v>25</v>
      </c>
      <c r="BI30">
        <v>75</v>
      </c>
      <c r="BJ30">
        <v>25</v>
      </c>
      <c r="BK30">
        <v>200</v>
      </c>
      <c r="BL30">
        <v>25</v>
      </c>
      <c r="BM30">
        <v>750</v>
      </c>
      <c r="BN30">
        <v>400</v>
      </c>
      <c r="BO30">
        <v>750</v>
      </c>
      <c r="BP30">
        <v>200</v>
      </c>
      <c r="BQ30">
        <v>3500</v>
      </c>
      <c r="BR30">
        <v>750</v>
      </c>
    </row>
    <row r="31" spans="1:70" x14ac:dyDescent="0.35">
      <c r="A31" t="s">
        <v>9</v>
      </c>
      <c r="B31" t="s">
        <v>17</v>
      </c>
      <c r="C31" t="s">
        <v>11</v>
      </c>
      <c r="D31" t="s">
        <v>12</v>
      </c>
      <c r="E31" t="s">
        <v>73</v>
      </c>
      <c r="F31" t="b">
        <v>1</v>
      </c>
      <c r="G31" t="s">
        <v>74</v>
      </c>
      <c r="H31">
        <v>12</v>
      </c>
      <c r="I31">
        <v>12</v>
      </c>
      <c r="J31">
        <v>2827</v>
      </c>
      <c r="K31">
        <v>2818</v>
      </c>
      <c r="L31">
        <v>7049</v>
      </c>
      <c r="M31">
        <v>2085</v>
      </c>
      <c r="N31">
        <v>1580</v>
      </c>
      <c r="O31">
        <v>6094</v>
      </c>
      <c r="P31">
        <v>821</v>
      </c>
      <c r="Q31">
        <v>13614</v>
      </c>
      <c r="R31">
        <v>113</v>
      </c>
      <c r="S31">
        <v>699</v>
      </c>
      <c r="T31">
        <v>1333</v>
      </c>
      <c r="U31">
        <v>7448</v>
      </c>
      <c r="V31">
        <v>351</v>
      </c>
      <c r="W31">
        <v>1837</v>
      </c>
      <c r="Y31">
        <v>2500</v>
      </c>
      <c r="AA31">
        <v>151</v>
      </c>
      <c r="AB31">
        <v>118</v>
      </c>
      <c r="AC31">
        <v>900</v>
      </c>
      <c r="AE31">
        <v>85</v>
      </c>
      <c r="AF31">
        <v>1000</v>
      </c>
      <c r="AG31">
        <v>50</v>
      </c>
      <c r="AH31">
        <v>18000</v>
      </c>
      <c r="AI31">
        <v>300</v>
      </c>
      <c r="AJ31">
        <v>600</v>
      </c>
      <c r="AK31">
        <v>1500</v>
      </c>
      <c r="AL31">
        <v>120</v>
      </c>
      <c r="AM31">
        <v>250</v>
      </c>
      <c r="AN31">
        <v>400</v>
      </c>
      <c r="AO31">
        <v>400</v>
      </c>
      <c r="AP31">
        <v>1000</v>
      </c>
      <c r="AQ31">
        <v>500</v>
      </c>
      <c r="AR31">
        <v>350</v>
      </c>
      <c r="AS31">
        <v>8000</v>
      </c>
      <c r="AT31">
        <v>1500</v>
      </c>
      <c r="AU31">
        <v>3500</v>
      </c>
      <c r="AV31">
        <v>400</v>
      </c>
      <c r="AW31">
        <v>8000</v>
      </c>
      <c r="AX31">
        <v>20000</v>
      </c>
      <c r="AY31">
        <v>8000</v>
      </c>
      <c r="AZ31">
        <v>400</v>
      </c>
      <c r="BA31">
        <v>400</v>
      </c>
      <c r="BC31">
        <v>1500</v>
      </c>
      <c r="BE31">
        <v>750</v>
      </c>
      <c r="BF31">
        <v>750</v>
      </c>
      <c r="BG31">
        <v>3500</v>
      </c>
      <c r="BH31">
        <v>3500</v>
      </c>
      <c r="BI31">
        <v>3500</v>
      </c>
      <c r="BJ31">
        <v>3500</v>
      </c>
      <c r="BK31">
        <v>7500</v>
      </c>
      <c r="BL31">
        <v>7500</v>
      </c>
      <c r="BM31">
        <v>3500</v>
      </c>
      <c r="BN31">
        <v>3500</v>
      </c>
      <c r="BO31">
        <v>3500</v>
      </c>
      <c r="BP31">
        <v>7500</v>
      </c>
      <c r="BQ31">
        <v>7500</v>
      </c>
      <c r="BR31">
        <v>15000</v>
      </c>
    </row>
    <row r="32" spans="1:70" x14ac:dyDescent="0.35">
      <c r="A32" t="s">
        <v>9</v>
      </c>
      <c r="B32" t="s">
        <v>26</v>
      </c>
      <c r="C32" t="s">
        <v>11</v>
      </c>
      <c r="D32" t="s">
        <v>12</v>
      </c>
      <c r="E32" t="s">
        <v>75</v>
      </c>
      <c r="F32" t="b">
        <v>0</v>
      </c>
      <c r="G32" t="s">
        <v>76</v>
      </c>
      <c r="H32">
        <v>12</v>
      </c>
      <c r="I32">
        <v>12</v>
      </c>
      <c r="BO32">
        <v>25</v>
      </c>
      <c r="BP32">
        <v>25</v>
      </c>
      <c r="BQ32">
        <v>25</v>
      </c>
      <c r="BR32">
        <v>75</v>
      </c>
    </row>
    <row r="33" spans="1:70" x14ac:dyDescent="0.35">
      <c r="A33" t="s">
        <v>9</v>
      </c>
      <c r="B33" t="s">
        <v>17</v>
      </c>
      <c r="C33" t="s">
        <v>11</v>
      </c>
      <c r="D33" t="s">
        <v>77</v>
      </c>
      <c r="E33" t="s">
        <v>61</v>
      </c>
      <c r="F33" t="b">
        <v>0</v>
      </c>
      <c r="G33" t="s">
        <v>62</v>
      </c>
      <c r="H33">
        <v>12</v>
      </c>
      <c r="I33">
        <v>12</v>
      </c>
      <c r="Q33">
        <v>92</v>
      </c>
      <c r="R33">
        <v>11</v>
      </c>
    </row>
    <row r="34" spans="1:70" x14ac:dyDescent="0.35">
      <c r="A34" t="s">
        <v>9</v>
      </c>
      <c r="B34" t="s">
        <v>10</v>
      </c>
      <c r="C34" t="s">
        <v>11</v>
      </c>
      <c r="D34" t="s">
        <v>77</v>
      </c>
      <c r="E34" t="s">
        <v>69</v>
      </c>
      <c r="F34" t="b">
        <v>0</v>
      </c>
      <c r="G34" t="s">
        <v>70</v>
      </c>
      <c r="H34">
        <v>12</v>
      </c>
      <c r="I34">
        <v>12</v>
      </c>
      <c r="Q34">
        <v>58</v>
      </c>
      <c r="R34">
        <v>46</v>
      </c>
      <c r="T34">
        <v>220</v>
      </c>
      <c r="W34">
        <v>174</v>
      </c>
    </row>
    <row r="35" spans="1:70" x14ac:dyDescent="0.35">
      <c r="A35" t="s">
        <v>78</v>
      </c>
      <c r="B35" t="s">
        <v>26</v>
      </c>
      <c r="C35" t="s">
        <v>11</v>
      </c>
      <c r="D35" t="s">
        <v>12</v>
      </c>
      <c r="E35" t="s">
        <v>79</v>
      </c>
      <c r="F35" t="b">
        <v>0</v>
      </c>
      <c r="G35" t="s">
        <v>80</v>
      </c>
      <c r="H35">
        <v>12</v>
      </c>
      <c r="I35">
        <v>12</v>
      </c>
      <c r="J35">
        <v>5</v>
      </c>
      <c r="K35">
        <v>20</v>
      </c>
      <c r="L35">
        <v>6</v>
      </c>
      <c r="M35">
        <v>6</v>
      </c>
      <c r="N35">
        <v>1</v>
      </c>
      <c r="O35">
        <v>92</v>
      </c>
      <c r="P35">
        <v>141</v>
      </c>
      <c r="Q35">
        <v>24</v>
      </c>
      <c r="R35">
        <v>12</v>
      </c>
      <c r="S35">
        <v>45</v>
      </c>
      <c r="T35">
        <v>63</v>
      </c>
      <c r="U35">
        <v>25</v>
      </c>
      <c r="AB35">
        <v>150</v>
      </c>
      <c r="AC35">
        <v>1250</v>
      </c>
      <c r="AY35">
        <v>750</v>
      </c>
      <c r="BD35">
        <v>750</v>
      </c>
      <c r="BE35">
        <v>1500</v>
      </c>
      <c r="BF35">
        <v>200</v>
      </c>
      <c r="BG35">
        <v>750</v>
      </c>
      <c r="BH35">
        <v>1500</v>
      </c>
      <c r="BI35">
        <v>1500</v>
      </c>
      <c r="BJ35">
        <v>750</v>
      </c>
      <c r="BK35">
        <v>1500</v>
      </c>
      <c r="BL35">
        <v>3500</v>
      </c>
      <c r="BM35">
        <v>3500</v>
      </c>
      <c r="BN35">
        <v>1500</v>
      </c>
      <c r="BO35">
        <v>1500</v>
      </c>
      <c r="BP35">
        <v>3500</v>
      </c>
      <c r="BQ35">
        <v>3500</v>
      </c>
      <c r="BR35">
        <v>3500</v>
      </c>
    </row>
    <row r="36" spans="1:70" x14ac:dyDescent="0.35">
      <c r="A36" t="s">
        <v>78</v>
      </c>
      <c r="B36" t="s">
        <v>26</v>
      </c>
      <c r="C36" t="s">
        <v>11</v>
      </c>
      <c r="D36" t="s">
        <v>12</v>
      </c>
      <c r="E36" t="s">
        <v>81</v>
      </c>
      <c r="F36" t="b">
        <v>0</v>
      </c>
      <c r="G36" t="s">
        <v>82</v>
      </c>
      <c r="H36">
        <v>13</v>
      </c>
      <c r="I36">
        <v>13</v>
      </c>
      <c r="J36">
        <v>465</v>
      </c>
      <c r="K36">
        <v>574</v>
      </c>
      <c r="L36">
        <v>2682</v>
      </c>
      <c r="M36">
        <v>112</v>
      </c>
      <c r="N36">
        <v>662</v>
      </c>
      <c r="O36">
        <v>167</v>
      </c>
      <c r="P36">
        <v>202</v>
      </c>
      <c r="Q36">
        <v>100</v>
      </c>
      <c r="R36">
        <v>571</v>
      </c>
      <c r="S36">
        <v>238</v>
      </c>
      <c r="T36">
        <v>141</v>
      </c>
      <c r="U36">
        <v>30</v>
      </c>
      <c r="V36">
        <v>160</v>
      </c>
      <c r="W36">
        <v>1025</v>
      </c>
      <c r="X36">
        <v>20</v>
      </c>
      <c r="AD36">
        <v>150</v>
      </c>
      <c r="AE36">
        <v>25</v>
      </c>
      <c r="AH36">
        <v>200</v>
      </c>
      <c r="AI36">
        <v>150</v>
      </c>
      <c r="AJ36">
        <v>50</v>
      </c>
      <c r="AK36">
        <v>200</v>
      </c>
      <c r="AL36">
        <v>50</v>
      </c>
      <c r="AQ36">
        <v>25</v>
      </c>
      <c r="AS36">
        <v>200</v>
      </c>
      <c r="AT36">
        <v>25</v>
      </c>
      <c r="AU36">
        <v>200</v>
      </c>
      <c r="AW36">
        <v>750</v>
      </c>
      <c r="AX36">
        <v>3500</v>
      </c>
      <c r="AY36">
        <v>400</v>
      </c>
      <c r="AZ36">
        <v>200</v>
      </c>
      <c r="BA36">
        <v>1500</v>
      </c>
      <c r="BB36">
        <v>200</v>
      </c>
      <c r="BC36">
        <v>750</v>
      </c>
      <c r="BD36">
        <v>750</v>
      </c>
      <c r="BE36">
        <v>200</v>
      </c>
      <c r="BF36">
        <v>75</v>
      </c>
      <c r="BG36">
        <v>400</v>
      </c>
      <c r="BH36">
        <v>400</v>
      </c>
      <c r="BI36">
        <v>200</v>
      </c>
      <c r="BJ36">
        <v>400</v>
      </c>
      <c r="BK36">
        <v>200</v>
      </c>
      <c r="BL36">
        <v>200</v>
      </c>
      <c r="BM36">
        <v>400</v>
      </c>
      <c r="BN36">
        <v>400</v>
      </c>
      <c r="BO36">
        <v>200</v>
      </c>
      <c r="BP36">
        <v>200</v>
      </c>
      <c r="BQ36">
        <v>200</v>
      </c>
      <c r="BR36">
        <v>1500</v>
      </c>
    </row>
    <row r="37" spans="1:70" x14ac:dyDescent="0.35">
      <c r="A37" t="s">
        <v>78</v>
      </c>
      <c r="B37" t="s">
        <v>83</v>
      </c>
      <c r="C37" t="s">
        <v>11</v>
      </c>
      <c r="D37" t="s">
        <v>12</v>
      </c>
      <c r="E37" t="s">
        <v>84</v>
      </c>
      <c r="F37" t="b">
        <v>0</v>
      </c>
      <c r="G37" t="s">
        <v>85</v>
      </c>
      <c r="H37">
        <v>12</v>
      </c>
      <c r="I37">
        <v>12</v>
      </c>
      <c r="V37">
        <v>6</v>
      </c>
      <c r="W37">
        <v>15</v>
      </c>
      <c r="Y37">
        <v>750</v>
      </c>
      <c r="Z37">
        <v>400</v>
      </c>
      <c r="AA37">
        <v>200</v>
      </c>
      <c r="AC37">
        <v>100</v>
      </c>
      <c r="AG37">
        <v>50</v>
      </c>
      <c r="AH37">
        <v>130</v>
      </c>
      <c r="AI37">
        <v>50</v>
      </c>
      <c r="AJ37">
        <v>500</v>
      </c>
      <c r="AL37">
        <v>50</v>
      </c>
      <c r="AM37">
        <v>50</v>
      </c>
      <c r="AN37">
        <v>50</v>
      </c>
      <c r="AS37">
        <v>75</v>
      </c>
      <c r="AT37">
        <v>20</v>
      </c>
      <c r="AU37">
        <v>60</v>
      </c>
      <c r="AV37">
        <v>40</v>
      </c>
      <c r="AW37">
        <v>400</v>
      </c>
      <c r="AX37">
        <v>425</v>
      </c>
      <c r="AY37">
        <v>100</v>
      </c>
      <c r="AZ37">
        <v>200</v>
      </c>
      <c r="BA37">
        <v>200</v>
      </c>
      <c r="BB37">
        <v>200</v>
      </c>
      <c r="BC37">
        <v>1500</v>
      </c>
      <c r="BD37">
        <v>750</v>
      </c>
      <c r="BE37">
        <v>200</v>
      </c>
      <c r="BF37">
        <v>200</v>
      </c>
      <c r="BG37">
        <v>1500</v>
      </c>
      <c r="BH37">
        <v>200</v>
      </c>
      <c r="BI37">
        <v>1500</v>
      </c>
      <c r="BJ37">
        <v>750</v>
      </c>
      <c r="BK37">
        <v>1500</v>
      </c>
      <c r="BL37">
        <v>1500</v>
      </c>
      <c r="BM37">
        <v>1500</v>
      </c>
      <c r="BN37">
        <v>3500</v>
      </c>
      <c r="BO37">
        <v>1500</v>
      </c>
      <c r="BP37">
        <v>1500</v>
      </c>
      <c r="BQ37">
        <v>3500</v>
      </c>
      <c r="BR37">
        <v>3500</v>
      </c>
    </row>
    <row r="38" spans="1:70" x14ac:dyDescent="0.35">
      <c r="A38" t="s">
        <v>78</v>
      </c>
      <c r="B38" t="s">
        <v>26</v>
      </c>
      <c r="C38" t="s">
        <v>11</v>
      </c>
      <c r="D38" t="s">
        <v>12</v>
      </c>
      <c r="E38" t="s">
        <v>86</v>
      </c>
      <c r="F38" t="b">
        <v>0</v>
      </c>
      <c r="G38" t="s">
        <v>87</v>
      </c>
      <c r="H38">
        <v>12</v>
      </c>
      <c r="I38">
        <v>12</v>
      </c>
      <c r="AA38">
        <v>25</v>
      </c>
      <c r="AT38">
        <v>75</v>
      </c>
      <c r="AU38">
        <v>75</v>
      </c>
      <c r="AV38">
        <v>50</v>
      </c>
      <c r="AW38">
        <v>200</v>
      </c>
      <c r="AX38">
        <v>200</v>
      </c>
      <c r="BD38">
        <v>25</v>
      </c>
      <c r="BE38">
        <v>25</v>
      </c>
      <c r="BK38">
        <v>20</v>
      </c>
    </row>
    <row r="39" spans="1:70" x14ac:dyDescent="0.35">
      <c r="A39" t="s">
        <v>78</v>
      </c>
      <c r="B39" t="s">
        <v>83</v>
      </c>
      <c r="C39" t="s">
        <v>11</v>
      </c>
      <c r="D39" t="s">
        <v>12</v>
      </c>
      <c r="E39" t="s">
        <v>88</v>
      </c>
      <c r="F39" t="b">
        <v>0</v>
      </c>
      <c r="G39" t="s">
        <v>89</v>
      </c>
      <c r="H39">
        <v>12</v>
      </c>
      <c r="I39">
        <v>12</v>
      </c>
      <c r="N39">
        <v>53</v>
      </c>
      <c r="R39">
        <v>50</v>
      </c>
      <c r="U39">
        <v>150</v>
      </c>
      <c r="Z39">
        <v>45</v>
      </c>
      <c r="AK39">
        <v>25</v>
      </c>
      <c r="AL39">
        <v>500</v>
      </c>
      <c r="AT39">
        <v>20</v>
      </c>
      <c r="AU39">
        <v>8</v>
      </c>
      <c r="AV39">
        <v>30</v>
      </c>
      <c r="AW39">
        <v>400</v>
      </c>
      <c r="AX39">
        <v>700</v>
      </c>
      <c r="AY39">
        <v>1500</v>
      </c>
      <c r="AZ39">
        <v>200</v>
      </c>
      <c r="BA39">
        <v>1500</v>
      </c>
      <c r="BB39">
        <v>3500</v>
      </c>
      <c r="BC39">
        <v>3500</v>
      </c>
      <c r="BD39">
        <v>750</v>
      </c>
      <c r="BE39">
        <v>750</v>
      </c>
      <c r="BF39">
        <v>1500</v>
      </c>
      <c r="BG39">
        <v>3500</v>
      </c>
      <c r="BH39">
        <v>200</v>
      </c>
      <c r="BI39">
        <v>750</v>
      </c>
      <c r="BJ39">
        <v>3500</v>
      </c>
      <c r="BK39">
        <v>3500</v>
      </c>
      <c r="BL39">
        <v>200</v>
      </c>
      <c r="BM39">
        <v>3500</v>
      </c>
      <c r="BN39">
        <v>3500</v>
      </c>
      <c r="BO39">
        <v>3500</v>
      </c>
      <c r="BP39">
        <v>3500</v>
      </c>
      <c r="BQ39">
        <v>15000</v>
      </c>
      <c r="BR39">
        <v>750</v>
      </c>
    </row>
    <row r="40" spans="1:70" x14ac:dyDescent="0.35">
      <c r="A40" t="s">
        <v>78</v>
      </c>
      <c r="B40" t="s">
        <v>26</v>
      </c>
      <c r="C40" t="s">
        <v>11</v>
      </c>
      <c r="D40" t="s">
        <v>12</v>
      </c>
      <c r="E40" t="s">
        <v>90</v>
      </c>
      <c r="F40" t="b">
        <v>0</v>
      </c>
      <c r="G40" t="s">
        <v>91</v>
      </c>
      <c r="H40">
        <v>12</v>
      </c>
      <c r="I40">
        <v>12</v>
      </c>
      <c r="J40">
        <v>171</v>
      </c>
      <c r="K40">
        <v>60</v>
      </c>
      <c r="S40">
        <v>10</v>
      </c>
      <c r="T40">
        <v>500</v>
      </c>
      <c r="U40">
        <v>200</v>
      </c>
      <c r="W40">
        <v>40</v>
      </c>
      <c r="Y40">
        <v>350</v>
      </c>
      <c r="Z40">
        <v>500</v>
      </c>
      <c r="AA40">
        <v>200</v>
      </c>
      <c r="AB40">
        <v>105</v>
      </c>
      <c r="AC40">
        <v>200</v>
      </c>
      <c r="AD40">
        <v>25</v>
      </c>
      <c r="AE40">
        <v>200</v>
      </c>
      <c r="AF40">
        <v>200</v>
      </c>
      <c r="AK40">
        <v>12</v>
      </c>
      <c r="AT40">
        <v>75</v>
      </c>
      <c r="AU40">
        <v>200</v>
      </c>
      <c r="AV40">
        <v>100</v>
      </c>
      <c r="AW40">
        <v>300</v>
      </c>
      <c r="AX40">
        <v>500</v>
      </c>
      <c r="AY40">
        <v>75</v>
      </c>
      <c r="BA40">
        <v>75</v>
      </c>
      <c r="BB40">
        <v>25</v>
      </c>
      <c r="BC40">
        <v>75</v>
      </c>
      <c r="BD40">
        <v>200</v>
      </c>
      <c r="BE40">
        <v>75</v>
      </c>
      <c r="BF40">
        <v>200</v>
      </c>
      <c r="BG40">
        <v>75</v>
      </c>
      <c r="BH40">
        <v>750</v>
      </c>
      <c r="BI40">
        <v>400</v>
      </c>
      <c r="BJ40">
        <v>1500</v>
      </c>
      <c r="BK40">
        <v>400</v>
      </c>
      <c r="BL40">
        <v>1500</v>
      </c>
      <c r="BM40">
        <v>3500</v>
      </c>
      <c r="BN40">
        <v>1500</v>
      </c>
      <c r="BO40">
        <v>1500</v>
      </c>
      <c r="BP40">
        <v>750</v>
      </c>
      <c r="BQ40">
        <v>3500</v>
      </c>
      <c r="BR40">
        <v>1500</v>
      </c>
    </row>
    <row r="41" spans="1:70" x14ac:dyDescent="0.35">
      <c r="A41" t="s">
        <v>78</v>
      </c>
      <c r="B41" t="s">
        <v>26</v>
      </c>
      <c r="C41" t="s">
        <v>11</v>
      </c>
      <c r="D41" t="s">
        <v>12</v>
      </c>
      <c r="E41" t="s">
        <v>92</v>
      </c>
      <c r="F41" t="b">
        <v>0</v>
      </c>
      <c r="G41" t="s">
        <v>93</v>
      </c>
      <c r="H41">
        <v>12</v>
      </c>
      <c r="I41">
        <v>12</v>
      </c>
      <c r="Y41">
        <v>300</v>
      </c>
      <c r="Z41">
        <v>200</v>
      </c>
      <c r="AA41">
        <v>200</v>
      </c>
      <c r="AG41">
        <v>10</v>
      </c>
      <c r="AI41">
        <v>1000</v>
      </c>
      <c r="AJ41">
        <v>35</v>
      </c>
      <c r="AK41">
        <v>250</v>
      </c>
      <c r="AL41">
        <v>20</v>
      </c>
      <c r="AU41">
        <v>25</v>
      </c>
      <c r="AX41">
        <v>100</v>
      </c>
      <c r="AY41">
        <v>30</v>
      </c>
      <c r="BB41">
        <v>25</v>
      </c>
      <c r="BC41">
        <v>75</v>
      </c>
      <c r="BD41">
        <v>25</v>
      </c>
      <c r="BE41">
        <v>75</v>
      </c>
      <c r="BF41">
        <v>75</v>
      </c>
      <c r="BG41">
        <v>750</v>
      </c>
      <c r="BJ41">
        <v>200</v>
      </c>
      <c r="BK41">
        <v>400</v>
      </c>
      <c r="BL41">
        <v>25</v>
      </c>
      <c r="BM41">
        <v>400</v>
      </c>
      <c r="BN41">
        <v>200</v>
      </c>
      <c r="BO41">
        <v>400</v>
      </c>
      <c r="BP41">
        <v>400</v>
      </c>
      <c r="BQ41">
        <v>3500</v>
      </c>
      <c r="BR41">
        <v>400</v>
      </c>
    </row>
    <row r="42" spans="1:70" x14ac:dyDescent="0.35">
      <c r="A42" t="s">
        <v>78</v>
      </c>
      <c r="B42" t="s">
        <v>83</v>
      </c>
      <c r="C42" t="s">
        <v>11</v>
      </c>
      <c r="D42" t="s">
        <v>12</v>
      </c>
      <c r="E42" t="s">
        <v>94</v>
      </c>
      <c r="F42" t="b">
        <v>0</v>
      </c>
      <c r="G42" t="s">
        <v>95</v>
      </c>
      <c r="H42">
        <v>12</v>
      </c>
      <c r="I42">
        <v>12</v>
      </c>
      <c r="Y42">
        <v>350</v>
      </c>
      <c r="Z42">
        <v>450</v>
      </c>
      <c r="AB42">
        <v>300</v>
      </c>
      <c r="AG42">
        <v>10</v>
      </c>
      <c r="AV42">
        <v>15</v>
      </c>
      <c r="BA42">
        <v>750</v>
      </c>
      <c r="BE42">
        <v>750</v>
      </c>
      <c r="BF42">
        <v>200</v>
      </c>
      <c r="BG42">
        <v>400</v>
      </c>
      <c r="BH42">
        <v>75</v>
      </c>
      <c r="BI42">
        <v>750</v>
      </c>
      <c r="BJ42">
        <v>200</v>
      </c>
      <c r="BK42">
        <v>400</v>
      </c>
      <c r="BL42">
        <v>75</v>
      </c>
      <c r="BM42">
        <v>1500</v>
      </c>
      <c r="BN42">
        <v>1500</v>
      </c>
      <c r="BO42">
        <v>1500</v>
      </c>
      <c r="BQ42">
        <v>1500</v>
      </c>
    </row>
    <row r="43" spans="1:70" x14ac:dyDescent="0.35">
      <c r="A43" t="s">
        <v>78</v>
      </c>
      <c r="B43" t="s">
        <v>26</v>
      </c>
      <c r="C43" t="s">
        <v>11</v>
      </c>
      <c r="D43" t="s">
        <v>12</v>
      </c>
      <c r="E43" t="s">
        <v>96</v>
      </c>
      <c r="F43" t="b">
        <v>0</v>
      </c>
      <c r="G43" t="s">
        <v>97</v>
      </c>
      <c r="H43">
        <v>12</v>
      </c>
      <c r="I43">
        <v>12</v>
      </c>
      <c r="M43">
        <v>16934</v>
      </c>
      <c r="O43">
        <v>5000</v>
      </c>
      <c r="Q43">
        <v>37962</v>
      </c>
      <c r="R43">
        <v>40213</v>
      </c>
      <c r="U43">
        <v>175055</v>
      </c>
      <c r="V43">
        <v>65000</v>
      </c>
      <c r="W43">
        <v>1500</v>
      </c>
      <c r="X43">
        <v>2000</v>
      </c>
      <c r="Y43">
        <v>145000</v>
      </c>
      <c r="Z43">
        <v>70000</v>
      </c>
      <c r="AA43">
        <v>3000</v>
      </c>
      <c r="AB43">
        <v>60000</v>
      </c>
      <c r="AC43">
        <v>81675</v>
      </c>
      <c r="AD43">
        <v>55000</v>
      </c>
      <c r="AE43">
        <v>120000</v>
      </c>
      <c r="AF43">
        <v>75000</v>
      </c>
      <c r="AG43">
        <v>80000</v>
      </c>
      <c r="AH43">
        <v>24150</v>
      </c>
      <c r="AI43">
        <v>100000</v>
      </c>
      <c r="AJ43">
        <v>15000</v>
      </c>
      <c r="AK43">
        <v>90000</v>
      </c>
      <c r="AL43">
        <v>70000</v>
      </c>
      <c r="AM43">
        <v>38000</v>
      </c>
      <c r="AN43">
        <v>7500</v>
      </c>
      <c r="AO43">
        <v>55000</v>
      </c>
      <c r="AP43">
        <v>10000</v>
      </c>
      <c r="AQ43">
        <v>14000</v>
      </c>
      <c r="AR43">
        <v>6000</v>
      </c>
      <c r="AS43">
        <v>16500</v>
      </c>
      <c r="AT43">
        <v>15000</v>
      </c>
      <c r="AU43">
        <v>6000</v>
      </c>
      <c r="AV43">
        <v>8000</v>
      </c>
      <c r="AW43">
        <v>5000</v>
      </c>
      <c r="AX43">
        <v>25000</v>
      </c>
      <c r="AY43">
        <v>20000</v>
      </c>
      <c r="AZ43">
        <v>7500</v>
      </c>
      <c r="BA43">
        <v>18000</v>
      </c>
      <c r="BB43">
        <v>7500</v>
      </c>
      <c r="BC43">
        <v>55000</v>
      </c>
      <c r="BD43">
        <v>15000</v>
      </c>
      <c r="BE43">
        <v>35000</v>
      </c>
      <c r="BF43">
        <v>15000</v>
      </c>
      <c r="BG43">
        <v>15000</v>
      </c>
      <c r="BH43">
        <v>15000</v>
      </c>
      <c r="BI43">
        <v>15000</v>
      </c>
      <c r="BJ43">
        <v>35000</v>
      </c>
      <c r="BK43">
        <v>35000</v>
      </c>
      <c r="BL43">
        <v>15000</v>
      </c>
      <c r="BM43">
        <v>35000</v>
      </c>
      <c r="BN43">
        <v>30000</v>
      </c>
      <c r="BO43">
        <v>35000</v>
      </c>
      <c r="BP43">
        <v>75000</v>
      </c>
      <c r="BQ43">
        <v>35000</v>
      </c>
      <c r="BR43">
        <v>75000</v>
      </c>
    </row>
    <row r="44" spans="1:70" x14ac:dyDescent="0.35">
      <c r="A44" t="s">
        <v>78</v>
      </c>
      <c r="B44" t="s">
        <v>98</v>
      </c>
      <c r="C44" t="s">
        <v>11</v>
      </c>
      <c r="D44" t="s">
        <v>12</v>
      </c>
      <c r="E44" t="s">
        <v>99</v>
      </c>
      <c r="F44" t="b">
        <v>0</v>
      </c>
      <c r="G44" t="s">
        <v>100</v>
      </c>
      <c r="H44">
        <v>13</v>
      </c>
      <c r="I44">
        <v>13</v>
      </c>
      <c r="Y44">
        <v>10</v>
      </c>
      <c r="AA44">
        <v>10</v>
      </c>
      <c r="AI44">
        <v>110</v>
      </c>
      <c r="AK44">
        <v>250</v>
      </c>
      <c r="AL44">
        <v>120</v>
      </c>
      <c r="AN44">
        <v>200</v>
      </c>
      <c r="AT44">
        <v>200</v>
      </c>
      <c r="AY44">
        <v>75</v>
      </c>
      <c r="AZ44">
        <v>25</v>
      </c>
      <c r="BA44">
        <v>25</v>
      </c>
      <c r="BB44">
        <v>200</v>
      </c>
      <c r="BC44">
        <v>400</v>
      </c>
      <c r="BD44">
        <v>200</v>
      </c>
      <c r="BE44">
        <v>75</v>
      </c>
      <c r="BF44">
        <v>25</v>
      </c>
      <c r="BH44">
        <v>75</v>
      </c>
      <c r="BI44">
        <v>75</v>
      </c>
      <c r="BJ44">
        <v>75</v>
      </c>
      <c r="BL44">
        <v>75</v>
      </c>
      <c r="BM44">
        <v>75</v>
      </c>
      <c r="BN44">
        <v>400</v>
      </c>
      <c r="BO44">
        <v>25</v>
      </c>
      <c r="BP44">
        <v>25</v>
      </c>
      <c r="BQ44">
        <v>25</v>
      </c>
      <c r="BR44">
        <v>75</v>
      </c>
    </row>
    <row r="45" spans="1:70" x14ac:dyDescent="0.35">
      <c r="A45" t="s">
        <v>78</v>
      </c>
      <c r="B45" t="s">
        <v>83</v>
      </c>
      <c r="C45" t="s">
        <v>11</v>
      </c>
      <c r="D45" t="s">
        <v>12</v>
      </c>
      <c r="E45" t="s">
        <v>101</v>
      </c>
      <c r="F45" t="b">
        <v>0</v>
      </c>
      <c r="G45" t="s">
        <v>102</v>
      </c>
      <c r="H45">
        <v>12</v>
      </c>
      <c r="I45">
        <v>12</v>
      </c>
      <c r="J45">
        <v>300</v>
      </c>
      <c r="K45">
        <v>600</v>
      </c>
      <c r="L45">
        <v>400</v>
      </c>
      <c r="M45">
        <v>250</v>
      </c>
      <c r="N45">
        <v>250</v>
      </c>
      <c r="O45">
        <v>435</v>
      </c>
      <c r="P45">
        <v>250</v>
      </c>
      <c r="Q45">
        <v>750</v>
      </c>
      <c r="R45">
        <v>750</v>
      </c>
      <c r="S45">
        <v>221</v>
      </c>
      <c r="T45">
        <v>399</v>
      </c>
      <c r="U45">
        <v>500</v>
      </c>
      <c r="V45">
        <v>87</v>
      </c>
      <c r="X45">
        <v>150</v>
      </c>
      <c r="Y45">
        <v>300</v>
      </c>
      <c r="Z45">
        <v>200</v>
      </c>
      <c r="AA45">
        <v>50</v>
      </c>
      <c r="AB45">
        <v>150</v>
      </c>
      <c r="AC45">
        <v>25</v>
      </c>
      <c r="AD45">
        <v>500</v>
      </c>
      <c r="AE45">
        <v>150</v>
      </c>
      <c r="AF45">
        <v>200</v>
      </c>
      <c r="AG45">
        <v>200</v>
      </c>
      <c r="AH45">
        <v>112</v>
      </c>
      <c r="AI45">
        <v>200</v>
      </c>
      <c r="AJ45">
        <v>75</v>
      </c>
      <c r="AK45">
        <v>400</v>
      </c>
      <c r="AL45">
        <v>300</v>
      </c>
      <c r="AM45">
        <v>325</v>
      </c>
      <c r="AN45">
        <v>200</v>
      </c>
      <c r="AS45">
        <v>65</v>
      </c>
      <c r="AT45">
        <v>15</v>
      </c>
      <c r="AU45">
        <v>50</v>
      </c>
      <c r="AV45">
        <v>80</v>
      </c>
      <c r="AW45">
        <v>400</v>
      </c>
      <c r="AX45">
        <v>600</v>
      </c>
      <c r="AY45">
        <v>2500</v>
      </c>
      <c r="AZ45">
        <v>75</v>
      </c>
      <c r="BA45">
        <v>750</v>
      </c>
      <c r="BB45">
        <v>750</v>
      </c>
      <c r="BC45">
        <v>7500</v>
      </c>
      <c r="BD45">
        <v>400</v>
      </c>
      <c r="BE45">
        <v>1500</v>
      </c>
      <c r="BF45">
        <v>7500</v>
      </c>
      <c r="BG45">
        <v>7500</v>
      </c>
      <c r="BH45">
        <v>1500</v>
      </c>
      <c r="BI45">
        <v>1500</v>
      </c>
      <c r="BJ45">
        <v>15000</v>
      </c>
      <c r="BK45">
        <v>7500</v>
      </c>
      <c r="BL45">
        <v>7500</v>
      </c>
      <c r="BM45">
        <v>15000</v>
      </c>
      <c r="BN45">
        <v>15000</v>
      </c>
      <c r="BO45">
        <v>3500</v>
      </c>
      <c r="BP45">
        <v>7500</v>
      </c>
      <c r="BQ45">
        <v>15000</v>
      </c>
      <c r="BR45">
        <v>7500</v>
      </c>
    </row>
    <row r="46" spans="1:70" x14ac:dyDescent="0.35">
      <c r="A46" t="s">
        <v>78</v>
      </c>
      <c r="B46" t="s">
        <v>26</v>
      </c>
      <c r="C46" t="s">
        <v>11</v>
      </c>
      <c r="D46" t="s">
        <v>12</v>
      </c>
      <c r="E46" t="s">
        <v>103</v>
      </c>
      <c r="F46" t="b">
        <v>0</v>
      </c>
      <c r="G46" t="s">
        <v>104</v>
      </c>
      <c r="H46">
        <v>13</v>
      </c>
      <c r="I46">
        <v>13</v>
      </c>
      <c r="J46">
        <v>1</v>
      </c>
      <c r="K46">
        <v>19</v>
      </c>
      <c r="M46">
        <v>11</v>
      </c>
      <c r="N46">
        <v>96</v>
      </c>
      <c r="O46">
        <v>357</v>
      </c>
      <c r="P46">
        <v>200</v>
      </c>
      <c r="Q46">
        <v>164</v>
      </c>
      <c r="R46">
        <v>166</v>
      </c>
      <c r="S46">
        <v>108</v>
      </c>
      <c r="T46">
        <v>254</v>
      </c>
      <c r="U46">
        <v>349</v>
      </c>
      <c r="V46">
        <v>600</v>
      </c>
      <c r="Y46">
        <v>1000</v>
      </c>
      <c r="Z46">
        <v>100</v>
      </c>
      <c r="AC46">
        <v>600</v>
      </c>
      <c r="AF46">
        <v>50</v>
      </c>
      <c r="AI46">
        <v>300</v>
      </c>
      <c r="AJ46">
        <v>200</v>
      </c>
      <c r="AK46">
        <v>100</v>
      </c>
      <c r="AO46">
        <v>120</v>
      </c>
      <c r="AQ46">
        <v>500</v>
      </c>
      <c r="AR46">
        <v>700</v>
      </c>
      <c r="AS46">
        <v>400</v>
      </c>
      <c r="AT46">
        <v>750</v>
      </c>
      <c r="AU46">
        <v>750</v>
      </c>
      <c r="AV46">
        <v>1500</v>
      </c>
      <c r="AW46">
        <v>750</v>
      </c>
      <c r="AX46">
        <v>750</v>
      </c>
      <c r="AY46">
        <v>750</v>
      </c>
      <c r="AZ46">
        <v>750</v>
      </c>
      <c r="BA46">
        <v>1500</v>
      </c>
      <c r="BB46">
        <v>400</v>
      </c>
      <c r="BC46">
        <v>750</v>
      </c>
      <c r="BD46">
        <v>1500</v>
      </c>
      <c r="BE46">
        <v>3500</v>
      </c>
      <c r="BF46">
        <v>400</v>
      </c>
      <c r="BG46">
        <v>750</v>
      </c>
      <c r="BH46">
        <v>1500</v>
      </c>
      <c r="BI46">
        <v>3500</v>
      </c>
      <c r="BJ46">
        <v>1500</v>
      </c>
      <c r="BK46">
        <v>750</v>
      </c>
      <c r="BL46">
        <v>750</v>
      </c>
      <c r="BM46">
        <v>3500</v>
      </c>
      <c r="BN46">
        <v>3500</v>
      </c>
      <c r="BO46">
        <v>750</v>
      </c>
      <c r="BP46">
        <v>750</v>
      </c>
      <c r="BQ46">
        <v>3500</v>
      </c>
      <c r="BR46">
        <v>15000</v>
      </c>
    </row>
    <row r="47" spans="1:70" x14ac:dyDescent="0.35">
      <c r="A47" t="s">
        <v>78</v>
      </c>
      <c r="B47" t="s">
        <v>83</v>
      </c>
      <c r="C47" t="s">
        <v>11</v>
      </c>
      <c r="D47" t="s">
        <v>12</v>
      </c>
      <c r="E47" t="s">
        <v>105</v>
      </c>
      <c r="F47" t="b">
        <v>0</v>
      </c>
      <c r="G47" t="s">
        <v>106</v>
      </c>
      <c r="H47">
        <v>12</v>
      </c>
      <c r="I47">
        <v>12</v>
      </c>
      <c r="Z47">
        <v>35</v>
      </c>
      <c r="AW47">
        <v>40</v>
      </c>
      <c r="AZ47">
        <v>25</v>
      </c>
      <c r="BA47">
        <v>200</v>
      </c>
      <c r="BB47">
        <v>200</v>
      </c>
      <c r="BE47">
        <v>400</v>
      </c>
      <c r="BF47">
        <v>400</v>
      </c>
      <c r="BG47">
        <v>400</v>
      </c>
      <c r="BI47">
        <v>750</v>
      </c>
      <c r="BJ47">
        <v>200</v>
      </c>
      <c r="BK47">
        <v>400</v>
      </c>
      <c r="BL47">
        <v>75</v>
      </c>
      <c r="BM47">
        <v>1500</v>
      </c>
      <c r="BN47">
        <v>750</v>
      </c>
      <c r="BO47">
        <v>750</v>
      </c>
      <c r="BP47">
        <v>200</v>
      </c>
      <c r="BQ47">
        <v>1500</v>
      </c>
    </row>
    <row r="48" spans="1:70" x14ac:dyDescent="0.35">
      <c r="A48" t="s">
        <v>78</v>
      </c>
      <c r="B48" t="s">
        <v>83</v>
      </c>
      <c r="C48" t="s">
        <v>11</v>
      </c>
      <c r="D48" t="s">
        <v>12</v>
      </c>
      <c r="E48" t="s">
        <v>107</v>
      </c>
      <c r="F48" t="b">
        <v>0</v>
      </c>
      <c r="G48" t="s">
        <v>108</v>
      </c>
      <c r="H48">
        <v>12</v>
      </c>
      <c r="I48">
        <v>12</v>
      </c>
      <c r="Z48">
        <v>175</v>
      </c>
      <c r="AB48">
        <v>40</v>
      </c>
      <c r="BA48">
        <v>25</v>
      </c>
      <c r="BG48">
        <v>200</v>
      </c>
      <c r="BI48">
        <v>25</v>
      </c>
      <c r="BJ48">
        <v>200</v>
      </c>
      <c r="BK48">
        <v>200</v>
      </c>
      <c r="BL48">
        <v>200</v>
      </c>
      <c r="BM48">
        <v>1500</v>
      </c>
      <c r="BN48">
        <v>400</v>
      </c>
    </row>
    <row r="49" spans="1:70" x14ac:dyDescent="0.35">
      <c r="A49" t="s">
        <v>78</v>
      </c>
      <c r="B49" t="s">
        <v>83</v>
      </c>
      <c r="C49" t="s">
        <v>11</v>
      </c>
      <c r="D49" t="s">
        <v>12</v>
      </c>
      <c r="E49" t="s">
        <v>109</v>
      </c>
      <c r="F49" t="b">
        <v>0</v>
      </c>
      <c r="G49" t="s">
        <v>110</v>
      </c>
      <c r="H49">
        <v>12</v>
      </c>
      <c r="I49">
        <v>12</v>
      </c>
      <c r="Z49">
        <v>75</v>
      </c>
      <c r="AB49">
        <v>200</v>
      </c>
      <c r="BA49">
        <v>750</v>
      </c>
      <c r="BJ49">
        <v>200</v>
      </c>
      <c r="BM49">
        <v>7500</v>
      </c>
      <c r="BN49">
        <v>3500</v>
      </c>
      <c r="BO49">
        <v>3500</v>
      </c>
      <c r="BP49">
        <v>3500</v>
      </c>
      <c r="BQ49">
        <v>7500</v>
      </c>
    </row>
    <row r="50" spans="1:70" x14ac:dyDescent="0.35">
      <c r="A50" t="s">
        <v>78</v>
      </c>
      <c r="B50" t="s">
        <v>26</v>
      </c>
      <c r="C50" t="s">
        <v>11</v>
      </c>
      <c r="D50" t="s">
        <v>12</v>
      </c>
      <c r="E50" t="s">
        <v>111</v>
      </c>
      <c r="F50" t="b">
        <v>0</v>
      </c>
      <c r="G50" t="s">
        <v>112</v>
      </c>
      <c r="H50">
        <v>12</v>
      </c>
      <c r="I50">
        <v>12</v>
      </c>
      <c r="Y50">
        <v>20</v>
      </c>
      <c r="AX50">
        <v>300</v>
      </c>
      <c r="AY50">
        <v>400</v>
      </c>
      <c r="BE50">
        <v>75</v>
      </c>
      <c r="BG50">
        <v>200</v>
      </c>
      <c r="BL50">
        <v>750</v>
      </c>
      <c r="BM50">
        <v>750</v>
      </c>
      <c r="BO50">
        <v>1500</v>
      </c>
      <c r="BP50">
        <v>1500</v>
      </c>
      <c r="BQ50">
        <v>1500</v>
      </c>
      <c r="BR50">
        <v>1500</v>
      </c>
    </row>
    <row r="51" spans="1:70" x14ac:dyDescent="0.35">
      <c r="A51" t="s">
        <v>78</v>
      </c>
      <c r="B51" t="s">
        <v>83</v>
      </c>
      <c r="C51" t="s">
        <v>11</v>
      </c>
      <c r="D51" t="s">
        <v>12</v>
      </c>
      <c r="E51" t="s">
        <v>113</v>
      </c>
      <c r="F51" t="b">
        <v>0</v>
      </c>
      <c r="G51" t="s">
        <v>114</v>
      </c>
      <c r="H51">
        <v>12</v>
      </c>
      <c r="I51">
        <v>12</v>
      </c>
      <c r="V51">
        <v>2</v>
      </c>
      <c r="Z51">
        <v>350</v>
      </c>
      <c r="AC51">
        <v>300</v>
      </c>
      <c r="AG51">
        <v>20</v>
      </c>
      <c r="AJ51">
        <v>5</v>
      </c>
      <c r="AK51">
        <v>500</v>
      </c>
      <c r="AS51">
        <v>10</v>
      </c>
      <c r="AU51">
        <v>30</v>
      </c>
      <c r="AV51">
        <v>30</v>
      </c>
      <c r="AW51">
        <v>500</v>
      </c>
      <c r="AX51">
        <v>425</v>
      </c>
      <c r="AY51">
        <v>550</v>
      </c>
      <c r="AZ51">
        <v>25</v>
      </c>
      <c r="BA51">
        <v>200</v>
      </c>
      <c r="BB51">
        <v>400</v>
      </c>
      <c r="BC51">
        <v>3500</v>
      </c>
      <c r="BD51">
        <v>25</v>
      </c>
      <c r="BE51">
        <v>75</v>
      </c>
      <c r="BF51">
        <v>25</v>
      </c>
      <c r="BG51">
        <v>750</v>
      </c>
      <c r="BH51">
        <v>75</v>
      </c>
      <c r="BI51">
        <v>400</v>
      </c>
      <c r="BJ51">
        <v>400</v>
      </c>
      <c r="BK51">
        <v>200</v>
      </c>
      <c r="BL51">
        <v>75</v>
      </c>
      <c r="BM51">
        <v>3500</v>
      </c>
      <c r="BN51">
        <v>750</v>
      </c>
      <c r="BO51">
        <v>400</v>
      </c>
      <c r="BP51">
        <v>400</v>
      </c>
      <c r="BQ51">
        <v>400</v>
      </c>
      <c r="BR51">
        <v>1500</v>
      </c>
    </row>
    <row r="52" spans="1:70" x14ac:dyDescent="0.35">
      <c r="A52" t="s">
        <v>78</v>
      </c>
      <c r="B52" t="s">
        <v>83</v>
      </c>
      <c r="C52" t="s">
        <v>11</v>
      </c>
      <c r="D52" t="s">
        <v>115</v>
      </c>
      <c r="E52" t="s">
        <v>101</v>
      </c>
      <c r="F52" t="b">
        <v>0</v>
      </c>
      <c r="G52" t="s">
        <v>102</v>
      </c>
      <c r="H52">
        <v>12</v>
      </c>
      <c r="I52">
        <v>12</v>
      </c>
      <c r="L52">
        <v>5</v>
      </c>
      <c r="O52">
        <v>12</v>
      </c>
      <c r="P52">
        <v>9</v>
      </c>
    </row>
    <row r="53" spans="1:70" x14ac:dyDescent="0.35">
      <c r="A53" t="s">
        <v>78</v>
      </c>
      <c r="B53" t="s">
        <v>26</v>
      </c>
      <c r="C53" t="s">
        <v>11</v>
      </c>
      <c r="D53" t="s">
        <v>77</v>
      </c>
      <c r="E53" t="s">
        <v>90</v>
      </c>
      <c r="F53" t="b">
        <v>0</v>
      </c>
      <c r="G53" t="s">
        <v>91</v>
      </c>
      <c r="H53">
        <v>12</v>
      </c>
      <c r="I53">
        <v>12</v>
      </c>
      <c r="Y53">
        <v>25</v>
      </c>
    </row>
    <row r="54" spans="1:70" x14ac:dyDescent="0.35">
      <c r="A54" t="s">
        <v>78</v>
      </c>
      <c r="B54" t="s">
        <v>26</v>
      </c>
      <c r="C54" t="s">
        <v>11</v>
      </c>
      <c r="D54" t="s">
        <v>77</v>
      </c>
      <c r="E54" t="s">
        <v>96</v>
      </c>
      <c r="F54" t="b">
        <v>0</v>
      </c>
      <c r="G54" t="s">
        <v>97</v>
      </c>
      <c r="H54">
        <v>12</v>
      </c>
      <c r="I54">
        <v>12</v>
      </c>
      <c r="M54">
        <v>643</v>
      </c>
      <c r="N54">
        <v>1663</v>
      </c>
      <c r="O54">
        <v>1135</v>
      </c>
      <c r="P54">
        <v>0</v>
      </c>
      <c r="Q54">
        <v>4897</v>
      </c>
      <c r="R54">
        <v>3915</v>
      </c>
      <c r="S54">
        <v>885</v>
      </c>
      <c r="AA54">
        <v>356</v>
      </c>
    </row>
    <row r="55" spans="1:70" x14ac:dyDescent="0.35">
      <c r="A55" t="s">
        <v>78</v>
      </c>
      <c r="B55" t="s">
        <v>83</v>
      </c>
      <c r="C55" t="s">
        <v>11</v>
      </c>
      <c r="D55" t="s">
        <v>77</v>
      </c>
      <c r="E55" t="s">
        <v>101</v>
      </c>
      <c r="F55" t="b">
        <v>0</v>
      </c>
      <c r="G55" t="s">
        <v>102</v>
      </c>
      <c r="H55">
        <v>12</v>
      </c>
      <c r="I55">
        <v>12</v>
      </c>
      <c r="L55">
        <v>32</v>
      </c>
      <c r="N55">
        <v>27</v>
      </c>
      <c r="O55">
        <v>114</v>
      </c>
      <c r="P55">
        <v>47</v>
      </c>
      <c r="Q55">
        <v>116</v>
      </c>
      <c r="R55">
        <v>123</v>
      </c>
      <c r="S55">
        <v>22</v>
      </c>
      <c r="T55">
        <v>144</v>
      </c>
      <c r="U55">
        <v>104</v>
      </c>
      <c r="X55">
        <v>30</v>
      </c>
      <c r="Y55">
        <v>100</v>
      </c>
      <c r="AB55">
        <v>30</v>
      </c>
    </row>
    <row r="56" spans="1:70" x14ac:dyDescent="0.35">
      <c r="A56" t="s">
        <v>116</v>
      </c>
      <c r="B56" t="s">
        <v>10</v>
      </c>
      <c r="C56" t="s">
        <v>11</v>
      </c>
      <c r="D56" t="s">
        <v>12</v>
      </c>
      <c r="E56" t="s">
        <v>117</v>
      </c>
      <c r="F56" t="b">
        <v>1</v>
      </c>
      <c r="G56" t="s">
        <v>118</v>
      </c>
      <c r="H56">
        <v>12</v>
      </c>
      <c r="I56">
        <v>12</v>
      </c>
      <c r="J56">
        <v>10602</v>
      </c>
      <c r="K56">
        <v>28250</v>
      </c>
      <c r="L56">
        <v>15201</v>
      </c>
      <c r="M56">
        <v>9629</v>
      </c>
      <c r="N56">
        <v>10510</v>
      </c>
      <c r="O56">
        <v>10781</v>
      </c>
      <c r="P56">
        <v>28451</v>
      </c>
      <c r="Q56">
        <v>93853</v>
      </c>
      <c r="R56">
        <v>16816</v>
      </c>
      <c r="S56">
        <v>13383</v>
      </c>
      <c r="T56">
        <v>5818</v>
      </c>
      <c r="U56">
        <v>20632</v>
      </c>
      <c r="V56">
        <v>10100</v>
      </c>
      <c r="W56">
        <v>1200</v>
      </c>
      <c r="X56">
        <v>1800</v>
      </c>
      <c r="Y56">
        <v>2000</v>
      </c>
      <c r="Z56">
        <v>500</v>
      </c>
      <c r="AA56">
        <v>200</v>
      </c>
      <c r="AB56">
        <v>15000</v>
      </c>
      <c r="AC56">
        <v>250</v>
      </c>
      <c r="AD56">
        <v>8500</v>
      </c>
      <c r="AE56">
        <v>6500</v>
      </c>
      <c r="AF56">
        <v>1030</v>
      </c>
      <c r="AH56">
        <v>3500</v>
      </c>
      <c r="AI56">
        <v>20000</v>
      </c>
      <c r="AJ56">
        <v>6500</v>
      </c>
      <c r="AK56">
        <v>50000</v>
      </c>
      <c r="AL56">
        <v>3000</v>
      </c>
      <c r="AM56">
        <v>500</v>
      </c>
      <c r="AN56">
        <v>7700</v>
      </c>
      <c r="AO56">
        <v>4000</v>
      </c>
      <c r="AP56">
        <v>3000</v>
      </c>
      <c r="AQ56">
        <v>12000</v>
      </c>
      <c r="AR56">
        <v>2300</v>
      </c>
      <c r="AS56">
        <v>10500</v>
      </c>
      <c r="AT56">
        <v>5000</v>
      </c>
      <c r="AU56">
        <v>2000</v>
      </c>
      <c r="AV56">
        <v>2500</v>
      </c>
      <c r="AW56">
        <v>1000</v>
      </c>
      <c r="AX56">
        <v>4000</v>
      </c>
      <c r="AY56">
        <v>3000</v>
      </c>
      <c r="AZ56">
        <v>1500</v>
      </c>
      <c r="BA56">
        <v>3500</v>
      </c>
      <c r="BB56">
        <v>2500</v>
      </c>
      <c r="BC56">
        <v>3500</v>
      </c>
      <c r="BD56">
        <v>7500</v>
      </c>
      <c r="BE56">
        <v>750</v>
      </c>
      <c r="BF56">
        <v>750</v>
      </c>
      <c r="BG56">
        <v>15000</v>
      </c>
      <c r="BH56">
        <v>7500</v>
      </c>
      <c r="BI56">
        <v>7500</v>
      </c>
      <c r="BJ56">
        <v>7500</v>
      </c>
      <c r="BK56">
        <v>7500</v>
      </c>
      <c r="BL56">
        <v>7500</v>
      </c>
      <c r="BM56">
        <v>35000</v>
      </c>
      <c r="BN56">
        <v>1500</v>
      </c>
      <c r="BO56">
        <v>15000</v>
      </c>
      <c r="BP56">
        <v>7500</v>
      </c>
      <c r="BQ56">
        <v>7500</v>
      </c>
      <c r="BR56">
        <v>35000</v>
      </c>
    </row>
    <row r="57" spans="1:70" x14ac:dyDescent="0.35">
      <c r="A57" t="s">
        <v>116</v>
      </c>
      <c r="B57" t="s">
        <v>10</v>
      </c>
      <c r="C57" t="s">
        <v>11</v>
      </c>
      <c r="D57" t="s">
        <v>12</v>
      </c>
      <c r="E57" t="s">
        <v>119</v>
      </c>
      <c r="F57" t="b">
        <v>0</v>
      </c>
      <c r="G57" t="s">
        <v>120</v>
      </c>
      <c r="H57">
        <v>12</v>
      </c>
      <c r="I57">
        <v>12</v>
      </c>
      <c r="AT57">
        <v>400</v>
      </c>
      <c r="AU57">
        <v>400</v>
      </c>
      <c r="AV57">
        <v>200</v>
      </c>
      <c r="AW57">
        <v>750</v>
      </c>
      <c r="AX57">
        <v>750</v>
      </c>
      <c r="AY57">
        <v>750</v>
      </c>
      <c r="BC57">
        <v>400</v>
      </c>
      <c r="BE57">
        <v>400</v>
      </c>
      <c r="BF57">
        <v>750</v>
      </c>
      <c r="BG57">
        <v>750</v>
      </c>
      <c r="BH57">
        <v>750</v>
      </c>
      <c r="BI57">
        <v>750</v>
      </c>
      <c r="BJ57">
        <v>3500</v>
      </c>
      <c r="BK57">
        <v>750</v>
      </c>
      <c r="BL57">
        <v>1500</v>
      </c>
      <c r="BM57">
        <v>1500</v>
      </c>
      <c r="BN57">
        <v>3500</v>
      </c>
      <c r="BO57">
        <v>1500</v>
      </c>
      <c r="BP57">
        <v>400</v>
      </c>
      <c r="BQ57">
        <v>1500</v>
      </c>
      <c r="BR57">
        <v>750</v>
      </c>
    </row>
    <row r="58" spans="1:70" x14ac:dyDescent="0.35">
      <c r="A58" t="s">
        <v>116</v>
      </c>
      <c r="B58" t="s">
        <v>10</v>
      </c>
      <c r="C58" t="s">
        <v>11</v>
      </c>
      <c r="D58" t="s">
        <v>12</v>
      </c>
      <c r="E58" t="s">
        <v>121</v>
      </c>
      <c r="F58" t="b">
        <v>0</v>
      </c>
      <c r="G58" t="s">
        <v>122</v>
      </c>
      <c r="H58">
        <v>12</v>
      </c>
      <c r="I58">
        <v>12</v>
      </c>
      <c r="T58">
        <v>5112</v>
      </c>
      <c r="U58">
        <v>2500</v>
      </c>
      <c r="V58">
        <v>348</v>
      </c>
      <c r="W58">
        <v>2507</v>
      </c>
      <c r="X58">
        <v>89</v>
      </c>
      <c r="Y58">
        <v>9543</v>
      </c>
      <c r="Z58">
        <v>1500</v>
      </c>
      <c r="AB58">
        <v>160</v>
      </c>
      <c r="AC58">
        <v>100</v>
      </c>
      <c r="AD58">
        <v>752</v>
      </c>
      <c r="AE58">
        <v>100</v>
      </c>
      <c r="AL58">
        <v>2</v>
      </c>
      <c r="AN58">
        <v>700</v>
      </c>
      <c r="AP58">
        <v>300</v>
      </c>
      <c r="AS58">
        <v>6000</v>
      </c>
      <c r="AT58">
        <v>750</v>
      </c>
      <c r="AU58">
        <v>20000</v>
      </c>
      <c r="AV58">
        <v>7500</v>
      </c>
      <c r="AW58">
        <v>7500</v>
      </c>
      <c r="AX58">
        <v>30000</v>
      </c>
      <c r="AY58">
        <v>35000</v>
      </c>
      <c r="AZ58">
        <v>750</v>
      </c>
      <c r="BA58">
        <v>7500</v>
      </c>
      <c r="BB58">
        <v>75</v>
      </c>
      <c r="BC58">
        <v>750</v>
      </c>
      <c r="BD58">
        <v>750</v>
      </c>
      <c r="BE58">
        <v>3500</v>
      </c>
      <c r="BF58">
        <v>1500</v>
      </c>
      <c r="BG58">
        <v>15000</v>
      </c>
      <c r="BH58">
        <v>7500</v>
      </c>
      <c r="BI58">
        <v>15000</v>
      </c>
      <c r="BJ58">
        <v>35000</v>
      </c>
      <c r="BK58">
        <v>15000</v>
      </c>
      <c r="BL58">
        <v>15000</v>
      </c>
      <c r="BM58">
        <v>35000</v>
      </c>
      <c r="BN58">
        <v>35000</v>
      </c>
      <c r="BO58">
        <v>15000</v>
      </c>
      <c r="BP58">
        <v>3500</v>
      </c>
      <c r="BQ58">
        <v>3500</v>
      </c>
      <c r="BR58">
        <v>15000</v>
      </c>
    </row>
    <row r="59" spans="1:70" x14ac:dyDescent="0.35">
      <c r="A59" t="s">
        <v>116</v>
      </c>
      <c r="B59" t="s">
        <v>10</v>
      </c>
      <c r="C59" t="s">
        <v>123</v>
      </c>
      <c r="D59" t="s">
        <v>12</v>
      </c>
      <c r="E59" t="s">
        <v>124</v>
      </c>
      <c r="F59" t="b">
        <v>1</v>
      </c>
      <c r="G59" t="s">
        <v>125</v>
      </c>
      <c r="H59">
        <v>12</v>
      </c>
      <c r="I59">
        <v>12</v>
      </c>
      <c r="R59">
        <v>205</v>
      </c>
      <c r="S59">
        <v>117</v>
      </c>
      <c r="V59">
        <v>100</v>
      </c>
      <c r="W59">
        <v>200</v>
      </c>
      <c r="Y59">
        <v>300</v>
      </c>
      <c r="AA59">
        <v>110</v>
      </c>
      <c r="AB59">
        <v>78</v>
      </c>
      <c r="AC59">
        <v>40</v>
      </c>
      <c r="AD59">
        <v>4</v>
      </c>
      <c r="AE59">
        <v>110</v>
      </c>
      <c r="AG59">
        <v>20</v>
      </c>
      <c r="AH59">
        <v>20</v>
      </c>
      <c r="AI59">
        <v>50</v>
      </c>
      <c r="AJ59">
        <v>40</v>
      </c>
      <c r="AK59">
        <v>150</v>
      </c>
      <c r="AL59">
        <v>200</v>
      </c>
      <c r="AN59">
        <v>150</v>
      </c>
      <c r="AO59">
        <v>200</v>
      </c>
      <c r="AP59">
        <v>200</v>
      </c>
      <c r="AQ59">
        <v>50</v>
      </c>
      <c r="AS59">
        <v>100</v>
      </c>
      <c r="AT59">
        <v>300</v>
      </c>
      <c r="AU59">
        <v>100</v>
      </c>
      <c r="BC59">
        <v>25</v>
      </c>
      <c r="BD59">
        <v>25</v>
      </c>
      <c r="BG59">
        <v>25</v>
      </c>
      <c r="BH59">
        <v>75</v>
      </c>
      <c r="BI59">
        <v>75</v>
      </c>
      <c r="BJ59">
        <v>400</v>
      </c>
      <c r="BK59">
        <v>750</v>
      </c>
      <c r="BL59">
        <v>400</v>
      </c>
      <c r="BM59">
        <v>400</v>
      </c>
      <c r="BN59">
        <v>750</v>
      </c>
      <c r="BO59">
        <v>750</v>
      </c>
      <c r="BP59">
        <v>400</v>
      </c>
      <c r="BQ59">
        <v>200</v>
      </c>
      <c r="BR59">
        <v>200</v>
      </c>
    </row>
    <row r="60" spans="1:70" x14ac:dyDescent="0.35">
      <c r="A60" t="s">
        <v>116</v>
      </c>
      <c r="B60" t="s">
        <v>10</v>
      </c>
      <c r="C60" t="s">
        <v>11</v>
      </c>
      <c r="D60" t="s">
        <v>12</v>
      </c>
      <c r="E60" t="s">
        <v>126</v>
      </c>
      <c r="F60" t="b">
        <v>0</v>
      </c>
      <c r="G60" t="s">
        <v>127</v>
      </c>
      <c r="H60">
        <v>12</v>
      </c>
      <c r="I60">
        <v>12</v>
      </c>
      <c r="AG60">
        <v>275</v>
      </c>
      <c r="AI60">
        <v>300</v>
      </c>
      <c r="AJ60">
        <v>350</v>
      </c>
      <c r="AK60">
        <v>600</v>
      </c>
      <c r="AL60">
        <v>10</v>
      </c>
      <c r="AT60">
        <v>30</v>
      </c>
      <c r="AU60">
        <v>200</v>
      </c>
      <c r="AV60">
        <v>75</v>
      </c>
      <c r="BB60">
        <v>25</v>
      </c>
      <c r="BC60">
        <v>200</v>
      </c>
      <c r="BD60">
        <v>25</v>
      </c>
      <c r="BF60">
        <v>25</v>
      </c>
      <c r="BG60">
        <v>750</v>
      </c>
      <c r="BH60">
        <v>1500</v>
      </c>
      <c r="BI60">
        <v>750</v>
      </c>
      <c r="BJ60">
        <v>3500</v>
      </c>
      <c r="BK60">
        <v>3500</v>
      </c>
      <c r="BL60">
        <v>3500</v>
      </c>
      <c r="BM60">
        <v>3500</v>
      </c>
      <c r="BN60">
        <v>400</v>
      </c>
      <c r="BO60">
        <v>1500</v>
      </c>
      <c r="BP60">
        <v>750</v>
      </c>
      <c r="BQ60">
        <v>1500</v>
      </c>
      <c r="BR60">
        <v>1500</v>
      </c>
    </row>
    <row r="61" spans="1:70" x14ac:dyDescent="0.35">
      <c r="A61" t="s">
        <v>128</v>
      </c>
      <c r="B61" t="s">
        <v>129</v>
      </c>
      <c r="C61" t="s">
        <v>11</v>
      </c>
      <c r="D61" t="s">
        <v>12</v>
      </c>
      <c r="E61" t="s">
        <v>130</v>
      </c>
      <c r="F61" t="b">
        <v>0</v>
      </c>
      <c r="G61" t="s">
        <v>131</v>
      </c>
      <c r="H61">
        <v>13</v>
      </c>
      <c r="I61">
        <v>13</v>
      </c>
      <c r="L61">
        <v>3242</v>
      </c>
      <c r="M61">
        <v>21</v>
      </c>
      <c r="N61">
        <v>75</v>
      </c>
      <c r="O61">
        <v>143</v>
      </c>
      <c r="P61">
        <v>768</v>
      </c>
      <c r="T61">
        <v>185</v>
      </c>
      <c r="U61">
        <v>284</v>
      </c>
      <c r="V61">
        <v>267</v>
      </c>
      <c r="W61">
        <v>200</v>
      </c>
      <c r="AB61">
        <v>100</v>
      </c>
      <c r="AD61">
        <v>25</v>
      </c>
      <c r="AE61">
        <v>1000</v>
      </c>
      <c r="AF61">
        <v>850</v>
      </c>
      <c r="AI61">
        <v>14000</v>
      </c>
      <c r="AK61">
        <v>6000</v>
      </c>
      <c r="AL61">
        <v>7500</v>
      </c>
      <c r="AN61">
        <v>100</v>
      </c>
      <c r="AQ61">
        <v>5000</v>
      </c>
      <c r="AR61">
        <v>1000</v>
      </c>
      <c r="AS61">
        <v>7000</v>
      </c>
      <c r="AT61">
        <v>7500</v>
      </c>
      <c r="AU61">
        <v>1500</v>
      </c>
      <c r="AV61">
        <v>7500</v>
      </c>
      <c r="AW61">
        <v>5000</v>
      </c>
      <c r="AX61">
        <v>15000</v>
      </c>
      <c r="AY61">
        <v>3500</v>
      </c>
      <c r="AZ61">
        <v>5000</v>
      </c>
      <c r="BA61">
        <v>20000</v>
      </c>
      <c r="BB61">
        <v>1500</v>
      </c>
      <c r="BC61">
        <v>3500</v>
      </c>
      <c r="BD61">
        <v>400</v>
      </c>
      <c r="BE61">
        <v>200</v>
      </c>
      <c r="BF61">
        <v>400</v>
      </c>
      <c r="BG61">
        <v>1500</v>
      </c>
      <c r="BH61">
        <v>3500</v>
      </c>
      <c r="BI61">
        <v>400</v>
      </c>
      <c r="BJ61">
        <v>1500</v>
      </c>
      <c r="BK61">
        <v>400</v>
      </c>
      <c r="BL61">
        <v>1500</v>
      </c>
      <c r="BM61">
        <v>75</v>
      </c>
      <c r="BN61">
        <v>1500</v>
      </c>
      <c r="BO61">
        <v>400</v>
      </c>
      <c r="BP61">
        <v>400</v>
      </c>
      <c r="BQ61">
        <v>200</v>
      </c>
      <c r="BR61">
        <v>750</v>
      </c>
    </row>
    <row r="62" spans="1:70" x14ac:dyDescent="0.35">
      <c r="A62" t="s">
        <v>128</v>
      </c>
      <c r="B62" t="s">
        <v>129</v>
      </c>
      <c r="C62" t="s">
        <v>11</v>
      </c>
      <c r="D62" t="s">
        <v>12</v>
      </c>
      <c r="E62" t="s">
        <v>132</v>
      </c>
      <c r="F62" t="b">
        <v>0</v>
      </c>
      <c r="G62" t="s">
        <v>133</v>
      </c>
      <c r="H62">
        <v>13</v>
      </c>
      <c r="I62">
        <v>13</v>
      </c>
      <c r="AN62">
        <v>20</v>
      </c>
      <c r="AO62">
        <v>45</v>
      </c>
    </row>
    <row r="63" spans="1:70" x14ac:dyDescent="0.35">
      <c r="A63" t="s">
        <v>128</v>
      </c>
      <c r="B63" t="s">
        <v>10</v>
      </c>
      <c r="C63" t="s">
        <v>11</v>
      </c>
      <c r="D63" t="s">
        <v>12</v>
      </c>
      <c r="E63" t="s">
        <v>134</v>
      </c>
      <c r="F63" t="b">
        <v>0</v>
      </c>
      <c r="G63" t="s">
        <v>135</v>
      </c>
      <c r="H63">
        <v>12</v>
      </c>
      <c r="I63">
        <v>12</v>
      </c>
      <c r="AF63">
        <v>200</v>
      </c>
      <c r="AH63">
        <v>20</v>
      </c>
      <c r="AI63">
        <v>250</v>
      </c>
      <c r="BB63">
        <v>25</v>
      </c>
      <c r="BD63">
        <v>25</v>
      </c>
      <c r="BG63">
        <v>400</v>
      </c>
      <c r="BK63">
        <v>25</v>
      </c>
      <c r="BN63">
        <v>75</v>
      </c>
      <c r="BO63">
        <v>75</v>
      </c>
      <c r="BP63">
        <v>25</v>
      </c>
      <c r="BQ63">
        <v>400</v>
      </c>
      <c r="BR63">
        <v>25</v>
      </c>
    </row>
    <row r="64" spans="1:70" x14ac:dyDescent="0.35">
      <c r="A64" t="s">
        <v>128</v>
      </c>
      <c r="B64" t="s">
        <v>10</v>
      </c>
      <c r="C64" t="s">
        <v>11</v>
      </c>
      <c r="D64" t="s">
        <v>12</v>
      </c>
      <c r="E64" t="s">
        <v>136</v>
      </c>
      <c r="F64" t="b">
        <v>0</v>
      </c>
      <c r="G64" t="s">
        <v>137</v>
      </c>
      <c r="H64">
        <v>12</v>
      </c>
      <c r="I64">
        <v>12</v>
      </c>
      <c r="L64">
        <v>1</v>
      </c>
      <c r="M64">
        <v>2</v>
      </c>
      <c r="N64">
        <v>100</v>
      </c>
      <c r="Q64">
        <v>63</v>
      </c>
      <c r="W64">
        <v>125</v>
      </c>
      <c r="AA64">
        <v>83</v>
      </c>
      <c r="AE64">
        <v>15</v>
      </c>
      <c r="AG64">
        <v>1000</v>
      </c>
      <c r="AH64">
        <v>50</v>
      </c>
      <c r="AI64">
        <v>1100</v>
      </c>
      <c r="AJ64">
        <v>300</v>
      </c>
      <c r="AK64">
        <v>200</v>
      </c>
      <c r="AL64">
        <v>300</v>
      </c>
      <c r="AM64">
        <v>300</v>
      </c>
      <c r="AN64">
        <v>600</v>
      </c>
      <c r="AO64">
        <v>300</v>
      </c>
      <c r="AP64">
        <v>200</v>
      </c>
      <c r="AQ64">
        <v>300</v>
      </c>
      <c r="AR64">
        <v>1000</v>
      </c>
      <c r="AS64">
        <v>50</v>
      </c>
      <c r="AT64">
        <v>300</v>
      </c>
      <c r="AU64">
        <v>4500</v>
      </c>
      <c r="AV64">
        <v>1500</v>
      </c>
      <c r="AW64">
        <v>2000</v>
      </c>
      <c r="AX64">
        <v>4000</v>
      </c>
      <c r="AY64">
        <v>3500</v>
      </c>
      <c r="AZ64">
        <v>25</v>
      </c>
      <c r="BA64">
        <v>200</v>
      </c>
      <c r="BB64">
        <v>200</v>
      </c>
      <c r="BC64">
        <v>400</v>
      </c>
      <c r="BD64">
        <v>1500</v>
      </c>
      <c r="BE64">
        <v>200</v>
      </c>
      <c r="BF64">
        <v>200</v>
      </c>
      <c r="BG64">
        <v>1500</v>
      </c>
      <c r="BH64">
        <v>750</v>
      </c>
      <c r="BI64">
        <v>750</v>
      </c>
      <c r="BJ64">
        <v>200</v>
      </c>
      <c r="BL64">
        <v>400</v>
      </c>
      <c r="BM64">
        <v>750</v>
      </c>
      <c r="BO64">
        <v>400</v>
      </c>
      <c r="BP64">
        <v>750</v>
      </c>
      <c r="BQ64">
        <v>3500</v>
      </c>
    </row>
    <row r="65" spans="1:70" x14ac:dyDescent="0.35">
      <c r="A65" t="s">
        <v>128</v>
      </c>
      <c r="B65" t="s">
        <v>129</v>
      </c>
      <c r="C65" t="s">
        <v>11</v>
      </c>
      <c r="D65" t="s">
        <v>12</v>
      </c>
      <c r="E65" t="s">
        <v>138</v>
      </c>
      <c r="F65" t="b">
        <v>0</v>
      </c>
      <c r="G65" t="s">
        <v>139</v>
      </c>
      <c r="H65">
        <v>13</v>
      </c>
      <c r="I65">
        <v>13</v>
      </c>
      <c r="V65">
        <v>44</v>
      </c>
      <c r="X65">
        <v>25</v>
      </c>
      <c r="Y65">
        <v>12</v>
      </c>
      <c r="Z65">
        <v>24</v>
      </c>
      <c r="AA65">
        <v>4</v>
      </c>
      <c r="AC65">
        <v>15</v>
      </c>
      <c r="AD65">
        <v>32</v>
      </c>
      <c r="AF65">
        <v>100</v>
      </c>
      <c r="AG65">
        <v>6</v>
      </c>
      <c r="AH65">
        <v>20</v>
      </c>
      <c r="AJ65">
        <v>50</v>
      </c>
      <c r="AK65">
        <v>50</v>
      </c>
      <c r="AL65">
        <v>27</v>
      </c>
      <c r="AN65">
        <v>50</v>
      </c>
      <c r="AP65">
        <v>50</v>
      </c>
      <c r="AR65">
        <v>25</v>
      </c>
      <c r="AT65">
        <v>25</v>
      </c>
      <c r="AV65">
        <v>25</v>
      </c>
      <c r="AX65">
        <v>75</v>
      </c>
      <c r="AY65">
        <v>75</v>
      </c>
      <c r="AZ65">
        <v>25</v>
      </c>
      <c r="BB65">
        <v>200</v>
      </c>
      <c r="BC65">
        <v>200</v>
      </c>
      <c r="BD65">
        <v>75</v>
      </c>
      <c r="BF65">
        <v>25</v>
      </c>
      <c r="BG65">
        <v>200</v>
      </c>
      <c r="BH65">
        <v>200</v>
      </c>
      <c r="BI65">
        <v>400</v>
      </c>
      <c r="BJ65">
        <v>200</v>
      </c>
      <c r="BK65">
        <v>75</v>
      </c>
      <c r="BM65">
        <v>750</v>
      </c>
      <c r="BN65">
        <v>200</v>
      </c>
      <c r="BO65">
        <v>75</v>
      </c>
      <c r="BP65">
        <v>75</v>
      </c>
      <c r="BQ65">
        <v>200</v>
      </c>
      <c r="BR65">
        <v>400</v>
      </c>
    </row>
    <row r="66" spans="1:70" x14ac:dyDescent="0.35">
      <c r="A66" t="s">
        <v>128</v>
      </c>
      <c r="B66" t="s">
        <v>129</v>
      </c>
      <c r="C66" t="s">
        <v>11</v>
      </c>
      <c r="D66" t="s">
        <v>12</v>
      </c>
      <c r="E66" t="s">
        <v>140</v>
      </c>
      <c r="F66" t="b">
        <v>0</v>
      </c>
      <c r="G66" t="s">
        <v>141</v>
      </c>
      <c r="H66">
        <v>13</v>
      </c>
      <c r="I66">
        <v>13</v>
      </c>
      <c r="BK66">
        <v>25</v>
      </c>
      <c r="BL66">
        <v>25</v>
      </c>
      <c r="BM66">
        <v>25</v>
      </c>
      <c r="BN66">
        <v>25</v>
      </c>
      <c r="BO66">
        <v>25</v>
      </c>
      <c r="BP66">
        <v>25</v>
      </c>
      <c r="BQ66">
        <v>25</v>
      </c>
      <c r="BR66">
        <v>25</v>
      </c>
    </row>
    <row r="67" spans="1:70" x14ac:dyDescent="0.35">
      <c r="A67" t="s">
        <v>128</v>
      </c>
      <c r="B67" t="s">
        <v>10</v>
      </c>
      <c r="C67" t="s">
        <v>11</v>
      </c>
      <c r="D67" t="s">
        <v>12</v>
      </c>
      <c r="E67" t="s">
        <v>142</v>
      </c>
      <c r="F67" t="b">
        <v>0</v>
      </c>
      <c r="G67" t="s">
        <v>143</v>
      </c>
      <c r="H67">
        <v>12</v>
      </c>
      <c r="I67">
        <v>12</v>
      </c>
      <c r="BQ67">
        <v>25</v>
      </c>
    </row>
    <row r="68" spans="1:70" x14ac:dyDescent="0.35">
      <c r="A68" t="s">
        <v>128</v>
      </c>
      <c r="B68" t="s">
        <v>129</v>
      </c>
      <c r="C68" t="s">
        <v>11</v>
      </c>
      <c r="D68" t="s">
        <v>12</v>
      </c>
      <c r="E68" t="s">
        <v>144</v>
      </c>
      <c r="F68" t="b">
        <v>0</v>
      </c>
      <c r="G68" t="s">
        <v>145</v>
      </c>
      <c r="H68">
        <v>13</v>
      </c>
      <c r="I68">
        <v>13</v>
      </c>
      <c r="AH68">
        <v>300</v>
      </c>
      <c r="AN68">
        <v>50</v>
      </c>
    </row>
    <row r="69" spans="1:70" x14ac:dyDescent="0.35">
      <c r="A69" t="s">
        <v>128</v>
      </c>
      <c r="B69" t="s">
        <v>129</v>
      </c>
      <c r="C69" t="s">
        <v>11</v>
      </c>
      <c r="D69" t="s">
        <v>12</v>
      </c>
      <c r="E69" t="s">
        <v>146</v>
      </c>
      <c r="F69" t="b">
        <v>0</v>
      </c>
      <c r="G69" t="s">
        <v>147</v>
      </c>
      <c r="H69">
        <v>13</v>
      </c>
      <c r="I69">
        <v>13</v>
      </c>
      <c r="Z69">
        <v>25</v>
      </c>
      <c r="AA69">
        <v>50</v>
      </c>
      <c r="AM69">
        <v>10</v>
      </c>
      <c r="BA69">
        <v>400</v>
      </c>
      <c r="BE69">
        <v>25</v>
      </c>
      <c r="BM69">
        <v>75</v>
      </c>
      <c r="BN69">
        <v>200</v>
      </c>
      <c r="BO69">
        <v>25</v>
      </c>
      <c r="BP69">
        <v>25</v>
      </c>
      <c r="BQ69">
        <v>25</v>
      </c>
      <c r="BR69">
        <v>75</v>
      </c>
    </row>
    <row r="70" spans="1:70" x14ac:dyDescent="0.35">
      <c r="A70" t="s">
        <v>128</v>
      </c>
      <c r="B70" t="s">
        <v>129</v>
      </c>
      <c r="C70" t="s">
        <v>11</v>
      </c>
      <c r="D70" t="s">
        <v>12</v>
      </c>
      <c r="E70" t="s">
        <v>148</v>
      </c>
      <c r="F70" t="b">
        <v>0</v>
      </c>
      <c r="G70" t="s">
        <v>149</v>
      </c>
      <c r="H70">
        <v>13</v>
      </c>
      <c r="I70">
        <v>13</v>
      </c>
      <c r="J70">
        <v>245</v>
      </c>
      <c r="K70">
        <v>152</v>
      </c>
      <c r="M70">
        <v>10</v>
      </c>
      <c r="N70">
        <v>115</v>
      </c>
      <c r="O70">
        <v>91</v>
      </c>
      <c r="P70">
        <v>14</v>
      </c>
      <c r="U70">
        <v>13</v>
      </c>
      <c r="V70">
        <v>30</v>
      </c>
      <c r="W70">
        <v>51</v>
      </c>
      <c r="Y70">
        <v>10</v>
      </c>
      <c r="AA70">
        <v>10</v>
      </c>
      <c r="AE70">
        <v>200</v>
      </c>
      <c r="AG70">
        <v>4</v>
      </c>
      <c r="AH70">
        <v>25</v>
      </c>
      <c r="AJ70">
        <v>500</v>
      </c>
      <c r="AK70">
        <v>200</v>
      </c>
      <c r="AL70">
        <v>25</v>
      </c>
      <c r="AN70">
        <v>10</v>
      </c>
      <c r="AO70">
        <v>50</v>
      </c>
      <c r="AQ70">
        <v>100</v>
      </c>
      <c r="AR70">
        <v>100</v>
      </c>
      <c r="AS70">
        <v>400</v>
      </c>
      <c r="AT70">
        <v>200</v>
      </c>
      <c r="AU70">
        <v>75</v>
      </c>
      <c r="AV70">
        <v>200</v>
      </c>
      <c r="AW70">
        <v>1500</v>
      </c>
      <c r="AZ70">
        <v>400</v>
      </c>
      <c r="BA70">
        <v>400</v>
      </c>
      <c r="BC70">
        <v>75</v>
      </c>
      <c r="BD70">
        <v>25</v>
      </c>
      <c r="BE70">
        <v>75</v>
      </c>
      <c r="BG70">
        <v>750</v>
      </c>
      <c r="BH70">
        <v>200</v>
      </c>
      <c r="BI70">
        <v>75</v>
      </c>
      <c r="BJ70">
        <v>75</v>
      </c>
      <c r="BK70">
        <v>25</v>
      </c>
      <c r="BL70">
        <v>25</v>
      </c>
      <c r="BM70">
        <v>750</v>
      </c>
      <c r="BN70">
        <v>75</v>
      </c>
      <c r="BO70">
        <v>25</v>
      </c>
      <c r="BP70">
        <v>25</v>
      </c>
      <c r="BQ70">
        <v>25</v>
      </c>
      <c r="BR70">
        <v>75</v>
      </c>
    </row>
    <row r="71" spans="1:70" x14ac:dyDescent="0.35">
      <c r="A71" t="s">
        <v>128</v>
      </c>
      <c r="B71" t="s">
        <v>129</v>
      </c>
      <c r="C71" t="s">
        <v>11</v>
      </c>
      <c r="D71" t="s">
        <v>12</v>
      </c>
      <c r="E71" t="s">
        <v>150</v>
      </c>
      <c r="F71" t="b">
        <v>0</v>
      </c>
      <c r="G71" t="s">
        <v>151</v>
      </c>
      <c r="H71">
        <v>13</v>
      </c>
      <c r="I71">
        <v>13</v>
      </c>
      <c r="BC71">
        <v>200</v>
      </c>
      <c r="BG71">
        <v>750</v>
      </c>
      <c r="BH71">
        <v>200</v>
      </c>
      <c r="BI71">
        <v>200</v>
      </c>
      <c r="BJ71">
        <v>200</v>
      </c>
      <c r="BK71">
        <v>75</v>
      </c>
      <c r="BL71">
        <v>25</v>
      </c>
      <c r="BM71">
        <v>200</v>
      </c>
      <c r="BN71">
        <v>750</v>
      </c>
      <c r="BO71">
        <v>200</v>
      </c>
      <c r="BP71">
        <v>75</v>
      </c>
      <c r="BQ71">
        <v>75</v>
      </c>
    </row>
    <row r="72" spans="1:70" x14ac:dyDescent="0.35">
      <c r="A72" t="s">
        <v>128</v>
      </c>
      <c r="B72" t="s">
        <v>26</v>
      </c>
      <c r="C72" t="s">
        <v>11</v>
      </c>
      <c r="D72" t="s">
        <v>12</v>
      </c>
      <c r="E72" t="s">
        <v>152</v>
      </c>
      <c r="F72" t="b">
        <v>0</v>
      </c>
      <c r="G72" t="s">
        <v>153</v>
      </c>
      <c r="H72">
        <v>12</v>
      </c>
      <c r="I72">
        <v>12</v>
      </c>
      <c r="J72">
        <v>37</v>
      </c>
      <c r="K72">
        <v>2222</v>
      </c>
      <c r="L72">
        <v>1808</v>
      </c>
      <c r="N72">
        <v>186</v>
      </c>
      <c r="P72">
        <v>497</v>
      </c>
      <c r="Q72">
        <v>817</v>
      </c>
      <c r="W72">
        <v>1500</v>
      </c>
      <c r="X72">
        <v>1000</v>
      </c>
      <c r="Y72">
        <v>4000</v>
      </c>
      <c r="Z72">
        <v>2000</v>
      </c>
      <c r="AA72">
        <v>4000</v>
      </c>
      <c r="AB72">
        <v>1000</v>
      </c>
      <c r="AC72">
        <v>8000</v>
      </c>
      <c r="AD72">
        <v>6000</v>
      </c>
      <c r="AF72">
        <v>400</v>
      </c>
      <c r="AH72">
        <v>4000</v>
      </c>
      <c r="AI72">
        <v>1000</v>
      </c>
      <c r="AJ72">
        <v>1200</v>
      </c>
      <c r="AK72">
        <v>3500</v>
      </c>
      <c r="AL72">
        <v>6000</v>
      </c>
      <c r="AM72">
        <v>250</v>
      </c>
      <c r="AP72">
        <v>4200</v>
      </c>
      <c r="AQ72">
        <v>500</v>
      </c>
      <c r="AR72">
        <v>250</v>
      </c>
      <c r="AS72">
        <v>1200</v>
      </c>
      <c r="AT72">
        <v>200</v>
      </c>
      <c r="AU72">
        <v>800</v>
      </c>
      <c r="AV72">
        <v>400</v>
      </c>
      <c r="AW72">
        <v>1000</v>
      </c>
      <c r="AX72">
        <v>2000</v>
      </c>
      <c r="AY72">
        <v>4000</v>
      </c>
      <c r="AZ72">
        <v>400</v>
      </c>
      <c r="BA72">
        <v>1500</v>
      </c>
      <c r="BB72">
        <v>1500</v>
      </c>
      <c r="BE72">
        <v>1500</v>
      </c>
      <c r="BF72">
        <v>750</v>
      </c>
      <c r="BG72">
        <v>750</v>
      </c>
      <c r="BI72">
        <v>1500</v>
      </c>
      <c r="BJ72">
        <v>1500</v>
      </c>
      <c r="BK72">
        <v>1500</v>
      </c>
      <c r="BL72">
        <v>750</v>
      </c>
      <c r="BM72">
        <v>1500</v>
      </c>
      <c r="BN72">
        <v>7500</v>
      </c>
      <c r="BO72">
        <v>1500</v>
      </c>
      <c r="BP72">
        <v>1500</v>
      </c>
      <c r="BQ72">
        <v>3500</v>
      </c>
      <c r="BR72">
        <v>3500</v>
      </c>
    </row>
    <row r="73" spans="1:70" x14ac:dyDescent="0.35">
      <c r="A73" t="s">
        <v>128</v>
      </c>
      <c r="B73" t="s">
        <v>10</v>
      </c>
      <c r="C73" t="s">
        <v>11</v>
      </c>
      <c r="D73" t="s">
        <v>12</v>
      </c>
      <c r="E73" t="s">
        <v>154</v>
      </c>
      <c r="F73" t="b">
        <v>0</v>
      </c>
      <c r="G73" t="s">
        <v>155</v>
      </c>
      <c r="H73">
        <v>12</v>
      </c>
      <c r="I73">
        <v>12</v>
      </c>
      <c r="M73">
        <v>28</v>
      </c>
      <c r="Q73">
        <v>1259</v>
      </c>
      <c r="T73">
        <v>133</v>
      </c>
      <c r="U73">
        <v>6667</v>
      </c>
      <c r="X73">
        <v>150</v>
      </c>
      <c r="Y73">
        <v>5000</v>
      </c>
      <c r="Z73">
        <v>200</v>
      </c>
      <c r="AA73">
        <v>15</v>
      </c>
      <c r="AB73">
        <v>6500</v>
      </c>
      <c r="AC73">
        <v>750</v>
      </c>
      <c r="AD73">
        <v>6850</v>
      </c>
      <c r="AE73">
        <v>10000</v>
      </c>
      <c r="AF73">
        <v>2500</v>
      </c>
      <c r="AH73">
        <v>1200</v>
      </c>
      <c r="AI73">
        <v>10000</v>
      </c>
      <c r="AJ73">
        <v>350</v>
      </c>
      <c r="AK73">
        <v>300</v>
      </c>
      <c r="AL73">
        <v>50</v>
      </c>
      <c r="AM73">
        <v>1500</v>
      </c>
      <c r="AN73">
        <v>2100</v>
      </c>
      <c r="AO73">
        <v>2000</v>
      </c>
      <c r="AP73">
        <v>300</v>
      </c>
      <c r="AQ73">
        <v>1000</v>
      </c>
      <c r="AR73">
        <v>1500</v>
      </c>
      <c r="AS73">
        <v>1000</v>
      </c>
      <c r="AT73">
        <v>400</v>
      </c>
      <c r="AU73">
        <v>1600</v>
      </c>
      <c r="AV73">
        <v>400</v>
      </c>
      <c r="AW73">
        <v>2000</v>
      </c>
      <c r="AX73">
        <v>40000</v>
      </c>
      <c r="AY73">
        <v>15000</v>
      </c>
      <c r="AZ73">
        <v>400</v>
      </c>
      <c r="BA73">
        <v>35000</v>
      </c>
      <c r="BB73">
        <v>1000</v>
      </c>
      <c r="BC73">
        <v>15000</v>
      </c>
      <c r="BD73">
        <v>35000</v>
      </c>
      <c r="BE73">
        <v>15000</v>
      </c>
      <c r="BF73">
        <v>75</v>
      </c>
      <c r="BG73">
        <v>75000</v>
      </c>
      <c r="BH73">
        <v>35000</v>
      </c>
      <c r="BI73">
        <v>3500</v>
      </c>
      <c r="BJ73">
        <v>7500</v>
      </c>
      <c r="BK73">
        <v>1500</v>
      </c>
      <c r="BL73">
        <v>1500</v>
      </c>
      <c r="BM73">
        <v>3500</v>
      </c>
      <c r="BN73">
        <v>7500</v>
      </c>
      <c r="BO73">
        <v>3500</v>
      </c>
      <c r="BP73">
        <v>3500</v>
      </c>
      <c r="BQ73">
        <v>7500</v>
      </c>
      <c r="BR73">
        <v>7500</v>
      </c>
    </row>
    <row r="74" spans="1:70" x14ac:dyDescent="0.35">
      <c r="A74" t="s">
        <v>128</v>
      </c>
      <c r="B74" t="s">
        <v>129</v>
      </c>
      <c r="C74" t="s">
        <v>11</v>
      </c>
      <c r="D74" t="s">
        <v>12</v>
      </c>
      <c r="E74" t="s">
        <v>156</v>
      </c>
      <c r="F74" t="b">
        <v>0</v>
      </c>
      <c r="G74" t="s">
        <v>157</v>
      </c>
      <c r="H74">
        <v>13</v>
      </c>
      <c r="I74">
        <v>13</v>
      </c>
      <c r="J74">
        <v>752</v>
      </c>
      <c r="K74">
        <v>298</v>
      </c>
      <c r="L74">
        <v>557</v>
      </c>
      <c r="M74">
        <v>83</v>
      </c>
      <c r="N74">
        <v>892</v>
      </c>
      <c r="O74">
        <v>595</v>
      </c>
      <c r="P74">
        <v>216</v>
      </c>
      <c r="Q74">
        <v>190</v>
      </c>
      <c r="R74">
        <v>952</v>
      </c>
      <c r="S74">
        <v>471</v>
      </c>
      <c r="T74">
        <v>164</v>
      </c>
      <c r="U74">
        <v>285</v>
      </c>
      <c r="V74">
        <v>415</v>
      </c>
      <c r="W74">
        <v>92</v>
      </c>
      <c r="X74">
        <v>179</v>
      </c>
      <c r="Y74">
        <v>160</v>
      </c>
      <c r="Z74">
        <v>200</v>
      </c>
      <c r="AA74">
        <v>250</v>
      </c>
      <c r="AB74">
        <v>210</v>
      </c>
      <c r="AC74">
        <v>200</v>
      </c>
      <c r="AD74">
        <v>600</v>
      </c>
      <c r="AE74">
        <v>1200</v>
      </c>
      <c r="AF74">
        <v>400</v>
      </c>
      <c r="AH74">
        <v>500</v>
      </c>
      <c r="AI74">
        <v>900</v>
      </c>
      <c r="AJ74">
        <v>2000</v>
      </c>
      <c r="AK74">
        <v>1000</v>
      </c>
      <c r="AL74">
        <v>100</v>
      </c>
      <c r="AM74">
        <v>1900</v>
      </c>
      <c r="AN74">
        <v>1500</v>
      </c>
      <c r="AO74">
        <v>315</v>
      </c>
      <c r="AP74">
        <v>500</v>
      </c>
      <c r="AQ74">
        <v>250</v>
      </c>
      <c r="AR74">
        <v>600</v>
      </c>
      <c r="AS74">
        <v>150</v>
      </c>
      <c r="AT74">
        <v>400</v>
      </c>
      <c r="AU74">
        <v>75</v>
      </c>
      <c r="AV74">
        <v>200</v>
      </c>
      <c r="AW74">
        <v>200</v>
      </c>
      <c r="AX74">
        <v>200</v>
      </c>
      <c r="AY74">
        <v>400</v>
      </c>
      <c r="AZ74">
        <v>400</v>
      </c>
      <c r="BA74">
        <v>400</v>
      </c>
      <c r="BB74">
        <v>1500</v>
      </c>
      <c r="BC74">
        <v>1500</v>
      </c>
      <c r="BD74">
        <v>200</v>
      </c>
      <c r="BE74">
        <v>400</v>
      </c>
      <c r="BF74">
        <v>400</v>
      </c>
      <c r="BG74">
        <v>400</v>
      </c>
      <c r="BH74">
        <v>200</v>
      </c>
      <c r="BI74">
        <v>200</v>
      </c>
      <c r="BJ74">
        <v>200</v>
      </c>
      <c r="BK74">
        <v>75</v>
      </c>
      <c r="BL74">
        <v>75</v>
      </c>
      <c r="BM74">
        <v>1500</v>
      </c>
      <c r="BN74">
        <v>25</v>
      </c>
      <c r="BO74">
        <v>75</v>
      </c>
      <c r="BP74">
        <v>75</v>
      </c>
      <c r="BQ74">
        <v>750</v>
      </c>
      <c r="BR74">
        <v>400</v>
      </c>
    </row>
    <row r="75" spans="1:70" x14ac:dyDescent="0.35">
      <c r="A75" t="s">
        <v>128</v>
      </c>
      <c r="B75" t="s">
        <v>129</v>
      </c>
      <c r="C75" t="s">
        <v>11</v>
      </c>
      <c r="D75" t="s">
        <v>12</v>
      </c>
      <c r="E75" t="s">
        <v>158</v>
      </c>
      <c r="F75" t="b">
        <v>0</v>
      </c>
      <c r="G75" t="s">
        <v>159</v>
      </c>
      <c r="H75">
        <v>13</v>
      </c>
      <c r="I75">
        <v>13</v>
      </c>
      <c r="M75">
        <v>3</v>
      </c>
      <c r="U75">
        <v>303</v>
      </c>
      <c r="V75">
        <v>393</v>
      </c>
      <c r="W75">
        <v>7</v>
      </c>
      <c r="Y75">
        <v>500</v>
      </c>
      <c r="Z75">
        <v>10</v>
      </c>
      <c r="AA75">
        <v>60</v>
      </c>
      <c r="AB75">
        <v>20</v>
      </c>
      <c r="AC75">
        <v>250</v>
      </c>
      <c r="AD75">
        <v>360</v>
      </c>
      <c r="AE75">
        <v>1500</v>
      </c>
      <c r="AF75">
        <v>100</v>
      </c>
      <c r="AH75">
        <v>50</v>
      </c>
      <c r="AI75">
        <v>100</v>
      </c>
      <c r="AQ75">
        <v>25</v>
      </c>
      <c r="AT75">
        <v>75</v>
      </c>
      <c r="AW75">
        <v>400</v>
      </c>
      <c r="AX75">
        <v>200</v>
      </c>
      <c r="BD75">
        <v>200</v>
      </c>
      <c r="BG75">
        <v>75</v>
      </c>
      <c r="BH75">
        <v>75</v>
      </c>
      <c r="BI75">
        <v>75</v>
      </c>
      <c r="BJ75">
        <v>75</v>
      </c>
      <c r="BK75">
        <v>75</v>
      </c>
      <c r="BM75">
        <v>75</v>
      </c>
      <c r="BN75">
        <v>25</v>
      </c>
      <c r="BO75">
        <v>75</v>
      </c>
      <c r="BP75">
        <v>25</v>
      </c>
      <c r="BQ75">
        <v>25</v>
      </c>
      <c r="BR75">
        <v>25</v>
      </c>
    </row>
    <row r="76" spans="1:70" x14ac:dyDescent="0.35">
      <c r="A76" t="s">
        <v>128</v>
      </c>
      <c r="B76" t="s">
        <v>129</v>
      </c>
      <c r="C76" t="s">
        <v>11</v>
      </c>
      <c r="D76" t="s">
        <v>12</v>
      </c>
      <c r="E76" t="s">
        <v>160</v>
      </c>
      <c r="F76" t="b">
        <v>0</v>
      </c>
      <c r="G76" t="s">
        <v>161</v>
      </c>
      <c r="H76">
        <v>13</v>
      </c>
      <c r="I76">
        <v>13</v>
      </c>
      <c r="J76">
        <v>40</v>
      </c>
      <c r="K76">
        <v>39</v>
      </c>
      <c r="M76">
        <v>5</v>
      </c>
      <c r="N76">
        <v>60</v>
      </c>
      <c r="O76">
        <v>44</v>
      </c>
      <c r="T76">
        <v>113</v>
      </c>
      <c r="U76">
        <v>22</v>
      </c>
      <c r="V76">
        <v>53</v>
      </c>
      <c r="W76">
        <v>8</v>
      </c>
      <c r="X76">
        <v>18</v>
      </c>
      <c r="Y76">
        <v>150</v>
      </c>
      <c r="Z76">
        <v>25</v>
      </c>
      <c r="AA76">
        <v>20</v>
      </c>
      <c r="AC76">
        <v>50</v>
      </c>
      <c r="AD76">
        <v>300</v>
      </c>
      <c r="AE76">
        <v>3000</v>
      </c>
      <c r="AF76">
        <v>40</v>
      </c>
      <c r="AH76">
        <v>20</v>
      </c>
      <c r="AI76">
        <v>300</v>
      </c>
      <c r="AN76">
        <v>25</v>
      </c>
      <c r="BC76">
        <v>75</v>
      </c>
      <c r="BD76">
        <v>75</v>
      </c>
      <c r="BG76">
        <v>75</v>
      </c>
      <c r="BH76">
        <v>400</v>
      </c>
      <c r="BI76">
        <v>75</v>
      </c>
      <c r="BJ76">
        <v>25</v>
      </c>
      <c r="BK76">
        <v>75</v>
      </c>
      <c r="BM76">
        <v>25</v>
      </c>
      <c r="BN76">
        <v>25</v>
      </c>
      <c r="BO76">
        <v>75</v>
      </c>
      <c r="BP76">
        <v>25</v>
      </c>
      <c r="BQ76">
        <v>25</v>
      </c>
      <c r="BR76">
        <v>25</v>
      </c>
    </row>
    <row r="77" spans="1:70" x14ac:dyDescent="0.35">
      <c r="A77" t="s">
        <v>128</v>
      </c>
      <c r="B77" t="s">
        <v>129</v>
      </c>
      <c r="C77" t="s">
        <v>11</v>
      </c>
      <c r="D77" t="s">
        <v>12</v>
      </c>
      <c r="E77" t="s">
        <v>162</v>
      </c>
      <c r="F77" t="b">
        <v>0</v>
      </c>
      <c r="G77" t="s">
        <v>163</v>
      </c>
      <c r="H77">
        <v>13</v>
      </c>
      <c r="I77">
        <v>13</v>
      </c>
      <c r="V77">
        <v>166</v>
      </c>
      <c r="X77">
        <v>50</v>
      </c>
      <c r="Y77">
        <v>100</v>
      </c>
      <c r="Z77">
        <v>75</v>
      </c>
      <c r="AB77">
        <v>100</v>
      </c>
      <c r="AC77">
        <v>60</v>
      </c>
      <c r="AD77">
        <v>40</v>
      </c>
      <c r="AE77">
        <v>150</v>
      </c>
      <c r="AF77">
        <v>1</v>
      </c>
      <c r="AH77">
        <v>35</v>
      </c>
      <c r="AI77">
        <v>210</v>
      </c>
      <c r="AJ77">
        <v>50</v>
      </c>
      <c r="AL77">
        <v>200</v>
      </c>
      <c r="AN77">
        <v>25</v>
      </c>
      <c r="BE77">
        <v>75</v>
      </c>
      <c r="BG77">
        <v>75</v>
      </c>
      <c r="BH77">
        <v>25</v>
      </c>
      <c r="BI77">
        <v>200</v>
      </c>
      <c r="BK77">
        <v>200</v>
      </c>
      <c r="BL77">
        <v>25</v>
      </c>
      <c r="BM77">
        <v>200</v>
      </c>
      <c r="BN77">
        <v>750</v>
      </c>
      <c r="BO77">
        <v>200</v>
      </c>
      <c r="BP77">
        <v>400</v>
      </c>
      <c r="BQ77">
        <v>75</v>
      </c>
      <c r="BR77">
        <v>75</v>
      </c>
    </row>
    <row r="78" spans="1:70" x14ac:dyDescent="0.35">
      <c r="A78" t="s">
        <v>128</v>
      </c>
      <c r="B78" t="s">
        <v>129</v>
      </c>
      <c r="C78" t="s">
        <v>11</v>
      </c>
      <c r="D78" t="s">
        <v>12</v>
      </c>
      <c r="E78" t="s">
        <v>164</v>
      </c>
      <c r="F78" t="b">
        <v>0</v>
      </c>
      <c r="G78" t="s">
        <v>165</v>
      </c>
      <c r="H78">
        <v>13</v>
      </c>
      <c r="I78">
        <v>13</v>
      </c>
      <c r="K78">
        <v>15698</v>
      </c>
      <c r="L78">
        <v>36161</v>
      </c>
      <c r="M78">
        <v>2226</v>
      </c>
      <c r="N78">
        <v>24119</v>
      </c>
      <c r="T78">
        <v>7801</v>
      </c>
      <c r="U78">
        <v>23483</v>
      </c>
      <c r="V78">
        <v>28746</v>
      </c>
      <c r="W78">
        <v>915</v>
      </c>
      <c r="X78">
        <v>2800</v>
      </c>
      <c r="Y78">
        <v>24000</v>
      </c>
      <c r="Z78">
        <v>2500</v>
      </c>
      <c r="AC78">
        <v>2500</v>
      </c>
      <c r="AD78">
        <v>3000</v>
      </c>
      <c r="AE78">
        <v>10000</v>
      </c>
      <c r="AF78">
        <v>5000</v>
      </c>
      <c r="AG78">
        <v>5000</v>
      </c>
      <c r="AH78">
        <v>2500</v>
      </c>
      <c r="AI78">
        <v>51000</v>
      </c>
      <c r="AJ78">
        <v>7000</v>
      </c>
      <c r="AK78">
        <v>10000</v>
      </c>
      <c r="AL78">
        <v>17000</v>
      </c>
      <c r="AM78">
        <v>8000</v>
      </c>
      <c r="AN78">
        <v>3500</v>
      </c>
      <c r="AO78">
        <v>30000</v>
      </c>
      <c r="AP78">
        <v>5500</v>
      </c>
      <c r="AQ78">
        <v>1200</v>
      </c>
      <c r="AR78">
        <v>2500</v>
      </c>
      <c r="AS78">
        <v>4000</v>
      </c>
      <c r="AT78">
        <v>15000</v>
      </c>
      <c r="AU78">
        <v>750</v>
      </c>
      <c r="AV78">
        <v>3500</v>
      </c>
      <c r="AW78">
        <v>10000</v>
      </c>
      <c r="AX78">
        <v>35000</v>
      </c>
      <c r="AY78">
        <v>35000</v>
      </c>
      <c r="AZ78">
        <v>7500</v>
      </c>
      <c r="BA78">
        <v>75000</v>
      </c>
      <c r="BB78">
        <v>7500</v>
      </c>
      <c r="BC78">
        <v>35000</v>
      </c>
      <c r="BD78">
        <v>15000</v>
      </c>
      <c r="BE78">
        <v>7500</v>
      </c>
      <c r="BF78">
        <v>750</v>
      </c>
      <c r="BG78">
        <v>15000</v>
      </c>
      <c r="BH78">
        <v>7500</v>
      </c>
      <c r="BI78">
        <v>7500</v>
      </c>
      <c r="BJ78">
        <v>7500</v>
      </c>
      <c r="BK78">
        <v>1500</v>
      </c>
      <c r="BL78">
        <v>7500</v>
      </c>
      <c r="BM78">
        <v>15000</v>
      </c>
      <c r="BN78">
        <v>15000</v>
      </c>
      <c r="BO78">
        <v>3500</v>
      </c>
      <c r="BP78">
        <v>400</v>
      </c>
      <c r="BQ78">
        <v>7500</v>
      </c>
      <c r="BR78">
        <v>1500</v>
      </c>
    </row>
    <row r="79" spans="1:70" x14ac:dyDescent="0.35">
      <c r="A79" t="s">
        <v>128</v>
      </c>
      <c r="B79" t="s">
        <v>10</v>
      </c>
      <c r="C79" t="s">
        <v>11</v>
      </c>
      <c r="D79" t="s">
        <v>12</v>
      </c>
      <c r="E79" t="s">
        <v>166</v>
      </c>
      <c r="F79" t="b">
        <v>0</v>
      </c>
      <c r="G79" t="s">
        <v>167</v>
      </c>
      <c r="H79">
        <v>12</v>
      </c>
      <c r="I79">
        <v>12</v>
      </c>
      <c r="BM79">
        <v>400</v>
      </c>
      <c r="BO79">
        <v>25</v>
      </c>
      <c r="BP79">
        <v>25</v>
      </c>
      <c r="BQ79">
        <v>750</v>
      </c>
      <c r="BR79">
        <v>200</v>
      </c>
    </row>
    <row r="80" spans="1:70" x14ac:dyDescent="0.35">
      <c r="A80" t="s">
        <v>128</v>
      </c>
      <c r="B80" t="s">
        <v>129</v>
      </c>
      <c r="C80" t="s">
        <v>11</v>
      </c>
      <c r="D80" t="s">
        <v>12</v>
      </c>
      <c r="E80" t="s">
        <v>168</v>
      </c>
      <c r="F80" t="b">
        <v>0</v>
      </c>
      <c r="G80" t="s">
        <v>169</v>
      </c>
      <c r="H80">
        <v>13</v>
      </c>
      <c r="I80">
        <v>13</v>
      </c>
      <c r="X80">
        <v>40</v>
      </c>
      <c r="Y80">
        <v>40</v>
      </c>
      <c r="Z80">
        <v>200</v>
      </c>
      <c r="AA80">
        <v>60</v>
      </c>
      <c r="AB80">
        <v>50</v>
      </c>
      <c r="AC80">
        <v>40</v>
      </c>
      <c r="AD80">
        <v>125</v>
      </c>
      <c r="AG80">
        <v>30</v>
      </c>
      <c r="AH80">
        <v>100</v>
      </c>
      <c r="AJ80">
        <v>2000</v>
      </c>
      <c r="AK80">
        <v>130</v>
      </c>
      <c r="AL80">
        <v>2250</v>
      </c>
      <c r="AM80">
        <v>2700</v>
      </c>
      <c r="AN80">
        <v>400</v>
      </c>
      <c r="AO80">
        <v>30</v>
      </c>
      <c r="AP80">
        <v>1000</v>
      </c>
      <c r="AQ80">
        <v>300</v>
      </c>
      <c r="AR80">
        <v>400</v>
      </c>
      <c r="AS80">
        <v>75</v>
      </c>
      <c r="AT80">
        <v>400</v>
      </c>
      <c r="AU80">
        <v>25</v>
      </c>
      <c r="AV80">
        <v>200</v>
      </c>
      <c r="AW80">
        <v>400</v>
      </c>
      <c r="AX80">
        <v>200</v>
      </c>
      <c r="AY80">
        <v>750</v>
      </c>
      <c r="AZ80">
        <v>750</v>
      </c>
      <c r="BA80">
        <v>400</v>
      </c>
      <c r="BB80">
        <v>1500</v>
      </c>
      <c r="BC80">
        <v>1500</v>
      </c>
      <c r="BD80">
        <v>200</v>
      </c>
      <c r="BE80">
        <v>750</v>
      </c>
      <c r="BF80">
        <v>400</v>
      </c>
      <c r="BG80">
        <v>400</v>
      </c>
      <c r="BH80">
        <v>200</v>
      </c>
      <c r="BI80">
        <v>200</v>
      </c>
      <c r="BJ80">
        <v>200</v>
      </c>
      <c r="BK80">
        <v>75</v>
      </c>
      <c r="BL80">
        <v>200</v>
      </c>
      <c r="BM80">
        <v>1500</v>
      </c>
      <c r="BN80">
        <v>75</v>
      </c>
      <c r="BO80">
        <v>200</v>
      </c>
      <c r="BP80">
        <v>25</v>
      </c>
      <c r="BQ80">
        <v>750</v>
      </c>
      <c r="BR80">
        <v>200</v>
      </c>
    </row>
    <row r="81" spans="1:70" x14ac:dyDescent="0.35">
      <c r="A81" t="s">
        <v>128</v>
      </c>
      <c r="B81" t="s">
        <v>129</v>
      </c>
      <c r="C81" t="s">
        <v>11</v>
      </c>
      <c r="D81" t="s">
        <v>12</v>
      </c>
      <c r="E81" t="s">
        <v>170</v>
      </c>
      <c r="F81" t="b">
        <v>0</v>
      </c>
      <c r="G81" t="s">
        <v>171</v>
      </c>
      <c r="H81">
        <v>13</v>
      </c>
      <c r="I81">
        <v>13</v>
      </c>
      <c r="Z81">
        <v>20</v>
      </c>
      <c r="AZ81">
        <v>25</v>
      </c>
      <c r="BA81">
        <v>200</v>
      </c>
      <c r="BC81">
        <v>200</v>
      </c>
      <c r="BD81">
        <v>25</v>
      </c>
      <c r="BE81">
        <v>25</v>
      </c>
      <c r="BG81">
        <v>200</v>
      </c>
      <c r="BH81">
        <v>75</v>
      </c>
      <c r="BI81">
        <v>75</v>
      </c>
      <c r="BJ81">
        <v>25</v>
      </c>
      <c r="BK81">
        <v>75</v>
      </c>
      <c r="BL81">
        <v>75</v>
      </c>
      <c r="BM81">
        <v>75</v>
      </c>
      <c r="BN81">
        <v>25</v>
      </c>
      <c r="BO81">
        <v>75</v>
      </c>
      <c r="BQ81">
        <v>25</v>
      </c>
    </row>
    <row r="82" spans="1:70" x14ac:dyDescent="0.35">
      <c r="A82" t="s">
        <v>128</v>
      </c>
      <c r="B82" t="s">
        <v>26</v>
      </c>
      <c r="C82" t="s">
        <v>11</v>
      </c>
      <c r="D82" t="s">
        <v>12</v>
      </c>
      <c r="E82" t="s">
        <v>172</v>
      </c>
      <c r="F82" t="b">
        <v>0</v>
      </c>
      <c r="G82" t="s">
        <v>173</v>
      </c>
      <c r="H82">
        <v>12</v>
      </c>
      <c r="I82">
        <v>12</v>
      </c>
      <c r="BO82">
        <v>25</v>
      </c>
      <c r="BP82">
        <v>25</v>
      </c>
      <c r="BQ82">
        <v>25</v>
      </c>
      <c r="BR82">
        <v>25</v>
      </c>
    </row>
    <row r="83" spans="1:70" x14ac:dyDescent="0.35">
      <c r="A83" t="s">
        <v>128</v>
      </c>
      <c r="B83" t="s">
        <v>129</v>
      </c>
      <c r="C83" t="s">
        <v>11</v>
      </c>
      <c r="D83" t="s">
        <v>12</v>
      </c>
      <c r="E83" t="s">
        <v>174</v>
      </c>
      <c r="F83" t="b">
        <v>0</v>
      </c>
      <c r="G83" t="s">
        <v>175</v>
      </c>
      <c r="H83">
        <v>13</v>
      </c>
      <c r="I83">
        <v>13</v>
      </c>
      <c r="AM83">
        <v>50</v>
      </c>
      <c r="AN83">
        <v>25</v>
      </c>
    </row>
    <row r="84" spans="1:70" x14ac:dyDescent="0.35">
      <c r="A84" t="s">
        <v>128</v>
      </c>
      <c r="B84" t="s">
        <v>129</v>
      </c>
      <c r="C84" t="s">
        <v>11</v>
      </c>
      <c r="D84" t="s">
        <v>12</v>
      </c>
      <c r="E84" t="s">
        <v>176</v>
      </c>
      <c r="F84" t="b">
        <v>0</v>
      </c>
      <c r="G84" t="s">
        <v>177</v>
      </c>
      <c r="H84">
        <v>13</v>
      </c>
      <c r="I84">
        <v>13</v>
      </c>
      <c r="J84">
        <v>1286</v>
      </c>
      <c r="K84">
        <v>100</v>
      </c>
      <c r="L84">
        <v>8235</v>
      </c>
      <c r="M84">
        <v>372</v>
      </c>
      <c r="N84">
        <v>1171</v>
      </c>
      <c r="O84">
        <v>3065</v>
      </c>
      <c r="P84">
        <v>2971</v>
      </c>
      <c r="Q84">
        <v>1300</v>
      </c>
      <c r="R84">
        <v>1194</v>
      </c>
      <c r="S84">
        <v>241</v>
      </c>
      <c r="T84">
        <v>675</v>
      </c>
      <c r="U84">
        <v>4889</v>
      </c>
      <c r="V84">
        <v>1300</v>
      </c>
      <c r="W84">
        <v>300</v>
      </c>
      <c r="X84">
        <v>500</v>
      </c>
      <c r="Y84">
        <v>1500</v>
      </c>
      <c r="Z84">
        <v>200</v>
      </c>
      <c r="AA84">
        <v>1500</v>
      </c>
      <c r="AB84">
        <v>4550</v>
      </c>
      <c r="AC84">
        <v>500</v>
      </c>
      <c r="AD84">
        <v>250</v>
      </c>
      <c r="AE84">
        <v>1000</v>
      </c>
      <c r="AF84">
        <v>2500</v>
      </c>
      <c r="AG84">
        <v>1200</v>
      </c>
      <c r="AH84">
        <v>600</v>
      </c>
      <c r="AI84">
        <v>300</v>
      </c>
      <c r="AJ84">
        <v>2000</v>
      </c>
      <c r="AK84">
        <v>3000</v>
      </c>
      <c r="AL84">
        <v>4000</v>
      </c>
      <c r="AM84">
        <v>500</v>
      </c>
      <c r="AN84">
        <v>500</v>
      </c>
      <c r="AO84">
        <v>2000</v>
      </c>
      <c r="AP84">
        <v>4</v>
      </c>
      <c r="AQ84">
        <v>750</v>
      </c>
      <c r="AR84">
        <v>1500</v>
      </c>
      <c r="AS84">
        <v>2000</v>
      </c>
      <c r="AT84">
        <v>4000</v>
      </c>
      <c r="AU84">
        <v>1500</v>
      </c>
      <c r="AV84">
        <v>3500</v>
      </c>
      <c r="AW84">
        <v>3500</v>
      </c>
      <c r="AX84">
        <v>15000</v>
      </c>
      <c r="AY84">
        <v>7500</v>
      </c>
      <c r="AZ84">
        <v>750</v>
      </c>
      <c r="BA84">
        <v>3500</v>
      </c>
      <c r="BB84">
        <v>1500</v>
      </c>
      <c r="BC84">
        <v>7500</v>
      </c>
      <c r="BD84">
        <v>1500</v>
      </c>
      <c r="BE84">
        <v>1500</v>
      </c>
      <c r="BF84">
        <v>750</v>
      </c>
      <c r="BG84">
        <v>7500</v>
      </c>
      <c r="BH84">
        <v>3500</v>
      </c>
      <c r="BI84">
        <v>400</v>
      </c>
      <c r="BJ84">
        <v>1500</v>
      </c>
      <c r="BK84">
        <v>400</v>
      </c>
      <c r="BL84">
        <v>1500</v>
      </c>
      <c r="BM84">
        <v>3500</v>
      </c>
      <c r="BN84">
        <v>15000</v>
      </c>
      <c r="BO84">
        <v>1500</v>
      </c>
      <c r="BP84">
        <v>400</v>
      </c>
      <c r="BQ84">
        <v>1500</v>
      </c>
      <c r="BR84">
        <v>3500</v>
      </c>
    </row>
    <row r="85" spans="1:70" x14ac:dyDescent="0.35">
      <c r="A85" t="s">
        <v>128</v>
      </c>
      <c r="B85" t="s">
        <v>10</v>
      </c>
      <c r="C85" t="s">
        <v>11</v>
      </c>
      <c r="D85" t="s">
        <v>12</v>
      </c>
      <c r="E85" t="s">
        <v>178</v>
      </c>
      <c r="F85" t="b">
        <v>0</v>
      </c>
      <c r="G85" t="s">
        <v>179</v>
      </c>
      <c r="H85">
        <v>12</v>
      </c>
      <c r="I85">
        <v>12</v>
      </c>
      <c r="BD85">
        <v>25</v>
      </c>
      <c r="BE85">
        <v>25</v>
      </c>
      <c r="BH85">
        <v>75</v>
      </c>
      <c r="BJ85">
        <v>200</v>
      </c>
      <c r="BN85">
        <v>200</v>
      </c>
      <c r="BO85">
        <v>25</v>
      </c>
      <c r="BP85">
        <v>25</v>
      </c>
      <c r="BQ85">
        <v>25</v>
      </c>
    </row>
    <row r="86" spans="1:70" x14ac:dyDescent="0.35">
      <c r="A86" t="s">
        <v>128</v>
      </c>
      <c r="B86" t="s">
        <v>26</v>
      </c>
      <c r="C86" t="s">
        <v>11</v>
      </c>
      <c r="D86" t="s">
        <v>12</v>
      </c>
      <c r="E86" t="s">
        <v>180</v>
      </c>
      <c r="F86" t="b">
        <v>0</v>
      </c>
      <c r="G86" t="s">
        <v>181</v>
      </c>
      <c r="H86">
        <v>12</v>
      </c>
      <c r="I86">
        <v>12</v>
      </c>
      <c r="AE86">
        <v>20</v>
      </c>
      <c r="BL86">
        <v>25</v>
      </c>
      <c r="BM86">
        <v>75</v>
      </c>
      <c r="BN86">
        <v>25</v>
      </c>
      <c r="BO86">
        <v>25</v>
      </c>
      <c r="BP86">
        <v>25</v>
      </c>
      <c r="BQ86">
        <v>25</v>
      </c>
      <c r="BR86">
        <v>75</v>
      </c>
    </row>
    <row r="87" spans="1:70" x14ac:dyDescent="0.35">
      <c r="A87" t="s">
        <v>128</v>
      </c>
      <c r="B87" t="s">
        <v>10</v>
      </c>
      <c r="C87" t="s">
        <v>11</v>
      </c>
      <c r="D87" t="s">
        <v>12</v>
      </c>
      <c r="E87" t="s">
        <v>182</v>
      </c>
      <c r="F87" t="b">
        <v>0</v>
      </c>
      <c r="G87" t="s">
        <v>183</v>
      </c>
      <c r="H87">
        <v>12</v>
      </c>
      <c r="I87">
        <v>12</v>
      </c>
      <c r="BG87">
        <v>25</v>
      </c>
      <c r="BH87">
        <v>75</v>
      </c>
      <c r="BL87">
        <v>75</v>
      </c>
      <c r="BM87">
        <v>75</v>
      </c>
      <c r="BN87">
        <v>25</v>
      </c>
      <c r="BO87">
        <v>25</v>
      </c>
      <c r="BP87">
        <v>200</v>
      </c>
      <c r="BQ87">
        <v>75</v>
      </c>
      <c r="BR87">
        <v>25</v>
      </c>
    </row>
    <row r="88" spans="1:70" x14ac:dyDescent="0.35">
      <c r="A88" t="s">
        <v>128</v>
      </c>
      <c r="B88" t="s">
        <v>129</v>
      </c>
      <c r="C88" t="s">
        <v>11</v>
      </c>
      <c r="D88" t="s">
        <v>12</v>
      </c>
      <c r="E88" t="s">
        <v>184</v>
      </c>
      <c r="F88" t="b">
        <v>0</v>
      </c>
      <c r="G88" t="s">
        <v>185</v>
      </c>
      <c r="H88">
        <v>13</v>
      </c>
      <c r="I88">
        <v>13</v>
      </c>
      <c r="J88">
        <v>75</v>
      </c>
      <c r="K88">
        <v>144</v>
      </c>
      <c r="L88">
        <v>60</v>
      </c>
      <c r="M88">
        <v>16</v>
      </c>
      <c r="N88">
        <v>165</v>
      </c>
      <c r="O88">
        <v>312</v>
      </c>
      <c r="P88">
        <v>308</v>
      </c>
      <c r="Q88">
        <v>162</v>
      </c>
      <c r="S88">
        <v>63</v>
      </c>
      <c r="T88">
        <v>24</v>
      </c>
      <c r="U88">
        <v>87</v>
      </c>
      <c r="V88">
        <v>28</v>
      </c>
      <c r="Y88">
        <v>10</v>
      </c>
      <c r="AA88">
        <v>25</v>
      </c>
      <c r="AD88">
        <v>160</v>
      </c>
      <c r="AE88">
        <v>800</v>
      </c>
      <c r="AH88">
        <v>70</v>
      </c>
      <c r="AI88">
        <v>200</v>
      </c>
      <c r="AJ88">
        <v>3</v>
      </c>
      <c r="AL88">
        <v>800</v>
      </c>
      <c r="AN88">
        <v>50</v>
      </c>
      <c r="AO88">
        <v>1000</v>
      </c>
      <c r="AP88">
        <v>150</v>
      </c>
      <c r="AQ88">
        <v>150</v>
      </c>
      <c r="AR88">
        <v>150</v>
      </c>
      <c r="AS88">
        <v>300</v>
      </c>
      <c r="AT88">
        <v>400</v>
      </c>
      <c r="AU88">
        <v>200</v>
      </c>
      <c r="AV88">
        <v>200</v>
      </c>
      <c r="AW88">
        <v>400</v>
      </c>
      <c r="AX88">
        <v>3500</v>
      </c>
      <c r="AY88">
        <v>750</v>
      </c>
      <c r="AZ88">
        <v>400</v>
      </c>
      <c r="BA88">
        <v>750</v>
      </c>
      <c r="BB88">
        <v>1500</v>
      </c>
      <c r="BC88">
        <v>3500</v>
      </c>
      <c r="BD88">
        <v>400</v>
      </c>
      <c r="BE88">
        <v>400</v>
      </c>
      <c r="BF88">
        <v>25</v>
      </c>
      <c r="BG88">
        <v>1500</v>
      </c>
      <c r="BH88">
        <v>750</v>
      </c>
      <c r="BI88">
        <v>750</v>
      </c>
      <c r="BJ88">
        <v>750</v>
      </c>
      <c r="BK88">
        <v>400</v>
      </c>
      <c r="BL88">
        <v>400</v>
      </c>
      <c r="BM88">
        <v>750</v>
      </c>
      <c r="BN88">
        <v>1500</v>
      </c>
      <c r="BO88">
        <v>400</v>
      </c>
      <c r="BP88">
        <v>200</v>
      </c>
      <c r="BQ88">
        <v>400</v>
      </c>
      <c r="BR88">
        <v>750</v>
      </c>
    </row>
    <row r="89" spans="1:70" x14ac:dyDescent="0.35">
      <c r="A89" t="s">
        <v>128</v>
      </c>
      <c r="B89" t="s">
        <v>26</v>
      </c>
      <c r="C89" t="s">
        <v>11</v>
      </c>
      <c r="D89" t="s">
        <v>12</v>
      </c>
      <c r="E89" t="s">
        <v>186</v>
      </c>
      <c r="F89" t="b">
        <v>0</v>
      </c>
      <c r="G89" t="s">
        <v>187</v>
      </c>
      <c r="H89">
        <v>12</v>
      </c>
      <c r="I89">
        <v>12</v>
      </c>
      <c r="BE89">
        <v>25</v>
      </c>
      <c r="BF89">
        <v>25</v>
      </c>
      <c r="BG89">
        <v>25</v>
      </c>
      <c r="BL89">
        <v>25</v>
      </c>
      <c r="BM89">
        <v>25</v>
      </c>
      <c r="BN89">
        <v>75</v>
      </c>
      <c r="BO89">
        <v>25</v>
      </c>
      <c r="BP89">
        <v>25</v>
      </c>
      <c r="BQ89">
        <v>25</v>
      </c>
      <c r="BR89">
        <v>25</v>
      </c>
    </row>
    <row r="90" spans="1:70" x14ac:dyDescent="0.35">
      <c r="A90" t="s">
        <v>128</v>
      </c>
      <c r="B90" t="s">
        <v>10</v>
      </c>
      <c r="C90" t="s">
        <v>11</v>
      </c>
      <c r="D90" t="s">
        <v>12</v>
      </c>
      <c r="E90" t="s">
        <v>188</v>
      </c>
      <c r="F90" t="b">
        <v>0</v>
      </c>
      <c r="G90" t="s">
        <v>189</v>
      </c>
      <c r="H90">
        <v>12</v>
      </c>
      <c r="I90">
        <v>12</v>
      </c>
      <c r="W90">
        <v>18</v>
      </c>
      <c r="BG90">
        <v>750</v>
      </c>
      <c r="BL90">
        <v>25</v>
      </c>
      <c r="BM90">
        <v>25</v>
      </c>
      <c r="BO90">
        <v>25</v>
      </c>
      <c r="BP90">
        <v>25</v>
      </c>
      <c r="BQ90">
        <v>25</v>
      </c>
      <c r="BR90">
        <v>25</v>
      </c>
    </row>
    <row r="91" spans="1:70" x14ac:dyDescent="0.35">
      <c r="A91" t="s">
        <v>128</v>
      </c>
      <c r="B91" t="s">
        <v>129</v>
      </c>
      <c r="C91" t="s">
        <v>11</v>
      </c>
      <c r="D91" t="s">
        <v>12</v>
      </c>
      <c r="E91" t="s">
        <v>190</v>
      </c>
      <c r="F91" t="b">
        <v>0</v>
      </c>
      <c r="G91" t="s">
        <v>191</v>
      </c>
      <c r="H91">
        <v>13</v>
      </c>
      <c r="I91">
        <v>13</v>
      </c>
      <c r="Z91">
        <v>200</v>
      </c>
      <c r="AA91">
        <v>30</v>
      </c>
      <c r="AB91">
        <v>35</v>
      </c>
      <c r="AD91">
        <v>200</v>
      </c>
      <c r="AE91">
        <v>100</v>
      </c>
      <c r="AF91">
        <v>50</v>
      </c>
      <c r="AG91">
        <v>12</v>
      </c>
      <c r="AH91">
        <v>200</v>
      </c>
      <c r="AI91">
        <v>250</v>
      </c>
      <c r="AJ91">
        <v>50</v>
      </c>
      <c r="AK91">
        <v>50</v>
      </c>
      <c r="AL91">
        <v>850</v>
      </c>
      <c r="AM91">
        <v>1200</v>
      </c>
      <c r="AN91">
        <v>250</v>
      </c>
      <c r="AO91">
        <v>50</v>
      </c>
      <c r="AP91">
        <v>500</v>
      </c>
      <c r="AQ91">
        <v>200</v>
      </c>
      <c r="AR91">
        <v>200</v>
      </c>
      <c r="AS91">
        <v>200</v>
      </c>
      <c r="AT91">
        <v>300</v>
      </c>
      <c r="AU91">
        <v>25</v>
      </c>
      <c r="AV91">
        <v>200</v>
      </c>
      <c r="AW91">
        <v>400</v>
      </c>
      <c r="AX91">
        <v>750</v>
      </c>
      <c r="AY91">
        <v>1500</v>
      </c>
      <c r="AZ91">
        <v>200</v>
      </c>
      <c r="BA91">
        <v>750</v>
      </c>
      <c r="BB91">
        <v>1500</v>
      </c>
      <c r="BC91">
        <v>3500</v>
      </c>
      <c r="BD91">
        <v>400</v>
      </c>
      <c r="BE91">
        <v>200</v>
      </c>
      <c r="BF91">
        <v>200</v>
      </c>
      <c r="BG91">
        <v>200</v>
      </c>
      <c r="BH91">
        <v>200</v>
      </c>
      <c r="BI91">
        <v>200</v>
      </c>
      <c r="BJ91">
        <v>75</v>
      </c>
      <c r="BK91">
        <v>75</v>
      </c>
      <c r="BM91">
        <v>200</v>
      </c>
      <c r="BN91">
        <v>25</v>
      </c>
      <c r="BO91">
        <v>25</v>
      </c>
      <c r="BQ91">
        <v>75</v>
      </c>
    </row>
    <row r="92" spans="1:70" x14ac:dyDescent="0.35">
      <c r="A92" t="s">
        <v>128</v>
      </c>
      <c r="B92" t="s">
        <v>129</v>
      </c>
      <c r="C92" t="s">
        <v>11</v>
      </c>
      <c r="D92" t="s">
        <v>12</v>
      </c>
      <c r="E92" t="s">
        <v>192</v>
      </c>
      <c r="F92" t="b">
        <v>0</v>
      </c>
      <c r="G92" t="s">
        <v>193</v>
      </c>
      <c r="H92">
        <v>13</v>
      </c>
      <c r="I92">
        <v>13</v>
      </c>
      <c r="U92">
        <v>53</v>
      </c>
      <c r="Y92">
        <v>50</v>
      </c>
      <c r="AB92">
        <v>100</v>
      </c>
      <c r="AG92">
        <v>55000</v>
      </c>
      <c r="AI92">
        <v>150</v>
      </c>
      <c r="AJ92">
        <v>500</v>
      </c>
      <c r="AK92">
        <v>100</v>
      </c>
      <c r="AL92">
        <v>1000</v>
      </c>
      <c r="AN92">
        <v>25</v>
      </c>
      <c r="AQ92">
        <v>250</v>
      </c>
      <c r="AR92">
        <v>250</v>
      </c>
      <c r="AS92">
        <v>150</v>
      </c>
      <c r="AT92">
        <v>1500</v>
      </c>
      <c r="AU92">
        <v>400</v>
      </c>
      <c r="AV92">
        <v>750</v>
      </c>
      <c r="AW92">
        <v>1500</v>
      </c>
      <c r="AX92">
        <v>3500</v>
      </c>
      <c r="AY92">
        <v>750</v>
      </c>
      <c r="AZ92">
        <v>1500</v>
      </c>
      <c r="BA92">
        <v>1500</v>
      </c>
      <c r="BB92">
        <v>1500</v>
      </c>
      <c r="BC92">
        <v>3500</v>
      </c>
      <c r="BD92">
        <v>3500</v>
      </c>
      <c r="BE92">
        <v>200</v>
      </c>
      <c r="BF92">
        <v>75</v>
      </c>
      <c r="BG92">
        <v>1500</v>
      </c>
      <c r="BH92">
        <v>1500</v>
      </c>
      <c r="BI92">
        <v>750</v>
      </c>
      <c r="BJ92">
        <v>750</v>
      </c>
      <c r="BK92">
        <v>400</v>
      </c>
      <c r="BL92">
        <v>400</v>
      </c>
      <c r="BM92">
        <v>1500</v>
      </c>
      <c r="BN92">
        <v>1500</v>
      </c>
      <c r="BO92">
        <v>75</v>
      </c>
      <c r="BP92">
        <v>750</v>
      </c>
      <c r="BQ92">
        <v>750</v>
      </c>
      <c r="BR92">
        <v>400</v>
      </c>
    </row>
    <row r="93" spans="1:70" x14ac:dyDescent="0.35">
      <c r="A93" t="s">
        <v>128</v>
      </c>
      <c r="B93" t="s">
        <v>129</v>
      </c>
      <c r="C93" t="s">
        <v>11</v>
      </c>
      <c r="D93" t="s">
        <v>12</v>
      </c>
      <c r="E93" t="s">
        <v>194</v>
      </c>
      <c r="F93" t="b">
        <v>0</v>
      </c>
      <c r="G93" t="s">
        <v>195</v>
      </c>
      <c r="H93">
        <v>13</v>
      </c>
      <c r="I93">
        <v>13</v>
      </c>
      <c r="W93">
        <v>4</v>
      </c>
      <c r="X93">
        <v>75</v>
      </c>
      <c r="Y93">
        <v>100</v>
      </c>
      <c r="AA93">
        <v>35</v>
      </c>
      <c r="AC93">
        <v>75</v>
      </c>
      <c r="AD93">
        <v>17</v>
      </c>
      <c r="AF93">
        <v>100</v>
      </c>
      <c r="AG93">
        <v>6</v>
      </c>
      <c r="AH93">
        <v>25</v>
      </c>
      <c r="AI93">
        <v>150</v>
      </c>
      <c r="AJ93">
        <v>100</v>
      </c>
      <c r="AK93">
        <v>150</v>
      </c>
      <c r="AL93">
        <v>400</v>
      </c>
      <c r="AN93">
        <v>200</v>
      </c>
      <c r="AO93">
        <v>200</v>
      </c>
      <c r="AP93">
        <v>1000</v>
      </c>
      <c r="AQ93">
        <v>100</v>
      </c>
      <c r="AR93">
        <v>75</v>
      </c>
      <c r="AS93">
        <v>25</v>
      </c>
      <c r="AT93">
        <v>200</v>
      </c>
      <c r="AU93">
        <v>25</v>
      </c>
      <c r="AW93">
        <v>75</v>
      </c>
      <c r="AX93">
        <v>750</v>
      </c>
      <c r="AY93">
        <v>200</v>
      </c>
      <c r="AZ93">
        <v>200</v>
      </c>
      <c r="BA93">
        <v>400</v>
      </c>
      <c r="BB93">
        <v>400</v>
      </c>
      <c r="BC93">
        <v>750</v>
      </c>
      <c r="BD93">
        <v>200</v>
      </c>
      <c r="BE93">
        <v>400</v>
      </c>
      <c r="BF93">
        <v>100</v>
      </c>
      <c r="BG93">
        <v>400</v>
      </c>
      <c r="BH93">
        <v>400</v>
      </c>
      <c r="BI93">
        <v>400</v>
      </c>
      <c r="BJ93">
        <v>200</v>
      </c>
      <c r="BK93">
        <v>400</v>
      </c>
      <c r="BM93">
        <v>200</v>
      </c>
      <c r="BN93">
        <v>200</v>
      </c>
      <c r="BO93">
        <v>75</v>
      </c>
      <c r="BQ93">
        <v>200</v>
      </c>
    </row>
    <row r="94" spans="1:70" x14ac:dyDescent="0.35">
      <c r="A94" t="s">
        <v>128</v>
      </c>
      <c r="B94" t="s">
        <v>26</v>
      </c>
      <c r="C94" t="s">
        <v>11</v>
      </c>
      <c r="D94" t="s">
        <v>12</v>
      </c>
      <c r="E94" t="s">
        <v>196</v>
      </c>
      <c r="F94" t="b">
        <v>0</v>
      </c>
      <c r="G94" t="s">
        <v>197</v>
      </c>
      <c r="H94">
        <v>12</v>
      </c>
      <c r="I94">
        <v>12</v>
      </c>
      <c r="V94">
        <v>40</v>
      </c>
      <c r="W94">
        <v>200</v>
      </c>
      <c r="AA94">
        <v>300</v>
      </c>
      <c r="AE94">
        <v>50</v>
      </c>
      <c r="AH94">
        <v>400</v>
      </c>
      <c r="AI94">
        <v>100</v>
      </c>
      <c r="AL94">
        <v>350</v>
      </c>
      <c r="AM94">
        <v>350</v>
      </c>
      <c r="AO94">
        <v>250</v>
      </c>
      <c r="AQ94">
        <v>300</v>
      </c>
      <c r="AR94">
        <v>150</v>
      </c>
      <c r="AS94">
        <v>50</v>
      </c>
      <c r="AT94">
        <v>200</v>
      </c>
      <c r="AU94">
        <v>75</v>
      </c>
      <c r="AV94">
        <v>50</v>
      </c>
      <c r="AW94">
        <v>200</v>
      </c>
      <c r="BE94">
        <v>200</v>
      </c>
      <c r="BF94">
        <v>75</v>
      </c>
      <c r="BG94">
        <v>400</v>
      </c>
      <c r="BI94">
        <v>75</v>
      </c>
      <c r="BJ94">
        <v>400</v>
      </c>
      <c r="BM94">
        <v>750</v>
      </c>
      <c r="BN94">
        <v>400</v>
      </c>
      <c r="BO94">
        <v>1500</v>
      </c>
      <c r="BP94">
        <v>400</v>
      </c>
      <c r="BQ94">
        <v>750</v>
      </c>
      <c r="BR94">
        <v>1500</v>
      </c>
    </row>
    <row r="95" spans="1:70" x14ac:dyDescent="0.35">
      <c r="A95" t="s">
        <v>128</v>
      </c>
      <c r="B95" t="s">
        <v>129</v>
      </c>
      <c r="C95" t="s">
        <v>11</v>
      </c>
      <c r="D95" t="s">
        <v>12</v>
      </c>
      <c r="E95" t="s">
        <v>198</v>
      </c>
      <c r="F95" t="b">
        <v>0</v>
      </c>
      <c r="G95" t="s">
        <v>199</v>
      </c>
      <c r="H95">
        <v>13</v>
      </c>
      <c r="I95">
        <v>13</v>
      </c>
      <c r="J95">
        <v>1274</v>
      </c>
      <c r="K95">
        <v>2195</v>
      </c>
      <c r="L95">
        <v>269</v>
      </c>
      <c r="M95">
        <v>59</v>
      </c>
      <c r="N95">
        <v>240</v>
      </c>
      <c r="O95">
        <v>742</v>
      </c>
      <c r="Q95">
        <v>266</v>
      </c>
      <c r="R95">
        <v>497</v>
      </c>
      <c r="S95">
        <v>962</v>
      </c>
      <c r="T95">
        <v>1308</v>
      </c>
      <c r="U95">
        <v>80</v>
      </c>
      <c r="V95">
        <v>583</v>
      </c>
      <c r="W95">
        <v>105</v>
      </c>
      <c r="X95">
        <v>1178</v>
      </c>
      <c r="Y95">
        <v>2010</v>
      </c>
      <c r="Z95">
        <v>600</v>
      </c>
      <c r="AA95">
        <v>200</v>
      </c>
      <c r="AB95">
        <v>600</v>
      </c>
      <c r="AC95">
        <v>1565</v>
      </c>
      <c r="AF95">
        <v>200</v>
      </c>
      <c r="AH95">
        <v>300</v>
      </c>
      <c r="AI95">
        <v>3000</v>
      </c>
      <c r="AJ95">
        <v>150</v>
      </c>
      <c r="AK95">
        <v>850</v>
      </c>
      <c r="AM95">
        <v>300</v>
      </c>
      <c r="AN95">
        <v>5000</v>
      </c>
      <c r="AO95">
        <v>3000</v>
      </c>
      <c r="AP95">
        <v>3500</v>
      </c>
      <c r="AQ95">
        <v>4200</v>
      </c>
      <c r="AR95">
        <v>2500</v>
      </c>
      <c r="AS95">
        <v>2500</v>
      </c>
      <c r="AT95">
        <v>400</v>
      </c>
      <c r="AU95">
        <v>3500</v>
      </c>
      <c r="AV95">
        <v>750</v>
      </c>
      <c r="AW95">
        <v>1500</v>
      </c>
      <c r="AX95">
        <v>750</v>
      </c>
      <c r="AY95">
        <v>3500</v>
      </c>
      <c r="AZ95">
        <v>400</v>
      </c>
      <c r="BA95">
        <v>1500</v>
      </c>
      <c r="BB95">
        <v>750</v>
      </c>
      <c r="BC95">
        <v>3500</v>
      </c>
      <c r="BD95">
        <v>400</v>
      </c>
      <c r="BE95">
        <v>1500</v>
      </c>
      <c r="BF95">
        <v>750</v>
      </c>
      <c r="BG95">
        <v>750</v>
      </c>
      <c r="BH95">
        <v>1500</v>
      </c>
      <c r="BI95">
        <v>1500</v>
      </c>
      <c r="BJ95">
        <v>200</v>
      </c>
      <c r="BK95">
        <v>400</v>
      </c>
      <c r="BL95">
        <v>7500</v>
      </c>
      <c r="BM95">
        <v>3500</v>
      </c>
      <c r="BN95">
        <v>1500</v>
      </c>
      <c r="BO95">
        <v>400</v>
      </c>
      <c r="BP95">
        <v>750</v>
      </c>
      <c r="BQ95">
        <v>3500</v>
      </c>
      <c r="BR95">
        <v>3500</v>
      </c>
    </row>
    <row r="96" spans="1:70" x14ac:dyDescent="0.35">
      <c r="A96" t="s">
        <v>128</v>
      </c>
      <c r="B96" t="s">
        <v>129</v>
      </c>
      <c r="C96" t="s">
        <v>11</v>
      </c>
      <c r="D96" t="s">
        <v>12</v>
      </c>
      <c r="E96" t="s">
        <v>200</v>
      </c>
      <c r="F96" t="b">
        <v>0</v>
      </c>
      <c r="G96" t="s">
        <v>201</v>
      </c>
      <c r="H96">
        <v>13</v>
      </c>
      <c r="I96">
        <v>13</v>
      </c>
      <c r="Z96">
        <v>200</v>
      </c>
      <c r="AA96">
        <v>25</v>
      </c>
      <c r="AB96">
        <v>40</v>
      </c>
      <c r="AD96">
        <v>120</v>
      </c>
      <c r="AE96">
        <v>125</v>
      </c>
      <c r="AF96">
        <v>100</v>
      </c>
      <c r="AG96">
        <v>23</v>
      </c>
      <c r="AI96">
        <v>150</v>
      </c>
      <c r="AJ96">
        <v>30</v>
      </c>
      <c r="AK96">
        <v>350</v>
      </c>
      <c r="AL96">
        <v>150</v>
      </c>
      <c r="AM96">
        <v>200</v>
      </c>
      <c r="AN96">
        <v>170</v>
      </c>
      <c r="AO96">
        <v>150</v>
      </c>
      <c r="AP96">
        <v>100</v>
      </c>
      <c r="AQ96">
        <v>75</v>
      </c>
      <c r="AR96">
        <v>125</v>
      </c>
      <c r="AS96">
        <v>25</v>
      </c>
      <c r="AT96">
        <v>200</v>
      </c>
      <c r="AU96">
        <v>200</v>
      </c>
      <c r="AX96">
        <v>200</v>
      </c>
      <c r="AY96">
        <v>200</v>
      </c>
      <c r="AZ96">
        <v>75</v>
      </c>
      <c r="BA96">
        <v>200</v>
      </c>
      <c r="BB96">
        <v>25</v>
      </c>
      <c r="BC96">
        <v>200</v>
      </c>
      <c r="BD96">
        <v>200</v>
      </c>
      <c r="BE96">
        <v>200</v>
      </c>
      <c r="BF96">
        <v>25</v>
      </c>
      <c r="BG96">
        <v>75</v>
      </c>
      <c r="BH96">
        <v>200</v>
      </c>
      <c r="BI96">
        <v>200</v>
      </c>
      <c r="BJ96">
        <v>75</v>
      </c>
      <c r="BK96">
        <v>75</v>
      </c>
      <c r="BL96">
        <v>75</v>
      </c>
      <c r="BM96">
        <v>200</v>
      </c>
      <c r="BN96">
        <v>200</v>
      </c>
      <c r="BO96">
        <v>25</v>
      </c>
      <c r="BP96">
        <v>25</v>
      </c>
      <c r="BQ96">
        <v>75</v>
      </c>
      <c r="BR96">
        <v>200</v>
      </c>
    </row>
    <row r="97" spans="1:70" x14ac:dyDescent="0.35">
      <c r="A97" t="s">
        <v>128</v>
      </c>
      <c r="B97" t="s">
        <v>129</v>
      </c>
      <c r="C97" t="s">
        <v>11</v>
      </c>
      <c r="D97" t="s">
        <v>12</v>
      </c>
      <c r="E97" t="s">
        <v>202</v>
      </c>
      <c r="F97" t="b">
        <v>0</v>
      </c>
      <c r="G97" t="s">
        <v>203</v>
      </c>
      <c r="H97">
        <v>13</v>
      </c>
      <c r="I97">
        <v>13</v>
      </c>
      <c r="J97">
        <v>875</v>
      </c>
      <c r="K97">
        <v>2114</v>
      </c>
      <c r="L97">
        <v>1489</v>
      </c>
      <c r="M97">
        <v>136</v>
      </c>
      <c r="N97">
        <v>2386</v>
      </c>
      <c r="P97">
        <v>1995</v>
      </c>
      <c r="S97">
        <v>1435</v>
      </c>
      <c r="T97">
        <v>896</v>
      </c>
      <c r="U97">
        <v>2866</v>
      </c>
      <c r="V97">
        <v>1754</v>
      </c>
      <c r="W97">
        <v>121</v>
      </c>
      <c r="X97">
        <v>192</v>
      </c>
      <c r="Y97">
        <v>1600</v>
      </c>
      <c r="Z97">
        <v>250</v>
      </c>
      <c r="AA97">
        <v>150</v>
      </c>
      <c r="AB97">
        <v>150</v>
      </c>
      <c r="AC97">
        <v>200</v>
      </c>
      <c r="AD97">
        <v>1600</v>
      </c>
      <c r="AE97">
        <v>900</v>
      </c>
      <c r="AF97">
        <v>1000</v>
      </c>
      <c r="AH97">
        <v>500</v>
      </c>
      <c r="AI97">
        <v>2500</v>
      </c>
      <c r="AJ97">
        <v>600</v>
      </c>
      <c r="AK97">
        <v>11000</v>
      </c>
      <c r="AL97">
        <v>4000</v>
      </c>
      <c r="AM97">
        <v>1600</v>
      </c>
      <c r="AO97">
        <v>100</v>
      </c>
      <c r="AP97">
        <v>2000</v>
      </c>
      <c r="AQ97">
        <v>1500</v>
      </c>
      <c r="AR97">
        <v>50</v>
      </c>
      <c r="AS97">
        <v>200</v>
      </c>
      <c r="AT97">
        <v>1000</v>
      </c>
      <c r="AU97">
        <v>200</v>
      </c>
      <c r="AV97">
        <v>25</v>
      </c>
      <c r="AW97">
        <v>75</v>
      </c>
      <c r="AX97">
        <v>400</v>
      </c>
      <c r="AY97">
        <v>75</v>
      </c>
      <c r="AZ97">
        <v>75</v>
      </c>
      <c r="BB97">
        <v>75</v>
      </c>
      <c r="BC97">
        <v>400</v>
      </c>
      <c r="BD97">
        <v>200</v>
      </c>
      <c r="BE97">
        <v>200</v>
      </c>
      <c r="BG97">
        <v>750</v>
      </c>
      <c r="BH97">
        <v>400</v>
      </c>
      <c r="BI97">
        <v>400</v>
      </c>
      <c r="BJ97">
        <v>200</v>
      </c>
      <c r="BK97">
        <v>200</v>
      </c>
      <c r="BL97">
        <v>75</v>
      </c>
      <c r="BM97">
        <v>400</v>
      </c>
      <c r="BN97">
        <v>75</v>
      </c>
      <c r="BO97">
        <v>200</v>
      </c>
      <c r="BP97">
        <v>75</v>
      </c>
      <c r="BQ97">
        <v>200</v>
      </c>
      <c r="BR97">
        <v>200</v>
      </c>
    </row>
    <row r="98" spans="1:70" x14ac:dyDescent="0.35">
      <c r="A98" t="s">
        <v>204</v>
      </c>
      <c r="B98" t="s">
        <v>129</v>
      </c>
      <c r="C98" t="s">
        <v>123</v>
      </c>
      <c r="D98" t="s">
        <v>12</v>
      </c>
      <c r="E98" t="s">
        <v>205</v>
      </c>
      <c r="F98" t="b">
        <v>0</v>
      </c>
      <c r="G98" t="s">
        <v>206</v>
      </c>
      <c r="H98">
        <v>13</v>
      </c>
      <c r="I98">
        <v>13</v>
      </c>
      <c r="BA98">
        <v>25</v>
      </c>
      <c r="BD98">
        <v>75</v>
      </c>
      <c r="BE98">
        <v>750</v>
      </c>
      <c r="BH98">
        <v>750</v>
      </c>
      <c r="BI98">
        <v>750</v>
      </c>
      <c r="BJ98">
        <v>400</v>
      </c>
      <c r="BK98">
        <v>400</v>
      </c>
      <c r="BL98">
        <v>750</v>
      </c>
      <c r="BM98">
        <v>1500</v>
      </c>
      <c r="BN98">
        <v>3500</v>
      </c>
      <c r="BO98">
        <v>750</v>
      </c>
      <c r="BP98">
        <v>750</v>
      </c>
      <c r="BQ98">
        <v>1500</v>
      </c>
      <c r="BR98">
        <v>1500</v>
      </c>
    </row>
    <row r="99" spans="1:70" x14ac:dyDescent="0.35">
      <c r="A99" t="s">
        <v>204</v>
      </c>
      <c r="B99" t="s">
        <v>129</v>
      </c>
      <c r="C99" t="s">
        <v>123</v>
      </c>
      <c r="D99" t="s">
        <v>12</v>
      </c>
      <c r="E99" t="s">
        <v>207</v>
      </c>
      <c r="F99" t="b">
        <v>0</v>
      </c>
      <c r="G99" t="s">
        <v>208</v>
      </c>
      <c r="H99">
        <v>13</v>
      </c>
      <c r="I99">
        <v>13</v>
      </c>
      <c r="P99">
        <v>96</v>
      </c>
      <c r="S99">
        <v>236</v>
      </c>
      <c r="X99">
        <v>2000</v>
      </c>
      <c r="Z99">
        <v>2000</v>
      </c>
      <c r="AA99">
        <v>3000</v>
      </c>
      <c r="AB99">
        <v>7000</v>
      </c>
      <c r="AC99">
        <v>17500</v>
      </c>
      <c r="AD99">
        <v>18000</v>
      </c>
      <c r="AE99">
        <v>15000</v>
      </c>
      <c r="AF99">
        <v>8500</v>
      </c>
      <c r="AG99">
        <v>7000</v>
      </c>
      <c r="AH99">
        <v>2000</v>
      </c>
      <c r="AI99">
        <v>13500</v>
      </c>
      <c r="AJ99">
        <v>2500</v>
      </c>
      <c r="AK99">
        <v>15000</v>
      </c>
      <c r="AL99">
        <v>1500</v>
      </c>
      <c r="AM99">
        <v>10000</v>
      </c>
      <c r="AN99">
        <v>3500</v>
      </c>
      <c r="AO99">
        <v>50000</v>
      </c>
      <c r="AP99">
        <v>1250</v>
      </c>
      <c r="AQ99">
        <v>45000</v>
      </c>
      <c r="AR99">
        <v>10000</v>
      </c>
      <c r="AS99">
        <v>50000</v>
      </c>
      <c r="AT99">
        <v>35000</v>
      </c>
      <c r="AU99">
        <v>7500</v>
      </c>
      <c r="AV99">
        <v>3500</v>
      </c>
      <c r="AW99">
        <v>7500</v>
      </c>
      <c r="AX99">
        <v>7500</v>
      </c>
      <c r="AY99">
        <v>75000</v>
      </c>
      <c r="AZ99">
        <v>1500</v>
      </c>
      <c r="BA99">
        <v>3500</v>
      </c>
      <c r="BB99">
        <v>200</v>
      </c>
      <c r="BC99">
        <v>3500</v>
      </c>
      <c r="BD99">
        <v>3500</v>
      </c>
      <c r="BE99">
        <v>3500</v>
      </c>
      <c r="BF99">
        <v>400</v>
      </c>
      <c r="BG99">
        <v>7500</v>
      </c>
      <c r="BH99">
        <v>3500</v>
      </c>
      <c r="BI99">
        <v>3500</v>
      </c>
      <c r="BJ99">
        <v>3500</v>
      </c>
      <c r="BK99">
        <v>3500</v>
      </c>
      <c r="BL99">
        <v>7500</v>
      </c>
      <c r="BM99">
        <v>3500</v>
      </c>
      <c r="BN99">
        <v>75000</v>
      </c>
      <c r="BO99">
        <v>200</v>
      </c>
      <c r="BP99">
        <v>3500</v>
      </c>
      <c r="BQ99">
        <v>7500</v>
      </c>
      <c r="BR99">
        <v>15000</v>
      </c>
    </row>
    <row r="100" spans="1:70" x14ac:dyDescent="0.35">
      <c r="A100" t="s">
        <v>204</v>
      </c>
      <c r="B100" t="s">
        <v>129</v>
      </c>
      <c r="C100" t="s">
        <v>123</v>
      </c>
      <c r="D100" t="s">
        <v>12</v>
      </c>
      <c r="E100" t="s">
        <v>209</v>
      </c>
      <c r="F100" t="b">
        <v>1</v>
      </c>
      <c r="G100" t="s">
        <v>210</v>
      </c>
      <c r="H100">
        <v>13</v>
      </c>
      <c r="I100">
        <v>13</v>
      </c>
      <c r="J100">
        <v>44121</v>
      </c>
      <c r="K100">
        <v>4254</v>
      </c>
      <c r="L100">
        <v>7354</v>
      </c>
      <c r="M100">
        <v>1440</v>
      </c>
      <c r="N100">
        <v>2882</v>
      </c>
      <c r="O100">
        <v>6318</v>
      </c>
      <c r="P100">
        <v>3854</v>
      </c>
      <c r="Q100">
        <v>11916</v>
      </c>
      <c r="R100">
        <v>2331</v>
      </c>
      <c r="S100">
        <v>50316</v>
      </c>
      <c r="T100">
        <v>71023</v>
      </c>
      <c r="U100">
        <v>20567</v>
      </c>
      <c r="V100">
        <v>11000</v>
      </c>
      <c r="W100">
        <v>6800</v>
      </c>
      <c r="X100">
        <v>15000</v>
      </c>
      <c r="Y100">
        <v>4000</v>
      </c>
      <c r="Z100">
        <v>6000</v>
      </c>
      <c r="AA100">
        <v>2300</v>
      </c>
      <c r="AB100">
        <v>27000</v>
      </c>
      <c r="AC100">
        <v>1500</v>
      </c>
      <c r="AD100">
        <v>60000</v>
      </c>
      <c r="AE100">
        <v>25000</v>
      </c>
      <c r="AG100">
        <v>48500</v>
      </c>
      <c r="AH100">
        <v>8000</v>
      </c>
      <c r="AI100">
        <v>9500</v>
      </c>
      <c r="AJ100">
        <v>18000</v>
      </c>
      <c r="AK100">
        <v>110000</v>
      </c>
      <c r="AL100">
        <v>10000</v>
      </c>
      <c r="AM100">
        <v>15000</v>
      </c>
      <c r="AN100">
        <v>20000</v>
      </c>
      <c r="AO100">
        <v>80000</v>
      </c>
      <c r="AP100">
        <v>100000</v>
      </c>
      <c r="AQ100">
        <v>50000</v>
      </c>
      <c r="AR100">
        <v>40000</v>
      </c>
      <c r="AS100">
        <v>80000</v>
      </c>
      <c r="AT100">
        <v>40000</v>
      </c>
      <c r="AU100">
        <v>137000</v>
      </c>
      <c r="AV100">
        <v>55000</v>
      </c>
      <c r="AW100">
        <v>15000</v>
      </c>
      <c r="AX100">
        <v>100000</v>
      </c>
      <c r="AY100">
        <v>35000</v>
      </c>
      <c r="AZ100">
        <v>750</v>
      </c>
      <c r="BA100">
        <v>3500</v>
      </c>
      <c r="BB100">
        <v>7500</v>
      </c>
      <c r="BC100">
        <v>18000</v>
      </c>
      <c r="BD100">
        <v>3500</v>
      </c>
      <c r="BE100">
        <v>1500</v>
      </c>
      <c r="BF100">
        <v>6000</v>
      </c>
      <c r="BG100">
        <v>7500</v>
      </c>
      <c r="BH100">
        <v>7500</v>
      </c>
      <c r="BI100">
        <v>7500</v>
      </c>
      <c r="BJ100">
        <v>11000</v>
      </c>
      <c r="BK100">
        <v>1500</v>
      </c>
      <c r="BL100">
        <v>7500</v>
      </c>
      <c r="BM100">
        <v>15000</v>
      </c>
      <c r="BN100">
        <v>15000</v>
      </c>
      <c r="BO100">
        <v>1500</v>
      </c>
      <c r="BP100">
        <v>3500</v>
      </c>
      <c r="BQ100">
        <v>15000</v>
      </c>
      <c r="BR100">
        <v>15000</v>
      </c>
    </row>
    <row r="101" spans="1:70" x14ac:dyDescent="0.35">
      <c r="A101" t="s">
        <v>204</v>
      </c>
      <c r="B101" t="s">
        <v>129</v>
      </c>
      <c r="C101" t="s">
        <v>123</v>
      </c>
      <c r="D101" t="s">
        <v>12</v>
      </c>
      <c r="E101" t="s">
        <v>211</v>
      </c>
      <c r="F101" t="b">
        <v>0</v>
      </c>
      <c r="G101" t="s">
        <v>212</v>
      </c>
      <c r="H101">
        <v>13</v>
      </c>
      <c r="I101">
        <v>13</v>
      </c>
      <c r="T101">
        <v>26685</v>
      </c>
      <c r="U101">
        <v>45458</v>
      </c>
      <c r="V101">
        <v>40000</v>
      </c>
      <c r="W101">
        <v>8000</v>
      </c>
      <c r="X101">
        <v>8000</v>
      </c>
      <c r="Y101">
        <v>16000</v>
      </c>
      <c r="Z101">
        <v>25000</v>
      </c>
      <c r="AA101">
        <v>20000</v>
      </c>
      <c r="AB101">
        <v>50000</v>
      </c>
      <c r="AC101">
        <v>85000</v>
      </c>
      <c r="AD101">
        <v>175000</v>
      </c>
      <c r="AE101">
        <v>175000</v>
      </c>
      <c r="AG101">
        <v>5000</v>
      </c>
      <c r="AH101">
        <v>20000</v>
      </c>
      <c r="AI101">
        <v>95000</v>
      </c>
      <c r="AJ101">
        <v>77000</v>
      </c>
      <c r="AK101">
        <v>250000</v>
      </c>
      <c r="AL101">
        <v>75000</v>
      </c>
      <c r="AM101">
        <v>95000</v>
      </c>
      <c r="AN101">
        <v>80000</v>
      </c>
      <c r="AO101">
        <v>150000</v>
      </c>
      <c r="AP101">
        <v>125000</v>
      </c>
      <c r="AQ101">
        <v>100000</v>
      </c>
      <c r="AR101">
        <v>25000</v>
      </c>
      <c r="AS101">
        <v>120000</v>
      </c>
      <c r="AT101">
        <v>50000</v>
      </c>
      <c r="AU101">
        <v>7500</v>
      </c>
      <c r="AV101">
        <v>3500</v>
      </c>
      <c r="AW101">
        <v>35000</v>
      </c>
      <c r="AX101">
        <v>35000</v>
      </c>
      <c r="AY101">
        <v>75000</v>
      </c>
      <c r="AZ101">
        <v>3500</v>
      </c>
      <c r="BA101">
        <v>7500</v>
      </c>
      <c r="BB101">
        <v>7500</v>
      </c>
      <c r="BC101">
        <v>15000</v>
      </c>
      <c r="BD101">
        <v>7500</v>
      </c>
      <c r="BE101">
        <v>7500</v>
      </c>
      <c r="BF101">
        <v>2000</v>
      </c>
      <c r="BG101">
        <v>15000</v>
      </c>
      <c r="BH101">
        <v>3500</v>
      </c>
      <c r="BI101">
        <v>3500</v>
      </c>
      <c r="BJ101">
        <v>3500</v>
      </c>
      <c r="BK101">
        <v>1500</v>
      </c>
      <c r="BL101">
        <v>7500</v>
      </c>
      <c r="BM101">
        <v>15000</v>
      </c>
      <c r="BN101">
        <v>7500</v>
      </c>
      <c r="BO101">
        <v>3500</v>
      </c>
      <c r="BP101">
        <v>3500</v>
      </c>
      <c r="BQ101">
        <v>7500</v>
      </c>
      <c r="BR101">
        <v>7500</v>
      </c>
    </row>
    <row r="102" spans="1:70" x14ac:dyDescent="0.35">
      <c r="A102" t="s">
        <v>204</v>
      </c>
      <c r="B102" t="s">
        <v>129</v>
      </c>
      <c r="C102" t="s">
        <v>123</v>
      </c>
      <c r="D102" t="s">
        <v>12</v>
      </c>
      <c r="E102" t="s">
        <v>213</v>
      </c>
      <c r="F102" t="b">
        <v>0</v>
      </c>
      <c r="G102" t="s">
        <v>214</v>
      </c>
      <c r="H102">
        <v>13</v>
      </c>
      <c r="I102">
        <v>13</v>
      </c>
      <c r="X102">
        <v>150</v>
      </c>
      <c r="Z102">
        <v>150</v>
      </c>
      <c r="AA102">
        <v>1000</v>
      </c>
      <c r="AK102">
        <v>3000</v>
      </c>
      <c r="AN102">
        <v>25</v>
      </c>
      <c r="AQ102">
        <v>25</v>
      </c>
      <c r="AW102">
        <v>200</v>
      </c>
      <c r="BA102">
        <v>200</v>
      </c>
      <c r="BC102">
        <v>200</v>
      </c>
      <c r="BD102">
        <v>200</v>
      </c>
      <c r="BE102">
        <v>400</v>
      </c>
      <c r="BF102">
        <v>200</v>
      </c>
      <c r="BG102">
        <v>400</v>
      </c>
      <c r="BH102">
        <v>400</v>
      </c>
      <c r="BI102">
        <v>750</v>
      </c>
      <c r="BJ102">
        <v>750</v>
      </c>
      <c r="BK102">
        <v>200</v>
      </c>
      <c r="BL102">
        <v>400</v>
      </c>
      <c r="BM102">
        <v>750</v>
      </c>
      <c r="BN102">
        <v>3500</v>
      </c>
      <c r="BO102">
        <v>400</v>
      </c>
      <c r="BP102">
        <v>200</v>
      </c>
      <c r="BQ102">
        <v>1500</v>
      </c>
      <c r="BR102">
        <v>1500</v>
      </c>
    </row>
    <row r="103" spans="1:70" x14ac:dyDescent="0.35">
      <c r="A103" t="s">
        <v>204</v>
      </c>
      <c r="B103" t="s">
        <v>129</v>
      </c>
      <c r="C103" t="s">
        <v>123</v>
      </c>
      <c r="D103" t="s">
        <v>215</v>
      </c>
      <c r="E103" t="s">
        <v>209</v>
      </c>
      <c r="F103" t="b">
        <v>1</v>
      </c>
      <c r="G103" t="s">
        <v>210</v>
      </c>
      <c r="H103">
        <v>13</v>
      </c>
      <c r="I103">
        <v>13</v>
      </c>
      <c r="J103">
        <v>179</v>
      </c>
      <c r="K103">
        <v>42</v>
      </c>
      <c r="L103">
        <v>75</v>
      </c>
      <c r="M103">
        <v>3</v>
      </c>
      <c r="O103">
        <v>15</v>
      </c>
      <c r="Q103">
        <v>88</v>
      </c>
      <c r="R103">
        <v>23</v>
      </c>
      <c r="V103">
        <v>3000</v>
      </c>
    </row>
    <row r="104" spans="1:70" x14ac:dyDescent="0.35">
      <c r="A104" t="s">
        <v>216</v>
      </c>
      <c r="B104" t="s">
        <v>217</v>
      </c>
      <c r="C104" t="s">
        <v>123</v>
      </c>
      <c r="D104" t="s">
        <v>12</v>
      </c>
      <c r="E104" t="s">
        <v>218</v>
      </c>
      <c r="F104" t="b">
        <v>0</v>
      </c>
      <c r="G104" t="s">
        <v>219</v>
      </c>
      <c r="H104">
        <v>16</v>
      </c>
      <c r="I104">
        <v>16</v>
      </c>
      <c r="J104">
        <v>4583</v>
      </c>
      <c r="K104">
        <v>2389</v>
      </c>
      <c r="L104">
        <v>1370</v>
      </c>
      <c r="M104">
        <v>78</v>
      </c>
      <c r="N104">
        <v>13206</v>
      </c>
      <c r="O104">
        <v>2047</v>
      </c>
      <c r="P104">
        <v>2377</v>
      </c>
      <c r="Q104">
        <v>54</v>
      </c>
      <c r="R104">
        <v>10956</v>
      </c>
      <c r="S104">
        <v>2767</v>
      </c>
      <c r="T104">
        <v>1820</v>
      </c>
      <c r="U104">
        <v>230</v>
      </c>
      <c r="V104">
        <v>1471</v>
      </c>
      <c r="W104">
        <v>150</v>
      </c>
      <c r="X104">
        <v>1800</v>
      </c>
      <c r="Y104">
        <v>9200</v>
      </c>
      <c r="Z104">
        <v>1600</v>
      </c>
      <c r="AA104">
        <v>235</v>
      </c>
      <c r="AB104">
        <v>250</v>
      </c>
      <c r="AC104">
        <v>4600</v>
      </c>
      <c r="AD104">
        <v>3000</v>
      </c>
      <c r="AE104">
        <v>7000</v>
      </c>
      <c r="AG104">
        <v>2000</v>
      </c>
      <c r="AH104">
        <v>1975</v>
      </c>
      <c r="AI104">
        <v>4550</v>
      </c>
      <c r="AJ104">
        <v>12100</v>
      </c>
      <c r="AK104">
        <v>5555</v>
      </c>
      <c r="AL104">
        <v>17000</v>
      </c>
      <c r="AM104">
        <v>17200</v>
      </c>
      <c r="AN104">
        <v>10000</v>
      </c>
      <c r="AO104">
        <v>1255</v>
      </c>
      <c r="AP104">
        <v>3150</v>
      </c>
      <c r="AQ104">
        <v>5400</v>
      </c>
      <c r="AR104">
        <v>5800</v>
      </c>
      <c r="AS104">
        <v>2300</v>
      </c>
      <c r="AT104">
        <v>10000</v>
      </c>
      <c r="AU104">
        <v>4000</v>
      </c>
      <c r="AV104">
        <v>3000</v>
      </c>
      <c r="AW104">
        <v>15000</v>
      </c>
      <c r="AX104">
        <v>16000</v>
      </c>
      <c r="AY104">
        <v>16000</v>
      </c>
      <c r="AZ104">
        <v>2500</v>
      </c>
      <c r="BA104">
        <v>3200</v>
      </c>
      <c r="BB104">
        <v>5500</v>
      </c>
      <c r="BC104">
        <v>12000</v>
      </c>
      <c r="BD104">
        <v>800</v>
      </c>
      <c r="BE104">
        <v>750</v>
      </c>
      <c r="BF104">
        <v>750</v>
      </c>
      <c r="BG104">
        <v>1500</v>
      </c>
      <c r="BH104">
        <v>750</v>
      </c>
      <c r="BI104">
        <v>1500</v>
      </c>
      <c r="BJ104">
        <v>7500</v>
      </c>
      <c r="BK104">
        <v>3500</v>
      </c>
      <c r="BL104">
        <v>3500</v>
      </c>
      <c r="BM104">
        <v>7500</v>
      </c>
      <c r="BN104">
        <v>7500</v>
      </c>
      <c r="BO104">
        <v>1500</v>
      </c>
      <c r="BP104">
        <v>1500</v>
      </c>
      <c r="BQ104">
        <v>7500</v>
      </c>
      <c r="BR104">
        <v>7500</v>
      </c>
    </row>
    <row r="105" spans="1:70" x14ac:dyDescent="0.35">
      <c r="A105" t="s">
        <v>216</v>
      </c>
      <c r="B105" t="s">
        <v>217</v>
      </c>
      <c r="C105" t="s">
        <v>123</v>
      </c>
      <c r="D105" t="s">
        <v>12</v>
      </c>
      <c r="E105" t="s">
        <v>220</v>
      </c>
      <c r="F105" t="b">
        <v>0</v>
      </c>
      <c r="G105" t="s">
        <v>221</v>
      </c>
      <c r="H105">
        <v>16</v>
      </c>
      <c r="I105">
        <v>16</v>
      </c>
      <c r="J105">
        <v>102</v>
      </c>
      <c r="K105">
        <v>116</v>
      </c>
      <c r="L105">
        <v>142</v>
      </c>
      <c r="M105">
        <v>370</v>
      </c>
      <c r="N105">
        <v>655</v>
      </c>
      <c r="O105">
        <v>654</v>
      </c>
      <c r="P105">
        <v>132</v>
      </c>
      <c r="Q105">
        <v>1372</v>
      </c>
      <c r="R105">
        <v>492</v>
      </c>
      <c r="S105">
        <v>2108</v>
      </c>
      <c r="T105">
        <v>704</v>
      </c>
      <c r="U105">
        <v>3607</v>
      </c>
      <c r="W105">
        <v>31</v>
      </c>
      <c r="X105">
        <v>300</v>
      </c>
      <c r="Y105">
        <v>685</v>
      </c>
      <c r="Z105">
        <v>300</v>
      </c>
      <c r="AA105">
        <v>450</v>
      </c>
      <c r="AB105">
        <v>100</v>
      </c>
      <c r="AC105">
        <v>125</v>
      </c>
      <c r="AD105">
        <v>200</v>
      </c>
      <c r="AE105">
        <v>600</v>
      </c>
      <c r="AF105">
        <v>150</v>
      </c>
      <c r="AG105">
        <v>1200</v>
      </c>
      <c r="AH105">
        <v>250</v>
      </c>
      <c r="AI105">
        <v>600</v>
      </c>
      <c r="AJ105">
        <v>950</v>
      </c>
      <c r="AK105">
        <v>1500</v>
      </c>
      <c r="AL105">
        <v>2400</v>
      </c>
      <c r="AM105">
        <v>3000</v>
      </c>
      <c r="AN105">
        <v>600</v>
      </c>
      <c r="AO105">
        <v>450</v>
      </c>
      <c r="AP105">
        <v>1550</v>
      </c>
      <c r="AQ105">
        <v>1600</v>
      </c>
      <c r="AR105">
        <v>600</v>
      </c>
      <c r="AS105">
        <v>760</v>
      </c>
      <c r="AT105">
        <v>2800</v>
      </c>
      <c r="AU105">
        <v>800</v>
      </c>
      <c r="AV105">
        <v>500</v>
      </c>
      <c r="AW105">
        <v>500</v>
      </c>
      <c r="AX105">
        <v>3000</v>
      </c>
      <c r="AY105">
        <v>2000</v>
      </c>
      <c r="AZ105">
        <v>100</v>
      </c>
      <c r="BA105">
        <v>425</v>
      </c>
      <c r="BB105">
        <v>4000</v>
      </c>
      <c r="BC105">
        <v>3000</v>
      </c>
      <c r="BD105">
        <v>200</v>
      </c>
      <c r="BE105">
        <v>1500</v>
      </c>
      <c r="BF105">
        <v>400</v>
      </c>
      <c r="BG105">
        <v>2000</v>
      </c>
      <c r="BH105">
        <v>400</v>
      </c>
      <c r="BI105">
        <v>3500</v>
      </c>
      <c r="BJ105">
        <v>7500</v>
      </c>
      <c r="BK105">
        <v>3500</v>
      </c>
      <c r="BL105">
        <v>3500</v>
      </c>
      <c r="BM105">
        <v>1500</v>
      </c>
      <c r="BN105">
        <v>750</v>
      </c>
      <c r="BO105">
        <v>400</v>
      </c>
      <c r="BP105">
        <v>25</v>
      </c>
      <c r="BQ105">
        <v>200</v>
      </c>
      <c r="BR105">
        <v>3500</v>
      </c>
    </row>
    <row r="106" spans="1:70" x14ac:dyDescent="0.35">
      <c r="A106" t="s">
        <v>216</v>
      </c>
      <c r="B106" t="s">
        <v>98</v>
      </c>
      <c r="C106" t="s">
        <v>222</v>
      </c>
      <c r="D106" t="s">
        <v>12</v>
      </c>
      <c r="E106" t="s">
        <v>223</v>
      </c>
      <c r="F106" t="b">
        <v>0</v>
      </c>
      <c r="G106" t="s">
        <v>224</v>
      </c>
      <c r="H106">
        <v>14</v>
      </c>
      <c r="I106" t="s">
        <v>225</v>
      </c>
      <c r="Y106">
        <v>200</v>
      </c>
      <c r="Z106">
        <v>200</v>
      </c>
    </row>
    <row r="107" spans="1:70" x14ac:dyDescent="0.35">
      <c r="A107" t="s">
        <v>216</v>
      </c>
      <c r="B107" t="s">
        <v>217</v>
      </c>
      <c r="C107" t="s">
        <v>123</v>
      </c>
      <c r="D107" t="s">
        <v>12</v>
      </c>
      <c r="E107" t="s">
        <v>226</v>
      </c>
      <c r="F107" t="b">
        <v>0</v>
      </c>
      <c r="G107" t="s">
        <v>227</v>
      </c>
      <c r="H107">
        <v>16</v>
      </c>
      <c r="I107">
        <v>16</v>
      </c>
      <c r="AA107">
        <v>2</v>
      </c>
      <c r="AC107">
        <v>10</v>
      </c>
      <c r="AI107">
        <v>2</v>
      </c>
      <c r="AK107">
        <v>7</v>
      </c>
      <c r="AL107">
        <v>100</v>
      </c>
      <c r="AN107">
        <v>60</v>
      </c>
      <c r="AO107">
        <v>30</v>
      </c>
      <c r="AP107">
        <v>50</v>
      </c>
      <c r="AR107">
        <v>12</v>
      </c>
      <c r="AT107">
        <v>350</v>
      </c>
    </row>
    <row r="108" spans="1:70" x14ac:dyDescent="0.35">
      <c r="A108" t="s">
        <v>216</v>
      </c>
      <c r="B108" t="s">
        <v>228</v>
      </c>
      <c r="C108" t="s">
        <v>222</v>
      </c>
      <c r="D108" t="s">
        <v>12</v>
      </c>
      <c r="E108" t="s">
        <v>229</v>
      </c>
      <c r="F108" t="b">
        <v>0</v>
      </c>
      <c r="G108" t="s">
        <v>230</v>
      </c>
      <c r="H108">
        <v>17</v>
      </c>
      <c r="I108">
        <v>17</v>
      </c>
      <c r="K108">
        <v>44</v>
      </c>
      <c r="L108">
        <v>743</v>
      </c>
      <c r="T108">
        <v>390</v>
      </c>
      <c r="U108">
        <v>42</v>
      </c>
      <c r="Y108">
        <v>2</v>
      </c>
      <c r="AF108">
        <v>5</v>
      </c>
      <c r="AG108">
        <v>4</v>
      </c>
      <c r="AO108">
        <v>1</v>
      </c>
      <c r="AP108">
        <v>9</v>
      </c>
      <c r="AT108">
        <v>60</v>
      </c>
      <c r="AV108">
        <v>10</v>
      </c>
    </row>
    <row r="109" spans="1:70" x14ac:dyDescent="0.35">
      <c r="A109" t="s">
        <v>216</v>
      </c>
      <c r="B109" t="s">
        <v>129</v>
      </c>
      <c r="C109" t="s">
        <v>222</v>
      </c>
      <c r="D109" t="s">
        <v>12</v>
      </c>
      <c r="E109" t="s">
        <v>231</v>
      </c>
      <c r="F109" t="b">
        <v>0</v>
      </c>
      <c r="G109" t="s">
        <v>232</v>
      </c>
      <c r="H109">
        <v>13</v>
      </c>
      <c r="I109">
        <v>13</v>
      </c>
      <c r="J109">
        <v>108</v>
      </c>
      <c r="K109">
        <v>24</v>
      </c>
      <c r="L109">
        <v>483</v>
      </c>
      <c r="N109">
        <v>102</v>
      </c>
      <c r="P109">
        <v>4</v>
      </c>
      <c r="R109">
        <v>319</v>
      </c>
      <c r="S109">
        <v>124</v>
      </c>
      <c r="T109">
        <v>86</v>
      </c>
      <c r="V109">
        <v>250</v>
      </c>
      <c r="W109">
        <v>9</v>
      </c>
      <c r="Y109">
        <v>300</v>
      </c>
      <c r="Z109">
        <v>150</v>
      </c>
      <c r="AA109">
        <v>150</v>
      </c>
      <c r="AC109">
        <v>75</v>
      </c>
      <c r="AG109">
        <v>30</v>
      </c>
      <c r="AJ109">
        <v>70</v>
      </c>
      <c r="AK109">
        <v>350</v>
      </c>
      <c r="AL109">
        <v>1600</v>
      </c>
      <c r="AM109">
        <v>750</v>
      </c>
      <c r="AN109">
        <v>500</v>
      </c>
      <c r="AP109">
        <v>580</v>
      </c>
      <c r="AQ109">
        <v>400</v>
      </c>
      <c r="AR109">
        <v>250</v>
      </c>
      <c r="AS109">
        <v>500</v>
      </c>
      <c r="AT109">
        <v>750</v>
      </c>
      <c r="AU109">
        <v>200</v>
      </c>
      <c r="AV109">
        <v>400</v>
      </c>
      <c r="AW109">
        <v>750</v>
      </c>
      <c r="AX109">
        <v>1500</v>
      </c>
      <c r="AY109">
        <v>3500</v>
      </c>
      <c r="AZ109">
        <v>400</v>
      </c>
      <c r="BA109">
        <v>400</v>
      </c>
      <c r="BB109">
        <v>1500</v>
      </c>
      <c r="BC109">
        <v>3500</v>
      </c>
      <c r="BD109">
        <v>400</v>
      </c>
      <c r="BE109">
        <v>400</v>
      </c>
      <c r="BF109">
        <v>75</v>
      </c>
      <c r="BG109">
        <v>200</v>
      </c>
      <c r="BH109">
        <v>400</v>
      </c>
      <c r="BI109">
        <v>400</v>
      </c>
      <c r="BJ109">
        <v>200</v>
      </c>
      <c r="BK109">
        <v>200</v>
      </c>
      <c r="BL109">
        <v>200</v>
      </c>
      <c r="BM109">
        <v>750</v>
      </c>
      <c r="BN109">
        <v>25</v>
      </c>
      <c r="BO109">
        <v>75</v>
      </c>
      <c r="BQ109">
        <v>400</v>
      </c>
    </row>
    <row r="110" spans="1:70" x14ac:dyDescent="0.35">
      <c r="A110" t="s">
        <v>216</v>
      </c>
      <c r="B110" t="s">
        <v>233</v>
      </c>
      <c r="C110" t="s">
        <v>123</v>
      </c>
      <c r="D110" t="s">
        <v>12</v>
      </c>
      <c r="E110" t="s">
        <v>234</v>
      </c>
      <c r="F110" t="b">
        <v>0</v>
      </c>
      <c r="G110" t="s">
        <v>235</v>
      </c>
      <c r="H110">
        <v>15</v>
      </c>
      <c r="I110">
        <v>15</v>
      </c>
      <c r="AU110">
        <v>200</v>
      </c>
      <c r="AV110">
        <v>75</v>
      </c>
      <c r="AX110">
        <v>50</v>
      </c>
      <c r="AZ110">
        <v>50</v>
      </c>
      <c r="BA110">
        <v>50</v>
      </c>
      <c r="BB110">
        <v>200</v>
      </c>
      <c r="BC110">
        <v>400</v>
      </c>
      <c r="BD110">
        <v>200</v>
      </c>
      <c r="BE110">
        <v>25</v>
      </c>
      <c r="BF110">
        <v>25</v>
      </c>
      <c r="BG110">
        <v>25</v>
      </c>
      <c r="BH110">
        <v>25</v>
      </c>
      <c r="BI110">
        <v>25</v>
      </c>
      <c r="BJ110">
        <v>25</v>
      </c>
      <c r="BK110">
        <v>25</v>
      </c>
      <c r="BL110">
        <v>50</v>
      </c>
      <c r="BM110">
        <v>25</v>
      </c>
      <c r="BN110">
        <v>75</v>
      </c>
      <c r="BO110">
        <v>75</v>
      </c>
      <c r="BP110">
        <v>25</v>
      </c>
      <c r="BR110">
        <v>3500</v>
      </c>
    </row>
    <row r="111" spans="1:70" x14ac:dyDescent="0.35">
      <c r="A111" t="s">
        <v>216</v>
      </c>
      <c r="B111" t="s">
        <v>228</v>
      </c>
      <c r="C111" t="s">
        <v>222</v>
      </c>
      <c r="D111" t="s">
        <v>12</v>
      </c>
      <c r="E111" t="s">
        <v>236</v>
      </c>
      <c r="F111" t="b">
        <v>0</v>
      </c>
      <c r="G111" t="s">
        <v>237</v>
      </c>
      <c r="H111">
        <v>17</v>
      </c>
      <c r="I111">
        <v>17</v>
      </c>
      <c r="AK111">
        <v>5</v>
      </c>
      <c r="BE111">
        <v>25</v>
      </c>
      <c r="BM111">
        <v>75</v>
      </c>
    </row>
    <row r="112" spans="1:70" x14ac:dyDescent="0.35">
      <c r="A112" t="s">
        <v>216</v>
      </c>
      <c r="B112" t="s">
        <v>98</v>
      </c>
      <c r="C112" t="s">
        <v>222</v>
      </c>
      <c r="D112" t="s">
        <v>12</v>
      </c>
      <c r="E112" t="s">
        <v>238</v>
      </c>
      <c r="F112" t="b">
        <v>0</v>
      </c>
      <c r="G112" t="s">
        <v>239</v>
      </c>
      <c r="H112">
        <v>14</v>
      </c>
      <c r="I112" t="s">
        <v>240</v>
      </c>
      <c r="U112">
        <v>131</v>
      </c>
      <c r="V112">
        <v>350</v>
      </c>
      <c r="X112">
        <v>120</v>
      </c>
      <c r="Y112">
        <v>300</v>
      </c>
      <c r="Z112">
        <v>250</v>
      </c>
      <c r="AA112">
        <v>25</v>
      </c>
      <c r="AB112">
        <v>120</v>
      </c>
      <c r="AC112">
        <v>270</v>
      </c>
      <c r="AD112">
        <v>150</v>
      </c>
      <c r="AE112">
        <v>100</v>
      </c>
      <c r="AF112">
        <v>100</v>
      </c>
      <c r="AG112">
        <v>200</v>
      </c>
      <c r="AH112">
        <v>80</v>
      </c>
      <c r="AI112">
        <v>10</v>
      </c>
      <c r="AK112">
        <v>50</v>
      </c>
    </row>
    <row r="113" spans="1:70" x14ac:dyDescent="0.35">
      <c r="A113" t="s">
        <v>216</v>
      </c>
      <c r="B113" t="s">
        <v>228</v>
      </c>
      <c r="C113" t="s">
        <v>222</v>
      </c>
      <c r="D113" t="s">
        <v>12</v>
      </c>
      <c r="E113" t="s">
        <v>241</v>
      </c>
      <c r="F113" t="b">
        <v>0</v>
      </c>
      <c r="G113" t="s">
        <v>242</v>
      </c>
      <c r="H113">
        <v>17</v>
      </c>
      <c r="I113">
        <v>17</v>
      </c>
      <c r="T113">
        <v>606</v>
      </c>
      <c r="U113">
        <v>60</v>
      </c>
      <c r="V113">
        <v>62</v>
      </c>
      <c r="W113">
        <v>35</v>
      </c>
      <c r="X113">
        <v>90</v>
      </c>
      <c r="Y113">
        <v>25</v>
      </c>
      <c r="Z113">
        <v>100</v>
      </c>
      <c r="AA113">
        <v>20</v>
      </c>
      <c r="AC113">
        <v>10</v>
      </c>
      <c r="AD113">
        <v>80</v>
      </c>
      <c r="AE113">
        <v>105</v>
      </c>
      <c r="AG113">
        <v>36</v>
      </c>
      <c r="AH113">
        <v>10</v>
      </c>
      <c r="AI113">
        <v>250</v>
      </c>
      <c r="AJ113">
        <v>125</v>
      </c>
      <c r="AK113">
        <v>135</v>
      </c>
      <c r="AL113">
        <v>18870</v>
      </c>
      <c r="AM113">
        <v>8600</v>
      </c>
      <c r="AN113">
        <v>1550</v>
      </c>
      <c r="AO113">
        <v>4340</v>
      </c>
      <c r="AP113">
        <v>5050</v>
      </c>
      <c r="AQ113">
        <v>2500</v>
      </c>
      <c r="AR113">
        <v>1450</v>
      </c>
      <c r="AS113">
        <v>4200</v>
      </c>
      <c r="AT113">
        <v>4250</v>
      </c>
      <c r="AU113">
        <v>115</v>
      </c>
      <c r="AV113">
        <v>1500</v>
      </c>
      <c r="AW113">
        <v>950</v>
      </c>
      <c r="AX113">
        <v>8500</v>
      </c>
      <c r="AY113">
        <v>3000</v>
      </c>
      <c r="AZ113">
        <v>2350</v>
      </c>
      <c r="BA113">
        <v>2350</v>
      </c>
      <c r="BB113">
        <v>6750</v>
      </c>
      <c r="BC113">
        <v>4150</v>
      </c>
      <c r="BD113">
        <v>500</v>
      </c>
      <c r="BE113">
        <v>1500</v>
      </c>
      <c r="BF113">
        <v>3500</v>
      </c>
      <c r="BG113">
        <v>400</v>
      </c>
      <c r="BH113">
        <v>750</v>
      </c>
      <c r="BI113">
        <v>3500</v>
      </c>
      <c r="BJ113">
        <v>750</v>
      </c>
      <c r="BK113">
        <v>200</v>
      </c>
      <c r="BL113">
        <v>7500</v>
      </c>
      <c r="BM113">
        <v>7500</v>
      </c>
      <c r="BN113">
        <v>7500</v>
      </c>
      <c r="BO113">
        <v>1500</v>
      </c>
      <c r="BP113">
        <v>750</v>
      </c>
      <c r="BQ113">
        <v>7500</v>
      </c>
      <c r="BR113">
        <v>7500</v>
      </c>
    </row>
    <row r="114" spans="1:70" x14ac:dyDescent="0.35">
      <c r="A114" t="s">
        <v>216</v>
      </c>
      <c r="B114" t="s">
        <v>228</v>
      </c>
      <c r="C114" t="s">
        <v>222</v>
      </c>
      <c r="D114" t="s">
        <v>12</v>
      </c>
      <c r="E114" t="s">
        <v>243</v>
      </c>
      <c r="F114" t="b">
        <v>0</v>
      </c>
      <c r="G114" t="s">
        <v>244</v>
      </c>
      <c r="H114">
        <v>17</v>
      </c>
      <c r="I114">
        <v>17</v>
      </c>
      <c r="T114">
        <v>161</v>
      </c>
      <c r="U114">
        <v>603</v>
      </c>
      <c r="V114">
        <v>246</v>
      </c>
      <c r="W114">
        <v>200</v>
      </c>
      <c r="X114">
        <v>200</v>
      </c>
      <c r="Y114">
        <v>200</v>
      </c>
      <c r="AA114">
        <v>110</v>
      </c>
      <c r="AB114">
        <v>90</v>
      </c>
      <c r="AC114">
        <v>60</v>
      </c>
      <c r="AD114">
        <v>200</v>
      </c>
      <c r="AE114">
        <v>350</v>
      </c>
      <c r="AG114">
        <v>16</v>
      </c>
      <c r="AH114">
        <v>1</v>
      </c>
      <c r="AI114">
        <v>700</v>
      </c>
      <c r="AJ114">
        <v>1000</v>
      </c>
      <c r="AK114">
        <v>125</v>
      </c>
      <c r="AL114">
        <v>345</v>
      </c>
      <c r="AM114">
        <v>250</v>
      </c>
      <c r="AN114">
        <v>450</v>
      </c>
      <c r="AO114">
        <v>850</v>
      </c>
      <c r="AP114">
        <v>100</v>
      </c>
      <c r="AQ114">
        <v>1224</v>
      </c>
      <c r="AR114">
        <v>1000</v>
      </c>
      <c r="AS114">
        <v>3620</v>
      </c>
      <c r="AT114">
        <v>500</v>
      </c>
      <c r="AU114">
        <v>700</v>
      </c>
      <c r="AV114">
        <v>475</v>
      </c>
      <c r="AW114">
        <v>600</v>
      </c>
      <c r="AX114">
        <v>275</v>
      </c>
      <c r="AY114">
        <v>450</v>
      </c>
      <c r="AZ114">
        <v>200</v>
      </c>
      <c r="BA114">
        <v>175</v>
      </c>
      <c r="BB114">
        <v>100</v>
      </c>
      <c r="BC114">
        <v>100</v>
      </c>
      <c r="BD114">
        <v>100</v>
      </c>
      <c r="BE114">
        <v>750</v>
      </c>
      <c r="BF114">
        <v>75</v>
      </c>
      <c r="BG114">
        <v>75</v>
      </c>
      <c r="BH114">
        <v>75</v>
      </c>
      <c r="BI114">
        <v>750</v>
      </c>
      <c r="BJ114">
        <v>25</v>
      </c>
      <c r="BK114">
        <v>25</v>
      </c>
      <c r="BL114">
        <v>400</v>
      </c>
      <c r="BM114">
        <v>400</v>
      </c>
      <c r="BN114">
        <v>3500</v>
      </c>
      <c r="BO114">
        <v>200</v>
      </c>
      <c r="BP114">
        <v>200</v>
      </c>
      <c r="BQ114">
        <v>750</v>
      </c>
      <c r="BR114">
        <v>400</v>
      </c>
    </row>
    <row r="115" spans="1:70" x14ac:dyDescent="0.35">
      <c r="A115" t="s">
        <v>216</v>
      </c>
      <c r="B115" t="s">
        <v>233</v>
      </c>
      <c r="C115" t="s">
        <v>123</v>
      </c>
      <c r="D115" t="s">
        <v>12</v>
      </c>
      <c r="E115" t="s">
        <v>245</v>
      </c>
      <c r="F115" t="b">
        <v>0</v>
      </c>
      <c r="G115" t="s">
        <v>246</v>
      </c>
      <c r="H115">
        <v>15</v>
      </c>
      <c r="I115">
        <v>15</v>
      </c>
      <c r="K115">
        <v>96</v>
      </c>
      <c r="M115">
        <v>34</v>
      </c>
      <c r="N115">
        <v>399</v>
      </c>
      <c r="O115">
        <v>36</v>
      </c>
      <c r="P115">
        <v>134</v>
      </c>
      <c r="Q115">
        <v>20</v>
      </c>
      <c r="R115">
        <v>410</v>
      </c>
      <c r="T115">
        <v>147</v>
      </c>
      <c r="U115">
        <v>56</v>
      </c>
      <c r="W115">
        <v>29</v>
      </c>
      <c r="X115">
        <v>128</v>
      </c>
      <c r="Y115">
        <v>72</v>
      </c>
      <c r="Z115">
        <v>361</v>
      </c>
      <c r="AA115">
        <v>1</v>
      </c>
      <c r="AC115">
        <v>6</v>
      </c>
      <c r="AK115">
        <v>200</v>
      </c>
      <c r="AM115">
        <v>25</v>
      </c>
      <c r="AN115">
        <v>100</v>
      </c>
      <c r="AP115">
        <v>5</v>
      </c>
      <c r="AR115">
        <v>150</v>
      </c>
      <c r="AS115">
        <v>100</v>
      </c>
      <c r="AT115">
        <v>200</v>
      </c>
      <c r="AU115">
        <v>400</v>
      </c>
      <c r="AV115">
        <v>1000</v>
      </c>
      <c r="AW115">
        <v>200</v>
      </c>
      <c r="AX115">
        <v>1000</v>
      </c>
      <c r="AY115">
        <v>5000</v>
      </c>
      <c r="AZ115">
        <v>4000</v>
      </c>
      <c r="BA115">
        <v>500</v>
      </c>
      <c r="BB115">
        <v>3000</v>
      </c>
      <c r="BC115">
        <v>5000</v>
      </c>
      <c r="BD115">
        <v>1500</v>
      </c>
      <c r="BE115">
        <v>400</v>
      </c>
      <c r="BF115">
        <v>750</v>
      </c>
      <c r="BG115">
        <v>750</v>
      </c>
      <c r="BH115">
        <v>400</v>
      </c>
      <c r="BI115">
        <v>750</v>
      </c>
      <c r="BJ115">
        <v>750</v>
      </c>
      <c r="BK115">
        <v>1500</v>
      </c>
      <c r="BL115">
        <v>1200</v>
      </c>
      <c r="BM115">
        <v>7500</v>
      </c>
      <c r="BN115">
        <v>1500</v>
      </c>
      <c r="BO115">
        <v>1500</v>
      </c>
      <c r="BP115">
        <v>1500</v>
      </c>
      <c r="BQ115">
        <v>3500</v>
      </c>
      <c r="BR115">
        <v>7500</v>
      </c>
    </row>
    <row r="116" spans="1:70" x14ac:dyDescent="0.35">
      <c r="A116" t="s">
        <v>216</v>
      </c>
      <c r="B116" t="s">
        <v>233</v>
      </c>
      <c r="C116" t="s">
        <v>123</v>
      </c>
      <c r="D116" t="s">
        <v>12</v>
      </c>
      <c r="E116" t="s">
        <v>247</v>
      </c>
      <c r="F116" t="b">
        <v>0</v>
      </c>
      <c r="G116" t="s">
        <v>248</v>
      </c>
      <c r="H116">
        <v>15</v>
      </c>
      <c r="I116">
        <v>15</v>
      </c>
      <c r="Z116">
        <v>12</v>
      </c>
      <c r="AD116">
        <v>10</v>
      </c>
      <c r="BM116">
        <v>25</v>
      </c>
      <c r="BN116">
        <v>25</v>
      </c>
      <c r="BO116">
        <v>25</v>
      </c>
      <c r="BP116">
        <v>25</v>
      </c>
      <c r="BQ116">
        <v>25</v>
      </c>
      <c r="BR116">
        <v>25</v>
      </c>
    </row>
    <row r="117" spans="1:70" x14ac:dyDescent="0.35">
      <c r="A117" t="s">
        <v>216</v>
      </c>
      <c r="B117" t="s">
        <v>217</v>
      </c>
      <c r="C117" t="s">
        <v>123</v>
      </c>
      <c r="D117" t="s">
        <v>12</v>
      </c>
      <c r="E117" t="s">
        <v>249</v>
      </c>
      <c r="F117" t="b">
        <v>0</v>
      </c>
      <c r="G117" t="s">
        <v>250</v>
      </c>
      <c r="H117">
        <v>16</v>
      </c>
      <c r="I117">
        <v>16</v>
      </c>
      <c r="J117">
        <v>400</v>
      </c>
      <c r="K117">
        <v>1025</v>
      </c>
      <c r="L117">
        <v>202</v>
      </c>
      <c r="M117">
        <v>101</v>
      </c>
      <c r="N117">
        <v>780</v>
      </c>
      <c r="O117">
        <v>407</v>
      </c>
      <c r="P117">
        <v>125</v>
      </c>
      <c r="Q117">
        <v>225</v>
      </c>
      <c r="U117">
        <v>1966</v>
      </c>
      <c r="V117">
        <v>1040</v>
      </c>
      <c r="W117">
        <v>15</v>
      </c>
      <c r="X117">
        <v>90</v>
      </c>
      <c r="Y117">
        <v>1000</v>
      </c>
      <c r="Z117">
        <v>900</v>
      </c>
      <c r="AA117">
        <v>50</v>
      </c>
      <c r="AB117">
        <v>100</v>
      </c>
      <c r="AC117">
        <v>800</v>
      </c>
      <c r="AD117">
        <v>25</v>
      </c>
      <c r="AE117">
        <v>100</v>
      </c>
      <c r="AF117">
        <v>200</v>
      </c>
      <c r="AG117">
        <v>1500</v>
      </c>
      <c r="AH117">
        <v>100</v>
      </c>
      <c r="AI117">
        <v>200</v>
      </c>
      <c r="AJ117">
        <v>500</v>
      </c>
      <c r="AK117">
        <v>410</v>
      </c>
      <c r="AL117">
        <v>300</v>
      </c>
      <c r="AM117">
        <v>100</v>
      </c>
      <c r="AN117">
        <v>160</v>
      </c>
      <c r="AO117">
        <v>50</v>
      </c>
      <c r="AP117">
        <v>150</v>
      </c>
      <c r="AQ117">
        <v>500</v>
      </c>
      <c r="AR117">
        <v>75</v>
      </c>
      <c r="AS117">
        <v>75</v>
      </c>
      <c r="AT117">
        <v>450</v>
      </c>
      <c r="AU117">
        <v>50</v>
      </c>
      <c r="AV117">
        <v>25</v>
      </c>
      <c r="AW117">
        <v>500</v>
      </c>
      <c r="AX117">
        <v>100</v>
      </c>
      <c r="AY117">
        <v>1000</v>
      </c>
      <c r="BA117">
        <v>150</v>
      </c>
      <c r="BB117">
        <v>3000</v>
      </c>
      <c r="BC117">
        <v>100</v>
      </c>
      <c r="BD117">
        <v>10</v>
      </c>
      <c r="BE117">
        <v>200</v>
      </c>
      <c r="BF117">
        <v>750</v>
      </c>
      <c r="BG117">
        <v>25</v>
      </c>
      <c r="BH117">
        <v>25</v>
      </c>
      <c r="BI117">
        <v>400</v>
      </c>
      <c r="BJ117">
        <v>750</v>
      </c>
      <c r="BK117">
        <v>1500</v>
      </c>
      <c r="BL117">
        <v>750</v>
      </c>
      <c r="BM117">
        <v>1500</v>
      </c>
      <c r="BN117">
        <v>1500</v>
      </c>
      <c r="BO117">
        <v>400</v>
      </c>
      <c r="BP117">
        <v>750</v>
      </c>
      <c r="BQ117">
        <v>1500</v>
      </c>
      <c r="BR117">
        <v>1500</v>
      </c>
    </row>
    <row r="118" spans="1:70" x14ac:dyDescent="0.35">
      <c r="A118" t="s">
        <v>216</v>
      </c>
      <c r="B118" t="s">
        <v>98</v>
      </c>
      <c r="C118" t="s">
        <v>222</v>
      </c>
      <c r="D118" t="s">
        <v>12</v>
      </c>
      <c r="E118" t="s">
        <v>251</v>
      </c>
      <c r="F118" t="b">
        <v>0</v>
      </c>
      <c r="G118" t="s">
        <v>252</v>
      </c>
      <c r="H118">
        <v>14</v>
      </c>
      <c r="I118" t="s">
        <v>240</v>
      </c>
      <c r="P118">
        <v>17</v>
      </c>
      <c r="U118">
        <v>14</v>
      </c>
      <c r="X118">
        <v>150</v>
      </c>
      <c r="Y118">
        <v>200</v>
      </c>
    </row>
    <row r="119" spans="1:70" x14ac:dyDescent="0.35">
      <c r="A119" t="s">
        <v>216</v>
      </c>
      <c r="B119" t="s">
        <v>217</v>
      </c>
      <c r="C119" t="s">
        <v>123</v>
      </c>
      <c r="D119" t="s">
        <v>12</v>
      </c>
      <c r="E119" t="s">
        <v>253</v>
      </c>
      <c r="F119" t="b">
        <v>0</v>
      </c>
      <c r="G119" t="s">
        <v>254</v>
      </c>
      <c r="H119">
        <v>16</v>
      </c>
      <c r="I119">
        <v>16</v>
      </c>
      <c r="K119">
        <v>58</v>
      </c>
      <c r="M119">
        <v>10</v>
      </c>
      <c r="N119">
        <v>3</v>
      </c>
      <c r="O119">
        <v>74</v>
      </c>
      <c r="P119">
        <v>20</v>
      </c>
      <c r="Q119">
        <v>72</v>
      </c>
      <c r="R119">
        <v>480</v>
      </c>
      <c r="S119">
        <v>198</v>
      </c>
      <c r="T119">
        <v>100</v>
      </c>
      <c r="U119">
        <v>64</v>
      </c>
      <c r="V119">
        <v>200</v>
      </c>
      <c r="Y119">
        <v>2</v>
      </c>
      <c r="Z119">
        <v>10</v>
      </c>
      <c r="AA119">
        <v>10</v>
      </c>
      <c r="AE119">
        <v>25</v>
      </c>
      <c r="AG119">
        <v>10</v>
      </c>
      <c r="AJ119">
        <v>65</v>
      </c>
      <c r="AK119">
        <v>200</v>
      </c>
      <c r="AL119">
        <v>400</v>
      </c>
      <c r="AM119">
        <v>350</v>
      </c>
      <c r="AN119">
        <v>40</v>
      </c>
      <c r="AO119">
        <v>12</v>
      </c>
      <c r="AP119">
        <v>80</v>
      </c>
      <c r="AQ119">
        <v>50</v>
      </c>
      <c r="AR119">
        <v>35</v>
      </c>
    </row>
    <row r="120" spans="1:70" x14ac:dyDescent="0.35">
      <c r="A120" t="s">
        <v>216</v>
      </c>
      <c r="B120" t="s">
        <v>228</v>
      </c>
      <c r="C120" t="s">
        <v>222</v>
      </c>
      <c r="D120" t="s">
        <v>12</v>
      </c>
      <c r="E120" t="s">
        <v>255</v>
      </c>
      <c r="F120" t="b">
        <v>0</v>
      </c>
      <c r="G120" t="s">
        <v>256</v>
      </c>
      <c r="H120">
        <v>17</v>
      </c>
      <c r="I120">
        <v>17</v>
      </c>
      <c r="S120">
        <v>54</v>
      </c>
      <c r="T120">
        <v>100</v>
      </c>
      <c r="U120">
        <v>870</v>
      </c>
      <c r="V120">
        <v>853</v>
      </c>
      <c r="W120">
        <v>75</v>
      </c>
      <c r="X120">
        <v>170</v>
      </c>
      <c r="Y120">
        <v>480</v>
      </c>
      <c r="Z120">
        <v>40</v>
      </c>
      <c r="AB120">
        <v>160</v>
      </c>
      <c r="AC120">
        <v>750</v>
      </c>
      <c r="AD120">
        <v>600</v>
      </c>
      <c r="AE120">
        <v>500</v>
      </c>
      <c r="AF120">
        <v>260</v>
      </c>
      <c r="AG120">
        <v>1025</v>
      </c>
      <c r="AH120">
        <v>400</v>
      </c>
      <c r="AI120">
        <v>2200</v>
      </c>
      <c r="AJ120">
        <v>3000</v>
      </c>
      <c r="AK120">
        <v>1100</v>
      </c>
      <c r="AL120">
        <v>5550</v>
      </c>
      <c r="AM120">
        <v>10500</v>
      </c>
      <c r="AN120">
        <v>3100</v>
      </c>
      <c r="AO120">
        <v>2650</v>
      </c>
      <c r="AP120">
        <v>1300</v>
      </c>
      <c r="AQ120">
        <v>1340</v>
      </c>
      <c r="AR120">
        <v>1010</v>
      </c>
      <c r="AS120">
        <v>950</v>
      </c>
      <c r="AT120">
        <v>1900</v>
      </c>
      <c r="AU120">
        <v>475</v>
      </c>
      <c r="AV120">
        <v>380</v>
      </c>
      <c r="AW120">
        <v>2200</v>
      </c>
      <c r="AX120">
        <v>2650</v>
      </c>
      <c r="AY120">
        <v>6600</v>
      </c>
      <c r="AZ120">
        <v>1500</v>
      </c>
      <c r="BA120">
        <v>6750</v>
      </c>
      <c r="BB120">
        <v>3425</v>
      </c>
      <c r="BC120">
        <v>3000</v>
      </c>
      <c r="BD120">
        <v>1300</v>
      </c>
      <c r="BE120">
        <v>3500</v>
      </c>
      <c r="BF120">
        <v>750</v>
      </c>
      <c r="BG120">
        <v>3500</v>
      </c>
      <c r="BH120">
        <v>3500</v>
      </c>
      <c r="BI120">
        <v>1500</v>
      </c>
      <c r="BJ120">
        <v>750</v>
      </c>
      <c r="BK120">
        <v>1500</v>
      </c>
      <c r="BL120">
        <v>400</v>
      </c>
      <c r="BM120">
        <v>15000</v>
      </c>
      <c r="BN120">
        <v>7500</v>
      </c>
      <c r="BO120">
        <v>200</v>
      </c>
      <c r="BP120">
        <v>3500</v>
      </c>
      <c r="BQ120">
        <v>7500</v>
      </c>
      <c r="BR120">
        <v>750</v>
      </c>
    </row>
    <row r="121" spans="1:70" x14ac:dyDescent="0.35">
      <c r="A121" t="s">
        <v>216</v>
      </c>
      <c r="B121" t="s">
        <v>98</v>
      </c>
      <c r="C121" t="s">
        <v>222</v>
      </c>
      <c r="D121" t="s">
        <v>12</v>
      </c>
      <c r="E121" t="s">
        <v>257</v>
      </c>
      <c r="F121" t="b">
        <v>0</v>
      </c>
      <c r="G121" t="s">
        <v>258</v>
      </c>
      <c r="H121">
        <v>13</v>
      </c>
      <c r="I121">
        <v>13</v>
      </c>
      <c r="J121">
        <v>25000</v>
      </c>
      <c r="K121">
        <v>10000</v>
      </c>
      <c r="L121">
        <v>15000</v>
      </c>
      <c r="M121">
        <v>2000</v>
      </c>
      <c r="N121">
        <v>10000</v>
      </c>
      <c r="O121">
        <v>19349</v>
      </c>
      <c r="P121">
        <v>5000</v>
      </c>
      <c r="Q121">
        <v>8000</v>
      </c>
      <c r="R121">
        <v>50000</v>
      </c>
      <c r="S121">
        <v>44494</v>
      </c>
      <c r="T121">
        <v>18200</v>
      </c>
      <c r="U121">
        <v>40000</v>
      </c>
      <c r="V121">
        <v>35000</v>
      </c>
      <c r="W121">
        <v>4000</v>
      </c>
      <c r="X121">
        <v>3000</v>
      </c>
      <c r="Y121">
        <v>10000</v>
      </c>
      <c r="Z121">
        <v>20000</v>
      </c>
      <c r="AA121">
        <v>8000</v>
      </c>
      <c r="AB121">
        <v>4000</v>
      </c>
      <c r="AC121">
        <v>8000</v>
      </c>
      <c r="AE121">
        <v>10000</v>
      </c>
      <c r="AG121">
        <v>500</v>
      </c>
      <c r="AH121">
        <v>1000</v>
      </c>
      <c r="AI121">
        <v>1500</v>
      </c>
      <c r="AJ121">
        <v>3500</v>
      </c>
      <c r="AK121">
        <v>7500</v>
      </c>
      <c r="AL121">
        <v>8700</v>
      </c>
      <c r="AM121">
        <v>4000</v>
      </c>
      <c r="AN121">
        <v>600</v>
      </c>
      <c r="AO121">
        <v>750</v>
      </c>
      <c r="AP121">
        <v>2000</v>
      </c>
      <c r="AQ121">
        <v>6000</v>
      </c>
      <c r="AR121">
        <v>8000</v>
      </c>
      <c r="AS121">
        <v>8000</v>
      </c>
      <c r="AT121">
        <v>8200</v>
      </c>
      <c r="AU121">
        <v>5500</v>
      </c>
      <c r="AV121">
        <v>3000</v>
      </c>
      <c r="AW121">
        <v>3500</v>
      </c>
      <c r="AX121">
        <v>3500</v>
      </c>
      <c r="AY121">
        <v>3500</v>
      </c>
      <c r="AZ121">
        <v>1500</v>
      </c>
      <c r="BA121">
        <v>3500</v>
      </c>
      <c r="BB121">
        <v>3500</v>
      </c>
      <c r="BC121">
        <v>750</v>
      </c>
      <c r="BD121">
        <v>750</v>
      </c>
      <c r="BE121">
        <v>750</v>
      </c>
      <c r="BF121">
        <v>400</v>
      </c>
      <c r="BG121">
        <v>750</v>
      </c>
      <c r="BH121">
        <v>3500</v>
      </c>
      <c r="BI121">
        <v>750</v>
      </c>
      <c r="BJ121">
        <v>1500</v>
      </c>
      <c r="BK121">
        <v>400</v>
      </c>
      <c r="BL121">
        <v>750</v>
      </c>
      <c r="BM121">
        <v>1500</v>
      </c>
      <c r="BN121">
        <v>400</v>
      </c>
      <c r="BO121">
        <v>1500</v>
      </c>
      <c r="BP121">
        <v>750</v>
      </c>
      <c r="BQ121">
        <v>3500</v>
      </c>
      <c r="BR121">
        <v>1500</v>
      </c>
    </row>
    <row r="122" spans="1:70" x14ac:dyDescent="0.35">
      <c r="A122" t="s">
        <v>216</v>
      </c>
      <c r="B122" t="s">
        <v>259</v>
      </c>
      <c r="C122" t="s">
        <v>260</v>
      </c>
      <c r="D122" t="s">
        <v>12</v>
      </c>
      <c r="E122" t="s">
        <v>257</v>
      </c>
      <c r="F122" t="b">
        <v>0</v>
      </c>
      <c r="G122" t="s">
        <v>261</v>
      </c>
      <c r="H122">
        <v>29</v>
      </c>
      <c r="I122" t="s">
        <v>262</v>
      </c>
      <c r="Z122">
        <v>200</v>
      </c>
      <c r="AA122">
        <v>161</v>
      </c>
      <c r="AE122">
        <v>268</v>
      </c>
      <c r="AG122">
        <v>89</v>
      </c>
      <c r="AH122">
        <v>59</v>
      </c>
      <c r="AI122">
        <v>299</v>
      </c>
      <c r="AJ122">
        <v>246</v>
      </c>
      <c r="AK122">
        <v>268</v>
      </c>
      <c r="AL122">
        <v>295</v>
      </c>
      <c r="AM122">
        <v>766</v>
      </c>
      <c r="AN122">
        <v>376</v>
      </c>
      <c r="AO122">
        <v>205</v>
      </c>
      <c r="AP122">
        <v>145</v>
      </c>
      <c r="AQ122">
        <v>200</v>
      </c>
      <c r="AR122">
        <v>75</v>
      </c>
      <c r="AS122">
        <v>50</v>
      </c>
      <c r="AT122">
        <v>100</v>
      </c>
      <c r="AU122">
        <v>200</v>
      </c>
      <c r="AV122">
        <v>400</v>
      </c>
      <c r="AW122">
        <v>250</v>
      </c>
      <c r="AX122">
        <v>200</v>
      </c>
      <c r="AY122">
        <v>400</v>
      </c>
      <c r="AZ122">
        <v>200</v>
      </c>
      <c r="BA122">
        <v>200</v>
      </c>
      <c r="BB122">
        <v>25</v>
      </c>
      <c r="BE122">
        <v>75</v>
      </c>
      <c r="BF122">
        <v>25</v>
      </c>
      <c r="BG122">
        <v>75</v>
      </c>
      <c r="BH122">
        <v>25</v>
      </c>
      <c r="BI122">
        <v>25</v>
      </c>
      <c r="BJ122">
        <v>75</v>
      </c>
      <c r="BK122">
        <v>75</v>
      </c>
      <c r="BL122">
        <v>25</v>
      </c>
      <c r="BM122">
        <v>75</v>
      </c>
      <c r="BN122">
        <v>75</v>
      </c>
      <c r="BO122">
        <v>200</v>
      </c>
      <c r="BP122">
        <v>200</v>
      </c>
      <c r="BR122">
        <v>1500</v>
      </c>
    </row>
    <row r="123" spans="1:70" x14ac:dyDescent="0.35">
      <c r="A123" t="s">
        <v>216</v>
      </c>
      <c r="B123" t="s">
        <v>217</v>
      </c>
      <c r="C123" t="s">
        <v>123</v>
      </c>
      <c r="D123" t="s">
        <v>12</v>
      </c>
      <c r="E123" t="s">
        <v>263</v>
      </c>
      <c r="F123" t="b">
        <v>0</v>
      </c>
      <c r="G123" t="s">
        <v>264</v>
      </c>
      <c r="H123">
        <v>16</v>
      </c>
      <c r="I123">
        <v>16</v>
      </c>
      <c r="K123">
        <v>52</v>
      </c>
      <c r="O123">
        <v>51</v>
      </c>
      <c r="P123">
        <v>72</v>
      </c>
      <c r="R123">
        <v>49</v>
      </c>
      <c r="S123">
        <v>152</v>
      </c>
      <c r="T123">
        <v>61</v>
      </c>
      <c r="U123">
        <v>34</v>
      </c>
      <c r="Y123">
        <v>25</v>
      </c>
      <c r="Z123">
        <v>30</v>
      </c>
      <c r="AE123">
        <v>100</v>
      </c>
      <c r="AG123">
        <v>150</v>
      </c>
      <c r="AH123">
        <v>150</v>
      </c>
      <c r="AI123">
        <v>400</v>
      </c>
      <c r="AJ123">
        <v>250</v>
      </c>
      <c r="AK123">
        <v>250</v>
      </c>
      <c r="AL123">
        <v>1500</v>
      </c>
      <c r="AM123">
        <v>600</v>
      </c>
      <c r="AN123">
        <v>400</v>
      </c>
      <c r="AO123">
        <v>420</v>
      </c>
      <c r="AP123">
        <v>1000</v>
      </c>
      <c r="AQ123">
        <v>600</v>
      </c>
      <c r="AR123">
        <v>170</v>
      </c>
      <c r="AS123">
        <v>100</v>
      </c>
      <c r="AT123">
        <v>1650</v>
      </c>
      <c r="AU123">
        <v>200</v>
      </c>
      <c r="AV123">
        <v>50</v>
      </c>
      <c r="AW123">
        <v>200</v>
      </c>
      <c r="AX123">
        <v>500</v>
      </c>
      <c r="AY123">
        <v>1000</v>
      </c>
      <c r="AZ123">
        <v>10</v>
      </c>
      <c r="BA123">
        <v>200</v>
      </c>
      <c r="BB123">
        <v>5000</v>
      </c>
      <c r="BC123">
        <v>500</v>
      </c>
      <c r="BD123">
        <v>100</v>
      </c>
      <c r="BE123">
        <v>1500</v>
      </c>
      <c r="BF123">
        <v>750</v>
      </c>
      <c r="BG123">
        <v>400</v>
      </c>
      <c r="BH123">
        <v>75</v>
      </c>
      <c r="BI123">
        <v>1500</v>
      </c>
      <c r="BJ123">
        <v>3500</v>
      </c>
      <c r="BK123">
        <v>200</v>
      </c>
      <c r="BL123">
        <v>200</v>
      </c>
      <c r="BM123">
        <v>750</v>
      </c>
      <c r="BN123">
        <v>1500</v>
      </c>
      <c r="BO123">
        <v>200</v>
      </c>
      <c r="BP123">
        <v>200</v>
      </c>
      <c r="BQ123">
        <v>200</v>
      </c>
      <c r="BR123">
        <v>400</v>
      </c>
    </row>
    <row r="124" spans="1:70" x14ac:dyDescent="0.35">
      <c r="A124" t="s">
        <v>216</v>
      </c>
      <c r="B124" t="s">
        <v>265</v>
      </c>
      <c r="C124" t="s">
        <v>123</v>
      </c>
      <c r="D124" t="s">
        <v>12</v>
      </c>
      <c r="E124" t="s">
        <v>266</v>
      </c>
      <c r="F124" t="b">
        <v>0</v>
      </c>
      <c r="G124" t="s">
        <v>267</v>
      </c>
      <c r="H124">
        <v>16</v>
      </c>
      <c r="I124">
        <v>16</v>
      </c>
      <c r="J124">
        <v>117</v>
      </c>
      <c r="N124">
        <v>310</v>
      </c>
      <c r="U124">
        <v>259</v>
      </c>
      <c r="W124">
        <v>49</v>
      </c>
      <c r="X124">
        <v>114</v>
      </c>
      <c r="Y124">
        <v>450</v>
      </c>
      <c r="Z124">
        <v>200</v>
      </c>
      <c r="AA124">
        <v>150</v>
      </c>
      <c r="AB124">
        <v>450</v>
      </c>
      <c r="AC124">
        <v>750</v>
      </c>
      <c r="AD124">
        <v>12000</v>
      </c>
      <c r="AE124">
        <v>400</v>
      </c>
      <c r="AG124">
        <v>500</v>
      </c>
      <c r="AH124">
        <v>100</v>
      </c>
      <c r="AI124">
        <v>500</v>
      </c>
      <c r="AJ124">
        <v>750</v>
      </c>
      <c r="AK124">
        <v>1050</v>
      </c>
      <c r="AL124">
        <v>325</v>
      </c>
      <c r="AM124">
        <v>200</v>
      </c>
      <c r="AN124">
        <v>400</v>
      </c>
      <c r="AO124">
        <v>20</v>
      </c>
      <c r="AP124">
        <v>600</v>
      </c>
      <c r="AQ124">
        <v>500</v>
      </c>
      <c r="AR124">
        <v>1200</v>
      </c>
      <c r="AS124">
        <v>400</v>
      </c>
      <c r="AT124">
        <v>2500</v>
      </c>
      <c r="AU124">
        <v>100</v>
      </c>
      <c r="AV124">
        <v>200</v>
      </c>
      <c r="AW124">
        <v>3500</v>
      </c>
      <c r="AX124">
        <v>3500</v>
      </c>
      <c r="AY124">
        <v>3300</v>
      </c>
      <c r="AZ124">
        <v>2200</v>
      </c>
      <c r="BA124">
        <v>1500</v>
      </c>
      <c r="BB124">
        <v>200</v>
      </c>
      <c r="BC124">
        <v>50</v>
      </c>
      <c r="BD124">
        <v>100</v>
      </c>
      <c r="BE124">
        <v>50</v>
      </c>
      <c r="BF124">
        <v>50</v>
      </c>
    </row>
    <row r="125" spans="1:70" x14ac:dyDescent="0.35">
      <c r="A125" t="s">
        <v>216</v>
      </c>
      <c r="B125" t="s">
        <v>228</v>
      </c>
      <c r="C125" t="s">
        <v>222</v>
      </c>
      <c r="D125" t="s">
        <v>12</v>
      </c>
      <c r="E125" t="s">
        <v>268</v>
      </c>
      <c r="F125" t="b">
        <v>0</v>
      </c>
      <c r="G125" t="s">
        <v>269</v>
      </c>
      <c r="H125">
        <v>17</v>
      </c>
      <c r="I125">
        <v>17</v>
      </c>
      <c r="K125">
        <v>1065</v>
      </c>
      <c r="L125">
        <v>1946</v>
      </c>
      <c r="P125">
        <v>1806</v>
      </c>
      <c r="S125">
        <v>210</v>
      </c>
      <c r="T125">
        <v>2600</v>
      </c>
      <c r="U125">
        <v>112</v>
      </c>
      <c r="V125">
        <v>41</v>
      </c>
      <c r="Z125">
        <v>90</v>
      </c>
      <c r="AA125">
        <v>100</v>
      </c>
      <c r="AB125">
        <v>50</v>
      </c>
      <c r="AC125">
        <v>250</v>
      </c>
      <c r="AD125">
        <v>700</v>
      </c>
      <c r="AE125">
        <v>10</v>
      </c>
      <c r="AH125">
        <v>40</v>
      </c>
      <c r="AI125">
        <v>100</v>
      </c>
      <c r="AJ125">
        <v>220</v>
      </c>
      <c r="AK125">
        <v>100</v>
      </c>
      <c r="AL125">
        <v>350</v>
      </c>
      <c r="AM125">
        <v>20</v>
      </c>
      <c r="AN125">
        <v>75</v>
      </c>
      <c r="AO125">
        <v>980</v>
      </c>
      <c r="AP125">
        <v>389</v>
      </c>
      <c r="AR125">
        <v>100</v>
      </c>
      <c r="AS125">
        <v>210</v>
      </c>
      <c r="AT125">
        <v>80</v>
      </c>
      <c r="AU125">
        <v>20</v>
      </c>
      <c r="AV125">
        <v>25</v>
      </c>
      <c r="AW125">
        <v>170</v>
      </c>
    </row>
    <row r="126" spans="1:70" x14ac:dyDescent="0.35">
      <c r="A126" t="s">
        <v>216</v>
      </c>
      <c r="B126" t="s">
        <v>265</v>
      </c>
      <c r="C126" t="s">
        <v>123</v>
      </c>
      <c r="D126" t="s">
        <v>12</v>
      </c>
      <c r="E126" t="s">
        <v>270</v>
      </c>
      <c r="F126" t="b">
        <v>0</v>
      </c>
      <c r="G126" t="s">
        <v>271</v>
      </c>
      <c r="H126">
        <v>16</v>
      </c>
      <c r="I126">
        <v>16</v>
      </c>
      <c r="K126">
        <v>21</v>
      </c>
      <c r="M126">
        <v>75</v>
      </c>
      <c r="N126">
        <v>285</v>
      </c>
      <c r="O126">
        <v>66</v>
      </c>
      <c r="P126">
        <v>60</v>
      </c>
      <c r="Q126">
        <v>206</v>
      </c>
      <c r="R126">
        <v>185</v>
      </c>
      <c r="S126">
        <v>342</v>
      </c>
      <c r="T126">
        <v>60</v>
      </c>
      <c r="V126">
        <v>100</v>
      </c>
      <c r="W126">
        <v>15</v>
      </c>
      <c r="X126">
        <v>25</v>
      </c>
      <c r="Z126">
        <v>75</v>
      </c>
      <c r="AA126">
        <v>20</v>
      </c>
      <c r="AB126">
        <v>40</v>
      </c>
      <c r="AC126">
        <v>100</v>
      </c>
      <c r="AE126">
        <v>25</v>
      </c>
      <c r="AG126">
        <v>10</v>
      </c>
      <c r="AH126">
        <v>300</v>
      </c>
      <c r="AI126">
        <v>200</v>
      </c>
      <c r="AJ126">
        <v>30</v>
      </c>
      <c r="AK126">
        <v>100</v>
      </c>
      <c r="AL126">
        <v>200</v>
      </c>
      <c r="AM126">
        <v>500</v>
      </c>
      <c r="AN126">
        <v>200</v>
      </c>
      <c r="AO126">
        <v>6</v>
      </c>
      <c r="AP126">
        <v>75</v>
      </c>
      <c r="AQ126">
        <v>75</v>
      </c>
      <c r="AR126">
        <v>230</v>
      </c>
      <c r="AS126">
        <v>50</v>
      </c>
      <c r="AT126">
        <v>150</v>
      </c>
      <c r="AV126">
        <v>75</v>
      </c>
      <c r="AW126">
        <v>75</v>
      </c>
      <c r="AX126">
        <v>25</v>
      </c>
      <c r="AY126">
        <v>75</v>
      </c>
      <c r="AZ126">
        <v>20</v>
      </c>
      <c r="BA126">
        <v>200</v>
      </c>
    </row>
    <row r="127" spans="1:70" x14ac:dyDescent="0.35">
      <c r="A127" t="s">
        <v>216</v>
      </c>
      <c r="B127" t="s">
        <v>98</v>
      </c>
      <c r="C127" t="s">
        <v>222</v>
      </c>
      <c r="D127" t="s">
        <v>12</v>
      </c>
      <c r="E127" t="s">
        <v>272</v>
      </c>
      <c r="F127" t="b">
        <v>0</v>
      </c>
      <c r="G127" t="s">
        <v>273</v>
      </c>
      <c r="H127">
        <v>14</v>
      </c>
      <c r="I127" t="s">
        <v>240</v>
      </c>
      <c r="T127">
        <v>8</v>
      </c>
      <c r="U127">
        <v>127</v>
      </c>
      <c r="V127">
        <v>750</v>
      </c>
      <c r="W127">
        <v>60</v>
      </c>
      <c r="X127">
        <v>700</v>
      </c>
      <c r="Y127">
        <v>400</v>
      </c>
      <c r="Z127">
        <v>150</v>
      </c>
      <c r="AA127">
        <v>10</v>
      </c>
      <c r="AB127">
        <v>150</v>
      </c>
      <c r="AD127">
        <v>250</v>
      </c>
      <c r="AE127">
        <v>20</v>
      </c>
      <c r="AF127">
        <v>20</v>
      </c>
      <c r="AG127">
        <v>5</v>
      </c>
      <c r="AH127">
        <v>45</v>
      </c>
      <c r="AJ127">
        <v>20</v>
      </c>
      <c r="AL127">
        <v>50</v>
      </c>
      <c r="AP127">
        <v>50</v>
      </c>
      <c r="AQ127">
        <v>200</v>
      </c>
      <c r="AS127">
        <v>200</v>
      </c>
      <c r="AT127">
        <v>150</v>
      </c>
      <c r="AU127">
        <v>100</v>
      </c>
      <c r="BB127">
        <v>50</v>
      </c>
      <c r="BC127">
        <v>100</v>
      </c>
      <c r="BE127">
        <v>25</v>
      </c>
      <c r="BF127">
        <v>25</v>
      </c>
      <c r="BG127">
        <v>75</v>
      </c>
      <c r="BH127">
        <v>75</v>
      </c>
      <c r="BI127">
        <v>2</v>
      </c>
      <c r="BJ127">
        <v>4</v>
      </c>
      <c r="BK127">
        <v>200</v>
      </c>
      <c r="BM127">
        <v>25</v>
      </c>
      <c r="BN127">
        <v>200</v>
      </c>
      <c r="BO127">
        <v>25</v>
      </c>
      <c r="BP127">
        <v>75</v>
      </c>
      <c r="BQ127">
        <v>200</v>
      </c>
      <c r="BR127">
        <v>200</v>
      </c>
    </row>
    <row r="128" spans="1:70" x14ac:dyDescent="0.35">
      <c r="A128" t="s">
        <v>216</v>
      </c>
      <c r="B128" t="s">
        <v>274</v>
      </c>
      <c r="C128" t="s">
        <v>222</v>
      </c>
      <c r="D128" t="s">
        <v>12</v>
      </c>
      <c r="E128" t="s">
        <v>275</v>
      </c>
      <c r="F128" t="b">
        <v>0</v>
      </c>
      <c r="G128" t="s">
        <v>276</v>
      </c>
      <c r="H128">
        <v>17</v>
      </c>
      <c r="I128">
        <v>17</v>
      </c>
      <c r="J128">
        <v>12809</v>
      </c>
      <c r="K128">
        <v>19056</v>
      </c>
      <c r="L128">
        <v>1150</v>
      </c>
      <c r="O128">
        <v>10500</v>
      </c>
      <c r="P128">
        <v>6550</v>
      </c>
      <c r="Q128">
        <v>31200</v>
      </c>
      <c r="R128">
        <v>4400</v>
      </c>
      <c r="S128">
        <v>6400</v>
      </c>
      <c r="T128">
        <v>8000</v>
      </c>
      <c r="U128">
        <v>290</v>
      </c>
      <c r="V128">
        <v>12000</v>
      </c>
      <c r="W128">
        <v>9620</v>
      </c>
      <c r="X128">
        <v>2500</v>
      </c>
      <c r="Y128">
        <v>5500</v>
      </c>
      <c r="Z128">
        <v>5650</v>
      </c>
      <c r="AA128">
        <v>15000</v>
      </c>
      <c r="AB128">
        <v>3000</v>
      </c>
      <c r="AC128">
        <v>6500</v>
      </c>
      <c r="AD128">
        <v>15300</v>
      </c>
      <c r="AE128">
        <v>27000</v>
      </c>
      <c r="AF128">
        <v>12000</v>
      </c>
      <c r="AG128">
        <v>14800</v>
      </c>
      <c r="AH128">
        <v>6300</v>
      </c>
      <c r="AI128">
        <v>17000</v>
      </c>
      <c r="AJ128">
        <v>20100</v>
      </c>
      <c r="AK128">
        <v>12000</v>
      </c>
      <c r="AL128">
        <v>40000</v>
      </c>
      <c r="AM128">
        <v>35000</v>
      </c>
      <c r="AN128">
        <v>25000</v>
      </c>
      <c r="AO128">
        <v>43600</v>
      </c>
      <c r="AP128">
        <v>22700</v>
      </c>
      <c r="AQ128">
        <v>15000</v>
      </c>
      <c r="AR128">
        <v>16500</v>
      </c>
      <c r="AS128">
        <v>17000</v>
      </c>
      <c r="AT128">
        <v>15000</v>
      </c>
      <c r="AU128">
        <v>3000</v>
      </c>
      <c r="AV128">
        <v>4500</v>
      </c>
      <c r="AW128">
        <v>20500</v>
      </c>
      <c r="AX128">
        <v>24000</v>
      </c>
      <c r="AY128">
        <v>24500</v>
      </c>
      <c r="AZ128">
        <v>3000</v>
      </c>
      <c r="BA128">
        <v>3750</v>
      </c>
      <c r="BB128">
        <v>8000</v>
      </c>
      <c r="BC128">
        <v>12000</v>
      </c>
      <c r="BD128">
        <v>12000</v>
      </c>
      <c r="BE128">
        <v>35000</v>
      </c>
      <c r="BF128">
        <v>7500</v>
      </c>
      <c r="BG128">
        <v>3500</v>
      </c>
      <c r="BH128">
        <v>3500</v>
      </c>
      <c r="BI128">
        <v>3500</v>
      </c>
      <c r="BJ128">
        <v>3500</v>
      </c>
      <c r="BK128">
        <v>3500</v>
      </c>
      <c r="BL128">
        <v>3500</v>
      </c>
      <c r="BM128">
        <v>35000</v>
      </c>
      <c r="BN128">
        <v>35000</v>
      </c>
      <c r="BO128">
        <v>7500</v>
      </c>
      <c r="BP128">
        <v>15000</v>
      </c>
      <c r="BQ128">
        <v>35000</v>
      </c>
      <c r="BR128">
        <v>35000</v>
      </c>
    </row>
    <row r="129" spans="1:70" x14ac:dyDescent="0.35">
      <c r="A129" t="s">
        <v>216</v>
      </c>
      <c r="B129" t="s">
        <v>98</v>
      </c>
      <c r="C129" t="s">
        <v>222</v>
      </c>
      <c r="D129" t="s">
        <v>12</v>
      </c>
      <c r="E129" t="s">
        <v>277</v>
      </c>
      <c r="F129" t="b">
        <v>0</v>
      </c>
      <c r="G129" t="s">
        <v>278</v>
      </c>
      <c r="H129">
        <v>14</v>
      </c>
      <c r="I129" t="s">
        <v>240</v>
      </c>
      <c r="O129">
        <v>2722</v>
      </c>
      <c r="T129">
        <v>14</v>
      </c>
      <c r="U129">
        <v>5857</v>
      </c>
      <c r="V129">
        <v>7500</v>
      </c>
      <c r="W129">
        <v>1350</v>
      </c>
      <c r="X129">
        <v>3900</v>
      </c>
      <c r="Y129">
        <v>6000</v>
      </c>
      <c r="Z129">
        <v>3000</v>
      </c>
      <c r="AA129">
        <v>1200</v>
      </c>
      <c r="AB129">
        <v>1200</v>
      </c>
      <c r="AC129">
        <v>2400</v>
      </c>
      <c r="AD129">
        <v>2900</v>
      </c>
      <c r="AE129">
        <v>1600</v>
      </c>
      <c r="AF129">
        <v>600</v>
      </c>
      <c r="AG129">
        <v>2500</v>
      </c>
      <c r="AH129">
        <v>1000</v>
      </c>
      <c r="AI129">
        <v>650</v>
      </c>
      <c r="AJ129">
        <v>700</v>
      </c>
      <c r="AK129">
        <v>1000</v>
      </c>
      <c r="AL129">
        <v>7100</v>
      </c>
      <c r="AM129">
        <v>1600</v>
      </c>
      <c r="AN129">
        <v>5500</v>
      </c>
      <c r="AO129">
        <v>3200</v>
      </c>
      <c r="AP129">
        <v>6900</v>
      </c>
      <c r="AQ129">
        <v>5000</v>
      </c>
      <c r="AR129">
        <v>3200</v>
      </c>
      <c r="AS129">
        <v>7500</v>
      </c>
      <c r="AT129">
        <v>2950</v>
      </c>
      <c r="AU129">
        <v>1200</v>
      </c>
      <c r="AV129">
        <v>3000</v>
      </c>
      <c r="AW129">
        <v>5000</v>
      </c>
      <c r="AX129">
        <v>4000</v>
      </c>
      <c r="AY129">
        <v>7500</v>
      </c>
      <c r="AZ129">
        <v>1300</v>
      </c>
      <c r="BA129">
        <v>5000</v>
      </c>
      <c r="BB129">
        <v>900</v>
      </c>
      <c r="BC129">
        <v>6500</v>
      </c>
      <c r="BD129">
        <v>1200</v>
      </c>
      <c r="BE129">
        <v>1500</v>
      </c>
      <c r="BF129">
        <v>200</v>
      </c>
      <c r="BG129">
        <v>1500</v>
      </c>
      <c r="BH129">
        <v>750</v>
      </c>
      <c r="BI129">
        <v>1500</v>
      </c>
      <c r="BJ129">
        <v>1500</v>
      </c>
      <c r="BK129">
        <v>750</v>
      </c>
      <c r="BL129">
        <v>3500</v>
      </c>
      <c r="BM129">
        <v>7500</v>
      </c>
      <c r="BN129">
        <v>3500</v>
      </c>
      <c r="BO129">
        <v>750</v>
      </c>
      <c r="BP129">
        <v>750</v>
      </c>
      <c r="BQ129">
        <v>3500</v>
      </c>
      <c r="BR129">
        <v>3500</v>
      </c>
    </row>
    <row r="130" spans="1:70" x14ac:dyDescent="0.35">
      <c r="A130" t="s">
        <v>216</v>
      </c>
      <c r="B130" t="s">
        <v>274</v>
      </c>
      <c r="C130" t="s">
        <v>222</v>
      </c>
      <c r="D130" t="s">
        <v>12</v>
      </c>
      <c r="E130" t="s">
        <v>279</v>
      </c>
      <c r="F130" t="b">
        <v>0</v>
      </c>
      <c r="G130" t="s">
        <v>280</v>
      </c>
      <c r="H130">
        <v>18</v>
      </c>
      <c r="I130">
        <v>18</v>
      </c>
      <c r="J130">
        <v>130000</v>
      </c>
      <c r="K130">
        <v>261700</v>
      </c>
      <c r="L130">
        <v>127000</v>
      </c>
      <c r="M130">
        <v>160000</v>
      </c>
      <c r="N130">
        <v>135000</v>
      </c>
      <c r="O130">
        <v>155000</v>
      </c>
      <c r="P130">
        <v>280000</v>
      </c>
      <c r="Q130">
        <v>155000</v>
      </c>
      <c r="U130">
        <v>79952</v>
      </c>
      <c r="V130">
        <v>113000</v>
      </c>
      <c r="W130">
        <v>27500</v>
      </c>
      <c r="X130">
        <v>30000</v>
      </c>
      <c r="Y130">
        <v>90000</v>
      </c>
      <c r="Z130">
        <v>45000</v>
      </c>
      <c r="AA130">
        <v>70000</v>
      </c>
      <c r="AB130">
        <v>50000</v>
      </c>
      <c r="AC130">
        <v>100000</v>
      </c>
      <c r="AD130">
        <v>180000</v>
      </c>
      <c r="AE130">
        <v>110000</v>
      </c>
      <c r="AF130">
        <v>150000</v>
      </c>
      <c r="AG130">
        <v>125000</v>
      </c>
      <c r="AH130">
        <v>45000</v>
      </c>
      <c r="AI130">
        <v>165000</v>
      </c>
      <c r="AJ130">
        <v>175000</v>
      </c>
      <c r="AK130">
        <v>70000</v>
      </c>
      <c r="AL130">
        <v>190000</v>
      </c>
      <c r="AM130">
        <v>75000</v>
      </c>
      <c r="AN130">
        <v>70000</v>
      </c>
      <c r="AO130">
        <v>110000</v>
      </c>
      <c r="AP130">
        <v>70000</v>
      </c>
      <c r="AQ130">
        <v>110000</v>
      </c>
      <c r="AR130">
        <v>25500</v>
      </c>
      <c r="AS130">
        <v>150000</v>
      </c>
      <c r="AT130">
        <v>75000</v>
      </c>
      <c r="AU130">
        <v>40000</v>
      </c>
      <c r="AV130">
        <v>50000</v>
      </c>
      <c r="AW130">
        <v>75000</v>
      </c>
      <c r="AX130">
        <v>75000</v>
      </c>
      <c r="AY130">
        <v>90000</v>
      </c>
      <c r="AZ130">
        <v>15000</v>
      </c>
      <c r="BA130">
        <v>35000</v>
      </c>
      <c r="BB130">
        <v>75000</v>
      </c>
      <c r="BC130">
        <v>100000</v>
      </c>
      <c r="BD130">
        <v>75000</v>
      </c>
      <c r="BE130">
        <v>75000</v>
      </c>
      <c r="BF130">
        <v>35000</v>
      </c>
      <c r="BG130">
        <v>35000</v>
      </c>
      <c r="BH130">
        <v>35000</v>
      </c>
      <c r="BI130">
        <v>75000</v>
      </c>
      <c r="BJ130">
        <v>35000</v>
      </c>
      <c r="BK130">
        <v>15000</v>
      </c>
      <c r="BL130">
        <v>75000</v>
      </c>
      <c r="BM130">
        <v>75000</v>
      </c>
      <c r="BN130">
        <v>35000</v>
      </c>
      <c r="BO130">
        <v>35000</v>
      </c>
      <c r="BP130">
        <v>35000</v>
      </c>
      <c r="BQ130">
        <v>75000</v>
      </c>
      <c r="BR130">
        <v>30000</v>
      </c>
    </row>
    <row r="131" spans="1:70" x14ac:dyDescent="0.35">
      <c r="A131" t="s">
        <v>216</v>
      </c>
      <c r="B131" t="s">
        <v>98</v>
      </c>
      <c r="C131" t="s">
        <v>222</v>
      </c>
      <c r="D131" t="s">
        <v>12</v>
      </c>
      <c r="E131" t="s">
        <v>281</v>
      </c>
      <c r="F131" t="b">
        <v>0</v>
      </c>
      <c r="G131" t="s">
        <v>282</v>
      </c>
      <c r="H131">
        <v>14</v>
      </c>
      <c r="I131" t="s">
        <v>240</v>
      </c>
      <c r="S131">
        <v>2341</v>
      </c>
      <c r="T131">
        <v>1234</v>
      </c>
      <c r="U131">
        <v>3310</v>
      </c>
      <c r="V131">
        <v>3315</v>
      </c>
      <c r="W131">
        <v>500</v>
      </c>
      <c r="X131">
        <v>1000</v>
      </c>
      <c r="Y131">
        <v>1500</v>
      </c>
      <c r="Z131">
        <v>1100</v>
      </c>
      <c r="AA131">
        <v>60</v>
      </c>
      <c r="AB131">
        <v>250</v>
      </c>
      <c r="AC131">
        <v>475</v>
      </c>
      <c r="AD131">
        <v>700</v>
      </c>
      <c r="AE131">
        <v>150</v>
      </c>
      <c r="AF131">
        <v>50</v>
      </c>
      <c r="AG131">
        <v>450</v>
      </c>
      <c r="AH131">
        <v>150</v>
      </c>
      <c r="AI131">
        <v>100</v>
      </c>
      <c r="AL131">
        <v>250</v>
      </c>
      <c r="AM131">
        <v>200</v>
      </c>
      <c r="AN131">
        <v>1200</v>
      </c>
      <c r="AO131">
        <v>85</v>
      </c>
      <c r="AP131">
        <v>600</v>
      </c>
      <c r="AQ131">
        <v>1100</v>
      </c>
      <c r="AR131">
        <v>100</v>
      </c>
      <c r="AS131">
        <v>175</v>
      </c>
      <c r="AT131">
        <v>600</v>
      </c>
      <c r="AU131">
        <v>175</v>
      </c>
      <c r="AV131">
        <v>70</v>
      </c>
      <c r="AW131">
        <v>200</v>
      </c>
      <c r="AX131">
        <v>550</v>
      </c>
      <c r="AY131">
        <v>700</v>
      </c>
      <c r="AZ131">
        <v>200</v>
      </c>
      <c r="BA131">
        <v>300</v>
      </c>
      <c r="BB131">
        <v>350</v>
      </c>
      <c r="BC131">
        <v>1500</v>
      </c>
      <c r="BD131">
        <v>1000</v>
      </c>
      <c r="BE131">
        <v>750</v>
      </c>
      <c r="BF131">
        <v>200</v>
      </c>
      <c r="BG131">
        <v>750</v>
      </c>
      <c r="BH131">
        <v>750</v>
      </c>
      <c r="BI131">
        <v>750</v>
      </c>
      <c r="BJ131">
        <v>750</v>
      </c>
      <c r="BK131">
        <v>750</v>
      </c>
      <c r="BL131">
        <v>750</v>
      </c>
      <c r="BM131">
        <v>3500</v>
      </c>
      <c r="BN131">
        <v>3500</v>
      </c>
      <c r="BO131">
        <v>750</v>
      </c>
      <c r="BP131">
        <v>1500</v>
      </c>
      <c r="BQ131">
        <v>3500</v>
      </c>
      <c r="BR131">
        <v>3500</v>
      </c>
    </row>
    <row r="132" spans="1:70" x14ac:dyDescent="0.35">
      <c r="A132" t="s">
        <v>216</v>
      </c>
      <c r="B132" t="s">
        <v>217</v>
      </c>
      <c r="C132" t="s">
        <v>123</v>
      </c>
      <c r="D132" t="s">
        <v>12</v>
      </c>
      <c r="E132" t="s">
        <v>283</v>
      </c>
      <c r="F132" t="b">
        <v>0</v>
      </c>
      <c r="G132" t="s">
        <v>284</v>
      </c>
      <c r="H132">
        <v>16</v>
      </c>
      <c r="I132">
        <v>16</v>
      </c>
      <c r="Z132">
        <v>1</v>
      </c>
      <c r="AM132">
        <v>20</v>
      </c>
      <c r="AT132">
        <v>25</v>
      </c>
      <c r="AU132">
        <v>25</v>
      </c>
      <c r="AV132">
        <v>25</v>
      </c>
      <c r="AW132">
        <v>200</v>
      </c>
      <c r="AZ132">
        <v>50</v>
      </c>
    </row>
    <row r="133" spans="1:70" x14ac:dyDescent="0.35">
      <c r="A133" t="s">
        <v>216</v>
      </c>
      <c r="B133" t="s">
        <v>217</v>
      </c>
      <c r="C133" t="s">
        <v>123</v>
      </c>
      <c r="D133" t="s">
        <v>12</v>
      </c>
      <c r="E133" t="s">
        <v>285</v>
      </c>
      <c r="F133" t="b">
        <v>0</v>
      </c>
      <c r="G133" t="s">
        <v>286</v>
      </c>
      <c r="H133">
        <v>15</v>
      </c>
      <c r="I133">
        <v>15</v>
      </c>
      <c r="X133">
        <v>19</v>
      </c>
      <c r="Y133">
        <v>22</v>
      </c>
      <c r="Z133">
        <v>22</v>
      </c>
      <c r="AC133">
        <v>24</v>
      </c>
      <c r="AD133">
        <v>20</v>
      </c>
      <c r="AE133">
        <v>60</v>
      </c>
      <c r="AG133">
        <v>4</v>
      </c>
      <c r="AH133">
        <v>10</v>
      </c>
      <c r="AI133">
        <v>40</v>
      </c>
      <c r="AJ133">
        <v>220</v>
      </c>
      <c r="AK133">
        <v>100</v>
      </c>
      <c r="AL133">
        <v>250</v>
      </c>
      <c r="AM133">
        <v>400</v>
      </c>
      <c r="AN133">
        <v>1200</v>
      </c>
      <c r="AO133">
        <v>200</v>
      </c>
      <c r="AP133">
        <v>1500</v>
      </c>
      <c r="AQ133">
        <v>1400</v>
      </c>
      <c r="AR133">
        <v>1100</v>
      </c>
      <c r="AS133">
        <v>1090</v>
      </c>
      <c r="AT133">
        <v>992</v>
      </c>
      <c r="AU133">
        <v>592</v>
      </c>
      <c r="AV133">
        <v>200</v>
      </c>
      <c r="AW133">
        <v>530</v>
      </c>
      <c r="AX133">
        <v>100</v>
      </c>
      <c r="AY133">
        <v>2000</v>
      </c>
      <c r="AZ133">
        <v>600</v>
      </c>
      <c r="BA133">
        <v>400</v>
      </c>
      <c r="BB133">
        <v>800</v>
      </c>
      <c r="BC133">
        <v>1200</v>
      </c>
      <c r="BE133">
        <v>400</v>
      </c>
      <c r="BF133">
        <v>400</v>
      </c>
      <c r="BG133">
        <v>200</v>
      </c>
      <c r="BH133">
        <v>200</v>
      </c>
      <c r="BI133">
        <v>200</v>
      </c>
      <c r="BJ133">
        <v>200</v>
      </c>
      <c r="BK133">
        <v>200</v>
      </c>
      <c r="BL133">
        <v>75</v>
      </c>
      <c r="BM133">
        <v>200</v>
      </c>
      <c r="BN133">
        <v>200</v>
      </c>
      <c r="BO133">
        <v>200</v>
      </c>
      <c r="BP133">
        <v>25</v>
      </c>
      <c r="BR133">
        <v>750</v>
      </c>
    </row>
    <row r="134" spans="1:70" x14ac:dyDescent="0.35">
      <c r="A134" t="s">
        <v>216</v>
      </c>
      <c r="B134" t="s">
        <v>228</v>
      </c>
      <c r="C134" t="s">
        <v>222</v>
      </c>
      <c r="D134" t="s">
        <v>12</v>
      </c>
      <c r="E134" t="s">
        <v>287</v>
      </c>
      <c r="F134" t="b">
        <v>0</v>
      </c>
      <c r="G134" t="s">
        <v>288</v>
      </c>
      <c r="H134">
        <v>17</v>
      </c>
      <c r="I134">
        <v>17</v>
      </c>
      <c r="U134">
        <v>4</v>
      </c>
      <c r="Y134">
        <v>25</v>
      </c>
      <c r="AD134">
        <v>11</v>
      </c>
      <c r="AE134">
        <v>1</v>
      </c>
      <c r="AF134">
        <v>3</v>
      </c>
      <c r="AI134">
        <v>25</v>
      </c>
      <c r="AJ134">
        <v>60</v>
      </c>
      <c r="AK134">
        <v>3</v>
      </c>
      <c r="AY134">
        <v>2</v>
      </c>
      <c r="BD134">
        <v>2</v>
      </c>
      <c r="BO134">
        <v>1</v>
      </c>
    </row>
    <row r="135" spans="1:70" x14ac:dyDescent="0.35">
      <c r="A135" t="s">
        <v>216</v>
      </c>
      <c r="B135" t="s">
        <v>217</v>
      </c>
      <c r="C135" t="s">
        <v>123</v>
      </c>
      <c r="D135" t="s">
        <v>12</v>
      </c>
      <c r="E135" t="s">
        <v>289</v>
      </c>
      <c r="F135" t="b">
        <v>0</v>
      </c>
      <c r="G135" t="s">
        <v>290</v>
      </c>
      <c r="H135">
        <v>16</v>
      </c>
      <c r="I135">
        <v>16</v>
      </c>
      <c r="J135">
        <v>18995</v>
      </c>
      <c r="K135">
        <v>25000</v>
      </c>
      <c r="L135">
        <v>20507</v>
      </c>
      <c r="M135">
        <v>1637</v>
      </c>
      <c r="N135">
        <v>13000</v>
      </c>
      <c r="O135">
        <v>8792</v>
      </c>
      <c r="P135">
        <v>20133</v>
      </c>
      <c r="Q135">
        <v>18500</v>
      </c>
      <c r="R135">
        <v>12078</v>
      </c>
      <c r="S135">
        <v>12699</v>
      </c>
      <c r="T135">
        <v>17703</v>
      </c>
      <c r="U135">
        <v>31155</v>
      </c>
      <c r="V135">
        <v>35000</v>
      </c>
      <c r="W135">
        <v>1281</v>
      </c>
      <c r="X135">
        <v>6074</v>
      </c>
      <c r="Y135">
        <v>45000</v>
      </c>
      <c r="Z135">
        <v>24000</v>
      </c>
      <c r="AA135">
        <v>15000</v>
      </c>
      <c r="AB135">
        <v>15000</v>
      </c>
      <c r="AC135">
        <v>53000</v>
      </c>
      <c r="AD135">
        <v>50000</v>
      </c>
      <c r="AE135">
        <v>45000</v>
      </c>
      <c r="AF135">
        <v>20000</v>
      </c>
      <c r="AG135">
        <v>60000</v>
      </c>
      <c r="AH135">
        <v>25000</v>
      </c>
      <c r="AI135">
        <v>38500</v>
      </c>
      <c r="AJ135">
        <v>25000</v>
      </c>
      <c r="AK135">
        <v>20000</v>
      </c>
      <c r="AL135">
        <v>25000</v>
      </c>
      <c r="AM135">
        <v>15000</v>
      </c>
      <c r="AN135">
        <v>7000</v>
      </c>
      <c r="AO135">
        <v>10000</v>
      </c>
      <c r="AP135">
        <v>15000</v>
      </c>
      <c r="AQ135">
        <v>20000</v>
      </c>
      <c r="AR135">
        <v>4000</v>
      </c>
      <c r="AS135">
        <v>8000</v>
      </c>
      <c r="AT135">
        <v>30000</v>
      </c>
      <c r="AU135">
        <v>2500</v>
      </c>
      <c r="AV135">
        <v>15000</v>
      </c>
      <c r="AW135">
        <v>25000</v>
      </c>
      <c r="AX135">
        <v>30000</v>
      </c>
      <c r="AY135">
        <v>30000</v>
      </c>
      <c r="AZ135">
        <v>10000</v>
      </c>
      <c r="BA135">
        <v>30000</v>
      </c>
      <c r="BB135">
        <v>12000</v>
      </c>
      <c r="BC135">
        <v>20000</v>
      </c>
      <c r="BD135">
        <v>4000</v>
      </c>
      <c r="BE135">
        <v>750</v>
      </c>
      <c r="BF135">
        <v>750</v>
      </c>
      <c r="BG135">
        <v>3500</v>
      </c>
      <c r="BH135">
        <v>3500</v>
      </c>
      <c r="BI135">
        <v>1500</v>
      </c>
      <c r="BJ135">
        <v>7500</v>
      </c>
      <c r="BK135">
        <v>7500</v>
      </c>
      <c r="BL135">
        <v>35000</v>
      </c>
      <c r="BM135">
        <v>7500</v>
      </c>
      <c r="BN135">
        <v>15000</v>
      </c>
      <c r="BO135">
        <v>3500</v>
      </c>
      <c r="BP135">
        <v>3500</v>
      </c>
      <c r="BQ135">
        <v>3500</v>
      </c>
      <c r="BR135">
        <v>7500</v>
      </c>
    </row>
    <row r="136" spans="1:70" x14ac:dyDescent="0.35">
      <c r="A136" t="s">
        <v>216</v>
      </c>
      <c r="B136" t="s">
        <v>217</v>
      </c>
      <c r="C136" t="s">
        <v>123</v>
      </c>
      <c r="D136" t="s">
        <v>12</v>
      </c>
      <c r="E136" t="s">
        <v>291</v>
      </c>
      <c r="F136" t="b">
        <v>0</v>
      </c>
      <c r="G136" t="s">
        <v>292</v>
      </c>
      <c r="H136">
        <v>16</v>
      </c>
      <c r="I136">
        <v>16</v>
      </c>
      <c r="L136">
        <v>20</v>
      </c>
      <c r="T136">
        <v>68</v>
      </c>
      <c r="Y136">
        <v>175</v>
      </c>
      <c r="Z136">
        <v>4</v>
      </c>
      <c r="AE136">
        <v>1300</v>
      </c>
      <c r="AF136">
        <v>100</v>
      </c>
      <c r="AG136">
        <v>500</v>
      </c>
      <c r="AH136">
        <v>650</v>
      </c>
      <c r="AI136">
        <v>850</v>
      </c>
      <c r="AJ136">
        <v>300</v>
      </c>
      <c r="AK136">
        <v>170</v>
      </c>
      <c r="AL136">
        <v>1100</v>
      </c>
      <c r="AM136">
        <v>300</v>
      </c>
      <c r="AN136">
        <v>300</v>
      </c>
      <c r="AO136">
        <v>34</v>
      </c>
      <c r="AP136">
        <v>300</v>
      </c>
      <c r="AQ136">
        <v>300</v>
      </c>
      <c r="AR136">
        <v>50</v>
      </c>
      <c r="AS136">
        <v>6</v>
      </c>
      <c r="AT136">
        <v>200</v>
      </c>
      <c r="AU136">
        <v>26</v>
      </c>
      <c r="AV136">
        <v>20</v>
      </c>
      <c r="AW136">
        <v>50</v>
      </c>
      <c r="AX136">
        <v>50</v>
      </c>
      <c r="AY136">
        <v>200</v>
      </c>
      <c r="AZ136">
        <v>50</v>
      </c>
      <c r="BB136">
        <v>300</v>
      </c>
      <c r="BC136">
        <v>100</v>
      </c>
      <c r="BD136">
        <v>10</v>
      </c>
      <c r="BE136">
        <v>25</v>
      </c>
      <c r="BF136">
        <v>25</v>
      </c>
      <c r="BG136">
        <v>25</v>
      </c>
      <c r="BH136">
        <v>25</v>
      </c>
      <c r="BI136">
        <v>25</v>
      </c>
      <c r="BJ136">
        <v>25</v>
      </c>
      <c r="BK136">
        <v>25</v>
      </c>
      <c r="BL136">
        <v>25</v>
      </c>
      <c r="BM136">
        <v>25</v>
      </c>
      <c r="BN136">
        <v>75</v>
      </c>
      <c r="BO136">
        <v>25</v>
      </c>
      <c r="BP136">
        <v>25</v>
      </c>
      <c r="BQ136">
        <v>200</v>
      </c>
      <c r="BR136">
        <v>200</v>
      </c>
    </row>
    <row r="137" spans="1:70" x14ac:dyDescent="0.35">
      <c r="A137" t="s">
        <v>216</v>
      </c>
      <c r="B137" t="s">
        <v>129</v>
      </c>
      <c r="C137" t="s">
        <v>222</v>
      </c>
      <c r="D137" t="s">
        <v>12</v>
      </c>
      <c r="E137" t="s">
        <v>293</v>
      </c>
      <c r="F137" t="b">
        <v>0</v>
      </c>
      <c r="G137" t="s">
        <v>294</v>
      </c>
      <c r="H137">
        <v>13</v>
      </c>
      <c r="I137">
        <v>13</v>
      </c>
      <c r="J137">
        <v>12</v>
      </c>
      <c r="K137">
        <v>111</v>
      </c>
      <c r="M137">
        <v>2</v>
      </c>
      <c r="N137">
        <v>90</v>
      </c>
      <c r="O137">
        <v>40</v>
      </c>
      <c r="P137">
        <v>85</v>
      </c>
      <c r="Q137">
        <v>156</v>
      </c>
      <c r="T137">
        <v>66</v>
      </c>
      <c r="U137">
        <v>93</v>
      </c>
      <c r="V137">
        <v>45</v>
      </c>
      <c r="W137">
        <v>50</v>
      </c>
      <c r="X137">
        <v>106</v>
      </c>
      <c r="Y137">
        <v>140</v>
      </c>
      <c r="Z137">
        <v>50</v>
      </c>
      <c r="AA137">
        <v>12</v>
      </c>
      <c r="AB137">
        <v>30</v>
      </c>
      <c r="AC137">
        <v>35</v>
      </c>
      <c r="AH137">
        <v>70</v>
      </c>
      <c r="AJ137">
        <v>50</v>
      </c>
      <c r="AK137">
        <v>25</v>
      </c>
      <c r="AN137">
        <v>50</v>
      </c>
      <c r="AS137">
        <v>100</v>
      </c>
      <c r="AX137">
        <v>25</v>
      </c>
      <c r="AY137">
        <v>25</v>
      </c>
      <c r="AZ137">
        <v>25</v>
      </c>
      <c r="BH137">
        <v>25</v>
      </c>
      <c r="BK137">
        <v>25</v>
      </c>
      <c r="BL137">
        <v>75</v>
      </c>
      <c r="BM137">
        <v>400</v>
      </c>
      <c r="BN137">
        <v>400</v>
      </c>
      <c r="BO137">
        <v>25</v>
      </c>
      <c r="BP137">
        <v>25</v>
      </c>
      <c r="BQ137">
        <v>75</v>
      </c>
      <c r="BR137">
        <v>25</v>
      </c>
    </row>
    <row r="138" spans="1:70" x14ac:dyDescent="0.35">
      <c r="A138" t="s">
        <v>216</v>
      </c>
      <c r="B138" t="s">
        <v>217</v>
      </c>
      <c r="C138" t="s">
        <v>123</v>
      </c>
      <c r="D138" t="s">
        <v>12</v>
      </c>
      <c r="E138" t="s">
        <v>295</v>
      </c>
      <c r="F138" t="b">
        <v>0</v>
      </c>
      <c r="G138" t="s">
        <v>296</v>
      </c>
      <c r="H138">
        <v>16</v>
      </c>
      <c r="I138">
        <v>16</v>
      </c>
      <c r="L138">
        <v>41</v>
      </c>
      <c r="AD138">
        <v>20</v>
      </c>
      <c r="AI138">
        <v>200</v>
      </c>
      <c r="AL138">
        <v>400</v>
      </c>
      <c r="AQ138">
        <v>200</v>
      </c>
      <c r="AR138">
        <v>200</v>
      </c>
    </row>
    <row r="139" spans="1:70" x14ac:dyDescent="0.35">
      <c r="A139" t="s">
        <v>216</v>
      </c>
      <c r="B139" t="s">
        <v>98</v>
      </c>
      <c r="C139" t="s">
        <v>222</v>
      </c>
      <c r="D139" t="s">
        <v>12</v>
      </c>
      <c r="E139" t="s">
        <v>297</v>
      </c>
      <c r="F139" t="b">
        <v>0</v>
      </c>
      <c r="G139" t="s">
        <v>298</v>
      </c>
      <c r="H139">
        <v>14</v>
      </c>
      <c r="I139" t="s">
        <v>225</v>
      </c>
      <c r="J139">
        <v>19509</v>
      </c>
      <c r="K139">
        <v>21282</v>
      </c>
      <c r="L139">
        <v>42058</v>
      </c>
      <c r="M139">
        <v>4135</v>
      </c>
      <c r="O139">
        <v>12667</v>
      </c>
      <c r="P139">
        <v>5291</v>
      </c>
      <c r="Q139">
        <v>130</v>
      </c>
      <c r="R139">
        <v>7300</v>
      </c>
      <c r="T139">
        <v>34800</v>
      </c>
      <c r="U139">
        <v>9500</v>
      </c>
      <c r="V139">
        <v>10400</v>
      </c>
      <c r="W139">
        <v>3500</v>
      </c>
      <c r="X139">
        <v>25000</v>
      </c>
      <c r="Y139">
        <v>8000</v>
      </c>
      <c r="Z139">
        <v>8000</v>
      </c>
      <c r="AA139">
        <v>900</v>
      </c>
      <c r="AB139">
        <v>2000</v>
      </c>
      <c r="AC139">
        <v>5500</v>
      </c>
      <c r="AD139">
        <v>1100</v>
      </c>
      <c r="AE139">
        <v>3500</v>
      </c>
      <c r="AF139">
        <v>250</v>
      </c>
      <c r="AG139">
        <v>800</v>
      </c>
      <c r="AH139">
        <v>1500</v>
      </c>
      <c r="AI139">
        <v>3000</v>
      </c>
      <c r="AJ139">
        <v>600</v>
      </c>
      <c r="AK139">
        <v>2000</v>
      </c>
      <c r="AL139">
        <v>2500</v>
      </c>
      <c r="AM139">
        <v>2500</v>
      </c>
      <c r="AN139">
        <v>200</v>
      </c>
      <c r="AO139">
        <v>2500</v>
      </c>
      <c r="AP139">
        <v>400</v>
      </c>
      <c r="AQ139">
        <v>1000</v>
      </c>
      <c r="AR139">
        <v>4000</v>
      </c>
      <c r="AS139">
        <v>6000</v>
      </c>
      <c r="AT139">
        <v>1500</v>
      </c>
      <c r="AU139">
        <v>1500</v>
      </c>
      <c r="AV139">
        <v>750</v>
      </c>
      <c r="AW139">
        <v>5000</v>
      </c>
      <c r="AX139">
        <v>7500</v>
      </c>
      <c r="AY139">
        <v>15000</v>
      </c>
      <c r="AZ139">
        <v>3500</v>
      </c>
      <c r="BA139">
        <v>3500</v>
      </c>
      <c r="BB139">
        <v>7500</v>
      </c>
      <c r="BC139">
        <v>6000</v>
      </c>
      <c r="BD139">
        <v>500</v>
      </c>
      <c r="BE139">
        <v>7500</v>
      </c>
      <c r="BF139">
        <v>1500</v>
      </c>
      <c r="BG139">
        <v>1500</v>
      </c>
      <c r="BH139">
        <v>750</v>
      </c>
      <c r="BI139">
        <v>3500</v>
      </c>
      <c r="BJ139">
        <v>3500</v>
      </c>
      <c r="BK139">
        <v>3500</v>
      </c>
      <c r="BL139">
        <v>3500</v>
      </c>
      <c r="BM139">
        <v>15000</v>
      </c>
      <c r="BN139">
        <v>7500</v>
      </c>
      <c r="BO139">
        <v>750</v>
      </c>
      <c r="BP139">
        <v>1500</v>
      </c>
      <c r="BQ139">
        <v>15000</v>
      </c>
      <c r="BR139">
        <v>15000</v>
      </c>
    </row>
    <row r="140" spans="1:70" x14ac:dyDescent="0.35">
      <c r="A140" t="s">
        <v>216</v>
      </c>
      <c r="B140" t="s">
        <v>233</v>
      </c>
      <c r="C140" t="s">
        <v>123</v>
      </c>
      <c r="D140" t="s">
        <v>12</v>
      </c>
      <c r="E140" t="s">
        <v>299</v>
      </c>
      <c r="F140" t="b">
        <v>0</v>
      </c>
      <c r="G140" t="s">
        <v>300</v>
      </c>
      <c r="H140">
        <v>15</v>
      </c>
      <c r="I140">
        <v>15</v>
      </c>
      <c r="AV140">
        <v>25</v>
      </c>
    </row>
    <row r="141" spans="1:70" x14ac:dyDescent="0.35">
      <c r="A141" t="s">
        <v>216</v>
      </c>
      <c r="B141" t="s">
        <v>265</v>
      </c>
      <c r="C141" t="s">
        <v>123</v>
      </c>
      <c r="D141" t="s">
        <v>12</v>
      </c>
      <c r="E141" t="s">
        <v>301</v>
      </c>
      <c r="F141" t="b">
        <v>0</v>
      </c>
      <c r="G141" t="s">
        <v>302</v>
      </c>
      <c r="H141">
        <v>16</v>
      </c>
      <c r="I141">
        <v>16</v>
      </c>
      <c r="AC141">
        <v>10</v>
      </c>
      <c r="AH141">
        <v>25</v>
      </c>
      <c r="AN141">
        <v>6</v>
      </c>
      <c r="AO141">
        <v>2</v>
      </c>
      <c r="AW141">
        <v>25</v>
      </c>
      <c r="AX141">
        <v>75</v>
      </c>
      <c r="AY141">
        <v>25</v>
      </c>
    </row>
    <row r="142" spans="1:70" x14ac:dyDescent="0.35">
      <c r="A142" t="s">
        <v>216</v>
      </c>
      <c r="B142" t="s">
        <v>233</v>
      </c>
      <c r="C142" t="s">
        <v>123</v>
      </c>
      <c r="D142" t="s">
        <v>12</v>
      </c>
      <c r="E142" t="s">
        <v>303</v>
      </c>
      <c r="F142" t="b">
        <v>0</v>
      </c>
      <c r="G142" t="s">
        <v>304</v>
      </c>
      <c r="H142">
        <v>15</v>
      </c>
      <c r="I142">
        <v>15</v>
      </c>
      <c r="K142">
        <v>150</v>
      </c>
      <c r="N142">
        <v>32</v>
      </c>
      <c r="O142">
        <v>20</v>
      </c>
      <c r="P142">
        <v>45</v>
      </c>
      <c r="Q142">
        <v>80</v>
      </c>
      <c r="V142">
        <v>70</v>
      </c>
      <c r="Z142">
        <v>7</v>
      </c>
      <c r="AA142">
        <v>22</v>
      </c>
      <c r="AC142">
        <v>8</v>
      </c>
      <c r="AD142">
        <v>2</v>
      </c>
      <c r="AE142">
        <v>8</v>
      </c>
      <c r="AF142">
        <v>74</v>
      </c>
      <c r="AI142">
        <v>150</v>
      </c>
      <c r="AJ142">
        <v>200</v>
      </c>
      <c r="AK142">
        <v>100</v>
      </c>
      <c r="AM142">
        <v>140</v>
      </c>
      <c r="AP142">
        <v>700</v>
      </c>
      <c r="AR142">
        <v>852</v>
      </c>
      <c r="AS142">
        <v>430</v>
      </c>
      <c r="AT142">
        <v>75</v>
      </c>
      <c r="AU142">
        <v>750</v>
      </c>
      <c r="AV142">
        <v>300</v>
      </c>
      <c r="AX142">
        <v>100</v>
      </c>
      <c r="AY142">
        <v>300</v>
      </c>
      <c r="AZ142">
        <v>400</v>
      </c>
      <c r="BA142">
        <v>200</v>
      </c>
      <c r="BB142">
        <v>220</v>
      </c>
      <c r="BC142">
        <v>250</v>
      </c>
      <c r="BD142">
        <v>150</v>
      </c>
      <c r="BE142">
        <v>400</v>
      </c>
      <c r="BF142">
        <v>200</v>
      </c>
      <c r="BG142">
        <v>200</v>
      </c>
      <c r="BH142">
        <v>200</v>
      </c>
      <c r="BI142">
        <v>75</v>
      </c>
      <c r="BJ142">
        <v>75</v>
      </c>
      <c r="BK142">
        <v>200</v>
      </c>
      <c r="BL142">
        <v>600</v>
      </c>
      <c r="BM142">
        <v>750</v>
      </c>
      <c r="BN142">
        <v>750</v>
      </c>
      <c r="BO142">
        <v>400</v>
      </c>
      <c r="BP142">
        <v>400</v>
      </c>
      <c r="BQ142">
        <v>400</v>
      </c>
      <c r="BR142">
        <v>400</v>
      </c>
    </row>
    <row r="143" spans="1:70" x14ac:dyDescent="0.35">
      <c r="A143" t="s">
        <v>216</v>
      </c>
      <c r="B143" t="s">
        <v>233</v>
      </c>
      <c r="C143" t="s">
        <v>123</v>
      </c>
      <c r="D143" t="s">
        <v>12</v>
      </c>
      <c r="E143" t="s">
        <v>305</v>
      </c>
      <c r="F143" t="b">
        <v>0</v>
      </c>
      <c r="G143" t="s">
        <v>306</v>
      </c>
      <c r="H143">
        <v>15</v>
      </c>
      <c r="I143">
        <v>15</v>
      </c>
      <c r="V143">
        <v>226</v>
      </c>
      <c r="X143">
        <v>10</v>
      </c>
      <c r="Z143">
        <v>5</v>
      </c>
      <c r="AA143">
        <v>2</v>
      </c>
      <c r="AF143">
        <v>118</v>
      </c>
      <c r="AG143">
        <v>24</v>
      </c>
      <c r="AI143">
        <v>200</v>
      </c>
      <c r="AJ143">
        <v>250</v>
      </c>
      <c r="AL143">
        <v>400</v>
      </c>
      <c r="AM143">
        <v>50</v>
      </c>
      <c r="AN143">
        <v>500</v>
      </c>
      <c r="AP143">
        <v>700</v>
      </c>
      <c r="AQ143">
        <v>600</v>
      </c>
      <c r="AR143">
        <v>366</v>
      </c>
      <c r="AS143">
        <v>300</v>
      </c>
      <c r="AT143">
        <v>120</v>
      </c>
      <c r="AU143">
        <v>1500</v>
      </c>
      <c r="AV143">
        <v>300</v>
      </c>
      <c r="AW143">
        <v>4000</v>
      </c>
      <c r="AX143">
        <v>100</v>
      </c>
      <c r="AY143">
        <v>1000</v>
      </c>
      <c r="AZ143">
        <v>400</v>
      </c>
      <c r="BA143">
        <v>500</v>
      </c>
      <c r="BB143">
        <v>500</v>
      </c>
      <c r="BC143">
        <v>600</v>
      </c>
      <c r="BD143">
        <v>500</v>
      </c>
      <c r="BE143">
        <v>750</v>
      </c>
      <c r="BF143">
        <v>200</v>
      </c>
      <c r="BG143">
        <v>750</v>
      </c>
      <c r="BH143">
        <v>400</v>
      </c>
      <c r="BI143">
        <v>400</v>
      </c>
      <c r="BJ143">
        <v>400</v>
      </c>
      <c r="BK143">
        <v>750</v>
      </c>
      <c r="BL143">
        <v>1000</v>
      </c>
      <c r="BM143">
        <v>3500</v>
      </c>
      <c r="BN143">
        <v>3500</v>
      </c>
      <c r="BO143">
        <v>1500</v>
      </c>
      <c r="BP143">
        <v>3500</v>
      </c>
      <c r="BQ143">
        <v>7500</v>
      </c>
      <c r="BR143">
        <v>3500</v>
      </c>
    </row>
    <row r="144" spans="1:70" x14ac:dyDescent="0.35">
      <c r="A144" t="s">
        <v>216</v>
      </c>
      <c r="B144" t="s">
        <v>98</v>
      </c>
      <c r="C144" t="s">
        <v>222</v>
      </c>
      <c r="D144" t="s">
        <v>12</v>
      </c>
      <c r="E144" t="s">
        <v>307</v>
      </c>
      <c r="F144" t="b">
        <v>0</v>
      </c>
      <c r="G144" t="s">
        <v>308</v>
      </c>
      <c r="H144">
        <v>14</v>
      </c>
      <c r="I144" t="s">
        <v>225</v>
      </c>
      <c r="U144">
        <v>360</v>
      </c>
      <c r="V144">
        <v>750</v>
      </c>
      <c r="W144">
        <v>325</v>
      </c>
      <c r="X144">
        <v>3500</v>
      </c>
      <c r="Z144">
        <v>450</v>
      </c>
      <c r="AD144">
        <v>50</v>
      </c>
      <c r="AI144">
        <v>10</v>
      </c>
      <c r="AJ144">
        <v>2</v>
      </c>
      <c r="AL144">
        <v>500</v>
      </c>
      <c r="AN144">
        <v>40</v>
      </c>
      <c r="AO144">
        <v>2</v>
      </c>
      <c r="AQ144">
        <v>50</v>
      </c>
      <c r="AR144">
        <v>200</v>
      </c>
      <c r="AS144">
        <v>250</v>
      </c>
      <c r="AT144">
        <v>25</v>
      </c>
      <c r="AU144">
        <v>25</v>
      </c>
      <c r="AV144">
        <v>25</v>
      </c>
      <c r="AW144">
        <v>25</v>
      </c>
      <c r="AX144">
        <v>400</v>
      </c>
      <c r="AY144">
        <v>3500</v>
      </c>
      <c r="AZ144">
        <v>25</v>
      </c>
      <c r="BA144">
        <v>25</v>
      </c>
      <c r="BB144">
        <v>1500</v>
      </c>
      <c r="BC144">
        <v>1000</v>
      </c>
      <c r="BD144">
        <v>100</v>
      </c>
      <c r="BE144">
        <v>1500</v>
      </c>
      <c r="BF144">
        <v>25</v>
      </c>
      <c r="BG144">
        <v>200</v>
      </c>
      <c r="BH144">
        <v>75</v>
      </c>
      <c r="BI144">
        <v>200</v>
      </c>
      <c r="BJ144">
        <v>400</v>
      </c>
      <c r="BL144">
        <v>400</v>
      </c>
      <c r="BM144">
        <v>750</v>
      </c>
      <c r="BN144">
        <v>3500</v>
      </c>
      <c r="BO144">
        <v>200</v>
      </c>
      <c r="BP144">
        <v>200</v>
      </c>
      <c r="BQ144">
        <v>750</v>
      </c>
      <c r="BR144">
        <v>750</v>
      </c>
    </row>
    <row r="145" spans="1:70" x14ac:dyDescent="0.35">
      <c r="A145" t="s">
        <v>216</v>
      </c>
      <c r="B145" t="s">
        <v>274</v>
      </c>
      <c r="C145" t="s">
        <v>222</v>
      </c>
      <c r="D145" t="s">
        <v>12</v>
      </c>
      <c r="E145" t="s">
        <v>309</v>
      </c>
      <c r="F145" t="b">
        <v>0</v>
      </c>
      <c r="G145" t="s">
        <v>310</v>
      </c>
      <c r="H145">
        <v>18</v>
      </c>
      <c r="I145">
        <v>18</v>
      </c>
      <c r="AB145">
        <v>40</v>
      </c>
      <c r="AD145">
        <v>10</v>
      </c>
      <c r="AY145">
        <v>100</v>
      </c>
      <c r="BC145">
        <v>25</v>
      </c>
    </row>
    <row r="146" spans="1:70" x14ac:dyDescent="0.35">
      <c r="A146" t="s">
        <v>216</v>
      </c>
      <c r="B146" t="s">
        <v>274</v>
      </c>
      <c r="C146" t="s">
        <v>222</v>
      </c>
      <c r="D146" t="s">
        <v>12</v>
      </c>
      <c r="E146" t="s">
        <v>311</v>
      </c>
      <c r="F146" t="b">
        <v>0</v>
      </c>
      <c r="G146" t="s">
        <v>312</v>
      </c>
      <c r="H146">
        <v>19</v>
      </c>
      <c r="I146">
        <v>19</v>
      </c>
      <c r="J146">
        <v>23000</v>
      </c>
      <c r="K146">
        <v>41800</v>
      </c>
      <c r="L146">
        <v>43000</v>
      </c>
      <c r="M146">
        <v>3698</v>
      </c>
      <c r="N146">
        <v>17130</v>
      </c>
      <c r="O146">
        <v>30714</v>
      </c>
      <c r="P146">
        <v>18185</v>
      </c>
      <c r="Q146">
        <v>20720</v>
      </c>
      <c r="R146">
        <v>9505</v>
      </c>
      <c r="S146">
        <v>16364</v>
      </c>
      <c r="T146">
        <v>21400</v>
      </c>
      <c r="U146">
        <v>51000</v>
      </c>
      <c r="V146">
        <v>62000</v>
      </c>
      <c r="W146">
        <v>10500</v>
      </c>
      <c r="X146">
        <v>32600</v>
      </c>
      <c r="Y146">
        <v>40500</v>
      </c>
      <c r="Z146">
        <v>42000</v>
      </c>
      <c r="AA146">
        <v>27500</v>
      </c>
      <c r="AB146">
        <v>22300</v>
      </c>
      <c r="AC146">
        <v>45000</v>
      </c>
      <c r="AD146">
        <v>22000</v>
      </c>
      <c r="AE146">
        <v>17000</v>
      </c>
      <c r="AF146">
        <v>34000</v>
      </c>
      <c r="AG146">
        <v>37354</v>
      </c>
      <c r="AH146">
        <v>14500</v>
      </c>
      <c r="AI146">
        <v>43500</v>
      </c>
      <c r="AJ146">
        <v>53000</v>
      </c>
      <c r="AK146">
        <v>42000</v>
      </c>
      <c r="AL146">
        <v>16500</v>
      </c>
      <c r="AM146">
        <v>21000</v>
      </c>
      <c r="AN146">
        <v>14000</v>
      </c>
      <c r="AO146">
        <v>16000</v>
      </c>
      <c r="AP146">
        <v>32000</v>
      </c>
      <c r="AQ146">
        <v>26000</v>
      </c>
      <c r="AR146">
        <v>8000</v>
      </c>
      <c r="AS146">
        <v>28500</v>
      </c>
      <c r="AT146">
        <v>7500</v>
      </c>
      <c r="AU146">
        <v>3500</v>
      </c>
      <c r="AV146">
        <v>1500</v>
      </c>
      <c r="AW146">
        <v>7500</v>
      </c>
      <c r="AX146">
        <v>7500</v>
      </c>
      <c r="AY146">
        <v>3500</v>
      </c>
      <c r="AZ146">
        <v>3500</v>
      </c>
      <c r="BA146">
        <v>7500</v>
      </c>
      <c r="BB146">
        <v>8000</v>
      </c>
      <c r="BC146">
        <v>7000</v>
      </c>
      <c r="BD146">
        <v>7000</v>
      </c>
      <c r="BE146">
        <v>9800</v>
      </c>
      <c r="BF146">
        <v>12000</v>
      </c>
      <c r="BG146">
        <v>5500</v>
      </c>
      <c r="BH146">
        <v>3500</v>
      </c>
      <c r="BI146">
        <v>7500</v>
      </c>
      <c r="BJ146">
        <v>7000</v>
      </c>
      <c r="BK146">
        <v>2200</v>
      </c>
      <c r="BL146">
        <v>3500</v>
      </c>
      <c r="BM146">
        <v>7500</v>
      </c>
      <c r="BN146">
        <v>7500</v>
      </c>
      <c r="BO146">
        <v>3500</v>
      </c>
      <c r="BP146">
        <v>3500</v>
      </c>
      <c r="BQ146">
        <v>15000</v>
      </c>
      <c r="BR146">
        <v>7500</v>
      </c>
    </row>
    <row r="147" spans="1:70" x14ac:dyDescent="0.35">
      <c r="A147" t="s">
        <v>216</v>
      </c>
      <c r="B147" t="s">
        <v>217</v>
      </c>
      <c r="C147" t="s">
        <v>123</v>
      </c>
      <c r="D147" t="s">
        <v>12</v>
      </c>
      <c r="E147" t="s">
        <v>160</v>
      </c>
      <c r="F147" t="b">
        <v>0</v>
      </c>
      <c r="G147" t="s">
        <v>313</v>
      </c>
      <c r="H147">
        <v>16</v>
      </c>
      <c r="I147">
        <v>16</v>
      </c>
      <c r="O147">
        <v>25</v>
      </c>
      <c r="P147">
        <v>4</v>
      </c>
      <c r="U147">
        <v>3</v>
      </c>
      <c r="Y147">
        <v>28</v>
      </c>
      <c r="AA147">
        <v>12</v>
      </c>
      <c r="AE147">
        <v>100</v>
      </c>
      <c r="AH147">
        <v>100</v>
      </c>
      <c r="AI147">
        <v>300</v>
      </c>
      <c r="AJ147">
        <v>375</v>
      </c>
      <c r="AK147">
        <v>350</v>
      </c>
      <c r="AL147">
        <v>200</v>
      </c>
      <c r="AM147">
        <v>150</v>
      </c>
      <c r="AN147">
        <v>200</v>
      </c>
      <c r="AO147">
        <v>350</v>
      </c>
      <c r="AP147">
        <v>600</v>
      </c>
      <c r="AQ147">
        <v>250</v>
      </c>
      <c r="AR147">
        <v>300</v>
      </c>
      <c r="AS147">
        <v>600</v>
      </c>
      <c r="AT147">
        <v>600</v>
      </c>
      <c r="AU147">
        <v>189</v>
      </c>
      <c r="AV147">
        <v>100</v>
      </c>
      <c r="AW147">
        <v>2000</v>
      </c>
      <c r="AX147">
        <v>200</v>
      </c>
      <c r="AY147">
        <v>500</v>
      </c>
      <c r="AZ147">
        <v>20</v>
      </c>
      <c r="BA147">
        <v>100</v>
      </c>
      <c r="BB147">
        <v>3000</v>
      </c>
      <c r="BC147">
        <v>1000</v>
      </c>
      <c r="BD147">
        <v>20</v>
      </c>
      <c r="BE147">
        <v>400</v>
      </c>
      <c r="BF147">
        <v>25</v>
      </c>
      <c r="BG147">
        <v>750</v>
      </c>
      <c r="BH147">
        <v>25</v>
      </c>
      <c r="BI147">
        <v>750</v>
      </c>
      <c r="BJ147">
        <v>750</v>
      </c>
      <c r="BK147">
        <v>200</v>
      </c>
      <c r="BL147">
        <v>3500</v>
      </c>
      <c r="BM147">
        <v>400</v>
      </c>
      <c r="BN147">
        <v>750</v>
      </c>
      <c r="BO147">
        <v>200</v>
      </c>
      <c r="BP147">
        <v>750</v>
      </c>
      <c r="BQ147">
        <v>1500</v>
      </c>
      <c r="BR147">
        <v>750</v>
      </c>
    </row>
    <row r="148" spans="1:70" x14ac:dyDescent="0.35">
      <c r="A148" t="s">
        <v>216</v>
      </c>
      <c r="B148" t="s">
        <v>217</v>
      </c>
      <c r="C148" t="s">
        <v>123</v>
      </c>
      <c r="D148" t="s">
        <v>12</v>
      </c>
      <c r="E148" t="s">
        <v>314</v>
      </c>
      <c r="F148" t="b">
        <v>0</v>
      </c>
      <c r="G148" t="s">
        <v>315</v>
      </c>
      <c r="H148">
        <v>16</v>
      </c>
      <c r="I148">
        <v>16</v>
      </c>
      <c r="N148">
        <v>36</v>
      </c>
      <c r="O148">
        <v>10</v>
      </c>
      <c r="P148">
        <v>5</v>
      </c>
      <c r="Q148">
        <v>6</v>
      </c>
      <c r="R148">
        <v>338</v>
      </c>
      <c r="S148">
        <v>190</v>
      </c>
      <c r="T148">
        <v>170</v>
      </c>
      <c r="U148">
        <v>24</v>
      </c>
      <c r="V148">
        <v>71</v>
      </c>
      <c r="X148">
        <v>20</v>
      </c>
      <c r="AA148">
        <v>6</v>
      </c>
      <c r="AB148">
        <v>6</v>
      </c>
      <c r="AC148">
        <v>3</v>
      </c>
      <c r="AE148">
        <v>250</v>
      </c>
      <c r="AH148">
        <v>10</v>
      </c>
      <c r="AK148">
        <v>6</v>
      </c>
      <c r="AL148">
        <v>120</v>
      </c>
      <c r="AM148">
        <v>375</v>
      </c>
      <c r="AP148">
        <v>50</v>
      </c>
      <c r="AQ148">
        <v>125</v>
      </c>
      <c r="AR148">
        <v>75</v>
      </c>
    </row>
    <row r="149" spans="1:70" x14ac:dyDescent="0.35">
      <c r="A149" t="s">
        <v>216</v>
      </c>
      <c r="B149" t="s">
        <v>129</v>
      </c>
      <c r="C149" t="s">
        <v>316</v>
      </c>
      <c r="D149" t="s">
        <v>12</v>
      </c>
      <c r="E149" t="s">
        <v>317</v>
      </c>
      <c r="F149" t="b">
        <v>0</v>
      </c>
      <c r="G149" t="s">
        <v>318</v>
      </c>
      <c r="H149">
        <v>13</v>
      </c>
      <c r="I149">
        <v>13</v>
      </c>
      <c r="N149">
        <v>82</v>
      </c>
      <c r="O149">
        <v>4</v>
      </c>
      <c r="V149">
        <v>89</v>
      </c>
      <c r="AH149">
        <v>24</v>
      </c>
      <c r="AJ149">
        <v>9</v>
      </c>
      <c r="AL149">
        <v>25</v>
      </c>
      <c r="AN149">
        <v>25</v>
      </c>
      <c r="AP149">
        <v>3000</v>
      </c>
      <c r="AQ149">
        <v>100</v>
      </c>
      <c r="AR149">
        <v>100</v>
      </c>
      <c r="AS149">
        <v>75</v>
      </c>
      <c r="AT149">
        <v>250</v>
      </c>
      <c r="AU149">
        <v>200</v>
      </c>
      <c r="AV149">
        <v>200</v>
      </c>
      <c r="AW149">
        <v>25</v>
      </c>
      <c r="AX149">
        <v>500</v>
      </c>
      <c r="AY149">
        <v>400</v>
      </c>
      <c r="AZ149">
        <v>200</v>
      </c>
      <c r="BA149">
        <v>25</v>
      </c>
      <c r="BB149">
        <v>200</v>
      </c>
      <c r="BC149">
        <v>400</v>
      </c>
      <c r="BD149">
        <v>75</v>
      </c>
      <c r="BE149">
        <v>200</v>
      </c>
      <c r="BF149">
        <v>750</v>
      </c>
      <c r="BG149">
        <v>200</v>
      </c>
      <c r="BH149">
        <v>200</v>
      </c>
      <c r="BK149">
        <v>200</v>
      </c>
      <c r="BM149">
        <v>400</v>
      </c>
      <c r="BN149">
        <v>25</v>
      </c>
      <c r="BO149">
        <v>200</v>
      </c>
      <c r="BQ149">
        <v>200</v>
      </c>
    </row>
    <row r="150" spans="1:70" x14ac:dyDescent="0.35">
      <c r="A150" t="s">
        <v>216</v>
      </c>
      <c r="B150" t="s">
        <v>98</v>
      </c>
      <c r="C150" t="s">
        <v>222</v>
      </c>
      <c r="D150" t="s">
        <v>12</v>
      </c>
      <c r="E150" t="s">
        <v>319</v>
      </c>
      <c r="F150" t="b">
        <v>0</v>
      </c>
      <c r="G150" t="s">
        <v>320</v>
      </c>
      <c r="H150">
        <v>14</v>
      </c>
      <c r="I150" t="s">
        <v>240</v>
      </c>
      <c r="U150">
        <v>155</v>
      </c>
      <c r="V150">
        <v>90</v>
      </c>
      <c r="X150">
        <v>400</v>
      </c>
      <c r="Y150">
        <v>250</v>
      </c>
      <c r="Z150">
        <v>280</v>
      </c>
      <c r="AA150">
        <v>20</v>
      </c>
      <c r="AB150">
        <v>130</v>
      </c>
      <c r="AE150">
        <v>25</v>
      </c>
      <c r="AF150">
        <v>75</v>
      </c>
      <c r="AG150">
        <v>50</v>
      </c>
      <c r="AP150">
        <v>10</v>
      </c>
      <c r="AQ150">
        <v>20</v>
      </c>
      <c r="AT150">
        <v>3</v>
      </c>
      <c r="AX150">
        <v>25</v>
      </c>
      <c r="AY150">
        <v>25</v>
      </c>
      <c r="AZ150">
        <v>75</v>
      </c>
      <c r="BA150">
        <v>50</v>
      </c>
    </row>
    <row r="151" spans="1:70" x14ac:dyDescent="0.35">
      <c r="A151" t="s">
        <v>216</v>
      </c>
      <c r="B151" t="s">
        <v>228</v>
      </c>
      <c r="C151" t="s">
        <v>222</v>
      </c>
      <c r="D151" t="s">
        <v>12</v>
      </c>
      <c r="E151" t="s">
        <v>321</v>
      </c>
      <c r="F151" t="b">
        <v>0</v>
      </c>
      <c r="G151" t="s">
        <v>322</v>
      </c>
      <c r="H151">
        <v>17</v>
      </c>
      <c r="I151">
        <v>17</v>
      </c>
      <c r="S151">
        <v>1600</v>
      </c>
      <c r="T151">
        <v>15464</v>
      </c>
      <c r="U151">
        <v>287</v>
      </c>
      <c r="V151">
        <v>2683</v>
      </c>
      <c r="W151">
        <v>381</v>
      </c>
      <c r="X151">
        <v>140</v>
      </c>
      <c r="Y151">
        <v>400</v>
      </c>
      <c r="Z151">
        <v>630</v>
      </c>
      <c r="AA151">
        <v>800</v>
      </c>
      <c r="AB151">
        <v>450</v>
      </c>
      <c r="AC151">
        <v>4000</v>
      </c>
      <c r="AD151">
        <v>7000</v>
      </c>
      <c r="AE151">
        <v>8000</v>
      </c>
      <c r="AF151">
        <v>5000</v>
      </c>
      <c r="AH151">
        <v>2500</v>
      </c>
      <c r="AI151">
        <v>1000</v>
      </c>
      <c r="AJ151">
        <v>1500</v>
      </c>
      <c r="AK151">
        <v>750</v>
      </c>
      <c r="AM151">
        <v>3000</v>
      </c>
      <c r="AN151">
        <v>1400</v>
      </c>
      <c r="AO151">
        <v>18800</v>
      </c>
      <c r="AP151">
        <v>3500</v>
      </c>
    </row>
    <row r="152" spans="1:70" x14ac:dyDescent="0.35">
      <c r="A152" t="s">
        <v>216</v>
      </c>
      <c r="B152" t="s">
        <v>217</v>
      </c>
      <c r="C152" t="s">
        <v>123</v>
      </c>
      <c r="D152" t="s">
        <v>12</v>
      </c>
      <c r="E152" t="s">
        <v>323</v>
      </c>
      <c r="F152" t="b">
        <v>0</v>
      </c>
      <c r="G152" t="s">
        <v>324</v>
      </c>
      <c r="H152">
        <v>16</v>
      </c>
      <c r="I152">
        <v>16</v>
      </c>
      <c r="U152">
        <v>50</v>
      </c>
      <c r="AQ152">
        <v>50</v>
      </c>
    </row>
    <row r="153" spans="1:70" x14ac:dyDescent="0.35">
      <c r="A153" t="s">
        <v>216</v>
      </c>
      <c r="B153" t="s">
        <v>228</v>
      </c>
      <c r="C153" t="s">
        <v>222</v>
      </c>
      <c r="D153" t="s">
        <v>12</v>
      </c>
      <c r="E153" t="s">
        <v>325</v>
      </c>
      <c r="F153" t="b">
        <v>0</v>
      </c>
      <c r="G153" t="s">
        <v>326</v>
      </c>
      <c r="H153">
        <v>17</v>
      </c>
      <c r="I153">
        <v>17</v>
      </c>
      <c r="J153">
        <v>36</v>
      </c>
      <c r="T153">
        <v>52</v>
      </c>
      <c r="U153">
        <v>341</v>
      </c>
      <c r="V153">
        <v>321</v>
      </c>
      <c r="W153">
        <v>25</v>
      </c>
      <c r="X153">
        <v>25</v>
      </c>
      <c r="Y153">
        <v>160</v>
      </c>
      <c r="Z153">
        <v>50</v>
      </c>
      <c r="AA153">
        <v>385</v>
      </c>
      <c r="AB153">
        <v>85</v>
      </c>
      <c r="AC153">
        <v>140</v>
      </c>
      <c r="AD153">
        <v>700</v>
      </c>
      <c r="AE153">
        <v>1330</v>
      </c>
      <c r="AF153">
        <v>225</v>
      </c>
      <c r="AG153">
        <v>3000</v>
      </c>
      <c r="AH153">
        <v>500</v>
      </c>
      <c r="AI153">
        <v>1500</v>
      </c>
      <c r="AJ153">
        <v>2000</v>
      </c>
      <c r="AK153">
        <v>1500</v>
      </c>
      <c r="AL153">
        <v>10500</v>
      </c>
      <c r="AM153">
        <v>8500</v>
      </c>
      <c r="AN153">
        <v>8000</v>
      </c>
      <c r="AO153">
        <v>3750</v>
      </c>
      <c r="AP153">
        <v>1245</v>
      </c>
      <c r="AQ153">
        <v>1445</v>
      </c>
      <c r="AR153">
        <v>2310</v>
      </c>
      <c r="AS153">
        <v>520</v>
      </c>
      <c r="AT153">
        <v>1200</v>
      </c>
      <c r="AU153">
        <v>600</v>
      </c>
      <c r="AV153">
        <v>500</v>
      </c>
      <c r="AW153">
        <v>575</v>
      </c>
      <c r="AX153">
        <v>3700</v>
      </c>
      <c r="AY153">
        <v>10250</v>
      </c>
      <c r="AZ153">
        <v>1950</v>
      </c>
      <c r="BA153">
        <v>7500</v>
      </c>
      <c r="BB153">
        <v>5250</v>
      </c>
      <c r="BC153">
        <v>7621</v>
      </c>
      <c r="BD153">
        <v>3100</v>
      </c>
      <c r="BE153">
        <v>7500</v>
      </c>
      <c r="BF153">
        <v>1500</v>
      </c>
      <c r="BG153">
        <v>7500</v>
      </c>
      <c r="BH153">
        <v>3500</v>
      </c>
      <c r="BI153">
        <v>3500</v>
      </c>
      <c r="BJ153">
        <v>3500</v>
      </c>
      <c r="BK153">
        <v>3500</v>
      </c>
      <c r="BL153">
        <v>1500</v>
      </c>
      <c r="BM153">
        <v>35000</v>
      </c>
      <c r="BN153">
        <v>15000</v>
      </c>
      <c r="BO153">
        <v>750</v>
      </c>
      <c r="BP153">
        <v>1500</v>
      </c>
      <c r="BQ153">
        <v>7500</v>
      </c>
      <c r="BR153">
        <v>750</v>
      </c>
    </row>
    <row r="154" spans="1:70" x14ac:dyDescent="0.35">
      <c r="A154" t="s">
        <v>216</v>
      </c>
      <c r="B154" t="s">
        <v>217</v>
      </c>
      <c r="C154" t="s">
        <v>123</v>
      </c>
      <c r="D154" t="s">
        <v>12</v>
      </c>
      <c r="E154" t="s">
        <v>327</v>
      </c>
      <c r="F154" t="b">
        <v>0</v>
      </c>
      <c r="G154" t="s">
        <v>328</v>
      </c>
      <c r="H154">
        <v>16</v>
      </c>
      <c r="I154">
        <v>16</v>
      </c>
      <c r="L154">
        <v>2500</v>
      </c>
      <c r="M154">
        <v>60</v>
      </c>
      <c r="P154">
        <v>450</v>
      </c>
      <c r="Q154">
        <v>150</v>
      </c>
      <c r="U154">
        <v>257</v>
      </c>
      <c r="V154">
        <v>210</v>
      </c>
      <c r="W154">
        <v>74</v>
      </c>
      <c r="X154">
        <v>40</v>
      </c>
      <c r="Y154">
        <v>260</v>
      </c>
      <c r="Z154">
        <v>200</v>
      </c>
      <c r="AA154">
        <v>500</v>
      </c>
      <c r="AB154">
        <v>250</v>
      </c>
      <c r="AC154">
        <v>1500</v>
      </c>
      <c r="AD154">
        <v>2000</v>
      </c>
      <c r="AE154">
        <v>2000</v>
      </c>
      <c r="AF154">
        <v>800</v>
      </c>
      <c r="AG154">
        <v>2500</v>
      </c>
      <c r="AH154">
        <v>2000</v>
      </c>
      <c r="AI154">
        <v>1000</v>
      </c>
      <c r="AK154">
        <v>1000</v>
      </c>
      <c r="AL154">
        <v>500</v>
      </c>
    </row>
    <row r="155" spans="1:70" x14ac:dyDescent="0.35">
      <c r="A155" t="s">
        <v>216</v>
      </c>
      <c r="B155" t="s">
        <v>26</v>
      </c>
      <c r="C155" t="s">
        <v>222</v>
      </c>
      <c r="D155" t="s">
        <v>12</v>
      </c>
      <c r="E155" t="s">
        <v>329</v>
      </c>
      <c r="F155" t="b">
        <v>0</v>
      </c>
      <c r="G155" t="s">
        <v>330</v>
      </c>
      <c r="H155">
        <v>13</v>
      </c>
      <c r="I155">
        <v>13</v>
      </c>
      <c r="K155">
        <v>2536</v>
      </c>
      <c r="L155">
        <v>3392</v>
      </c>
      <c r="M155">
        <v>479</v>
      </c>
      <c r="N155">
        <v>484</v>
      </c>
      <c r="O155">
        <v>1196</v>
      </c>
      <c r="P155">
        <v>761</v>
      </c>
      <c r="Q155">
        <v>3704</v>
      </c>
      <c r="R155">
        <v>2609</v>
      </c>
      <c r="S155">
        <v>1727</v>
      </c>
      <c r="T155">
        <v>1292</v>
      </c>
      <c r="U155">
        <v>610</v>
      </c>
      <c r="V155">
        <v>1003</v>
      </c>
      <c r="W155">
        <v>294</v>
      </c>
      <c r="X155">
        <v>812</v>
      </c>
      <c r="Y155">
        <v>2650</v>
      </c>
      <c r="Z155">
        <v>1338</v>
      </c>
      <c r="AA155">
        <v>350</v>
      </c>
      <c r="AB155">
        <v>800</v>
      </c>
      <c r="AC155">
        <v>2500</v>
      </c>
      <c r="AE155">
        <v>725</v>
      </c>
      <c r="AF155">
        <v>350</v>
      </c>
      <c r="AG155">
        <v>202</v>
      </c>
      <c r="AH155">
        <v>1500</v>
      </c>
      <c r="AI155">
        <v>1000</v>
      </c>
      <c r="AJ155">
        <v>400</v>
      </c>
      <c r="AK155">
        <v>4000</v>
      </c>
      <c r="AL155">
        <v>2000</v>
      </c>
      <c r="AM155">
        <v>7500</v>
      </c>
      <c r="AN155">
        <v>2000</v>
      </c>
      <c r="AO155">
        <v>4500</v>
      </c>
      <c r="AP155">
        <v>2400</v>
      </c>
      <c r="AQ155">
        <v>2500</v>
      </c>
      <c r="AR155">
        <v>1500</v>
      </c>
      <c r="AS155">
        <v>2000</v>
      </c>
      <c r="AT155">
        <v>3500</v>
      </c>
      <c r="AU155">
        <v>3500</v>
      </c>
      <c r="AV155">
        <v>1500</v>
      </c>
      <c r="AW155">
        <v>1500</v>
      </c>
      <c r="AX155">
        <v>5000</v>
      </c>
      <c r="AY155">
        <v>6500</v>
      </c>
      <c r="AZ155">
        <v>1500</v>
      </c>
      <c r="BA155">
        <v>1500</v>
      </c>
      <c r="BB155">
        <v>1500</v>
      </c>
      <c r="BC155">
        <v>3500</v>
      </c>
      <c r="BD155">
        <v>3500</v>
      </c>
      <c r="BE155">
        <v>3500</v>
      </c>
      <c r="BF155">
        <v>400</v>
      </c>
      <c r="BG155">
        <v>1500</v>
      </c>
      <c r="BH155">
        <v>750</v>
      </c>
      <c r="BI155">
        <v>400</v>
      </c>
      <c r="BJ155">
        <v>750</v>
      </c>
      <c r="BK155">
        <v>400</v>
      </c>
      <c r="BL155">
        <v>750</v>
      </c>
      <c r="BM155">
        <v>7500</v>
      </c>
      <c r="BN155">
        <v>3500</v>
      </c>
      <c r="BO155">
        <v>750</v>
      </c>
      <c r="BP155">
        <v>1500</v>
      </c>
      <c r="BQ155">
        <v>3500</v>
      </c>
      <c r="BR155">
        <v>3500</v>
      </c>
    </row>
    <row r="156" spans="1:70" x14ac:dyDescent="0.35">
      <c r="A156" t="s">
        <v>216</v>
      </c>
      <c r="B156" t="s">
        <v>217</v>
      </c>
      <c r="C156" t="s">
        <v>123</v>
      </c>
      <c r="D156" t="s">
        <v>12</v>
      </c>
      <c r="E156" t="s">
        <v>331</v>
      </c>
      <c r="F156" t="b">
        <v>0</v>
      </c>
      <c r="G156" t="s">
        <v>332</v>
      </c>
      <c r="H156">
        <v>16</v>
      </c>
      <c r="I156">
        <v>16</v>
      </c>
      <c r="J156">
        <v>160</v>
      </c>
      <c r="N156">
        <v>200</v>
      </c>
      <c r="O156">
        <v>50</v>
      </c>
      <c r="P156">
        <v>110</v>
      </c>
      <c r="Q156">
        <v>400</v>
      </c>
      <c r="R156">
        <v>1098</v>
      </c>
      <c r="S156">
        <v>2194</v>
      </c>
      <c r="T156">
        <v>1042</v>
      </c>
      <c r="U156">
        <v>1057</v>
      </c>
      <c r="V156">
        <v>700</v>
      </c>
      <c r="W156">
        <v>52</v>
      </c>
      <c r="X156">
        <v>445</v>
      </c>
      <c r="Y156">
        <v>3000</v>
      </c>
      <c r="Z156">
        <v>1295</v>
      </c>
      <c r="AD156">
        <v>490</v>
      </c>
      <c r="AE156">
        <v>2500</v>
      </c>
      <c r="AF156">
        <v>620</v>
      </c>
      <c r="AG156">
        <v>900</v>
      </c>
      <c r="AH156">
        <v>400</v>
      </c>
      <c r="AI156">
        <v>1050</v>
      </c>
      <c r="AJ156">
        <v>1116</v>
      </c>
      <c r="AK156">
        <v>1000</v>
      </c>
      <c r="AL156">
        <v>850</v>
      </c>
      <c r="AM156">
        <v>2500</v>
      </c>
      <c r="AN156">
        <v>1700</v>
      </c>
      <c r="AO156">
        <v>250</v>
      </c>
      <c r="AP156">
        <v>2900</v>
      </c>
      <c r="AQ156">
        <v>2300</v>
      </c>
      <c r="AR156">
        <v>1500</v>
      </c>
      <c r="AS156">
        <v>3851</v>
      </c>
      <c r="AT156">
        <v>1920</v>
      </c>
      <c r="AU156">
        <v>382</v>
      </c>
      <c r="AV156">
        <v>1000</v>
      </c>
      <c r="AW156">
        <v>1000</v>
      </c>
      <c r="AX156">
        <v>400</v>
      </c>
      <c r="AY156">
        <v>200</v>
      </c>
      <c r="AZ156">
        <v>300</v>
      </c>
      <c r="BA156">
        <v>400</v>
      </c>
      <c r="BB156">
        <v>150</v>
      </c>
      <c r="BC156">
        <v>150</v>
      </c>
      <c r="BD156">
        <v>50</v>
      </c>
      <c r="BE156">
        <v>400</v>
      </c>
      <c r="BF156">
        <v>200</v>
      </c>
      <c r="BG156">
        <v>200</v>
      </c>
      <c r="BH156">
        <v>200</v>
      </c>
      <c r="BI156">
        <v>25</v>
      </c>
      <c r="BJ156">
        <v>75</v>
      </c>
      <c r="BK156">
        <v>200</v>
      </c>
      <c r="BL156">
        <v>400</v>
      </c>
      <c r="BM156">
        <v>750</v>
      </c>
      <c r="BN156">
        <v>1500</v>
      </c>
      <c r="BO156">
        <v>750</v>
      </c>
      <c r="BP156">
        <v>750</v>
      </c>
      <c r="BQ156">
        <v>750</v>
      </c>
      <c r="BR156">
        <v>1500</v>
      </c>
    </row>
    <row r="157" spans="1:70" x14ac:dyDescent="0.35">
      <c r="A157" t="s">
        <v>216</v>
      </c>
      <c r="B157" t="s">
        <v>217</v>
      </c>
      <c r="C157" t="s">
        <v>123</v>
      </c>
      <c r="D157" t="s">
        <v>12</v>
      </c>
      <c r="E157" t="s">
        <v>333</v>
      </c>
      <c r="F157" t="b">
        <v>0</v>
      </c>
      <c r="G157" t="s">
        <v>334</v>
      </c>
      <c r="H157">
        <v>15</v>
      </c>
      <c r="I157">
        <v>15</v>
      </c>
      <c r="J157">
        <v>1225</v>
      </c>
      <c r="O157">
        <v>1320</v>
      </c>
      <c r="P157">
        <v>27</v>
      </c>
      <c r="Q157">
        <v>664</v>
      </c>
      <c r="R157">
        <v>2236</v>
      </c>
      <c r="S157">
        <v>8443</v>
      </c>
      <c r="T157">
        <v>2536</v>
      </c>
      <c r="U157">
        <v>1425</v>
      </c>
      <c r="V157">
        <v>2200</v>
      </c>
      <c r="W157">
        <v>126</v>
      </c>
      <c r="X157">
        <v>2120</v>
      </c>
      <c r="Y157">
        <v>11000</v>
      </c>
      <c r="Z157">
        <v>985</v>
      </c>
      <c r="AC157">
        <v>563</v>
      </c>
      <c r="AD157">
        <v>1377</v>
      </c>
      <c r="AE157">
        <v>1131</v>
      </c>
      <c r="AG157">
        <v>1000</v>
      </c>
      <c r="AH157">
        <v>1367</v>
      </c>
      <c r="AI157">
        <v>410</v>
      </c>
      <c r="AJ157">
        <v>24</v>
      </c>
      <c r="AK157">
        <v>700</v>
      </c>
      <c r="AL157">
        <v>3200</v>
      </c>
      <c r="AM157">
        <v>7500</v>
      </c>
      <c r="AN157">
        <v>2600</v>
      </c>
      <c r="AO157">
        <v>1000</v>
      </c>
      <c r="AP157">
        <v>250</v>
      </c>
      <c r="AQ157">
        <v>1400</v>
      </c>
      <c r="AR157">
        <v>900</v>
      </c>
      <c r="AS157">
        <v>1544</v>
      </c>
      <c r="AT157">
        <v>938</v>
      </c>
      <c r="AU157">
        <v>559</v>
      </c>
      <c r="AV157">
        <v>700</v>
      </c>
      <c r="AW157">
        <v>185</v>
      </c>
      <c r="AX157">
        <v>300</v>
      </c>
      <c r="AY157">
        <v>3000</v>
      </c>
      <c r="AZ157">
        <v>400</v>
      </c>
      <c r="BA157">
        <v>400</v>
      </c>
      <c r="BB157">
        <v>200</v>
      </c>
      <c r="BC157">
        <v>600</v>
      </c>
      <c r="BD157">
        <v>30</v>
      </c>
      <c r="BE157">
        <v>400</v>
      </c>
      <c r="BF157">
        <v>200</v>
      </c>
      <c r="BG157">
        <v>200</v>
      </c>
      <c r="BH157">
        <v>75</v>
      </c>
      <c r="BI157">
        <v>75</v>
      </c>
      <c r="BJ157">
        <v>75</v>
      </c>
      <c r="BK157">
        <v>75</v>
      </c>
      <c r="BL157">
        <v>150</v>
      </c>
      <c r="BM157">
        <v>400</v>
      </c>
      <c r="BN157">
        <v>1500</v>
      </c>
      <c r="BO157">
        <v>400</v>
      </c>
      <c r="BP157">
        <v>75</v>
      </c>
      <c r="BR157">
        <v>750</v>
      </c>
    </row>
    <row r="158" spans="1:70" x14ac:dyDescent="0.35">
      <c r="A158" t="s">
        <v>216</v>
      </c>
      <c r="B158" t="s">
        <v>98</v>
      </c>
      <c r="C158" t="s">
        <v>123</v>
      </c>
      <c r="D158" t="s">
        <v>12</v>
      </c>
      <c r="E158" t="s">
        <v>335</v>
      </c>
      <c r="F158" t="b">
        <v>0</v>
      </c>
      <c r="G158" t="s">
        <v>336</v>
      </c>
      <c r="H158">
        <v>13</v>
      </c>
      <c r="I158">
        <v>13</v>
      </c>
      <c r="S158">
        <v>102</v>
      </c>
      <c r="U158">
        <v>33</v>
      </c>
      <c r="V158">
        <v>92</v>
      </c>
      <c r="X158">
        <v>1</v>
      </c>
      <c r="AM158">
        <v>10</v>
      </c>
    </row>
    <row r="159" spans="1:70" x14ac:dyDescent="0.35">
      <c r="A159" t="s">
        <v>216</v>
      </c>
      <c r="B159" t="s">
        <v>98</v>
      </c>
      <c r="C159" t="s">
        <v>222</v>
      </c>
      <c r="D159" t="s">
        <v>12</v>
      </c>
      <c r="E159" t="s">
        <v>337</v>
      </c>
      <c r="F159" t="b">
        <v>0</v>
      </c>
      <c r="G159" t="s">
        <v>338</v>
      </c>
      <c r="H159">
        <v>14</v>
      </c>
      <c r="I159" t="s">
        <v>240</v>
      </c>
      <c r="AR159">
        <v>25</v>
      </c>
      <c r="BA159">
        <v>25</v>
      </c>
    </row>
    <row r="160" spans="1:70" x14ac:dyDescent="0.35">
      <c r="A160" t="s">
        <v>216</v>
      </c>
      <c r="B160" t="s">
        <v>233</v>
      </c>
      <c r="C160" t="s">
        <v>123</v>
      </c>
      <c r="D160" t="s">
        <v>12</v>
      </c>
      <c r="E160" t="s">
        <v>339</v>
      </c>
      <c r="F160" t="b">
        <v>0</v>
      </c>
      <c r="G160" t="s">
        <v>340</v>
      </c>
      <c r="H160">
        <v>15</v>
      </c>
      <c r="I160">
        <v>15</v>
      </c>
      <c r="K160">
        <v>7202</v>
      </c>
      <c r="L160">
        <v>187</v>
      </c>
      <c r="M160">
        <v>1000</v>
      </c>
      <c r="P160">
        <v>549</v>
      </c>
      <c r="R160">
        <v>208</v>
      </c>
      <c r="X160">
        <v>324</v>
      </c>
      <c r="Y160">
        <v>27</v>
      </c>
      <c r="Z160">
        <v>28</v>
      </c>
      <c r="AA160">
        <v>2</v>
      </c>
      <c r="AB160">
        <v>62</v>
      </c>
      <c r="AJ160">
        <v>750</v>
      </c>
      <c r="AK160">
        <v>100</v>
      </c>
      <c r="AM160">
        <v>600</v>
      </c>
      <c r="AN160">
        <v>100</v>
      </c>
      <c r="AO160">
        <v>350</v>
      </c>
      <c r="AP160">
        <v>1000</v>
      </c>
      <c r="AT160">
        <v>800</v>
      </c>
      <c r="AU160">
        <v>750</v>
      </c>
      <c r="AV160">
        <v>2000</v>
      </c>
      <c r="AX160">
        <v>1500</v>
      </c>
      <c r="AY160">
        <v>1800</v>
      </c>
      <c r="AZ160">
        <v>3000</v>
      </c>
      <c r="BA160">
        <v>1000</v>
      </c>
      <c r="BB160">
        <v>500</v>
      </c>
      <c r="BC160">
        <v>10000</v>
      </c>
      <c r="BD160">
        <v>2000</v>
      </c>
      <c r="BE160">
        <v>3500</v>
      </c>
      <c r="BF160">
        <v>3500</v>
      </c>
      <c r="BG160">
        <v>1500</v>
      </c>
      <c r="BH160">
        <v>400</v>
      </c>
      <c r="BI160">
        <v>750</v>
      </c>
      <c r="BJ160">
        <v>1500</v>
      </c>
      <c r="BK160">
        <v>1500</v>
      </c>
      <c r="BL160">
        <v>500</v>
      </c>
      <c r="BM160">
        <v>1500</v>
      </c>
      <c r="BN160">
        <v>3500</v>
      </c>
      <c r="BO160">
        <v>3500</v>
      </c>
      <c r="BP160">
        <v>750</v>
      </c>
      <c r="BQ160">
        <v>3500</v>
      </c>
      <c r="BR160">
        <v>3500</v>
      </c>
    </row>
    <row r="161" spans="1:70" x14ac:dyDescent="0.35">
      <c r="A161" t="s">
        <v>216</v>
      </c>
      <c r="B161" t="s">
        <v>228</v>
      </c>
      <c r="C161" t="s">
        <v>222</v>
      </c>
      <c r="D161" t="s">
        <v>12</v>
      </c>
      <c r="E161" t="s">
        <v>341</v>
      </c>
      <c r="F161" t="b">
        <v>0</v>
      </c>
      <c r="G161" t="s">
        <v>342</v>
      </c>
      <c r="H161">
        <v>17</v>
      </c>
      <c r="I161">
        <v>17</v>
      </c>
      <c r="AF161">
        <v>1</v>
      </c>
      <c r="AG161">
        <v>4</v>
      </c>
      <c r="AJ161">
        <v>30</v>
      </c>
      <c r="AK161">
        <v>5</v>
      </c>
      <c r="AP161">
        <v>2</v>
      </c>
      <c r="AY161">
        <v>2</v>
      </c>
      <c r="BE161">
        <v>25</v>
      </c>
      <c r="BF161">
        <v>25</v>
      </c>
    </row>
    <row r="162" spans="1:70" x14ac:dyDescent="0.35">
      <c r="A162" t="s">
        <v>216</v>
      </c>
      <c r="B162" t="s">
        <v>274</v>
      </c>
      <c r="C162" t="s">
        <v>222</v>
      </c>
      <c r="D162" t="s">
        <v>12</v>
      </c>
      <c r="E162" t="s">
        <v>343</v>
      </c>
      <c r="F162" t="b">
        <v>0</v>
      </c>
      <c r="G162" t="s">
        <v>344</v>
      </c>
      <c r="H162">
        <v>18</v>
      </c>
      <c r="I162">
        <v>18</v>
      </c>
      <c r="AB162">
        <v>5000</v>
      </c>
      <c r="AE162">
        <v>5000</v>
      </c>
      <c r="AF162">
        <v>5000</v>
      </c>
      <c r="AG162">
        <v>8000</v>
      </c>
      <c r="AH162">
        <v>1000</v>
      </c>
      <c r="AI162">
        <v>7500</v>
      </c>
      <c r="AJ162">
        <v>8000</v>
      </c>
      <c r="AK162">
        <v>5000</v>
      </c>
      <c r="AL162">
        <v>8000</v>
      </c>
      <c r="AM162">
        <v>7000</v>
      </c>
      <c r="AN162">
        <v>5000</v>
      </c>
      <c r="AO162">
        <v>2000</v>
      </c>
      <c r="AP162">
        <v>2000</v>
      </c>
      <c r="AQ162">
        <v>3500</v>
      </c>
      <c r="AR162">
        <v>2500</v>
      </c>
      <c r="AS162">
        <v>7500</v>
      </c>
      <c r="AT162">
        <v>7500</v>
      </c>
      <c r="AU162">
        <v>4000</v>
      </c>
      <c r="AV162">
        <v>5000</v>
      </c>
      <c r="AW162">
        <v>5000</v>
      </c>
      <c r="AX162">
        <v>5000</v>
      </c>
      <c r="AY162">
        <v>4000</v>
      </c>
      <c r="AZ162">
        <v>1500</v>
      </c>
      <c r="BA162">
        <v>1500</v>
      </c>
      <c r="BB162">
        <v>3500</v>
      </c>
      <c r="BC162">
        <v>3500</v>
      </c>
      <c r="BD162">
        <v>3500</v>
      </c>
      <c r="BE162">
        <v>7500</v>
      </c>
      <c r="BF162">
        <v>3500</v>
      </c>
      <c r="BG162">
        <v>3500</v>
      </c>
      <c r="BH162">
        <v>3500</v>
      </c>
      <c r="BI162">
        <v>15000</v>
      </c>
      <c r="BJ162">
        <v>7500</v>
      </c>
      <c r="BK162">
        <v>1500</v>
      </c>
      <c r="BL162">
        <v>3500</v>
      </c>
      <c r="BM162">
        <v>3500</v>
      </c>
      <c r="BN162">
        <v>1500</v>
      </c>
      <c r="BO162">
        <v>1500</v>
      </c>
      <c r="BP162">
        <v>1500</v>
      </c>
      <c r="BQ162">
        <v>3500</v>
      </c>
      <c r="BR162">
        <v>1000</v>
      </c>
    </row>
    <row r="163" spans="1:70" x14ac:dyDescent="0.35">
      <c r="A163" t="s">
        <v>216</v>
      </c>
      <c r="B163" t="s">
        <v>217</v>
      </c>
      <c r="C163" t="s">
        <v>123</v>
      </c>
      <c r="D163" t="s">
        <v>12</v>
      </c>
      <c r="E163" t="s">
        <v>345</v>
      </c>
      <c r="F163" t="b">
        <v>0</v>
      </c>
      <c r="G163" t="s">
        <v>346</v>
      </c>
      <c r="H163">
        <v>15</v>
      </c>
      <c r="I163">
        <v>15</v>
      </c>
      <c r="J163">
        <v>6344</v>
      </c>
      <c r="K163">
        <v>17528</v>
      </c>
      <c r="L163">
        <v>24534</v>
      </c>
      <c r="M163">
        <v>5265</v>
      </c>
      <c r="N163">
        <v>5970</v>
      </c>
      <c r="O163">
        <v>6692</v>
      </c>
      <c r="P163">
        <v>6382</v>
      </c>
      <c r="Q163">
        <v>10560</v>
      </c>
      <c r="R163">
        <v>11334</v>
      </c>
      <c r="S163">
        <v>21752</v>
      </c>
      <c r="T163">
        <v>10838</v>
      </c>
      <c r="U163">
        <v>6318</v>
      </c>
      <c r="V163">
        <v>8345</v>
      </c>
      <c r="W163">
        <v>3260</v>
      </c>
      <c r="X163">
        <v>10686</v>
      </c>
      <c r="Y163">
        <v>10595</v>
      </c>
      <c r="Z163">
        <v>1466</v>
      </c>
      <c r="AA163">
        <v>2930</v>
      </c>
      <c r="AB163">
        <v>4764</v>
      </c>
      <c r="AC163">
        <v>28000</v>
      </c>
      <c r="AD163">
        <v>25260</v>
      </c>
      <c r="AE163">
        <v>5842</v>
      </c>
      <c r="AF163">
        <v>15313</v>
      </c>
      <c r="AG163">
        <v>6246</v>
      </c>
      <c r="AH163">
        <v>2500</v>
      </c>
      <c r="AI163">
        <v>1700</v>
      </c>
      <c r="AJ163">
        <v>3000</v>
      </c>
      <c r="AK163">
        <v>1500</v>
      </c>
      <c r="AL163">
        <v>3200</v>
      </c>
      <c r="AM163">
        <v>3500</v>
      </c>
      <c r="AN163">
        <v>300</v>
      </c>
      <c r="AO163">
        <v>1000</v>
      </c>
      <c r="AP163">
        <v>3000</v>
      </c>
      <c r="AQ163">
        <v>2500</v>
      </c>
      <c r="AR163">
        <v>2500</v>
      </c>
      <c r="AS163">
        <v>2442</v>
      </c>
      <c r="AT163">
        <v>1832</v>
      </c>
      <c r="AU163">
        <v>749</v>
      </c>
      <c r="AV163">
        <v>5000</v>
      </c>
      <c r="AW163">
        <v>1000</v>
      </c>
      <c r="AX163">
        <v>1000</v>
      </c>
      <c r="AY163">
        <v>3000</v>
      </c>
      <c r="AZ163">
        <v>1200</v>
      </c>
      <c r="BA163">
        <v>1200</v>
      </c>
      <c r="BB163">
        <v>4000</v>
      </c>
      <c r="BC163">
        <v>6000</v>
      </c>
      <c r="BD163">
        <v>400</v>
      </c>
      <c r="BE163">
        <v>1500</v>
      </c>
      <c r="BF163">
        <v>750</v>
      </c>
      <c r="BG163">
        <v>3500</v>
      </c>
      <c r="BH163">
        <v>3500</v>
      </c>
      <c r="BI163">
        <v>3500</v>
      </c>
      <c r="BJ163">
        <v>1500</v>
      </c>
      <c r="BK163">
        <v>3500</v>
      </c>
      <c r="BL163">
        <v>4000</v>
      </c>
      <c r="BM163">
        <v>3500</v>
      </c>
      <c r="BN163">
        <v>3500</v>
      </c>
      <c r="BO163">
        <v>3500</v>
      </c>
      <c r="BP163">
        <v>3500</v>
      </c>
      <c r="BQ163">
        <v>7500</v>
      </c>
      <c r="BR163">
        <v>7500</v>
      </c>
    </row>
    <row r="164" spans="1:70" x14ac:dyDescent="0.35">
      <c r="A164" t="s">
        <v>216</v>
      </c>
      <c r="B164" t="s">
        <v>98</v>
      </c>
      <c r="C164" t="s">
        <v>222</v>
      </c>
      <c r="D164" t="s">
        <v>12</v>
      </c>
      <c r="E164" t="s">
        <v>347</v>
      </c>
      <c r="F164" t="b">
        <v>0</v>
      </c>
      <c r="G164" t="s">
        <v>348</v>
      </c>
      <c r="H164">
        <v>14</v>
      </c>
      <c r="I164" t="s">
        <v>225</v>
      </c>
      <c r="K164">
        <v>16789</v>
      </c>
      <c r="L164">
        <v>60744</v>
      </c>
      <c r="M164">
        <v>3911</v>
      </c>
      <c r="N164">
        <v>9071</v>
      </c>
      <c r="O164">
        <v>3200</v>
      </c>
      <c r="P164">
        <v>17308</v>
      </c>
      <c r="Q164">
        <v>60000</v>
      </c>
      <c r="R164">
        <v>14254</v>
      </c>
      <c r="S164">
        <v>57500</v>
      </c>
      <c r="T164">
        <v>63400</v>
      </c>
      <c r="U164">
        <v>100000</v>
      </c>
      <c r="V164">
        <v>95000</v>
      </c>
      <c r="W164">
        <v>7000</v>
      </c>
      <c r="X164">
        <v>75761</v>
      </c>
      <c r="Y164">
        <v>146840</v>
      </c>
      <c r="Z164">
        <v>52481</v>
      </c>
      <c r="AA164">
        <v>32850</v>
      </c>
      <c r="AB164">
        <v>49734</v>
      </c>
      <c r="AC164">
        <v>45221</v>
      </c>
      <c r="AD164">
        <v>103603</v>
      </c>
      <c r="AE164">
        <v>93337</v>
      </c>
      <c r="AF164">
        <v>51495</v>
      </c>
      <c r="AG164">
        <v>64149</v>
      </c>
      <c r="AH164">
        <v>16000</v>
      </c>
      <c r="AI164">
        <v>42018</v>
      </c>
      <c r="AJ164">
        <v>45000</v>
      </c>
      <c r="AK164">
        <v>75000</v>
      </c>
      <c r="AL164">
        <v>85000</v>
      </c>
      <c r="AM164">
        <v>70000</v>
      </c>
      <c r="AN164">
        <v>23973</v>
      </c>
      <c r="AO164">
        <v>38000</v>
      </c>
      <c r="AP164">
        <v>30000</v>
      </c>
      <c r="AQ164">
        <v>60000</v>
      </c>
      <c r="AR164">
        <v>40000</v>
      </c>
      <c r="AS164">
        <v>75000</v>
      </c>
      <c r="AT164">
        <v>35000</v>
      </c>
      <c r="AU164">
        <v>22500</v>
      </c>
      <c r="AV164">
        <v>35000</v>
      </c>
      <c r="AW164">
        <v>65000</v>
      </c>
      <c r="AX164">
        <v>75000</v>
      </c>
      <c r="AY164">
        <v>50000</v>
      </c>
      <c r="AZ164">
        <v>35000</v>
      </c>
      <c r="BA164">
        <v>100000</v>
      </c>
      <c r="BB164">
        <v>75000</v>
      </c>
      <c r="BC164">
        <v>85000</v>
      </c>
      <c r="BD164">
        <v>40000</v>
      </c>
      <c r="BE164">
        <v>35000</v>
      </c>
      <c r="BF164">
        <v>15000</v>
      </c>
      <c r="BG164">
        <v>35000</v>
      </c>
      <c r="BH164">
        <v>35000</v>
      </c>
      <c r="BI164">
        <v>35000</v>
      </c>
      <c r="BJ164">
        <v>35000</v>
      </c>
      <c r="BK164">
        <v>35000</v>
      </c>
      <c r="BL164">
        <v>35000</v>
      </c>
      <c r="BM164">
        <v>35000</v>
      </c>
      <c r="BN164">
        <v>35000</v>
      </c>
      <c r="BO164">
        <v>35000</v>
      </c>
      <c r="BP164">
        <v>35000</v>
      </c>
      <c r="BQ164">
        <v>35000</v>
      </c>
      <c r="BR164">
        <v>35000</v>
      </c>
    </row>
    <row r="165" spans="1:70" x14ac:dyDescent="0.35">
      <c r="A165" t="s">
        <v>216</v>
      </c>
      <c r="B165" t="s">
        <v>233</v>
      </c>
      <c r="C165" t="s">
        <v>123</v>
      </c>
      <c r="D165" t="s">
        <v>12</v>
      </c>
      <c r="E165" t="s">
        <v>349</v>
      </c>
      <c r="F165" t="b">
        <v>0</v>
      </c>
      <c r="G165" t="s">
        <v>350</v>
      </c>
      <c r="H165">
        <v>15</v>
      </c>
      <c r="I165">
        <v>15</v>
      </c>
      <c r="AJ165">
        <v>1500</v>
      </c>
      <c r="AO165">
        <v>2500</v>
      </c>
      <c r="AP165">
        <v>2000</v>
      </c>
      <c r="AQ165">
        <v>1500</v>
      </c>
      <c r="AT165">
        <v>2000</v>
      </c>
      <c r="AU165">
        <v>1500</v>
      </c>
      <c r="AV165">
        <v>2000</v>
      </c>
      <c r="AX165">
        <v>1000</v>
      </c>
      <c r="AY165">
        <v>6000</v>
      </c>
      <c r="AZ165">
        <v>3000</v>
      </c>
      <c r="BA165">
        <v>1500</v>
      </c>
      <c r="BB165">
        <v>1000</v>
      </c>
      <c r="BC165">
        <v>15000</v>
      </c>
      <c r="BD165">
        <v>3000</v>
      </c>
      <c r="BE165">
        <v>750</v>
      </c>
      <c r="BF165">
        <v>75</v>
      </c>
      <c r="BG165">
        <v>750</v>
      </c>
      <c r="BH165">
        <v>400</v>
      </c>
      <c r="BI165">
        <v>3500</v>
      </c>
      <c r="BJ165">
        <v>750</v>
      </c>
      <c r="BK165">
        <v>750</v>
      </c>
      <c r="BL165">
        <v>500</v>
      </c>
      <c r="BM165">
        <v>1500</v>
      </c>
      <c r="BN165">
        <v>1500</v>
      </c>
      <c r="BO165">
        <v>1500</v>
      </c>
      <c r="BP165">
        <v>750</v>
      </c>
    </row>
    <row r="166" spans="1:70" x14ac:dyDescent="0.35">
      <c r="A166" t="s">
        <v>216</v>
      </c>
      <c r="B166" t="s">
        <v>217</v>
      </c>
      <c r="C166" t="s">
        <v>123</v>
      </c>
      <c r="D166" t="s">
        <v>12</v>
      </c>
      <c r="E166" t="s">
        <v>351</v>
      </c>
      <c r="F166" t="b">
        <v>0</v>
      </c>
      <c r="G166" t="s">
        <v>352</v>
      </c>
      <c r="H166">
        <v>15</v>
      </c>
      <c r="I166">
        <v>15</v>
      </c>
      <c r="Y166">
        <v>200</v>
      </c>
      <c r="Z166">
        <v>250</v>
      </c>
      <c r="AC166">
        <v>20</v>
      </c>
      <c r="AD166">
        <v>484</v>
      </c>
      <c r="AE166">
        <v>65</v>
      </c>
      <c r="AF166">
        <v>13</v>
      </c>
      <c r="AG166">
        <v>10</v>
      </c>
      <c r="AI166">
        <v>400</v>
      </c>
      <c r="AJ166">
        <v>570</v>
      </c>
      <c r="AK166">
        <v>50</v>
      </c>
      <c r="AL166">
        <v>450</v>
      </c>
      <c r="AM166">
        <v>450</v>
      </c>
      <c r="AN166">
        <v>600</v>
      </c>
      <c r="AO166">
        <v>800</v>
      </c>
      <c r="AP166">
        <v>800</v>
      </c>
      <c r="AQ166">
        <v>300</v>
      </c>
      <c r="AR166">
        <v>650</v>
      </c>
      <c r="AS166">
        <v>341</v>
      </c>
      <c r="AT166">
        <v>230</v>
      </c>
      <c r="AU166">
        <v>176</v>
      </c>
      <c r="AV166">
        <v>75</v>
      </c>
      <c r="AW166">
        <v>153</v>
      </c>
      <c r="AX166">
        <v>150</v>
      </c>
      <c r="AY166">
        <v>100</v>
      </c>
      <c r="AZ166">
        <v>75</v>
      </c>
      <c r="BA166">
        <v>500</v>
      </c>
      <c r="BB166">
        <v>300</v>
      </c>
      <c r="BC166">
        <v>600</v>
      </c>
      <c r="BD166">
        <v>30</v>
      </c>
      <c r="BE166">
        <v>200</v>
      </c>
      <c r="BF166">
        <v>200</v>
      </c>
      <c r="BG166">
        <v>200</v>
      </c>
      <c r="BH166">
        <v>200</v>
      </c>
      <c r="BI166">
        <v>200</v>
      </c>
      <c r="BJ166">
        <v>200</v>
      </c>
      <c r="BK166">
        <v>200</v>
      </c>
      <c r="BL166">
        <v>400</v>
      </c>
      <c r="BM166">
        <v>400</v>
      </c>
      <c r="BN166">
        <v>400</v>
      </c>
      <c r="BO166">
        <v>200</v>
      </c>
      <c r="BP166">
        <v>75</v>
      </c>
      <c r="BR166">
        <v>400</v>
      </c>
    </row>
    <row r="167" spans="1:70" x14ac:dyDescent="0.35">
      <c r="A167" t="s">
        <v>216</v>
      </c>
      <c r="B167" t="s">
        <v>98</v>
      </c>
      <c r="C167" t="s">
        <v>222</v>
      </c>
      <c r="D167" t="s">
        <v>12</v>
      </c>
      <c r="E167" t="s">
        <v>353</v>
      </c>
      <c r="F167" t="b">
        <v>0</v>
      </c>
      <c r="G167" t="s">
        <v>354</v>
      </c>
      <c r="H167">
        <v>14</v>
      </c>
      <c r="I167" t="s">
        <v>240</v>
      </c>
      <c r="U167">
        <v>3300</v>
      </c>
      <c r="V167">
        <v>4800</v>
      </c>
      <c r="W167">
        <v>950</v>
      </c>
      <c r="X167">
        <v>3000</v>
      </c>
      <c r="Y167">
        <v>2500</v>
      </c>
      <c r="Z167">
        <v>1300</v>
      </c>
      <c r="AA167">
        <v>200</v>
      </c>
      <c r="AB167">
        <v>450</v>
      </c>
      <c r="AC167">
        <v>400</v>
      </c>
      <c r="AD167">
        <v>500</v>
      </c>
      <c r="AE167">
        <v>200</v>
      </c>
      <c r="AF167">
        <v>100</v>
      </c>
      <c r="AG167">
        <v>700</v>
      </c>
      <c r="AH167">
        <v>400</v>
      </c>
      <c r="AI167">
        <v>200</v>
      </c>
      <c r="AJ167">
        <v>65</v>
      </c>
      <c r="AK167">
        <v>300</v>
      </c>
      <c r="AL167">
        <v>300</v>
      </c>
      <c r="AM167">
        <v>500</v>
      </c>
      <c r="AN167">
        <v>1000</v>
      </c>
      <c r="AO167">
        <v>600</v>
      </c>
      <c r="AP167">
        <v>2050</v>
      </c>
      <c r="AQ167">
        <v>2600</v>
      </c>
      <c r="AR167">
        <v>700</v>
      </c>
      <c r="AS167">
        <v>4000</v>
      </c>
      <c r="AT167">
        <v>1900</v>
      </c>
      <c r="AU167">
        <v>300</v>
      </c>
      <c r="AV167">
        <v>700</v>
      </c>
      <c r="AW167">
        <v>2500</v>
      </c>
      <c r="AX167">
        <v>1800</v>
      </c>
      <c r="AY167">
        <v>1500</v>
      </c>
      <c r="AZ167">
        <v>1100</v>
      </c>
      <c r="BA167">
        <v>4500</v>
      </c>
      <c r="BB167">
        <v>150</v>
      </c>
      <c r="BC167">
        <v>250</v>
      </c>
      <c r="BD167">
        <v>300</v>
      </c>
      <c r="BE167">
        <v>400</v>
      </c>
      <c r="BF167">
        <v>75</v>
      </c>
      <c r="BG167">
        <v>1500</v>
      </c>
      <c r="BH167">
        <v>1500</v>
      </c>
      <c r="BI167">
        <v>200</v>
      </c>
      <c r="BJ167">
        <v>750</v>
      </c>
      <c r="BK167">
        <v>3500</v>
      </c>
      <c r="BL167">
        <v>7500</v>
      </c>
      <c r="BM167">
        <v>3500</v>
      </c>
      <c r="BN167">
        <v>3500</v>
      </c>
      <c r="BO167">
        <v>3500</v>
      </c>
      <c r="BP167">
        <v>3500</v>
      </c>
      <c r="BQ167">
        <v>7500</v>
      </c>
      <c r="BR167">
        <v>7500</v>
      </c>
    </row>
    <row r="168" spans="1:70" x14ac:dyDescent="0.35">
      <c r="A168" t="s">
        <v>216</v>
      </c>
      <c r="B168" t="s">
        <v>98</v>
      </c>
      <c r="C168" t="s">
        <v>222</v>
      </c>
      <c r="D168" t="s">
        <v>12</v>
      </c>
      <c r="E168" t="s">
        <v>355</v>
      </c>
      <c r="F168" t="b">
        <v>0</v>
      </c>
      <c r="G168" t="s">
        <v>356</v>
      </c>
      <c r="H168">
        <v>13</v>
      </c>
      <c r="I168">
        <v>13</v>
      </c>
      <c r="J168">
        <v>49</v>
      </c>
      <c r="K168">
        <v>31</v>
      </c>
      <c r="L168">
        <v>45</v>
      </c>
      <c r="O168">
        <v>17</v>
      </c>
      <c r="P168">
        <v>15</v>
      </c>
      <c r="R168">
        <v>4</v>
      </c>
      <c r="S168">
        <v>5</v>
      </c>
      <c r="U168">
        <v>5</v>
      </c>
      <c r="V168">
        <v>11</v>
      </c>
      <c r="W168">
        <v>20</v>
      </c>
      <c r="X168">
        <v>8</v>
      </c>
      <c r="Y168">
        <v>50</v>
      </c>
      <c r="Z168">
        <v>50</v>
      </c>
      <c r="AB168">
        <v>50</v>
      </c>
      <c r="AD168">
        <v>50</v>
      </c>
      <c r="AF168">
        <v>2</v>
      </c>
      <c r="AH168">
        <v>100</v>
      </c>
      <c r="AI168">
        <v>50</v>
      </c>
      <c r="AJ168">
        <v>30</v>
      </c>
      <c r="AK168">
        <v>100</v>
      </c>
      <c r="AL168">
        <v>700</v>
      </c>
      <c r="AM168">
        <v>75</v>
      </c>
      <c r="AN168">
        <v>50</v>
      </c>
      <c r="AO168">
        <v>25</v>
      </c>
      <c r="AP168">
        <v>25</v>
      </c>
      <c r="AQ168">
        <v>100</v>
      </c>
      <c r="AR168">
        <v>100</v>
      </c>
      <c r="AU168">
        <v>200</v>
      </c>
      <c r="AV168">
        <v>200</v>
      </c>
      <c r="AW168">
        <v>400</v>
      </c>
      <c r="AX168">
        <v>400</v>
      </c>
      <c r="AY168">
        <v>400</v>
      </c>
      <c r="AZ168">
        <v>200</v>
      </c>
      <c r="BA168">
        <v>400</v>
      </c>
      <c r="BB168">
        <v>200</v>
      </c>
      <c r="BC168">
        <v>750</v>
      </c>
      <c r="BD168">
        <v>400</v>
      </c>
      <c r="BE168">
        <v>400</v>
      </c>
      <c r="BF168">
        <v>200</v>
      </c>
      <c r="BG168">
        <v>750</v>
      </c>
      <c r="BH168">
        <v>200</v>
      </c>
      <c r="BI168">
        <v>400</v>
      </c>
      <c r="BJ168">
        <v>200</v>
      </c>
      <c r="BK168">
        <v>400</v>
      </c>
      <c r="BL168">
        <v>200</v>
      </c>
      <c r="BM168">
        <v>750</v>
      </c>
      <c r="BN168">
        <v>400</v>
      </c>
      <c r="BO168">
        <v>200</v>
      </c>
      <c r="BP168">
        <v>75</v>
      </c>
      <c r="BQ168">
        <v>1500</v>
      </c>
      <c r="BR168">
        <v>750</v>
      </c>
    </row>
    <row r="169" spans="1:70" x14ac:dyDescent="0.35">
      <c r="A169" t="s">
        <v>216</v>
      </c>
      <c r="B169" t="s">
        <v>98</v>
      </c>
      <c r="C169" t="s">
        <v>222</v>
      </c>
      <c r="D169" t="s">
        <v>12</v>
      </c>
      <c r="E169" t="s">
        <v>357</v>
      </c>
      <c r="F169" t="b">
        <v>0</v>
      </c>
      <c r="G169" t="s">
        <v>358</v>
      </c>
      <c r="H169">
        <v>14</v>
      </c>
      <c r="I169" t="s">
        <v>240</v>
      </c>
      <c r="S169">
        <v>332</v>
      </c>
      <c r="T169">
        <v>255</v>
      </c>
      <c r="U169">
        <v>361</v>
      </c>
      <c r="V169">
        <v>65</v>
      </c>
      <c r="W169">
        <v>2</v>
      </c>
      <c r="X169">
        <v>375</v>
      </c>
      <c r="Y169">
        <v>250</v>
      </c>
      <c r="Z169">
        <v>350</v>
      </c>
      <c r="AA169">
        <v>40</v>
      </c>
      <c r="AC169">
        <v>300</v>
      </c>
      <c r="AD169">
        <v>50</v>
      </c>
      <c r="AE169">
        <v>50</v>
      </c>
      <c r="AF169">
        <v>300</v>
      </c>
      <c r="AG169">
        <v>300</v>
      </c>
      <c r="AI169">
        <v>10</v>
      </c>
      <c r="AJ169">
        <v>13</v>
      </c>
      <c r="AK169">
        <v>40</v>
      </c>
      <c r="AL169">
        <v>30</v>
      </c>
      <c r="AM169">
        <v>15</v>
      </c>
      <c r="AP169">
        <v>300</v>
      </c>
    </row>
    <row r="170" spans="1:70" x14ac:dyDescent="0.35">
      <c r="A170" t="s">
        <v>216</v>
      </c>
      <c r="B170" t="s">
        <v>228</v>
      </c>
      <c r="C170" t="s">
        <v>222</v>
      </c>
      <c r="D170" t="s">
        <v>12</v>
      </c>
      <c r="E170" t="s">
        <v>359</v>
      </c>
      <c r="F170" t="b">
        <v>0</v>
      </c>
      <c r="G170" t="s">
        <v>360</v>
      </c>
      <c r="H170">
        <v>17</v>
      </c>
      <c r="I170">
        <v>17</v>
      </c>
      <c r="T170">
        <v>135</v>
      </c>
      <c r="U170">
        <v>77</v>
      </c>
      <c r="V170">
        <v>19</v>
      </c>
      <c r="W170">
        <v>35</v>
      </c>
      <c r="X170">
        <v>400</v>
      </c>
      <c r="Y170">
        <v>450</v>
      </c>
      <c r="AB170">
        <v>25</v>
      </c>
      <c r="AC170">
        <v>20</v>
      </c>
      <c r="AD170">
        <v>315</v>
      </c>
      <c r="AF170">
        <v>15</v>
      </c>
      <c r="AI170">
        <v>30</v>
      </c>
      <c r="AJ170">
        <v>75</v>
      </c>
      <c r="AK170">
        <v>65</v>
      </c>
      <c r="AL170">
        <v>20</v>
      </c>
      <c r="AP170">
        <v>8</v>
      </c>
    </row>
    <row r="171" spans="1:70" x14ac:dyDescent="0.35">
      <c r="A171" t="s">
        <v>216</v>
      </c>
      <c r="B171" t="s">
        <v>98</v>
      </c>
      <c r="C171" t="s">
        <v>222</v>
      </c>
      <c r="D171" t="s">
        <v>12</v>
      </c>
      <c r="E171" t="s">
        <v>361</v>
      </c>
      <c r="F171" t="b">
        <v>0</v>
      </c>
      <c r="G171" t="s">
        <v>362</v>
      </c>
      <c r="H171">
        <v>13</v>
      </c>
      <c r="I171">
        <v>13</v>
      </c>
      <c r="S171">
        <v>333</v>
      </c>
      <c r="U171">
        <v>15</v>
      </c>
      <c r="V171">
        <v>180</v>
      </c>
      <c r="W171">
        <v>300</v>
      </c>
      <c r="X171">
        <v>35</v>
      </c>
      <c r="Y171">
        <v>250</v>
      </c>
      <c r="AA171">
        <v>500</v>
      </c>
      <c r="AE171">
        <v>500</v>
      </c>
      <c r="AI171">
        <v>100</v>
      </c>
      <c r="AJ171">
        <v>20</v>
      </c>
      <c r="AK171">
        <v>20</v>
      </c>
      <c r="AL171">
        <v>3000</v>
      </c>
      <c r="AM171">
        <v>1200</v>
      </c>
      <c r="AN171">
        <v>600</v>
      </c>
      <c r="AO171">
        <v>100</v>
      </c>
      <c r="AP171">
        <v>200</v>
      </c>
      <c r="AR171">
        <v>250</v>
      </c>
      <c r="AS171">
        <v>25</v>
      </c>
      <c r="AT171">
        <v>25</v>
      </c>
      <c r="AU171">
        <v>200</v>
      </c>
      <c r="AV171">
        <v>200</v>
      </c>
      <c r="AW171">
        <v>200</v>
      </c>
      <c r="AX171">
        <v>750</v>
      </c>
      <c r="AY171">
        <v>25</v>
      </c>
      <c r="AZ171">
        <v>200</v>
      </c>
      <c r="BA171">
        <v>200</v>
      </c>
      <c r="BC171">
        <v>400</v>
      </c>
      <c r="BD171">
        <v>400</v>
      </c>
      <c r="BE171">
        <v>200</v>
      </c>
      <c r="BF171">
        <v>25</v>
      </c>
      <c r="BG171">
        <v>400</v>
      </c>
      <c r="BH171">
        <v>400</v>
      </c>
      <c r="BI171">
        <v>400</v>
      </c>
      <c r="BJ171">
        <v>25</v>
      </c>
      <c r="BK171">
        <v>200</v>
      </c>
      <c r="BL171">
        <v>400</v>
      </c>
      <c r="BM171">
        <v>750</v>
      </c>
      <c r="BN171">
        <v>25</v>
      </c>
      <c r="BO171">
        <v>200</v>
      </c>
      <c r="BP171">
        <v>200</v>
      </c>
      <c r="BQ171">
        <v>1500</v>
      </c>
      <c r="BR171">
        <v>750</v>
      </c>
    </row>
    <row r="172" spans="1:70" x14ac:dyDescent="0.35">
      <c r="A172" t="s">
        <v>216</v>
      </c>
      <c r="B172" t="s">
        <v>98</v>
      </c>
      <c r="C172" t="s">
        <v>222</v>
      </c>
      <c r="D172" t="s">
        <v>12</v>
      </c>
      <c r="E172" t="s">
        <v>363</v>
      </c>
      <c r="F172" t="b">
        <v>0</v>
      </c>
      <c r="G172" t="s">
        <v>364</v>
      </c>
      <c r="H172">
        <v>14</v>
      </c>
      <c r="I172" t="s">
        <v>240</v>
      </c>
      <c r="M172">
        <v>94</v>
      </c>
      <c r="V172">
        <v>5500</v>
      </c>
      <c r="W172">
        <v>450</v>
      </c>
      <c r="X172">
        <v>20000</v>
      </c>
      <c r="Y172">
        <v>5000</v>
      </c>
      <c r="Z172">
        <v>3500</v>
      </c>
      <c r="AA172">
        <v>1800</v>
      </c>
      <c r="AB172">
        <v>2000</v>
      </c>
      <c r="AC172">
        <v>2800</v>
      </c>
      <c r="AD172">
        <v>1700</v>
      </c>
      <c r="AE172">
        <v>1600</v>
      </c>
      <c r="AF172">
        <v>1700</v>
      </c>
      <c r="AG172">
        <v>1500</v>
      </c>
      <c r="AH172">
        <v>125</v>
      </c>
      <c r="AI172">
        <v>400</v>
      </c>
      <c r="AJ172">
        <v>200</v>
      </c>
      <c r="AK172">
        <v>750</v>
      </c>
      <c r="AL172">
        <v>500</v>
      </c>
      <c r="AM172">
        <v>500</v>
      </c>
      <c r="AP172">
        <v>3000</v>
      </c>
      <c r="AQ172">
        <v>75</v>
      </c>
      <c r="BM172">
        <v>25</v>
      </c>
      <c r="BN172">
        <v>25</v>
      </c>
      <c r="BO172">
        <v>25</v>
      </c>
      <c r="BP172">
        <v>25</v>
      </c>
      <c r="BQ172">
        <v>75</v>
      </c>
      <c r="BR172">
        <v>200</v>
      </c>
    </row>
    <row r="173" spans="1:70" x14ac:dyDescent="0.35">
      <c r="A173" t="s">
        <v>216</v>
      </c>
      <c r="B173" t="s">
        <v>217</v>
      </c>
      <c r="C173" t="s">
        <v>123</v>
      </c>
      <c r="D173" t="s">
        <v>12</v>
      </c>
      <c r="E173" t="s">
        <v>365</v>
      </c>
      <c r="F173" t="b">
        <v>0</v>
      </c>
      <c r="G173" t="s">
        <v>366</v>
      </c>
      <c r="H173">
        <v>16</v>
      </c>
      <c r="I173">
        <v>16</v>
      </c>
      <c r="V173">
        <v>50</v>
      </c>
      <c r="W173">
        <v>12</v>
      </c>
      <c r="Y173">
        <v>12</v>
      </c>
      <c r="AL173">
        <v>900</v>
      </c>
      <c r="AM173">
        <v>50</v>
      </c>
      <c r="AS173">
        <v>150</v>
      </c>
      <c r="AV173">
        <v>75</v>
      </c>
      <c r="AY173">
        <v>200</v>
      </c>
      <c r="AZ173">
        <v>2000</v>
      </c>
      <c r="BA173">
        <v>200</v>
      </c>
      <c r="BB173">
        <v>6000</v>
      </c>
    </row>
    <row r="174" spans="1:70" x14ac:dyDescent="0.35">
      <c r="A174" t="s">
        <v>216</v>
      </c>
      <c r="B174" t="s">
        <v>259</v>
      </c>
      <c r="C174" t="s">
        <v>260</v>
      </c>
      <c r="D174" t="s">
        <v>12</v>
      </c>
      <c r="E174" t="s">
        <v>367</v>
      </c>
      <c r="F174" t="b">
        <v>0</v>
      </c>
      <c r="G174" t="s">
        <v>368</v>
      </c>
      <c r="H174">
        <v>29</v>
      </c>
      <c r="I174" t="s">
        <v>262</v>
      </c>
      <c r="Z174">
        <v>50</v>
      </c>
    </row>
    <row r="175" spans="1:70" x14ac:dyDescent="0.35">
      <c r="A175" t="s">
        <v>216</v>
      </c>
      <c r="B175" t="s">
        <v>217</v>
      </c>
      <c r="C175" t="s">
        <v>123</v>
      </c>
      <c r="D175" t="s">
        <v>12</v>
      </c>
      <c r="E175" t="s">
        <v>369</v>
      </c>
      <c r="F175" t="b">
        <v>0</v>
      </c>
      <c r="G175" t="s">
        <v>370</v>
      </c>
      <c r="H175">
        <v>15</v>
      </c>
      <c r="I175">
        <v>15</v>
      </c>
      <c r="K175">
        <v>153</v>
      </c>
      <c r="L175">
        <v>184</v>
      </c>
      <c r="M175">
        <v>14</v>
      </c>
      <c r="N175">
        <v>51</v>
      </c>
      <c r="O175">
        <v>115</v>
      </c>
      <c r="Q175">
        <v>69</v>
      </c>
      <c r="R175">
        <v>97</v>
      </c>
      <c r="S175">
        <v>126</v>
      </c>
      <c r="T175">
        <v>196</v>
      </c>
      <c r="U175">
        <v>96</v>
      </c>
      <c r="V175">
        <v>242</v>
      </c>
      <c r="W175">
        <v>58</v>
      </c>
      <c r="X175">
        <v>45</v>
      </c>
      <c r="Y175">
        <v>85</v>
      </c>
      <c r="Z175">
        <v>23</v>
      </c>
      <c r="AC175">
        <v>15</v>
      </c>
      <c r="AD175">
        <v>64</v>
      </c>
      <c r="AE175">
        <v>60</v>
      </c>
      <c r="AH175">
        <v>25</v>
      </c>
      <c r="AI175">
        <v>184</v>
      </c>
      <c r="AJ175">
        <v>255</v>
      </c>
      <c r="AK175">
        <v>120</v>
      </c>
      <c r="AL175">
        <v>250</v>
      </c>
      <c r="AM175">
        <v>700</v>
      </c>
      <c r="AN175">
        <v>2500</v>
      </c>
      <c r="AO175">
        <v>200</v>
      </c>
      <c r="AP175">
        <v>400</v>
      </c>
      <c r="AQ175">
        <v>470</v>
      </c>
      <c r="AR175">
        <v>420</v>
      </c>
      <c r="AS175">
        <v>1795</v>
      </c>
      <c r="AT175">
        <v>1580</v>
      </c>
      <c r="AU175">
        <v>236</v>
      </c>
      <c r="AV175">
        <v>416</v>
      </c>
      <c r="AW175">
        <v>300</v>
      </c>
      <c r="AX175">
        <v>200</v>
      </c>
      <c r="AY175">
        <v>300</v>
      </c>
      <c r="AZ175">
        <v>70</v>
      </c>
      <c r="BA175">
        <v>150</v>
      </c>
      <c r="BB175">
        <v>600</v>
      </c>
      <c r="BC175">
        <v>1200</v>
      </c>
      <c r="BD175">
        <v>50</v>
      </c>
      <c r="BE175">
        <v>200</v>
      </c>
      <c r="BF175">
        <v>400</v>
      </c>
      <c r="BG175">
        <v>400</v>
      </c>
      <c r="BH175">
        <v>200</v>
      </c>
      <c r="BI175">
        <v>200</v>
      </c>
      <c r="BJ175">
        <v>200</v>
      </c>
      <c r="BK175">
        <v>200</v>
      </c>
      <c r="BL175">
        <v>400</v>
      </c>
      <c r="BM175">
        <v>750</v>
      </c>
      <c r="BN175">
        <v>750</v>
      </c>
      <c r="BO175">
        <v>200</v>
      </c>
      <c r="BP175">
        <v>25</v>
      </c>
      <c r="BQ175">
        <v>25</v>
      </c>
      <c r="BR175">
        <v>750</v>
      </c>
    </row>
    <row r="176" spans="1:70" x14ac:dyDescent="0.35">
      <c r="A176" t="s">
        <v>216</v>
      </c>
      <c r="B176" t="s">
        <v>228</v>
      </c>
      <c r="C176" t="s">
        <v>222</v>
      </c>
      <c r="D176" t="s">
        <v>12</v>
      </c>
      <c r="E176" t="s">
        <v>371</v>
      </c>
      <c r="F176" t="b">
        <v>0</v>
      </c>
      <c r="G176" t="s">
        <v>372</v>
      </c>
      <c r="H176">
        <v>17</v>
      </c>
      <c r="I176">
        <v>17</v>
      </c>
      <c r="K176">
        <v>60848</v>
      </c>
      <c r="L176">
        <v>73375</v>
      </c>
      <c r="M176">
        <v>14176</v>
      </c>
      <c r="N176">
        <v>58178</v>
      </c>
      <c r="O176">
        <v>40500</v>
      </c>
      <c r="P176">
        <v>28800</v>
      </c>
      <c r="Q176">
        <v>31150</v>
      </c>
      <c r="R176">
        <v>36100</v>
      </c>
      <c r="S176">
        <v>70300</v>
      </c>
      <c r="T176">
        <v>59000</v>
      </c>
      <c r="U176">
        <v>60000</v>
      </c>
      <c r="V176">
        <v>69900</v>
      </c>
      <c r="W176">
        <v>31000</v>
      </c>
      <c r="X176">
        <v>45000</v>
      </c>
      <c r="Y176">
        <v>65000</v>
      </c>
      <c r="Z176">
        <v>27000</v>
      </c>
      <c r="AA176">
        <v>38000</v>
      </c>
      <c r="AB176">
        <v>30000</v>
      </c>
      <c r="AC176">
        <v>50000</v>
      </c>
      <c r="AD176">
        <v>80000</v>
      </c>
      <c r="AE176">
        <v>85000</v>
      </c>
      <c r="AF176">
        <v>65000</v>
      </c>
      <c r="AG176">
        <v>60000</v>
      </c>
      <c r="AH176">
        <v>30000</v>
      </c>
      <c r="AI176">
        <v>53000</v>
      </c>
      <c r="AJ176">
        <v>58000</v>
      </c>
      <c r="AK176">
        <v>27000</v>
      </c>
      <c r="AL176">
        <v>50000</v>
      </c>
      <c r="AM176">
        <v>42000</v>
      </c>
      <c r="AN176">
        <v>46400</v>
      </c>
      <c r="AO176">
        <v>50000</v>
      </c>
      <c r="AP176">
        <v>35000</v>
      </c>
      <c r="AQ176">
        <v>50000</v>
      </c>
      <c r="AR176">
        <v>36000</v>
      </c>
      <c r="AS176">
        <v>46800</v>
      </c>
      <c r="AT176">
        <v>48000</v>
      </c>
      <c r="AU176">
        <v>14000</v>
      </c>
      <c r="AV176">
        <v>15000</v>
      </c>
      <c r="AW176">
        <v>38000</v>
      </c>
      <c r="AX176">
        <v>36000</v>
      </c>
      <c r="AY176">
        <v>70000</v>
      </c>
      <c r="AZ176">
        <v>17500</v>
      </c>
      <c r="BA176">
        <v>30000</v>
      </c>
      <c r="BB176">
        <v>26000</v>
      </c>
      <c r="BC176">
        <v>26000</v>
      </c>
      <c r="BD176">
        <v>22000</v>
      </c>
      <c r="BE176">
        <v>75000</v>
      </c>
      <c r="BF176">
        <v>15000</v>
      </c>
      <c r="BG176">
        <v>15000</v>
      </c>
      <c r="BH176">
        <v>3500</v>
      </c>
      <c r="BI176">
        <v>7500</v>
      </c>
      <c r="BJ176">
        <v>7500</v>
      </c>
      <c r="BK176">
        <v>3500</v>
      </c>
      <c r="BL176">
        <v>7500</v>
      </c>
      <c r="BM176">
        <v>75000</v>
      </c>
      <c r="BN176">
        <v>35000</v>
      </c>
      <c r="BO176">
        <v>35000</v>
      </c>
      <c r="BP176">
        <v>15000</v>
      </c>
      <c r="BQ176">
        <v>75000</v>
      </c>
      <c r="BR176">
        <v>35000</v>
      </c>
    </row>
    <row r="177" spans="1:70" x14ac:dyDescent="0.35">
      <c r="A177" t="s">
        <v>216</v>
      </c>
      <c r="B177" t="s">
        <v>228</v>
      </c>
      <c r="C177" t="s">
        <v>222</v>
      </c>
      <c r="D177" t="s">
        <v>12</v>
      </c>
      <c r="E177" t="s">
        <v>373</v>
      </c>
      <c r="F177" t="b">
        <v>0</v>
      </c>
      <c r="G177" t="s">
        <v>374</v>
      </c>
      <c r="H177">
        <v>17</v>
      </c>
      <c r="I177">
        <v>17</v>
      </c>
      <c r="S177">
        <v>170</v>
      </c>
      <c r="T177">
        <v>2695</v>
      </c>
      <c r="U177">
        <v>226</v>
      </c>
      <c r="V177">
        <v>233</v>
      </c>
      <c r="W177">
        <v>125</v>
      </c>
      <c r="X177">
        <v>200</v>
      </c>
      <c r="Y177">
        <v>120</v>
      </c>
      <c r="Z177">
        <v>302</v>
      </c>
      <c r="AA177">
        <v>50</v>
      </c>
      <c r="AB177">
        <v>75</v>
      </c>
      <c r="AC177">
        <v>100</v>
      </c>
      <c r="AD177">
        <v>600</v>
      </c>
      <c r="AE177">
        <v>720</v>
      </c>
      <c r="AF177">
        <v>100</v>
      </c>
      <c r="AG177">
        <v>200</v>
      </c>
      <c r="AH177">
        <v>300</v>
      </c>
      <c r="AI177">
        <v>1200</v>
      </c>
      <c r="AJ177">
        <v>750</v>
      </c>
      <c r="AK177">
        <v>1350</v>
      </c>
      <c r="AL177">
        <v>4800</v>
      </c>
      <c r="AM177">
        <v>7000</v>
      </c>
      <c r="AN177">
        <v>6000</v>
      </c>
      <c r="AO177">
        <v>1700</v>
      </c>
      <c r="AP177">
        <v>2323</v>
      </c>
      <c r="AQ177">
        <v>3000</v>
      </c>
      <c r="AR177">
        <v>2500</v>
      </c>
      <c r="AS177">
        <v>5000</v>
      </c>
      <c r="AT177">
        <v>13500</v>
      </c>
      <c r="AU177">
        <v>1700</v>
      </c>
      <c r="AV177">
        <v>900</v>
      </c>
      <c r="AW177">
        <v>6500</v>
      </c>
      <c r="AX177">
        <v>13000</v>
      </c>
      <c r="AY177">
        <v>11600</v>
      </c>
      <c r="AZ177">
        <v>2800</v>
      </c>
      <c r="BA177">
        <v>2800</v>
      </c>
      <c r="BB177">
        <v>3230</v>
      </c>
      <c r="BC177">
        <v>2000</v>
      </c>
      <c r="BD177">
        <v>250</v>
      </c>
      <c r="BE177">
        <v>1500</v>
      </c>
      <c r="BF177">
        <v>200</v>
      </c>
      <c r="BG177">
        <v>750</v>
      </c>
      <c r="BH177">
        <v>750</v>
      </c>
      <c r="BI177">
        <v>400</v>
      </c>
      <c r="BJ177">
        <v>200</v>
      </c>
      <c r="BK177">
        <v>750</v>
      </c>
      <c r="BL177">
        <v>3500</v>
      </c>
      <c r="BM177">
        <v>3500</v>
      </c>
      <c r="BN177">
        <v>3500</v>
      </c>
      <c r="BO177">
        <v>200</v>
      </c>
      <c r="BP177">
        <v>25</v>
      </c>
      <c r="BQ177">
        <v>750</v>
      </c>
      <c r="BR177">
        <v>1500</v>
      </c>
    </row>
    <row r="178" spans="1:70" x14ac:dyDescent="0.35">
      <c r="A178" t="s">
        <v>216</v>
      </c>
      <c r="B178" t="s">
        <v>228</v>
      </c>
      <c r="C178" t="s">
        <v>222</v>
      </c>
      <c r="D178" t="s">
        <v>12</v>
      </c>
      <c r="E178" t="s">
        <v>375</v>
      </c>
      <c r="F178" t="b">
        <v>0</v>
      </c>
      <c r="G178" t="s">
        <v>376</v>
      </c>
      <c r="H178">
        <v>17</v>
      </c>
      <c r="I178">
        <v>17</v>
      </c>
      <c r="T178">
        <v>1567</v>
      </c>
      <c r="U178">
        <v>23</v>
      </c>
      <c r="V178">
        <v>1400</v>
      </c>
      <c r="W178">
        <v>200</v>
      </c>
      <c r="X178">
        <v>2700</v>
      </c>
      <c r="Y178">
        <v>2200</v>
      </c>
      <c r="Z178">
        <v>5550</v>
      </c>
      <c r="AA178">
        <v>1200</v>
      </c>
      <c r="AB178">
        <v>550</v>
      </c>
      <c r="AC178">
        <v>1200</v>
      </c>
    </row>
    <row r="179" spans="1:70" x14ac:dyDescent="0.35">
      <c r="A179" t="s">
        <v>216</v>
      </c>
      <c r="B179" t="s">
        <v>259</v>
      </c>
      <c r="C179" t="s">
        <v>260</v>
      </c>
      <c r="D179" t="s">
        <v>12</v>
      </c>
      <c r="E179" t="s">
        <v>377</v>
      </c>
      <c r="F179" t="b">
        <v>0</v>
      </c>
      <c r="G179" t="s">
        <v>378</v>
      </c>
      <c r="H179">
        <v>29</v>
      </c>
      <c r="I179" t="s">
        <v>262</v>
      </c>
      <c r="Z179">
        <v>400</v>
      </c>
      <c r="AA179">
        <v>250</v>
      </c>
    </row>
    <row r="180" spans="1:70" x14ac:dyDescent="0.35">
      <c r="A180" t="s">
        <v>216</v>
      </c>
      <c r="B180" t="s">
        <v>98</v>
      </c>
      <c r="C180" t="s">
        <v>222</v>
      </c>
      <c r="D180" t="s">
        <v>12</v>
      </c>
      <c r="E180" t="s">
        <v>379</v>
      </c>
      <c r="F180" t="b">
        <v>0</v>
      </c>
      <c r="G180" t="s">
        <v>380</v>
      </c>
      <c r="H180">
        <v>14</v>
      </c>
      <c r="I180" t="s">
        <v>225</v>
      </c>
      <c r="S180">
        <v>640</v>
      </c>
      <c r="T180">
        <v>1997</v>
      </c>
      <c r="U180">
        <v>1234</v>
      </c>
      <c r="V180">
        <v>1370</v>
      </c>
      <c r="W180">
        <v>100</v>
      </c>
      <c r="X180">
        <v>2000</v>
      </c>
      <c r="Y180">
        <v>5000</v>
      </c>
      <c r="Z180">
        <v>2500</v>
      </c>
      <c r="AA180">
        <v>100</v>
      </c>
      <c r="AB180">
        <v>500</v>
      </c>
      <c r="AC180">
        <v>300</v>
      </c>
      <c r="AD180">
        <v>600</v>
      </c>
      <c r="AE180">
        <v>100</v>
      </c>
      <c r="AF180">
        <v>250</v>
      </c>
      <c r="AG180">
        <v>100</v>
      </c>
      <c r="AH180">
        <v>15</v>
      </c>
      <c r="AI180">
        <v>65</v>
      </c>
      <c r="AJ180">
        <v>3</v>
      </c>
      <c r="AK180">
        <v>500</v>
      </c>
      <c r="AL180">
        <v>100</v>
      </c>
      <c r="AN180">
        <v>50</v>
      </c>
      <c r="AO180">
        <v>30</v>
      </c>
      <c r="AP180">
        <v>50</v>
      </c>
      <c r="AQ180">
        <v>30</v>
      </c>
      <c r="AR180">
        <v>25</v>
      </c>
      <c r="AT180">
        <v>25</v>
      </c>
      <c r="AU180">
        <v>25</v>
      </c>
      <c r="AV180">
        <v>25</v>
      </c>
      <c r="AW180">
        <v>25</v>
      </c>
      <c r="AX180">
        <v>75</v>
      </c>
      <c r="AY180">
        <v>400</v>
      </c>
      <c r="AZ180">
        <v>25</v>
      </c>
      <c r="BA180">
        <v>25</v>
      </c>
      <c r="BB180">
        <v>200</v>
      </c>
      <c r="BC180">
        <v>400</v>
      </c>
      <c r="BD180">
        <v>50</v>
      </c>
      <c r="BE180">
        <v>75</v>
      </c>
      <c r="BF180">
        <v>75</v>
      </c>
      <c r="BG180">
        <v>200</v>
      </c>
      <c r="BH180">
        <v>75</v>
      </c>
      <c r="BI180">
        <v>75</v>
      </c>
      <c r="BJ180">
        <v>75</v>
      </c>
      <c r="BK180">
        <v>200</v>
      </c>
      <c r="BL180">
        <v>200</v>
      </c>
      <c r="BM180">
        <v>75</v>
      </c>
      <c r="BN180">
        <v>200</v>
      </c>
      <c r="BO180">
        <v>200</v>
      </c>
      <c r="BP180">
        <v>400</v>
      </c>
      <c r="BQ180">
        <v>200</v>
      </c>
      <c r="BR180">
        <v>25</v>
      </c>
    </row>
    <row r="181" spans="1:70" x14ac:dyDescent="0.35">
      <c r="A181" t="s">
        <v>216</v>
      </c>
      <c r="B181" t="s">
        <v>233</v>
      </c>
      <c r="C181" t="s">
        <v>123</v>
      </c>
      <c r="D181" t="s">
        <v>12</v>
      </c>
      <c r="E181" t="s">
        <v>381</v>
      </c>
      <c r="F181" t="b">
        <v>0</v>
      </c>
      <c r="G181" t="s">
        <v>382</v>
      </c>
      <c r="H181">
        <v>15</v>
      </c>
      <c r="I181">
        <v>15</v>
      </c>
      <c r="J181">
        <v>25180</v>
      </c>
      <c r="K181">
        <v>7788</v>
      </c>
      <c r="L181">
        <v>8025</v>
      </c>
      <c r="M181">
        <v>1248</v>
      </c>
      <c r="N181">
        <v>7065</v>
      </c>
      <c r="O181">
        <v>786</v>
      </c>
      <c r="P181">
        <v>561</v>
      </c>
      <c r="Q181">
        <v>170</v>
      </c>
      <c r="R181">
        <v>8323</v>
      </c>
      <c r="S181">
        <v>17490</v>
      </c>
      <c r="T181">
        <v>15512</v>
      </c>
      <c r="U181">
        <v>5257</v>
      </c>
      <c r="V181">
        <v>7200</v>
      </c>
      <c r="W181">
        <v>403</v>
      </c>
      <c r="X181">
        <v>2217</v>
      </c>
      <c r="Y181">
        <v>8500</v>
      </c>
      <c r="Z181">
        <v>500</v>
      </c>
      <c r="AC181">
        <v>144</v>
      </c>
      <c r="AD181">
        <v>815</v>
      </c>
      <c r="AE181">
        <v>500</v>
      </c>
      <c r="AH181">
        <v>133</v>
      </c>
      <c r="AI181">
        <v>1380</v>
      </c>
      <c r="AJ181">
        <v>3000</v>
      </c>
      <c r="AK181">
        <v>1400</v>
      </c>
      <c r="AL181">
        <v>6500</v>
      </c>
      <c r="AM181">
        <v>7200</v>
      </c>
      <c r="AN181">
        <v>4500</v>
      </c>
      <c r="AO181">
        <v>5100</v>
      </c>
      <c r="AP181">
        <v>7200</v>
      </c>
      <c r="AQ181">
        <v>3000</v>
      </c>
      <c r="AR181">
        <v>665</v>
      </c>
      <c r="AS181">
        <v>1818</v>
      </c>
      <c r="AT181">
        <v>8987</v>
      </c>
      <c r="AU181">
        <v>1665</v>
      </c>
      <c r="AV181">
        <v>3500</v>
      </c>
      <c r="AW181">
        <v>500</v>
      </c>
      <c r="AX181">
        <v>700</v>
      </c>
      <c r="AY181">
        <v>3000</v>
      </c>
      <c r="AZ181">
        <v>200</v>
      </c>
      <c r="BA181">
        <v>400</v>
      </c>
      <c r="BB181">
        <v>2200</v>
      </c>
      <c r="BC181">
        <v>3000</v>
      </c>
      <c r="BD181">
        <v>600</v>
      </c>
      <c r="BE181">
        <v>750</v>
      </c>
      <c r="BF181">
        <v>400</v>
      </c>
      <c r="BG181">
        <v>400</v>
      </c>
      <c r="BH181">
        <v>200</v>
      </c>
      <c r="BI181">
        <v>200</v>
      </c>
      <c r="BJ181">
        <v>200</v>
      </c>
      <c r="BK181">
        <v>75</v>
      </c>
      <c r="BL181">
        <v>700</v>
      </c>
      <c r="BM181">
        <v>1500</v>
      </c>
      <c r="BN181">
        <v>1500</v>
      </c>
      <c r="BO181">
        <v>75</v>
      </c>
      <c r="BP181">
        <v>200</v>
      </c>
      <c r="BQ181">
        <v>400</v>
      </c>
      <c r="BR181">
        <v>1500</v>
      </c>
    </row>
    <row r="182" spans="1:70" x14ac:dyDescent="0.35">
      <c r="A182" t="s">
        <v>216</v>
      </c>
      <c r="B182" t="s">
        <v>129</v>
      </c>
      <c r="C182" t="s">
        <v>222</v>
      </c>
      <c r="D182" t="s">
        <v>12</v>
      </c>
      <c r="E182" t="s">
        <v>383</v>
      </c>
      <c r="F182" t="b">
        <v>0</v>
      </c>
      <c r="G182" t="s">
        <v>384</v>
      </c>
      <c r="H182">
        <v>13</v>
      </c>
      <c r="I182">
        <v>13</v>
      </c>
      <c r="J182">
        <v>3548</v>
      </c>
      <c r="K182">
        <v>4762</v>
      </c>
      <c r="L182">
        <v>3472</v>
      </c>
      <c r="M182">
        <v>253</v>
      </c>
      <c r="N182">
        <v>1786</v>
      </c>
      <c r="O182">
        <v>247</v>
      </c>
      <c r="P182">
        <v>481</v>
      </c>
      <c r="Q182">
        <v>2189</v>
      </c>
      <c r="R182">
        <v>897</v>
      </c>
      <c r="S182">
        <v>661</v>
      </c>
      <c r="T182">
        <v>1732</v>
      </c>
      <c r="U182">
        <v>1515</v>
      </c>
      <c r="V182">
        <v>738</v>
      </c>
      <c r="W182">
        <v>94</v>
      </c>
      <c r="X182">
        <v>983</v>
      </c>
      <c r="Y182">
        <v>490</v>
      </c>
      <c r="Z182">
        <v>200</v>
      </c>
      <c r="AA182">
        <v>300</v>
      </c>
      <c r="AB182">
        <v>500</v>
      </c>
      <c r="AC182">
        <v>1500</v>
      </c>
      <c r="AE182">
        <v>2000</v>
      </c>
      <c r="AF182">
        <v>900</v>
      </c>
      <c r="AH182">
        <v>50</v>
      </c>
      <c r="AI182">
        <v>400</v>
      </c>
      <c r="AJ182">
        <v>350</v>
      </c>
      <c r="AK182">
        <v>750</v>
      </c>
      <c r="AL182">
        <v>1280</v>
      </c>
      <c r="AM182">
        <v>2500</v>
      </c>
      <c r="AN182">
        <v>6000</v>
      </c>
      <c r="AO182">
        <v>400</v>
      </c>
      <c r="AP182">
        <v>5000</v>
      </c>
      <c r="AQ182">
        <v>100</v>
      </c>
      <c r="AR182">
        <v>250</v>
      </c>
      <c r="AT182">
        <v>1000</v>
      </c>
      <c r="AU182">
        <v>400</v>
      </c>
      <c r="AV182">
        <v>1500</v>
      </c>
      <c r="AW182">
        <v>25</v>
      </c>
      <c r="AX182">
        <v>1500</v>
      </c>
      <c r="AY182">
        <v>1500</v>
      </c>
      <c r="AZ182">
        <v>1500</v>
      </c>
      <c r="BA182">
        <v>1500</v>
      </c>
      <c r="BB182">
        <v>1500</v>
      </c>
      <c r="BC182">
        <v>3500</v>
      </c>
      <c r="BD182">
        <v>1500</v>
      </c>
      <c r="BE182">
        <v>200</v>
      </c>
      <c r="BF182">
        <v>400</v>
      </c>
      <c r="BG182">
        <v>1500</v>
      </c>
      <c r="BH182">
        <v>750</v>
      </c>
      <c r="BI182">
        <v>200</v>
      </c>
      <c r="BJ182">
        <v>400</v>
      </c>
      <c r="BK182">
        <v>75</v>
      </c>
      <c r="BL182">
        <v>1500</v>
      </c>
      <c r="BM182">
        <v>1500</v>
      </c>
      <c r="BN182">
        <v>25</v>
      </c>
      <c r="BO182">
        <v>400</v>
      </c>
      <c r="BP182">
        <v>200</v>
      </c>
      <c r="BQ182">
        <v>750</v>
      </c>
      <c r="BR182">
        <v>750</v>
      </c>
    </row>
    <row r="183" spans="1:70" x14ac:dyDescent="0.35">
      <c r="A183" t="s">
        <v>216</v>
      </c>
      <c r="B183" t="s">
        <v>98</v>
      </c>
      <c r="C183" t="s">
        <v>222</v>
      </c>
      <c r="D183" t="s">
        <v>12</v>
      </c>
      <c r="E183" t="s">
        <v>385</v>
      </c>
      <c r="F183" t="b">
        <v>0</v>
      </c>
      <c r="G183" t="s">
        <v>386</v>
      </c>
      <c r="H183">
        <v>14</v>
      </c>
      <c r="I183" t="s">
        <v>240</v>
      </c>
      <c r="U183">
        <v>550</v>
      </c>
      <c r="V183">
        <v>6000</v>
      </c>
      <c r="W183">
        <v>200</v>
      </c>
      <c r="X183">
        <v>4000</v>
      </c>
      <c r="Y183">
        <v>16000</v>
      </c>
      <c r="Z183">
        <v>3000</v>
      </c>
      <c r="AA183">
        <v>1000</v>
      </c>
      <c r="AB183">
        <v>500</v>
      </c>
      <c r="AC183">
        <v>3000</v>
      </c>
      <c r="AD183">
        <v>400</v>
      </c>
      <c r="AE183">
        <v>150</v>
      </c>
      <c r="AF183">
        <v>150</v>
      </c>
      <c r="AI183">
        <v>25</v>
      </c>
      <c r="AJ183">
        <v>13</v>
      </c>
      <c r="AK183">
        <v>300</v>
      </c>
      <c r="AL183">
        <v>50</v>
      </c>
      <c r="AO183">
        <v>80</v>
      </c>
      <c r="AP183">
        <v>75</v>
      </c>
      <c r="AQ183">
        <v>175</v>
      </c>
      <c r="AR183">
        <v>125</v>
      </c>
      <c r="AS183">
        <v>1300</v>
      </c>
      <c r="AT183">
        <v>375</v>
      </c>
      <c r="AU183">
        <v>450</v>
      </c>
      <c r="AV183">
        <v>450</v>
      </c>
      <c r="AW183">
        <v>500</v>
      </c>
      <c r="AX183">
        <v>250</v>
      </c>
      <c r="AY183">
        <v>850</v>
      </c>
      <c r="AZ183">
        <v>100</v>
      </c>
      <c r="BA183">
        <v>200</v>
      </c>
      <c r="BB183">
        <v>250</v>
      </c>
      <c r="BC183">
        <v>800</v>
      </c>
      <c r="BD183">
        <v>50</v>
      </c>
      <c r="BE183">
        <v>200</v>
      </c>
      <c r="BF183">
        <v>75</v>
      </c>
      <c r="BG183">
        <v>400</v>
      </c>
      <c r="BH183">
        <v>750</v>
      </c>
      <c r="BI183">
        <v>1500</v>
      </c>
      <c r="BJ183">
        <v>400</v>
      </c>
      <c r="BK183">
        <v>400</v>
      </c>
      <c r="BL183">
        <v>750</v>
      </c>
      <c r="BM183">
        <v>7500</v>
      </c>
      <c r="BN183">
        <v>3500</v>
      </c>
      <c r="BO183">
        <v>750</v>
      </c>
      <c r="BP183">
        <v>3500</v>
      </c>
      <c r="BQ183">
        <v>15000</v>
      </c>
      <c r="BR183">
        <v>7500</v>
      </c>
    </row>
    <row r="184" spans="1:70" x14ac:dyDescent="0.35">
      <c r="A184" t="s">
        <v>216</v>
      </c>
      <c r="B184" t="s">
        <v>217</v>
      </c>
      <c r="C184" t="s">
        <v>123</v>
      </c>
      <c r="D184" t="s">
        <v>12</v>
      </c>
      <c r="E184" t="s">
        <v>387</v>
      </c>
      <c r="F184" t="b">
        <v>0</v>
      </c>
      <c r="G184" t="s">
        <v>388</v>
      </c>
      <c r="H184">
        <v>16</v>
      </c>
      <c r="I184">
        <v>16</v>
      </c>
      <c r="J184">
        <v>230</v>
      </c>
      <c r="L184">
        <v>760</v>
      </c>
      <c r="M184">
        <v>150</v>
      </c>
      <c r="N184">
        <v>260</v>
      </c>
      <c r="O184">
        <v>460</v>
      </c>
      <c r="P184">
        <v>130</v>
      </c>
      <c r="Q184">
        <v>1227</v>
      </c>
      <c r="R184">
        <v>1254</v>
      </c>
      <c r="S184">
        <v>7502</v>
      </c>
      <c r="T184">
        <v>2821</v>
      </c>
      <c r="U184">
        <v>3976</v>
      </c>
      <c r="V184">
        <v>1100</v>
      </c>
      <c r="W184">
        <v>313</v>
      </c>
      <c r="X184">
        <v>1479</v>
      </c>
      <c r="AH184">
        <v>650</v>
      </c>
      <c r="AI184">
        <v>1479</v>
      </c>
      <c r="AJ184">
        <v>3100</v>
      </c>
    </row>
    <row r="185" spans="1:70" x14ac:dyDescent="0.35">
      <c r="A185" t="s">
        <v>216</v>
      </c>
      <c r="B185" t="s">
        <v>233</v>
      </c>
      <c r="C185" t="s">
        <v>123</v>
      </c>
      <c r="D185" t="s">
        <v>12</v>
      </c>
      <c r="E185" t="s">
        <v>389</v>
      </c>
      <c r="F185" t="b">
        <v>0</v>
      </c>
      <c r="G185" t="s">
        <v>390</v>
      </c>
      <c r="H185">
        <v>15</v>
      </c>
      <c r="I185">
        <v>15</v>
      </c>
      <c r="Y185">
        <v>29</v>
      </c>
      <c r="AF185">
        <v>86</v>
      </c>
      <c r="AG185">
        <v>28</v>
      </c>
      <c r="AJ185">
        <v>200</v>
      </c>
      <c r="AM185">
        <v>550</v>
      </c>
      <c r="AP185">
        <v>400</v>
      </c>
      <c r="AQ185">
        <v>200</v>
      </c>
      <c r="AR185">
        <v>156</v>
      </c>
      <c r="AS185">
        <v>600</v>
      </c>
      <c r="AV185">
        <v>50</v>
      </c>
      <c r="AX185">
        <v>50</v>
      </c>
      <c r="AY185">
        <v>50</v>
      </c>
      <c r="AZ185">
        <v>50</v>
      </c>
      <c r="BA185">
        <v>100</v>
      </c>
      <c r="BB185">
        <v>500</v>
      </c>
      <c r="BC185">
        <v>600</v>
      </c>
      <c r="BD185">
        <v>200</v>
      </c>
      <c r="BE185">
        <v>200</v>
      </c>
      <c r="BF185">
        <v>400</v>
      </c>
      <c r="BG185">
        <v>200</v>
      </c>
      <c r="BH185">
        <v>200</v>
      </c>
      <c r="BI185">
        <v>200</v>
      </c>
      <c r="BJ185">
        <v>75</v>
      </c>
      <c r="BK185">
        <v>200</v>
      </c>
      <c r="BL185">
        <v>300</v>
      </c>
      <c r="BM185">
        <v>25</v>
      </c>
      <c r="BN185">
        <v>750</v>
      </c>
      <c r="BO185">
        <v>200</v>
      </c>
      <c r="BP185">
        <v>25</v>
      </c>
      <c r="BQ185">
        <v>400</v>
      </c>
      <c r="BR185">
        <v>400</v>
      </c>
    </row>
    <row r="186" spans="1:70" x14ac:dyDescent="0.35">
      <c r="A186" t="s">
        <v>216</v>
      </c>
      <c r="B186" t="s">
        <v>228</v>
      </c>
      <c r="C186" t="s">
        <v>222</v>
      </c>
      <c r="D186" t="s">
        <v>12</v>
      </c>
      <c r="E186" t="s">
        <v>391</v>
      </c>
      <c r="F186" t="b">
        <v>0</v>
      </c>
      <c r="G186" t="s">
        <v>392</v>
      </c>
      <c r="H186">
        <v>17</v>
      </c>
      <c r="I186">
        <v>17</v>
      </c>
      <c r="AU186">
        <v>2</v>
      </c>
      <c r="AW186">
        <v>4</v>
      </c>
      <c r="AX186">
        <v>2</v>
      </c>
      <c r="AZ186">
        <v>2</v>
      </c>
      <c r="BC186">
        <v>50</v>
      </c>
      <c r="BD186">
        <v>10</v>
      </c>
      <c r="BE186">
        <v>25</v>
      </c>
      <c r="BH186">
        <v>25</v>
      </c>
      <c r="BI186">
        <v>25</v>
      </c>
      <c r="BL186">
        <v>25</v>
      </c>
      <c r="BM186">
        <v>25</v>
      </c>
      <c r="BN186">
        <v>200</v>
      </c>
      <c r="BO186">
        <v>25</v>
      </c>
      <c r="BQ186">
        <v>25</v>
      </c>
      <c r="BR186">
        <v>75</v>
      </c>
    </row>
    <row r="187" spans="1:70" x14ac:dyDescent="0.35">
      <c r="A187" t="s">
        <v>216</v>
      </c>
      <c r="B187" t="s">
        <v>98</v>
      </c>
      <c r="C187" t="s">
        <v>222</v>
      </c>
      <c r="D187" t="s">
        <v>12</v>
      </c>
      <c r="E187" t="s">
        <v>393</v>
      </c>
      <c r="F187" t="b">
        <v>0</v>
      </c>
      <c r="G187" t="s">
        <v>394</v>
      </c>
      <c r="H187">
        <v>14</v>
      </c>
      <c r="I187" t="s">
        <v>240</v>
      </c>
      <c r="V187">
        <v>200</v>
      </c>
      <c r="Z187">
        <v>1500</v>
      </c>
      <c r="AB187">
        <v>200</v>
      </c>
    </row>
    <row r="188" spans="1:70" x14ac:dyDescent="0.35">
      <c r="A188" t="s">
        <v>216</v>
      </c>
      <c r="B188" t="s">
        <v>98</v>
      </c>
      <c r="C188" t="s">
        <v>222</v>
      </c>
      <c r="D188" t="s">
        <v>12</v>
      </c>
      <c r="E188" t="s">
        <v>395</v>
      </c>
      <c r="F188" t="b">
        <v>0</v>
      </c>
      <c r="G188" t="s">
        <v>396</v>
      </c>
      <c r="H188">
        <v>14</v>
      </c>
      <c r="I188" t="s">
        <v>240</v>
      </c>
      <c r="J188">
        <v>64757</v>
      </c>
      <c r="K188">
        <v>46816</v>
      </c>
      <c r="L188">
        <v>78942</v>
      </c>
      <c r="M188">
        <v>28366</v>
      </c>
      <c r="N188">
        <v>69683</v>
      </c>
      <c r="O188">
        <v>64641</v>
      </c>
      <c r="P188">
        <v>65675</v>
      </c>
      <c r="Q188">
        <v>123947</v>
      </c>
      <c r="R188">
        <v>148000</v>
      </c>
      <c r="S188">
        <v>170951</v>
      </c>
      <c r="T188">
        <v>96759</v>
      </c>
      <c r="U188">
        <v>95071</v>
      </c>
      <c r="V188">
        <v>55250</v>
      </c>
      <c r="W188">
        <v>40500</v>
      </c>
      <c r="X188">
        <v>64178</v>
      </c>
      <c r="Y188">
        <v>163555</v>
      </c>
      <c r="Z188">
        <v>78888</v>
      </c>
      <c r="AA188">
        <v>33956</v>
      </c>
      <c r="AB188">
        <v>39500</v>
      </c>
      <c r="AC188">
        <v>75483</v>
      </c>
      <c r="AD188">
        <v>74113</v>
      </c>
      <c r="AE188">
        <v>52364</v>
      </c>
      <c r="AF188">
        <v>56775</v>
      </c>
      <c r="AG188">
        <v>40215</v>
      </c>
      <c r="AH188">
        <v>35000</v>
      </c>
      <c r="AI188">
        <v>47000</v>
      </c>
      <c r="AJ188">
        <v>50761</v>
      </c>
      <c r="AK188">
        <v>60000</v>
      </c>
      <c r="AL188">
        <v>85000</v>
      </c>
      <c r="AM188">
        <v>40000</v>
      </c>
      <c r="AN188">
        <v>75000</v>
      </c>
      <c r="AO188">
        <v>65000</v>
      </c>
      <c r="AP188">
        <v>82000</v>
      </c>
      <c r="AQ188">
        <v>60000</v>
      </c>
      <c r="AR188">
        <v>20000</v>
      </c>
      <c r="AS188">
        <v>68000</v>
      </c>
      <c r="AT188">
        <v>47000</v>
      </c>
      <c r="AU188">
        <v>35000</v>
      </c>
      <c r="AV188">
        <v>27500</v>
      </c>
      <c r="AW188">
        <v>45000</v>
      </c>
      <c r="AX188">
        <v>55000</v>
      </c>
      <c r="AY188">
        <v>60000</v>
      </c>
      <c r="AZ188">
        <v>14500</v>
      </c>
      <c r="BA188">
        <v>34000</v>
      </c>
      <c r="BB188">
        <v>27500</v>
      </c>
      <c r="BC188">
        <v>55000</v>
      </c>
      <c r="BD188">
        <v>20000</v>
      </c>
      <c r="BE188">
        <v>35000</v>
      </c>
      <c r="BF188">
        <v>1500</v>
      </c>
      <c r="BG188">
        <v>35000</v>
      </c>
      <c r="BH188">
        <v>75000</v>
      </c>
      <c r="BI188">
        <v>35000</v>
      </c>
      <c r="BJ188">
        <v>15000</v>
      </c>
      <c r="BK188">
        <v>35000</v>
      </c>
      <c r="BL188">
        <v>35000</v>
      </c>
      <c r="BM188">
        <v>35000</v>
      </c>
      <c r="BN188">
        <v>35000</v>
      </c>
      <c r="BO188">
        <v>15000</v>
      </c>
      <c r="BP188">
        <v>35000</v>
      </c>
      <c r="BQ188">
        <v>35000</v>
      </c>
      <c r="BR188">
        <v>35000</v>
      </c>
    </row>
    <row r="189" spans="1:70" x14ac:dyDescent="0.35">
      <c r="A189" t="s">
        <v>216</v>
      </c>
      <c r="B189" t="s">
        <v>98</v>
      </c>
      <c r="C189" t="s">
        <v>222</v>
      </c>
      <c r="D189" t="s">
        <v>12</v>
      </c>
      <c r="E189" t="s">
        <v>397</v>
      </c>
      <c r="F189" t="b">
        <v>0</v>
      </c>
      <c r="G189" t="s">
        <v>398</v>
      </c>
      <c r="H189">
        <v>14</v>
      </c>
      <c r="I189" t="s">
        <v>225</v>
      </c>
      <c r="BN189">
        <v>35000</v>
      </c>
      <c r="BO189">
        <v>15000</v>
      </c>
      <c r="BP189">
        <v>35000</v>
      </c>
      <c r="BQ189">
        <v>35000</v>
      </c>
      <c r="BR189">
        <v>35000</v>
      </c>
    </row>
    <row r="190" spans="1:70" x14ac:dyDescent="0.35">
      <c r="A190" t="s">
        <v>216</v>
      </c>
      <c r="B190" t="s">
        <v>129</v>
      </c>
      <c r="C190" t="s">
        <v>123</v>
      </c>
      <c r="D190" t="s">
        <v>12</v>
      </c>
      <c r="E190" t="s">
        <v>399</v>
      </c>
      <c r="F190" t="b">
        <v>0</v>
      </c>
      <c r="G190" t="s">
        <v>400</v>
      </c>
      <c r="H190">
        <v>13</v>
      </c>
      <c r="I190">
        <v>13</v>
      </c>
      <c r="K190">
        <v>4</v>
      </c>
      <c r="L190">
        <v>31</v>
      </c>
      <c r="N190">
        <v>19</v>
      </c>
      <c r="O190">
        <v>3</v>
      </c>
      <c r="P190">
        <v>70</v>
      </c>
      <c r="Q190">
        <v>137</v>
      </c>
      <c r="R190">
        <v>252</v>
      </c>
      <c r="T190">
        <v>25</v>
      </c>
      <c r="U190">
        <v>36</v>
      </c>
      <c r="V190">
        <v>200</v>
      </c>
      <c r="W190">
        <v>13</v>
      </c>
      <c r="X190">
        <v>29</v>
      </c>
      <c r="Y190">
        <v>326</v>
      </c>
      <c r="Z190">
        <v>70</v>
      </c>
      <c r="AA190">
        <v>200</v>
      </c>
      <c r="AC190">
        <v>6</v>
      </c>
      <c r="AE190">
        <v>10000</v>
      </c>
      <c r="AF190">
        <v>100</v>
      </c>
      <c r="AH190">
        <v>30</v>
      </c>
      <c r="AJ190">
        <v>500</v>
      </c>
      <c r="AK190">
        <v>500</v>
      </c>
      <c r="AL190">
        <v>200</v>
      </c>
      <c r="AP190">
        <v>1200</v>
      </c>
      <c r="AQ190">
        <v>3500</v>
      </c>
      <c r="AR190">
        <v>1000</v>
      </c>
      <c r="AS190">
        <v>3500</v>
      </c>
      <c r="AT190">
        <v>1500</v>
      </c>
      <c r="AU190">
        <v>750</v>
      </c>
      <c r="AV190">
        <v>5500</v>
      </c>
      <c r="AW190">
        <v>3500</v>
      </c>
      <c r="AX190">
        <v>3500</v>
      </c>
      <c r="AY190">
        <v>4500</v>
      </c>
      <c r="AZ190">
        <v>400</v>
      </c>
      <c r="BA190">
        <v>1500</v>
      </c>
      <c r="BB190">
        <v>1500</v>
      </c>
      <c r="BC190">
        <v>3500</v>
      </c>
      <c r="BD190">
        <v>400</v>
      </c>
      <c r="BE190">
        <v>200</v>
      </c>
      <c r="BF190">
        <v>400</v>
      </c>
      <c r="BG190">
        <v>1500</v>
      </c>
      <c r="BH190">
        <v>1500</v>
      </c>
      <c r="BI190">
        <v>750</v>
      </c>
      <c r="BJ190">
        <v>1500</v>
      </c>
      <c r="BK190">
        <v>400</v>
      </c>
      <c r="BL190">
        <v>3500</v>
      </c>
      <c r="BM190">
        <v>7500</v>
      </c>
      <c r="BN190">
        <v>1500</v>
      </c>
      <c r="BO190">
        <v>400</v>
      </c>
      <c r="BP190">
        <v>750</v>
      </c>
      <c r="BQ190">
        <v>7500</v>
      </c>
      <c r="BR190">
        <v>400</v>
      </c>
    </row>
    <row r="191" spans="1:70" x14ac:dyDescent="0.35">
      <c r="A191" t="s">
        <v>216</v>
      </c>
      <c r="B191" t="s">
        <v>98</v>
      </c>
      <c r="C191" t="s">
        <v>222</v>
      </c>
      <c r="D191" t="s">
        <v>12</v>
      </c>
      <c r="E191" t="s">
        <v>401</v>
      </c>
      <c r="F191" t="b">
        <v>0</v>
      </c>
      <c r="G191" t="s">
        <v>402</v>
      </c>
      <c r="H191">
        <v>13</v>
      </c>
      <c r="I191">
        <v>13</v>
      </c>
      <c r="J191">
        <v>151</v>
      </c>
      <c r="K191">
        <v>202</v>
      </c>
      <c r="L191">
        <v>111</v>
      </c>
      <c r="M191">
        <v>37</v>
      </c>
      <c r="N191">
        <v>112</v>
      </c>
      <c r="O191">
        <v>176</v>
      </c>
      <c r="P191">
        <v>243</v>
      </c>
      <c r="Q191">
        <v>261</v>
      </c>
      <c r="R191">
        <v>1075</v>
      </c>
      <c r="S191">
        <v>647</v>
      </c>
      <c r="T191">
        <v>100</v>
      </c>
      <c r="U191">
        <v>1535</v>
      </c>
      <c r="V191">
        <v>31</v>
      </c>
      <c r="W191">
        <v>68</v>
      </c>
      <c r="X191">
        <v>414</v>
      </c>
      <c r="Y191">
        <v>95</v>
      </c>
      <c r="Z191">
        <v>175</v>
      </c>
      <c r="AA191">
        <v>185</v>
      </c>
      <c r="AB191">
        <v>300</v>
      </c>
      <c r="AC191">
        <v>300</v>
      </c>
      <c r="AD191">
        <v>6</v>
      </c>
      <c r="AE191">
        <v>200</v>
      </c>
      <c r="AF191">
        <v>100</v>
      </c>
      <c r="AG191">
        <v>100</v>
      </c>
      <c r="AI191">
        <v>104</v>
      </c>
      <c r="AJ191">
        <v>1000</v>
      </c>
      <c r="AK191">
        <v>350</v>
      </c>
      <c r="AL191">
        <v>14</v>
      </c>
      <c r="AM191">
        <v>500</v>
      </c>
      <c r="AO191">
        <v>204</v>
      </c>
      <c r="AP191">
        <v>2001</v>
      </c>
      <c r="AQ191">
        <v>500</v>
      </c>
      <c r="AR191">
        <v>405</v>
      </c>
      <c r="AS191">
        <v>350</v>
      </c>
      <c r="AU191">
        <v>800</v>
      </c>
      <c r="AV191">
        <v>400</v>
      </c>
      <c r="AW191">
        <v>400</v>
      </c>
      <c r="AX191">
        <v>1500</v>
      </c>
      <c r="AY191">
        <v>1500</v>
      </c>
      <c r="AZ191">
        <v>400</v>
      </c>
      <c r="BA191">
        <v>750</v>
      </c>
      <c r="BB191">
        <v>400</v>
      </c>
      <c r="BC191">
        <v>200</v>
      </c>
      <c r="BD191">
        <v>750</v>
      </c>
      <c r="BE191">
        <v>400</v>
      </c>
      <c r="BF191">
        <v>400</v>
      </c>
      <c r="BG191">
        <v>200</v>
      </c>
      <c r="BH191">
        <v>750</v>
      </c>
      <c r="BI191">
        <v>750</v>
      </c>
      <c r="BJ191">
        <v>750</v>
      </c>
      <c r="BK191">
        <v>200</v>
      </c>
      <c r="BL191">
        <v>200</v>
      </c>
      <c r="BM191">
        <v>3500</v>
      </c>
      <c r="BN191">
        <v>1500</v>
      </c>
    </row>
    <row r="192" spans="1:70" x14ac:dyDescent="0.35">
      <c r="A192" t="s">
        <v>216</v>
      </c>
      <c r="B192" t="s">
        <v>233</v>
      </c>
      <c r="C192" t="s">
        <v>123</v>
      </c>
      <c r="D192" t="s">
        <v>12</v>
      </c>
      <c r="E192" t="s">
        <v>403</v>
      </c>
      <c r="F192" t="b">
        <v>0</v>
      </c>
      <c r="G192" t="s">
        <v>404</v>
      </c>
      <c r="H192">
        <v>15</v>
      </c>
      <c r="I192">
        <v>15</v>
      </c>
      <c r="BA192">
        <v>100</v>
      </c>
      <c r="BB192">
        <v>200</v>
      </c>
      <c r="BC192">
        <v>100</v>
      </c>
      <c r="BD192">
        <v>200</v>
      </c>
      <c r="BE192">
        <v>25</v>
      </c>
      <c r="BF192">
        <v>25</v>
      </c>
      <c r="BG192">
        <v>25</v>
      </c>
      <c r="BH192">
        <v>25</v>
      </c>
      <c r="BI192">
        <v>200</v>
      </c>
      <c r="BJ192">
        <v>25</v>
      </c>
      <c r="BK192">
        <v>75</v>
      </c>
      <c r="BL192">
        <v>50</v>
      </c>
      <c r="BM192">
        <v>25</v>
      </c>
      <c r="BN192">
        <v>75</v>
      </c>
      <c r="BO192">
        <v>200</v>
      </c>
      <c r="BP192">
        <v>25</v>
      </c>
      <c r="BR192">
        <v>400</v>
      </c>
    </row>
    <row r="193" spans="1:70" x14ac:dyDescent="0.35">
      <c r="A193" t="s">
        <v>216</v>
      </c>
      <c r="B193" t="s">
        <v>265</v>
      </c>
      <c r="C193" t="s">
        <v>123</v>
      </c>
      <c r="D193" t="s">
        <v>12</v>
      </c>
      <c r="E193" t="s">
        <v>405</v>
      </c>
      <c r="F193" t="b">
        <v>0</v>
      </c>
      <c r="G193" t="s">
        <v>406</v>
      </c>
      <c r="H193">
        <v>16</v>
      </c>
      <c r="I193">
        <v>16</v>
      </c>
      <c r="J193">
        <v>1185</v>
      </c>
      <c r="K193">
        <v>383</v>
      </c>
      <c r="M193">
        <v>203</v>
      </c>
      <c r="N193">
        <v>1224</v>
      </c>
      <c r="O193">
        <v>431</v>
      </c>
      <c r="P193">
        <v>362</v>
      </c>
      <c r="Q193">
        <v>802</v>
      </c>
      <c r="R193">
        <v>1168</v>
      </c>
      <c r="S193">
        <v>915</v>
      </c>
      <c r="T193">
        <v>867</v>
      </c>
      <c r="U193">
        <v>794</v>
      </c>
      <c r="V193">
        <v>239</v>
      </c>
      <c r="W193">
        <v>40</v>
      </c>
      <c r="X193">
        <v>125</v>
      </c>
      <c r="Y193">
        <v>80</v>
      </c>
      <c r="Z193">
        <v>120</v>
      </c>
      <c r="AB193">
        <v>75</v>
      </c>
      <c r="AC193">
        <v>125</v>
      </c>
      <c r="AD193">
        <v>1200</v>
      </c>
      <c r="AG193">
        <v>10</v>
      </c>
      <c r="AH193">
        <v>150</v>
      </c>
      <c r="AI193">
        <v>750</v>
      </c>
      <c r="AJ193">
        <v>150</v>
      </c>
      <c r="AK193">
        <v>1000</v>
      </c>
      <c r="AL193">
        <v>2000</v>
      </c>
      <c r="AM193">
        <v>6500</v>
      </c>
      <c r="AN193">
        <v>1500</v>
      </c>
      <c r="AO193">
        <v>115</v>
      </c>
      <c r="AP193">
        <v>200</v>
      </c>
      <c r="AQ193">
        <v>1200</v>
      </c>
      <c r="AR193">
        <v>1500</v>
      </c>
      <c r="AS193">
        <v>250</v>
      </c>
      <c r="AT193">
        <v>1000</v>
      </c>
      <c r="AU193">
        <v>100</v>
      </c>
      <c r="AV193">
        <v>400</v>
      </c>
      <c r="AW193">
        <v>75</v>
      </c>
      <c r="AX193">
        <v>1300</v>
      </c>
      <c r="AY193">
        <v>2500</v>
      </c>
      <c r="AZ193">
        <v>2100</v>
      </c>
      <c r="BA193">
        <v>3000</v>
      </c>
      <c r="BB193">
        <v>1500</v>
      </c>
      <c r="BC193">
        <v>1200</v>
      </c>
      <c r="BD193">
        <v>1500</v>
      </c>
      <c r="BE193">
        <v>1000</v>
      </c>
      <c r="BF193">
        <v>1200</v>
      </c>
    </row>
    <row r="194" spans="1:70" x14ac:dyDescent="0.35">
      <c r="A194" t="s">
        <v>216</v>
      </c>
      <c r="B194" t="s">
        <v>98</v>
      </c>
      <c r="C194" t="s">
        <v>222</v>
      </c>
      <c r="D194" t="s">
        <v>12</v>
      </c>
      <c r="E194" t="s">
        <v>407</v>
      </c>
      <c r="F194" t="b">
        <v>0</v>
      </c>
      <c r="G194" t="s">
        <v>408</v>
      </c>
      <c r="H194">
        <v>14</v>
      </c>
      <c r="I194" t="s">
        <v>240</v>
      </c>
      <c r="L194">
        <v>2596</v>
      </c>
      <c r="O194">
        <v>3294</v>
      </c>
      <c r="S194">
        <v>5213</v>
      </c>
      <c r="T194">
        <v>4317</v>
      </c>
      <c r="U194">
        <v>1410</v>
      </c>
      <c r="V194">
        <v>1745</v>
      </c>
      <c r="W194">
        <v>1250</v>
      </c>
      <c r="X194">
        <v>1400</v>
      </c>
      <c r="Y194">
        <v>2300</v>
      </c>
      <c r="Z194">
        <v>1700</v>
      </c>
      <c r="AA194">
        <v>350</v>
      </c>
      <c r="AB194">
        <v>150</v>
      </c>
      <c r="AC194">
        <v>400</v>
      </c>
      <c r="AD194">
        <v>700</v>
      </c>
      <c r="AE194">
        <v>1500</v>
      </c>
      <c r="AF194">
        <v>150</v>
      </c>
      <c r="AG194">
        <v>750</v>
      </c>
      <c r="AI194">
        <v>350</v>
      </c>
      <c r="AL194">
        <v>1400</v>
      </c>
      <c r="AM194">
        <v>500</v>
      </c>
      <c r="AN194">
        <v>2000</v>
      </c>
      <c r="AO194">
        <v>630</v>
      </c>
      <c r="AP194">
        <v>1800</v>
      </c>
      <c r="AQ194">
        <v>5000</v>
      </c>
      <c r="AR194">
        <v>600</v>
      </c>
      <c r="AT194">
        <v>600</v>
      </c>
      <c r="AU194">
        <v>125</v>
      </c>
      <c r="AV194">
        <v>325</v>
      </c>
      <c r="AW194">
        <v>800</v>
      </c>
      <c r="AX194">
        <v>2650</v>
      </c>
      <c r="AY194">
        <v>3000</v>
      </c>
      <c r="AZ194">
        <v>600</v>
      </c>
      <c r="BA194">
        <v>2000</v>
      </c>
      <c r="BB194">
        <v>1400</v>
      </c>
      <c r="BC194">
        <v>6000</v>
      </c>
      <c r="BD194">
        <v>2500</v>
      </c>
      <c r="BE194">
        <v>1500</v>
      </c>
      <c r="BF194">
        <v>200</v>
      </c>
      <c r="BG194">
        <v>750</v>
      </c>
      <c r="BH194">
        <v>400</v>
      </c>
      <c r="BI194">
        <v>750</v>
      </c>
      <c r="BJ194">
        <v>750</v>
      </c>
      <c r="BK194">
        <v>3500</v>
      </c>
      <c r="BL194">
        <v>3500</v>
      </c>
      <c r="BM194">
        <v>1500</v>
      </c>
      <c r="BN194">
        <v>3500</v>
      </c>
      <c r="BO194">
        <v>1500</v>
      </c>
      <c r="BP194">
        <v>3500</v>
      </c>
      <c r="BQ194">
        <v>3500</v>
      </c>
      <c r="BR194">
        <v>3500</v>
      </c>
    </row>
    <row r="195" spans="1:70" x14ac:dyDescent="0.35">
      <c r="A195" t="s">
        <v>216</v>
      </c>
      <c r="B195" t="s">
        <v>98</v>
      </c>
      <c r="C195" t="s">
        <v>222</v>
      </c>
      <c r="D195" t="s">
        <v>12</v>
      </c>
      <c r="E195" t="s">
        <v>409</v>
      </c>
      <c r="F195" t="b">
        <v>0</v>
      </c>
      <c r="G195" t="s">
        <v>410</v>
      </c>
      <c r="H195">
        <v>14</v>
      </c>
      <c r="I195" t="s">
        <v>240</v>
      </c>
      <c r="U195">
        <v>26</v>
      </c>
      <c r="X195">
        <v>50</v>
      </c>
      <c r="Y195">
        <v>60</v>
      </c>
      <c r="Z195">
        <v>200</v>
      </c>
      <c r="AA195">
        <v>50</v>
      </c>
      <c r="AB195">
        <v>70</v>
      </c>
      <c r="AC195">
        <v>100</v>
      </c>
      <c r="AD195">
        <v>40</v>
      </c>
      <c r="AE195">
        <v>75</v>
      </c>
      <c r="AF195">
        <v>50</v>
      </c>
      <c r="AG195">
        <v>35</v>
      </c>
      <c r="AI195">
        <v>25</v>
      </c>
      <c r="AK195">
        <v>10</v>
      </c>
      <c r="AL195">
        <v>20</v>
      </c>
    </row>
    <row r="196" spans="1:70" x14ac:dyDescent="0.35">
      <c r="A196" t="s">
        <v>216</v>
      </c>
      <c r="B196" t="s">
        <v>217</v>
      </c>
      <c r="C196" t="s">
        <v>123</v>
      </c>
      <c r="D196" t="s">
        <v>12</v>
      </c>
      <c r="E196" t="s">
        <v>411</v>
      </c>
      <c r="F196" t="b">
        <v>0</v>
      </c>
      <c r="G196" t="s">
        <v>412</v>
      </c>
      <c r="H196">
        <v>16</v>
      </c>
      <c r="I196">
        <v>16</v>
      </c>
      <c r="AC196">
        <v>1</v>
      </c>
      <c r="AD196">
        <v>25</v>
      </c>
      <c r="AE196">
        <v>250</v>
      </c>
      <c r="AF196">
        <v>25</v>
      </c>
      <c r="AG196">
        <v>50</v>
      </c>
      <c r="AH196">
        <v>100</v>
      </c>
      <c r="AI196">
        <v>25</v>
      </c>
      <c r="AM196">
        <v>60</v>
      </c>
      <c r="AN196">
        <v>50</v>
      </c>
      <c r="AO196">
        <v>12</v>
      </c>
      <c r="AP196">
        <v>50</v>
      </c>
      <c r="AQ196">
        <v>75</v>
      </c>
      <c r="AR196">
        <v>225</v>
      </c>
      <c r="AS196">
        <v>350</v>
      </c>
      <c r="AT196">
        <v>500</v>
      </c>
      <c r="AU196">
        <v>400</v>
      </c>
      <c r="AV196">
        <v>200</v>
      </c>
      <c r="AW196">
        <v>300</v>
      </c>
      <c r="AX196">
        <v>200</v>
      </c>
      <c r="AY196">
        <v>100</v>
      </c>
      <c r="AZ196">
        <v>50</v>
      </c>
      <c r="BA196">
        <v>100</v>
      </c>
      <c r="BB196">
        <v>1000</v>
      </c>
      <c r="BC196">
        <v>300</v>
      </c>
      <c r="BD196">
        <v>100</v>
      </c>
      <c r="BE196">
        <v>75</v>
      </c>
      <c r="BF196">
        <v>200</v>
      </c>
      <c r="BG196">
        <v>750</v>
      </c>
      <c r="BH196">
        <v>400</v>
      </c>
      <c r="BI196">
        <v>1500</v>
      </c>
      <c r="BJ196">
        <v>3500</v>
      </c>
      <c r="BK196">
        <v>1500</v>
      </c>
      <c r="BL196">
        <v>1500</v>
      </c>
      <c r="BM196">
        <v>750</v>
      </c>
      <c r="BN196">
        <v>1500</v>
      </c>
      <c r="BO196">
        <v>750</v>
      </c>
      <c r="BP196">
        <v>750</v>
      </c>
      <c r="BQ196">
        <v>1500</v>
      </c>
      <c r="BR196">
        <v>3500</v>
      </c>
    </row>
    <row r="197" spans="1:70" x14ac:dyDescent="0.35">
      <c r="A197" t="s">
        <v>216</v>
      </c>
      <c r="B197" t="s">
        <v>413</v>
      </c>
      <c r="C197" t="s">
        <v>260</v>
      </c>
      <c r="D197" t="s">
        <v>12</v>
      </c>
      <c r="E197" t="s">
        <v>103</v>
      </c>
      <c r="F197" t="b">
        <v>0</v>
      </c>
      <c r="G197" t="s">
        <v>414</v>
      </c>
      <c r="H197">
        <v>29</v>
      </c>
      <c r="I197" t="s">
        <v>262</v>
      </c>
      <c r="S197">
        <v>222</v>
      </c>
      <c r="U197">
        <v>150</v>
      </c>
      <c r="V197">
        <v>16</v>
      </c>
      <c r="AG197">
        <v>55</v>
      </c>
      <c r="AK197">
        <v>10</v>
      </c>
    </row>
    <row r="198" spans="1:70" x14ac:dyDescent="0.35">
      <c r="A198" t="s">
        <v>216</v>
      </c>
      <c r="B198" t="s">
        <v>98</v>
      </c>
      <c r="C198" t="s">
        <v>222</v>
      </c>
      <c r="D198" t="s">
        <v>12</v>
      </c>
      <c r="E198" t="s">
        <v>415</v>
      </c>
      <c r="F198" t="b">
        <v>0</v>
      </c>
      <c r="G198" t="s">
        <v>416</v>
      </c>
      <c r="H198">
        <v>14</v>
      </c>
      <c r="I198" t="s">
        <v>240</v>
      </c>
      <c r="W198">
        <v>20</v>
      </c>
      <c r="X198">
        <v>40</v>
      </c>
      <c r="Z198">
        <v>25</v>
      </c>
      <c r="AG198">
        <v>35</v>
      </c>
      <c r="AQ198">
        <v>300</v>
      </c>
    </row>
    <row r="199" spans="1:70" x14ac:dyDescent="0.35">
      <c r="A199" t="s">
        <v>216</v>
      </c>
      <c r="B199" t="s">
        <v>217</v>
      </c>
      <c r="C199" t="s">
        <v>123</v>
      </c>
      <c r="D199" t="s">
        <v>12</v>
      </c>
      <c r="E199" t="s">
        <v>417</v>
      </c>
      <c r="F199" t="b">
        <v>0</v>
      </c>
      <c r="G199" t="s">
        <v>418</v>
      </c>
      <c r="H199">
        <v>16</v>
      </c>
      <c r="I199">
        <v>16</v>
      </c>
      <c r="K199">
        <v>110</v>
      </c>
      <c r="M199">
        <v>94</v>
      </c>
      <c r="O199">
        <v>25</v>
      </c>
      <c r="T199">
        <v>37</v>
      </c>
      <c r="U199">
        <v>30</v>
      </c>
      <c r="Y199">
        <v>4</v>
      </c>
      <c r="Z199">
        <v>30</v>
      </c>
      <c r="AC199">
        <v>200</v>
      </c>
      <c r="AD199">
        <v>250</v>
      </c>
      <c r="AE199">
        <v>250</v>
      </c>
      <c r="AG199">
        <v>25</v>
      </c>
      <c r="AH199">
        <v>1000</v>
      </c>
      <c r="AO199">
        <v>6</v>
      </c>
      <c r="AP199">
        <v>50</v>
      </c>
      <c r="AQ199">
        <v>100</v>
      </c>
      <c r="AR199">
        <v>100</v>
      </c>
      <c r="AS199">
        <v>50</v>
      </c>
      <c r="AT199">
        <v>50</v>
      </c>
      <c r="AU199">
        <v>6</v>
      </c>
      <c r="AY199">
        <v>10</v>
      </c>
      <c r="BA199">
        <v>75</v>
      </c>
      <c r="BB199">
        <v>100</v>
      </c>
      <c r="BC199">
        <v>100</v>
      </c>
      <c r="BE199">
        <v>25</v>
      </c>
      <c r="BF199">
        <v>25</v>
      </c>
      <c r="BG199">
        <v>75</v>
      </c>
      <c r="BI199">
        <v>75</v>
      </c>
      <c r="BJ199">
        <v>200</v>
      </c>
      <c r="BK199">
        <v>200</v>
      </c>
      <c r="BL199">
        <v>1500</v>
      </c>
      <c r="BM199">
        <v>200</v>
      </c>
      <c r="BN199">
        <v>750</v>
      </c>
      <c r="BO199">
        <v>200</v>
      </c>
      <c r="BP199">
        <v>75</v>
      </c>
      <c r="BQ199">
        <v>200</v>
      </c>
      <c r="BR199">
        <v>750</v>
      </c>
    </row>
    <row r="200" spans="1:70" x14ac:dyDescent="0.35">
      <c r="A200" t="s">
        <v>216</v>
      </c>
      <c r="B200" t="s">
        <v>259</v>
      </c>
      <c r="C200" t="s">
        <v>260</v>
      </c>
      <c r="D200" t="s">
        <v>12</v>
      </c>
      <c r="E200" t="s">
        <v>419</v>
      </c>
      <c r="F200" t="b">
        <v>0</v>
      </c>
      <c r="G200" t="s">
        <v>420</v>
      </c>
      <c r="H200">
        <v>29</v>
      </c>
      <c r="I200" t="s">
        <v>262</v>
      </c>
      <c r="Z200">
        <v>2000</v>
      </c>
      <c r="AA200">
        <v>3000</v>
      </c>
      <c r="AE200">
        <v>21</v>
      </c>
      <c r="AF200">
        <v>12</v>
      </c>
      <c r="AG200">
        <v>18</v>
      </c>
      <c r="AH200">
        <v>50</v>
      </c>
    </row>
    <row r="201" spans="1:70" x14ac:dyDescent="0.35">
      <c r="A201" t="s">
        <v>216</v>
      </c>
      <c r="B201" t="s">
        <v>274</v>
      </c>
      <c r="C201" t="s">
        <v>222</v>
      </c>
      <c r="D201" t="s">
        <v>12</v>
      </c>
      <c r="E201" t="s">
        <v>421</v>
      </c>
      <c r="F201" t="b">
        <v>0</v>
      </c>
      <c r="G201" t="s">
        <v>422</v>
      </c>
      <c r="H201">
        <v>19</v>
      </c>
      <c r="I201">
        <v>19</v>
      </c>
      <c r="Y201">
        <v>10</v>
      </c>
      <c r="AA201">
        <v>50</v>
      </c>
      <c r="AC201">
        <v>6</v>
      </c>
      <c r="AM201">
        <v>4</v>
      </c>
      <c r="BA201">
        <v>75</v>
      </c>
      <c r="BB201">
        <v>200</v>
      </c>
      <c r="BC201">
        <v>200</v>
      </c>
      <c r="BD201">
        <v>25</v>
      </c>
      <c r="BE201">
        <v>200</v>
      </c>
      <c r="BF201">
        <v>75</v>
      </c>
    </row>
    <row r="202" spans="1:70" x14ac:dyDescent="0.35">
      <c r="A202" t="s">
        <v>216</v>
      </c>
      <c r="B202" t="s">
        <v>98</v>
      </c>
      <c r="C202" t="s">
        <v>222</v>
      </c>
      <c r="D202" t="s">
        <v>12</v>
      </c>
      <c r="E202" t="s">
        <v>423</v>
      </c>
      <c r="F202" t="b">
        <v>0</v>
      </c>
      <c r="G202" t="s">
        <v>424</v>
      </c>
      <c r="H202">
        <v>13</v>
      </c>
      <c r="I202">
        <v>13</v>
      </c>
      <c r="M202">
        <v>2</v>
      </c>
      <c r="Q202">
        <v>2</v>
      </c>
      <c r="R202">
        <v>1</v>
      </c>
      <c r="S202">
        <v>5</v>
      </c>
      <c r="T202">
        <v>3</v>
      </c>
      <c r="U202">
        <v>5</v>
      </c>
      <c r="V202">
        <v>8</v>
      </c>
      <c r="Z202">
        <v>6</v>
      </c>
      <c r="AA202">
        <v>4</v>
      </c>
    </row>
    <row r="203" spans="1:70" x14ac:dyDescent="0.35">
      <c r="A203" t="s">
        <v>216</v>
      </c>
      <c r="B203" t="s">
        <v>217</v>
      </c>
      <c r="C203" t="s">
        <v>123</v>
      </c>
      <c r="D203" t="s">
        <v>12</v>
      </c>
      <c r="E203" t="s">
        <v>425</v>
      </c>
      <c r="F203" t="b">
        <v>0</v>
      </c>
      <c r="G203" t="s">
        <v>426</v>
      </c>
      <c r="H203">
        <v>16</v>
      </c>
      <c r="I203">
        <v>16</v>
      </c>
      <c r="J203">
        <v>13763</v>
      </c>
      <c r="K203">
        <v>22200</v>
      </c>
      <c r="L203">
        <v>6565</v>
      </c>
      <c r="M203">
        <v>1399</v>
      </c>
      <c r="N203">
        <v>4050</v>
      </c>
      <c r="O203">
        <v>1506</v>
      </c>
      <c r="P203">
        <v>6100</v>
      </c>
      <c r="Q203">
        <v>7450</v>
      </c>
      <c r="R203">
        <v>3384</v>
      </c>
      <c r="S203">
        <v>3111</v>
      </c>
      <c r="T203">
        <v>8231</v>
      </c>
      <c r="U203">
        <v>11395</v>
      </c>
      <c r="V203">
        <v>14000</v>
      </c>
      <c r="W203">
        <v>1760</v>
      </c>
      <c r="X203">
        <v>1685</v>
      </c>
      <c r="Y203">
        <v>25000</v>
      </c>
      <c r="Z203">
        <v>15650</v>
      </c>
      <c r="AA203">
        <v>10000</v>
      </c>
      <c r="AB203">
        <v>3000</v>
      </c>
      <c r="AC203">
        <v>18000</v>
      </c>
      <c r="AD203">
        <v>20000</v>
      </c>
      <c r="AE203">
        <v>25000</v>
      </c>
      <c r="AF203">
        <v>15000</v>
      </c>
      <c r="AG203">
        <v>20000</v>
      </c>
      <c r="AH203">
        <v>1000</v>
      </c>
      <c r="AI203">
        <v>11000</v>
      </c>
      <c r="AJ203">
        <v>15000</v>
      </c>
      <c r="AK203">
        <v>15000</v>
      </c>
      <c r="AL203">
        <v>11000</v>
      </c>
      <c r="AM203">
        <v>2000</v>
      </c>
      <c r="AN203">
        <v>2000</v>
      </c>
      <c r="AO203">
        <v>1200</v>
      </c>
      <c r="AP203">
        <v>3000</v>
      </c>
      <c r="AQ203">
        <v>2000</v>
      </c>
      <c r="AR203">
        <v>500</v>
      </c>
      <c r="AS203">
        <v>600</v>
      </c>
      <c r="AU203">
        <v>250</v>
      </c>
      <c r="AV203">
        <v>200</v>
      </c>
      <c r="AW203">
        <v>3000</v>
      </c>
      <c r="AX203">
        <v>1000</v>
      </c>
      <c r="AY203">
        <v>8000</v>
      </c>
      <c r="AZ203">
        <v>3000</v>
      </c>
      <c r="BA203">
        <v>6500</v>
      </c>
      <c r="BB203">
        <v>3000</v>
      </c>
      <c r="BC203">
        <v>3000</v>
      </c>
      <c r="BD203">
        <v>50</v>
      </c>
      <c r="BE203">
        <v>400</v>
      </c>
      <c r="BF203">
        <v>75</v>
      </c>
      <c r="BG203">
        <v>1500</v>
      </c>
      <c r="BH203">
        <v>400</v>
      </c>
      <c r="BI203">
        <v>750</v>
      </c>
      <c r="BJ203">
        <v>1500</v>
      </c>
      <c r="BK203">
        <v>3500</v>
      </c>
      <c r="BL203">
        <v>1500</v>
      </c>
      <c r="BM203">
        <v>1500</v>
      </c>
      <c r="BN203">
        <v>1500</v>
      </c>
      <c r="BO203">
        <v>1500</v>
      </c>
      <c r="BP203">
        <v>1500</v>
      </c>
      <c r="BQ203">
        <v>75</v>
      </c>
      <c r="BR203">
        <v>200</v>
      </c>
    </row>
    <row r="204" spans="1:70" x14ac:dyDescent="0.35">
      <c r="A204" t="s">
        <v>216</v>
      </c>
      <c r="B204" t="s">
        <v>217</v>
      </c>
      <c r="C204" t="s">
        <v>123</v>
      </c>
      <c r="D204" t="s">
        <v>12</v>
      </c>
      <c r="E204" t="s">
        <v>427</v>
      </c>
      <c r="F204" t="b">
        <v>0</v>
      </c>
      <c r="G204" t="s">
        <v>428</v>
      </c>
      <c r="H204">
        <v>15</v>
      </c>
      <c r="I204">
        <v>15</v>
      </c>
      <c r="J204">
        <v>15036</v>
      </c>
      <c r="K204">
        <v>19259</v>
      </c>
      <c r="L204">
        <v>18900</v>
      </c>
      <c r="M204">
        <v>2119</v>
      </c>
      <c r="N204">
        <v>5025</v>
      </c>
      <c r="O204">
        <v>4493</v>
      </c>
      <c r="P204">
        <v>7557</v>
      </c>
      <c r="Q204">
        <v>13200</v>
      </c>
      <c r="R204">
        <v>16685</v>
      </c>
      <c r="S204">
        <v>30000</v>
      </c>
      <c r="T204">
        <v>24500</v>
      </c>
      <c r="U204">
        <v>30150</v>
      </c>
      <c r="V204">
        <v>27500</v>
      </c>
      <c r="W204">
        <v>5352</v>
      </c>
      <c r="X204">
        <v>18500</v>
      </c>
      <c r="Y204">
        <v>27225</v>
      </c>
      <c r="Z204">
        <v>6728</v>
      </c>
      <c r="AA204">
        <v>6349</v>
      </c>
      <c r="AB204">
        <v>18424</v>
      </c>
      <c r="AC204">
        <v>14818</v>
      </c>
      <c r="AD204">
        <v>21798</v>
      </c>
      <c r="AE204">
        <v>7242</v>
      </c>
      <c r="AF204">
        <v>6000</v>
      </c>
      <c r="AG204">
        <v>11500</v>
      </c>
      <c r="AH204">
        <v>1653</v>
      </c>
      <c r="AI204">
        <v>12800</v>
      </c>
      <c r="AJ204">
        <v>9000</v>
      </c>
      <c r="AK204">
        <v>25500</v>
      </c>
      <c r="AL204">
        <v>45000</v>
      </c>
      <c r="AM204">
        <v>28000</v>
      </c>
      <c r="AN204">
        <v>16000</v>
      </c>
      <c r="AO204">
        <v>8000</v>
      </c>
      <c r="AP204">
        <v>12000</v>
      </c>
      <c r="AQ204">
        <v>11000</v>
      </c>
      <c r="AR204">
        <v>13000</v>
      </c>
      <c r="AS204">
        <v>12020</v>
      </c>
      <c r="AT204">
        <v>14304</v>
      </c>
      <c r="AU204">
        <v>6000</v>
      </c>
      <c r="AV204">
        <v>4500</v>
      </c>
      <c r="AW204">
        <v>5000</v>
      </c>
      <c r="AX204">
        <v>7000</v>
      </c>
      <c r="AY204">
        <v>3500</v>
      </c>
      <c r="AZ204">
        <v>3000</v>
      </c>
      <c r="BA204">
        <v>4000</v>
      </c>
      <c r="BB204">
        <v>8000</v>
      </c>
      <c r="BC204">
        <v>9000</v>
      </c>
      <c r="BD204">
        <v>600</v>
      </c>
      <c r="BE204">
        <v>3500</v>
      </c>
      <c r="BF204">
        <v>1500</v>
      </c>
      <c r="BG204">
        <v>7500</v>
      </c>
      <c r="BH204">
        <v>7500</v>
      </c>
      <c r="BI204">
        <v>3500</v>
      </c>
      <c r="BJ204">
        <v>3500</v>
      </c>
      <c r="BK204">
        <v>3500</v>
      </c>
      <c r="BL204">
        <v>4000</v>
      </c>
      <c r="BM204">
        <v>7500</v>
      </c>
      <c r="BN204">
        <v>15000</v>
      </c>
      <c r="BO204">
        <v>15000</v>
      </c>
      <c r="BP204">
        <v>3500</v>
      </c>
      <c r="BQ204">
        <v>7500</v>
      </c>
      <c r="BR204">
        <v>15000</v>
      </c>
    </row>
    <row r="205" spans="1:70" x14ac:dyDescent="0.35">
      <c r="A205" t="s">
        <v>216</v>
      </c>
      <c r="B205" t="s">
        <v>217</v>
      </c>
      <c r="C205" t="s">
        <v>123</v>
      </c>
      <c r="D205" t="s">
        <v>12</v>
      </c>
      <c r="E205" t="s">
        <v>429</v>
      </c>
      <c r="F205" t="b">
        <v>0</v>
      </c>
      <c r="G205" t="s">
        <v>430</v>
      </c>
      <c r="H205">
        <v>16</v>
      </c>
      <c r="I205">
        <v>16</v>
      </c>
      <c r="K205">
        <v>1422</v>
      </c>
      <c r="L205">
        <v>1150</v>
      </c>
      <c r="M205">
        <v>500</v>
      </c>
      <c r="O205">
        <v>70</v>
      </c>
      <c r="Q205">
        <v>483</v>
      </c>
      <c r="R205">
        <v>1214</v>
      </c>
      <c r="S205">
        <v>1661</v>
      </c>
      <c r="T205">
        <v>112</v>
      </c>
      <c r="U205">
        <v>462</v>
      </c>
      <c r="V205">
        <v>3000</v>
      </c>
      <c r="X205">
        <v>40</v>
      </c>
      <c r="Y205">
        <v>227</v>
      </c>
      <c r="Z205">
        <v>12</v>
      </c>
      <c r="AA205">
        <v>600</v>
      </c>
      <c r="AB205">
        <v>6</v>
      </c>
      <c r="AC205">
        <v>250</v>
      </c>
      <c r="AD205">
        <v>800</v>
      </c>
      <c r="AE205">
        <v>1000</v>
      </c>
      <c r="AF205">
        <v>700</v>
      </c>
      <c r="AG205">
        <v>100</v>
      </c>
      <c r="AH205">
        <v>50</v>
      </c>
      <c r="AI205">
        <v>1450</v>
      </c>
      <c r="AJ205">
        <v>3000</v>
      </c>
      <c r="AK205">
        <v>1200</v>
      </c>
      <c r="AL205">
        <v>850</v>
      </c>
      <c r="AM205">
        <v>1500</v>
      </c>
      <c r="AN205">
        <v>400</v>
      </c>
      <c r="AO205">
        <v>86</v>
      </c>
      <c r="AP205">
        <v>1600</v>
      </c>
      <c r="AQ205">
        <v>500</v>
      </c>
      <c r="AR205">
        <v>300</v>
      </c>
      <c r="AS205">
        <v>440</v>
      </c>
      <c r="AT205">
        <v>600</v>
      </c>
      <c r="AU205">
        <v>350</v>
      </c>
      <c r="AV205">
        <v>50</v>
      </c>
      <c r="AW205">
        <v>50</v>
      </c>
      <c r="AX205">
        <v>50</v>
      </c>
      <c r="AY205">
        <v>400</v>
      </c>
      <c r="AZ205">
        <v>12</v>
      </c>
      <c r="BA205">
        <v>50</v>
      </c>
      <c r="BB205">
        <v>2000</v>
      </c>
      <c r="BC205">
        <v>1500</v>
      </c>
      <c r="BD205">
        <v>600</v>
      </c>
      <c r="BE205">
        <v>750</v>
      </c>
      <c r="BF205">
        <v>75</v>
      </c>
      <c r="BG205">
        <v>400</v>
      </c>
      <c r="BH205">
        <v>750</v>
      </c>
      <c r="BI205">
        <v>750</v>
      </c>
      <c r="BJ205">
        <v>400</v>
      </c>
      <c r="BK205">
        <v>400</v>
      </c>
      <c r="BL205">
        <v>200</v>
      </c>
      <c r="BM205">
        <v>3500</v>
      </c>
      <c r="BN205">
        <v>3500</v>
      </c>
      <c r="BO205">
        <v>400</v>
      </c>
      <c r="BP205">
        <v>200</v>
      </c>
      <c r="BQ205">
        <v>200</v>
      </c>
      <c r="BR205">
        <v>400</v>
      </c>
    </row>
    <row r="206" spans="1:70" x14ac:dyDescent="0.35">
      <c r="A206" t="s">
        <v>216</v>
      </c>
      <c r="B206" t="s">
        <v>228</v>
      </c>
      <c r="C206" t="s">
        <v>222</v>
      </c>
      <c r="D206" t="s">
        <v>12</v>
      </c>
      <c r="E206" t="s">
        <v>431</v>
      </c>
      <c r="F206" t="b">
        <v>0</v>
      </c>
      <c r="G206" t="s">
        <v>432</v>
      </c>
      <c r="H206">
        <v>17</v>
      </c>
      <c r="I206">
        <v>17</v>
      </c>
      <c r="T206">
        <v>399</v>
      </c>
      <c r="U206">
        <v>1815</v>
      </c>
      <c r="V206">
        <v>2500</v>
      </c>
      <c r="W206">
        <v>10</v>
      </c>
      <c r="X206">
        <v>150</v>
      </c>
      <c r="Y206">
        <v>75</v>
      </c>
      <c r="AA206">
        <v>47</v>
      </c>
      <c r="AB206">
        <v>25</v>
      </c>
      <c r="AC206">
        <v>50</v>
      </c>
      <c r="AD206">
        <v>50</v>
      </c>
      <c r="AE206">
        <v>1085</v>
      </c>
      <c r="AF206">
        <v>270</v>
      </c>
      <c r="AG206">
        <v>2000</v>
      </c>
      <c r="AH206">
        <v>400</v>
      </c>
      <c r="AI206">
        <v>500</v>
      </c>
      <c r="AJ206">
        <v>900</v>
      </c>
      <c r="AK206">
        <v>1200</v>
      </c>
      <c r="AL206">
        <v>5000</v>
      </c>
      <c r="AM206">
        <v>8700</v>
      </c>
      <c r="AN206">
        <v>4600</v>
      </c>
      <c r="AO206">
        <v>1900</v>
      </c>
      <c r="AP206">
        <v>2677</v>
      </c>
      <c r="AQ206">
        <v>3000</v>
      </c>
      <c r="AR206">
        <v>3350</v>
      </c>
      <c r="AS206">
        <v>4120</v>
      </c>
      <c r="AT206">
        <v>2780</v>
      </c>
      <c r="AU206">
        <v>1100</v>
      </c>
      <c r="AV206">
        <v>850</v>
      </c>
      <c r="AW206">
        <v>1300</v>
      </c>
      <c r="AX206">
        <v>2200</v>
      </c>
      <c r="AY206">
        <v>2200</v>
      </c>
      <c r="AZ206">
        <v>5550</v>
      </c>
      <c r="BA206">
        <v>6750</v>
      </c>
      <c r="BB206">
        <v>3150</v>
      </c>
      <c r="BC206">
        <v>2868</v>
      </c>
      <c r="BD206">
        <v>1500</v>
      </c>
      <c r="BE206">
        <v>3500</v>
      </c>
      <c r="BF206">
        <v>1500</v>
      </c>
      <c r="BG206">
        <v>1500</v>
      </c>
      <c r="BH206">
        <v>1500</v>
      </c>
      <c r="BI206">
        <v>750</v>
      </c>
      <c r="BJ206">
        <v>200</v>
      </c>
      <c r="BK206">
        <v>750</v>
      </c>
      <c r="BL206">
        <v>1500</v>
      </c>
      <c r="BM206">
        <v>7500</v>
      </c>
      <c r="BN206">
        <v>7500</v>
      </c>
      <c r="BO206">
        <v>3500</v>
      </c>
      <c r="BP206">
        <v>1500</v>
      </c>
      <c r="BQ206">
        <v>3500</v>
      </c>
      <c r="BR206">
        <v>3500</v>
      </c>
    </row>
    <row r="207" spans="1:70" x14ac:dyDescent="0.35">
      <c r="A207" t="s">
        <v>216</v>
      </c>
      <c r="B207" t="s">
        <v>233</v>
      </c>
      <c r="C207" t="s">
        <v>222</v>
      </c>
      <c r="D207" t="s">
        <v>12</v>
      </c>
      <c r="E207" t="s">
        <v>433</v>
      </c>
      <c r="F207" t="b">
        <v>0</v>
      </c>
      <c r="G207" t="s">
        <v>434</v>
      </c>
      <c r="H207">
        <v>15</v>
      </c>
      <c r="I207">
        <v>15</v>
      </c>
      <c r="K207">
        <v>210</v>
      </c>
      <c r="L207">
        <v>836</v>
      </c>
      <c r="M207">
        <v>4</v>
      </c>
      <c r="N207">
        <v>540</v>
      </c>
      <c r="O207">
        <v>130</v>
      </c>
      <c r="R207">
        <v>405</v>
      </c>
      <c r="T207">
        <v>225</v>
      </c>
      <c r="V207">
        <v>398</v>
      </c>
      <c r="X207">
        <v>106</v>
      </c>
      <c r="Y207">
        <v>175</v>
      </c>
      <c r="Z207">
        <v>378</v>
      </c>
      <c r="AA207">
        <v>150</v>
      </c>
      <c r="AB207">
        <v>150</v>
      </c>
      <c r="AL207">
        <v>1000</v>
      </c>
      <c r="AR207">
        <v>157</v>
      </c>
      <c r="AS207">
        <v>80</v>
      </c>
      <c r="AT207">
        <v>37</v>
      </c>
    </row>
    <row r="208" spans="1:70" x14ac:dyDescent="0.35">
      <c r="A208" t="s">
        <v>216</v>
      </c>
      <c r="B208" t="s">
        <v>98</v>
      </c>
      <c r="C208" t="s">
        <v>222</v>
      </c>
      <c r="D208" t="s">
        <v>12</v>
      </c>
      <c r="E208" t="s">
        <v>435</v>
      </c>
      <c r="F208" t="b">
        <v>0</v>
      </c>
      <c r="G208" t="s">
        <v>436</v>
      </c>
      <c r="H208">
        <v>14</v>
      </c>
      <c r="I208" t="s">
        <v>240</v>
      </c>
      <c r="AK208">
        <v>10</v>
      </c>
    </row>
    <row r="209" spans="1:70" x14ac:dyDescent="0.35">
      <c r="A209" t="s">
        <v>216</v>
      </c>
      <c r="B209" t="s">
        <v>217</v>
      </c>
      <c r="C209" t="s">
        <v>123</v>
      </c>
      <c r="D209" t="s">
        <v>12</v>
      </c>
      <c r="E209" t="s">
        <v>437</v>
      </c>
      <c r="F209" t="b">
        <v>0</v>
      </c>
      <c r="G209" t="s">
        <v>438</v>
      </c>
      <c r="H209">
        <v>16</v>
      </c>
      <c r="I209">
        <v>16</v>
      </c>
      <c r="T209">
        <v>386</v>
      </c>
      <c r="Z209">
        <v>80</v>
      </c>
      <c r="AA209">
        <v>6</v>
      </c>
      <c r="AB209">
        <v>100</v>
      </c>
      <c r="AC209">
        <v>225</v>
      </c>
      <c r="AE209">
        <v>1000</v>
      </c>
      <c r="AF209">
        <v>200</v>
      </c>
      <c r="AG209">
        <v>700</v>
      </c>
      <c r="AH209">
        <v>550</v>
      </c>
      <c r="AI209">
        <v>3400</v>
      </c>
      <c r="AJ209">
        <v>2000</v>
      </c>
      <c r="AK209">
        <v>420</v>
      </c>
      <c r="AL209">
        <v>5000</v>
      </c>
      <c r="AM209">
        <v>2300</v>
      </c>
      <c r="AN209">
        <v>400</v>
      </c>
      <c r="AO209">
        <v>592</v>
      </c>
      <c r="AP209">
        <v>2500</v>
      </c>
      <c r="AQ209">
        <v>2200</v>
      </c>
      <c r="AR209">
        <v>500</v>
      </c>
      <c r="AS209">
        <v>300</v>
      </c>
      <c r="AT209">
        <v>700</v>
      </c>
      <c r="AU209">
        <v>250</v>
      </c>
      <c r="AV209">
        <v>50</v>
      </c>
      <c r="AW209">
        <v>200</v>
      </c>
      <c r="AX209">
        <v>10</v>
      </c>
      <c r="AY209">
        <v>500</v>
      </c>
      <c r="BA209">
        <v>125</v>
      </c>
      <c r="BB209">
        <v>300</v>
      </c>
      <c r="BC209">
        <v>500</v>
      </c>
      <c r="BD209">
        <v>25</v>
      </c>
      <c r="BE209">
        <v>75</v>
      </c>
      <c r="BF209">
        <v>25</v>
      </c>
      <c r="BG209">
        <v>400</v>
      </c>
      <c r="BH209">
        <v>200</v>
      </c>
      <c r="BI209">
        <v>400</v>
      </c>
      <c r="BJ209">
        <v>200</v>
      </c>
      <c r="BK209">
        <v>200</v>
      </c>
      <c r="BL209">
        <v>200</v>
      </c>
      <c r="BM209">
        <v>25</v>
      </c>
      <c r="BN209">
        <v>25</v>
      </c>
      <c r="BO209">
        <v>75</v>
      </c>
      <c r="BP209">
        <v>75</v>
      </c>
      <c r="BQ209">
        <v>75</v>
      </c>
      <c r="BR209">
        <v>400</v>
      </c>
    </row>
    <row r="210" spans="1:70" x14ac:dyDescent="0.35">
      <c r="A210" t="s">
        <v>216</v>
      </c>
      <c r="B210" t="s">
        <v>233</v>
      </c>
      <c r="C210" t="s">
        <v>123</v>
      </c>
      <c r="D210" t="s">
        <v>12</v>
      </c>
      <c r="E210" t="s">
        <v>439</v>
      </c>
      <c r="F210" t="b">
        <v>0</v>
      </c>
      <c r="G210" t="s">
        <v>440</v>
      </c>
      <c r="H210">
        <v>15</v>
      </c>
      <c r="I210">
        <v>15</v>
      </c>
      <c r="AX210">
        <v>100</v>
      </c>
      <c r="AY210">
        <v>100</v>
      </c>
      <c r="AZ210">
        <v>50</v>
      </c>
      <c r="BA210">
        <v>150</v>
      </c>
      <c r="BB210">
        <v>150</v>
      </c>
      <c r="BC210">
        <v>100</v>
      </c>
      <c r="BD210">
        <v>150</v>
      </c>
      <c r="BG210">
        <v>25</v>
      </c>
      <c r="BH210">
        <v>25</v>
      </c>
      <c r="BI210">
        <v>25</v>
      </c>
      <c r="BJ210">
        <v>25</v>
      </c>
      <c r="BK210">
        <v>25</v>
      </c>
      <c r="BL210">
        <v>100</v>
      </c>
      <c r="BM210">
        <v>75</v>
      </c>
      <c r="BN210">
        <v>400</v>
      </c>
      <c r="BO210">
        <v>400</v>
      </c>
      <c r="BP210">
        <v>200</v>
      </c>
      <c r="BR210">
        <v>400</v>
      </c>
    </row>
    <row r="211" spans="1:70" x14ac:dyDescent="0.35">
      <c r="A211" t="s">
        <v>216</v>
      </c>
      <c r="B211" t="s">
        <v>233</v>
      </c>
      <c r="C211" t="s">
        <v>123</v>
      </c>
      <c r="D211" t="s">
        <v>12</v>
      </c>
      <c r="E211" t="s">
        <v>441</v>
      </c>
      <c r="F211" t="b">
        <v>1</v>
      </c>
      <c r="G211" t="s">
        <v>442</v>
      </c>
      <c r="H211">
        <v>15</v>
      </c>
      <c r="I211">
        <v>15</v>
      </c>
      <c r="S211">
        <v>30720</v>
      </c>
      <c r="T211">
        <v>4480</v>
      </c>
      <c r="U211">
        <v>10263</v>
      </c>
      <c r="W211">
        <v>6888</v>
      </c>
      <c r="Y211">
        <v>2182</v>
      </c>
      <c r="Z211">
        <v>7996</v>
      </c>
      <c r="AF211">
        <v>412</v>
      </c>
      <c r="AG211">
        <v>10</v>
      </c>
      <c r="AH211">
        <v>200</v>
      </c>
      <c r="AI211">
        <v>2750</v>
      </c>
      <c r="AJ211">
        <v>300</v>
      </c>
      <c r="AK211">
        <v>2300</v>
      </c>
      <c r="AL211">
        <v>3500</v>
      </c>
      <c r="AM211">
        <v>3000</v>
      </c>
      <c r="AN211">
        <v>2500</v>
      </c>
      <c r="AO211">
        <v>2000</v>
      </c>
      <c r="AP211">
        <v>4500</v>
      </c>
      <c r="AQ211">
        <v>1000</v>
      </c>
      <c r="AR211">
        <v>750</v>
      </c>
      <c r="AS211">
        <v>1000</v>
      </c>
      <c r="AT211">
        <v>1800</v>
      </c>
      <c r="AU211">
        <v>3500</v>
      </c>
      <c r="AV211">
        <v>2000</v>
      </c>
      <c r="AW211">
        <v>7000</v>
      </c>
      <c r="AX211">
        <v>2300</v>
      </c>
      <c r="AY211">
        <v>15000</v>
      </c>
      <c r="AZ211">
        <v>2000</v>
      </c>
      <c r="BA211">
        <v>2200</v>
      </c>
      <c r="BB211">
        <v>8000</v>
      </c>
      <c r="BC211">
        <v>20000</v>
      </c>
      <c r="BD211">
        <v>2000</v>
      </c>
      <c r="BE211">
        <v>7500</v>
      </c>
      <c r="BF211">
        <v>3500</v>
      </c>
      <c r="BG211">
        <v>3500</v>
      </c>
      <c r="BH211">
        <v>3500</v>
      </c>
      <c r="BI211">
        <v>1500</v>
      </c>
      <c r="BJ211">
        <v>1500</v>
      </c>
      <c r="BK211">
        <v>7500</v>
      </c>
      <c r="BL211">
        <v>12000</v>
      </c>
      <c r="BM211">
        <v>15000</v>
      </c>
      <c r="BN211">
        <v>7500</v>
      </c>
      <c r="BO211">
        <v>7500</v>
      </c>
      <c r="BP211">
        <v>7500</v>
      </c>
      <c r="BQ211">
        <v>35000</v>
      </c>
      <c r="BR211">
        <v>35000</v>
      </c>
    </row>
    <row r="212" spans="1:70" x14ac:dyDescent="0.35">
      <c r="A212" t="s">
        <v>216</v>
      </c>
      <c r="B212" t="s">
        <v>233</v>
      </c>
      <c r="C212" t="s">
        <v>123</v>
      </c>
      <c r="D212" t="s">
        <v>12</v>
      </c>
      <c r="E212" t="s">
        <v>443</v>
      </c>
      <c r="F212" t="b">
        <v>0</v>
      </c>
      <c r="G212" t="s">
        <v>444</v>
      </c>
      <c r="H212">
        <v>15</v>
      </c>
      <c r="I212">
        <v>15</v>
      </c>
      <c r="K212">
        <v>250</v>
      </c>
      <c r="L212">
        <v>122</v>
      </c>
      <c r="N212">
        <v>945</v>
      </c>
      <c r="Y212">
        <v>600</v>
      </c>
      <c r="AI212">
        <v>1100</v>
      </c>
      <c r="AK212">
        <v>200</v>
      </c>
      <c r="AM212">
        <v>8000</v>
      </c>
      <c r="AN212">
        <v>10000</v>
      </c>
      <c r="AO212">
        <v>2500</v>
      </c>
      <c r="AT212">
        <v>2000</v>
      </c>
      <c r="AU212">
        <v>1500</v>
      </c>
      <c r="AV212">
        <v>1000</v>
      </c>
      <c r="AW212">
        <v>12000</v>
      </c>
      <c r="AX212">
        <v>1000</v>
      </c>
      <c r="AY212">
        <v>14000</v>
      </c>
      <c r="AZ212">
        <v>10000</v>
      </c>
      <c r="BA212">
        <v>2000</v>
      </c>
      <c r="BB212">
        <v>2000</v>
      </c>
      <c r="BC212">
        <v>20000</v>
      </c>
      <c r="BD212">
        <v>8000</v>
      </c>
      <c r="BE212">
        <v>7500</v>
      </c>
      <c r="BF212">
        <v>7500</v>
      </c>
      <c r="BG212">
        <v>7500</v>
      </c>
      <c r="BH212">
        <v>1500</v>
      </c>
      <c r="BI212">
        <v>3500</v>
      </c>
      <c r="BJ212">
        <v>7500</v>
      </c>
      <c r="BK212">
        <v>7500</v>
      </c>
      <c r="BL212">
        <v>15000</v>
      </c>
      <c r="BM212">
        <v>15000</v>
      </c>
      <c r="BN212">
        <v>35000</v>
      </c>
      <c r="BO212">
        <v>15000</v>
      </c>
      <c r="BP212">
        <v>7500</v>
      </c>
      <c r="BQ212">
        <v>35000</v>
      </c>
      <c r="BR212">
        <v>35000</v>
      </c>
    </row>
    <row r="213" spans="1:70" x14ac:dyDescent="0.35">
      <c r="A213" t="s">
        <v>216</v>
      </c>
      <c r="B213" t="s">
        <v>98</v>
      </c>
      <c r="C213" t="s">
        <v>222</v>
      </c>
      <c r="D213" t="s">
        <v>12</v>
      </c>
      <c r="E213" t="s">
        <v>445</v>
      </c>
      <c r="F213" t="b">
        <v>0</v>
      </c>
      <c r="G213" t="s">
        <v>446</v>
      </c>
      <c r="H213">
        <v>14</v>
      </c>
      <c r="I213" t="s">
        <v>240</v>
      </c>
      <c r="U213">
        <v>544</v>
      </c>
      <c r="V213">
        <v>84</v>
      </c>
      <c r="X213">
        <v>450</v>
      </c>
      <c r="Y213">
        <v>1300</v>
      </c>
      <c r="Z213">
        <v>1300</v>
      </c>
      <c r="AA213">
        <v>250</v>
      </c>
      <c r="AB213">
        <v>350</v>
      </c>
      <c r="AC213">
        <v>500</v>
      </c>
      <c r="AD213">
        <v>500</v>
      </c>
      <c r="AE213">
        <v>1000</v>
      </c>
      <c r="AF213">
        <v>500</v>
      </c>
      <c r="AG213">
        <v>1500</v>
      </c>
      <c r="AH213">
        <v>150</v>
      </c>
      <c r="AI213">
        <v>200</v>
      </c>
      <c r="AJ213">
        <v>125</v>
      </c>
      <c r="AK213">
        <v>40</v>
      </c>
      <c r="AL213">
        <v>150</v>
      </c>
      <c r="AM213">
        <v>50</v>
      </c>
      <c r="AN213">
        <v>1500</v>
      </c>
      <c r="AO213">
        <v>90</v>
      </c>
      <c r="AP213">
        <v>1040</v>
      </c>
      <c r="AQ213">
        <v>1000</v>
      </c>
      <c r="AR213">
        <v>450</v>
      </c>
      <c r="AS213">
        <v>3000</v>
      </c>
      <c r="AT213">
        <v>500</v>
      </c>
      <c r="AU213">
        <v>225</v>
      </c>
      <c r="AV213">
        <v>200</v>
      </c>
      <c r="AW213">
        <v>1500</v>
      </c>
      <c r="AX213">
        <v>325</v>
      </c>
      <c r="AY213">
        <v>1000</v>
      </c>
      <c r="AZ213">
        <v>100</v>
      </c>
      <c r="BA213">
        <v>1200</v>
      </c>
      <c r="BB213">
        <v>700</v>
      </c>
      <c r="BC213">
        <v>350</v>
      </c>
      <c r="BD213">
        <v>300</v>
      </c>
      <c r="BE213">
        <v>200</v>
      </c>
      <c r="BF213">
        <v>25</v>
      </c>
      <c r="BG213">
        <v>200</v>
      </c>
      <c r="BH213">
        <v>25</v>
      </c>
      <c r="BI213">
        <v>25</v>
      </c>
    </row>
    <row r="214" spans="1:70" x14ac:dyDescent="0.35">
      <c r="A214" t="s">
        <v>216</v>
      </c>
      <c r="B214" t="s">
        <v>98</v>
      </c>
      <c r="C214" t="s">
        <v>222</v>
      </c>
      <c r="D214" t="s">
        <v>12</v>
      </c>
      <c r="E214" t="s">
        <v>447</v>
      </c>
      <c r="F214" t="b">
        <v>0</v>
      </c>
      <c r="G214" t="s">
        <v>448</v>
      </c>
      <c r="H214">
        <v>14</v>
      </c>
      <c r="I214" t="s">
        <v>240</v>
      </c>
      <c r="S214">
        <v>9499</v>
      </c>
      <c r="T214">
        <v>6955</v>
      </c>
      <c r="U214">
        <v>5920</v>
      </c>
      <c r="V214">
        <v>3443</v>
      </c>
      <c r="X214">
        <v>3000</v>
      </c>
      <c r="Y214">
        <v>5500</v>
      </c>
      <c r="Z214">
        <v>4500</v>
      </c>
      <c r="AA214">
        <v>800</v>
      </c>
      <c r="AB214">
        <v>1200</v>
      </c>
      <c r="AC214">
        <v>3000</v>
      </c>
      <c r="AD214">
        <v>3000</v>
      </c>
      <c r="AE214">
        <v>2300</v>
      </c>
      <c r="AF214">
        <v>900</v>
      </c>
      <c r="AG214">
        <v>500</v>
      </c>
      <c r="AI214">
        <v>600</v>
      </c>
      <c r="AJ214">
        <v>450</v>
      </c>
      <c r="AL214">
        <v>1000</v>
      </c>
      <c r="AM214">
        <v>2000</v>
      </c>
      <c r="AN214">
        <v>2000</v>
      </c>
      <c r="AO214">
        <v>1200</v>
      </c>
      <c r="AP214">
        <v>8600</v>
      </c>
      <c r="AQ214">
        <v>6200</v>
      </c>
      <c r="AR214">
        <v>1500</v>
      </c>
      <c r="AS214">
        <v>4000</v>
      </c>
      <c r="AT214">
        <v>2200</v>
      </c>
      <c r="AU214">
        <v>7500</v>
      </c>
      <c r="AV214">
        <v>400</v>
      </c>
      <c r="AW214">
        <v>6500</v>
      </c>
      <c r="AX214">
        <v>3500</v>
      </c>
      <c r="AY214">
        <v>16000</v>
      </c>
      <c r="AZ214">
        <v>1100</v>
      </c>
      <c r="BA214">
        <v>7000</v>
      </c>
      <c r="BB214">
        <v>11500</v>
      </c>
      <c r="BC214">
        <v>21000</v>
      </c>
      <c r="BD214">
        <v>7000</v>
      </c>
      <c r="BE214">
        <v>7500</v>
      </c>
      <c r="BF214">
        <v>1500</v>
      </c>
      <c r="BG214">
        <v>7500</v>
      </c>
      <c r="BH214">
        <v>1500</v>
      </c>
      <c r="BI214">
        <v>750</v>
      </c>
      <c r="BJ214">
        <v>3500</v>
      </c>
      <c r="BK214">
        <v>3500</v>
      </c>
      <c r="BL214">
        <v>7500</v>
      </c>
      <c r="BM214">
        <v>15000</v>
      </c>
      <c r="BN214">
        <v>7500</v>
      </c>
      <c r="BO214">
        <v>7500</v>
      </c>
      <c r="BP214">
        <v>3500</v>
      </c>
      <c r="BQ214">
        <v>7500</v>
      </c>
      <c r="BR214">
        <v>7500</v>
      </c>
    </row>
    <row r="215" spans="1:70" x14ac:dyDescent="0.35">
      <c r="A215" t="s">
        <v>216</v>
      </c>
      <c r="B215" t="s">
        <v>98</v>
      </c>
      <c r="C215" t="s">
        <v>222</v>
      </c>
      <c r="D215" t="s">
        <v>12</v>
      </c>
      <c r="E215" t="s">
        <v>449</v>
      </c>
      <c r="F215" t="b">
        <v>0</v>
      </c>
      <c r="G215" t="s">
        <v>450</v>
      </c>
      <c r="H215">
        <v>14</v>
      </c>
      <c r="I215" t="s">
        <v>240</v>
      </c>
      <c r="K215">
        <v>1200</v>
      </c>
      <c r="O215">
        <v>5500</v>
      </c>
      <c r="P215">
        <v>12000</v>
      </c>
      <c r="R215">
        <v>1500</v>
      </c>
      <c r="S215">
        <v>18000</v>
      </c>
      <c r="T215">
        <v>10000</v>
      </c>
      <c r="U215">
        <v>1700</v>
      </c>
      <c r="V215">
        <v>7500</v>
      </c>
      <c r="W215">
        <v>735</v>
      </c>
      <c r="X215">
        <v>7500</v>
      </c>
      <c r="Z215">
        <v>5500</v>
      </c>
      <c r="AA215">
        <v>200</v>
      </c>
      <c r="AB215">
        <v>2000</v>
      </c>
      <c r="AC215">
        <v>2000</v>
      </c>
      <c r="AD215">
        <v>100</v>
      </c>
      <c r="AE215">
        <v>100</v>
      </c>
      <c r="AF215">
        <v>100</v>
      </c>
      <c r="AJ215">
        <v>100</v>
      </c>
      <c r="AK215">
        <v>400</v>
      </c>
      <c r="AL215">
        <v>200</v>
      </c>
      <c r="AM215">
        <v>75</v>
      </c>
      <c r="AN215">
        <v>11000</v>
      </c>
      <c r="AO215">
        <v>300</v>
      </c>
      <c r="AP215">
        <v>11000</v>
      </c>
      <c r="AQ215">
        <v>7000</v>
      </c>
      <c r="AS215">
        <v>150</v>
      </c>
      <c r="AT215">
        <v>500</v>
      </c>
      <c r="AU215">
        <v>75</v>
      </c>
      <c r="AV215">
        <v>200</v>
      </c>
      <c r="AW215">
        <v>50</v>
      </c>
      <c r="BA215">
        <v>200</v>
      </c>
      <c r="BB215">
        <v>500</v>
      </c>
      <c r="BC215">
        <v>5000</v>
      </c>
      <c r="BD215">
        <v>200</v>
      </c>
      <c r="BF215">
        <v>75</v>
      </c>
      <c r="BG215">
        <v>750</v>
      </c>
      <c r="BH215">
        <v>750</v>
      </c>
      <c r="BI215">
        <v>200</v>
      </c>
      <c r="BJ215">
        <v>200</v>
      </c>
      <c r="BL215">
        <v>400</v>
      </c>
      <c r="BM215">
        <v>25</v>
      </c>
      <c r="BN215">
        <v>750</v>
      </c>
      <c r="BO215">
        <v>75</v>
      </c>
      <c r="BP215">
        <v>200</v>
      </c>
      <c r="BQ215">
        <v>1500</v>
      </c>
      <c r="BR215">
        <v>1500</v>
      </c>
    </row>
    <row r="216" spans="1:70" x14ac:dyDescent="0.35">
      <c r="A216" t="s">
        <v>216</v>
      </c>
      <c r="B216" t="s">
        <v>217</v>
      </c>
      <c r="C216" t="s">
        <v>123</v>
      </c>
      <c r="D216" t="s">
        <v>12</v>
      </c>
      <c r="E216" t="s">
        <v>451</v>
      </c>
      <c r="F216" t="b">
        <v>0</v>
      </c>
      <c r="G216" t="s">
        <v>452</v>
      </c>
      <c r="H216">
        <v>16</v>
      </c>
      <c r="I216">
        <v>16</v>
      </c>
      <c r="U216">
        <v>6</v>
      </c>
      <c r="AF216">
        <v>150</v>
      </c>
      <c r="AG216">
        <v>2200</v>
      </c>
      <c r="AH216">
        <v>2500</v>
      </c>
      <c r="AI216">
        <v>2000</v>
      </c>
      <c r="AJ216">
        <v>250</v>
      </c>
      <c r="AL216">
        <v>150</v>
      </c>
      <c r="AM216">
        <v>75</v>
      </c>
      <c r="AN216">
        <v>40</v>
      </c>
      <c r="AO216">
        <v>30</v>
      </c>
      <c r="AP216">
        <v>150</v>
      </c>
    </row>
    <row r="217" spans="1:70" x14ac:dyDescent="0.35">
      <c r="A217" t="s">
        <v>216</v>
      </c>
      <c r="B217" t="s">
        <v>233</v>
      </c>
      <c r="C217" t="s">
        <v>123</v>
      </c>
      <c r="D217" t="s">
        <v>12</v>
      </c>
      <c r="E217" t="s">
        <v>453</v>
      </c>
      <c r="F217" t="b">
        <v>0</v>
      </c>
      <c r="G217" t="s">
        <v>454</v>
      </c>
      <c r="H217">
        <v>15</v>
      </c>
      <c r="I217">
        <v>15</v>
      </c>
      <c r="AS217">
        <v>560</v>
      </c>
    </row>
    <row r="218" spans="1:70" x14ac:dyDescent="0.35">
      <c r="A218" t="s">
        <v>216</v>
      </c>
      <c r="B218" t="s">
        <v>228</v>
      </c>
      <c r="C218" t="s">
        <v>222</v>
      </c>
      <c r="D218" t="s">
        <v>12</v>
      </c>
      <c r="E218" t="s">
        <v>455</v>
      </c>
      <c r="F218" t="b">
        <v>0</v>
      </c>
      <c r="G218" t="s">
        <v>456</v>
      </c>
      <c r="H218">
        <v>17</v>
      </c>
      <c r="I218">
        <v>17</v>
      </c>
      <c r="U218">
        <v>8</v>
      </c>
      <c r="X218">
        <v>15</v>
      </c>
      <c r="Y218">
        <v>30</v>
      </c>
      <c r="AA218">
        <v>23</v>
      </c>
      <c r="AC218">
        <v>30</v>
      </c>
      <c r="AE218">
        <v>1</v>
      </c>
      <c r="AH218">
        <v>2</v>
      </c>
      <c r="AM218">
        <v>10</v>
      </c>
      <c r="AR218">
        <v>4</v>
      </c>
      <c r="AS218">
        <v>2</v>
      </c>
      <c r="AT218">
        <v>4</v>
      </c>
      <c r="AV218">
        <v>10</v>
      </c>
      <c r="AW218">
        <v>4</v>
      </c>
      <c r="AX218">
        <v>2</v>
      </c>
      <c r="AY218">
        <v>30</v>
      </c>
      <c r="AZ218">
        <v>35</v>
      </c>
      <c r="BA218">
        <v>6</v>
      </c>
      <c r="BC218">
        <v>10</v>
      </c>
      <c r="BD218">
        <v>20</v>
      </c>
      <c r="BE218">
        <v>200</v>
      </c>
      <c r="BF218">
        <v>25</v>
      </c>
      <c r="BH218">
        <v>200</v>
      </c>
      <c r="BI218">
        <v>25</v>
      </c>
      <c r="BK218">
        <v>25</v>
      </c>
      <c r="BM218">
        <v>25</v>
      </c>
      <c r="BN218">
        <v>200</v>
      </c>
      <c r="BO218">
        <v>75</v>
      </c>
      <c r="BP218">
        <v>25</v>
      </c>
      <c r="BQ218">
        <v>200</v>
      </c>
      <c r="BR218">
        <v>200</v>
      </c>
    </row>
    <row r="219" spans="1:70" x14ac:dyDescent="0.35">
      <c r="A219" t="s">
        <v>216</v>
      </c>
      <c r="B219" t="s">
        <v>217</v>
      </c>
      <c r="C219" t="s">
        <v>123</v>
      </c>
      <c r="D219" t="s">
        <v>12</v>
      </c>
      <c r="E219" t="s">
        <v>457</v>
      </c>
      <c r="F219" t="b">
        <v>0</v>
      </c>
      <c r="G219" t="s">
        <v>458</v>
      </c>
      <c r="H219">
        <v>16</v>
      </c>
      <c r="I219">
        <v>16</v>
      </c>
      <c r="J219">
        <v>32000</v>
      </c>
      <c r="K219">
        <v>36000</v>
      </c>
      <c r="L219">
        <v>17294</v>
      </c>
      <c r="M219">
        <v>1650</v>
      </c>
      <c r="N219">
        <v>10800</v>
      </c>
      <c r="O219">
        <v>6200</v>
      </c>
      <c r="P219">
        <v>11478</v>
      </c>
      <c r="Q219">
        <v>16800</v>
      </c>
      <c r="R219">
        <v>16300</v>
      </c>
      <c r="S219">
        <v>31200</v>
      </c>
      <c r="T219">
        <v>18536</v>
      </c>
      <c r="U219">
        <v>33754</v>
      </c>
      <c r="V219">
        <v>21000</v>
      </c>
      <c r="W219">
        <v>3000</v>
      </c>
      <c r="X219">
        <v>5500</v>
      </c>
      <c r="Y219">
        <v>45000</v>
      </c>
      <c r="Z219">
        <v>8000</v>
      </c>
      <c r="AA219">
        <v>13000</v>
      </c>
      <c r="AB219">
        <v>15000</v>
      </c>
      <c r="AC219">
        <v>25000</v>
      </c>
      <c r="AD219">
        <v>35000</v>
      </c>
      <c r="AE219">
        <v>40000</v>
      </c>
      <c r="AF219">
        <v>15000</v>
      </c>
      <c r="AG219">
        <v>40000</v>
      </c>
      <c r="AH219">
        <v>15000</v>
      </c>
      <c r="AI219">
        <v>35000</v>
      </c>
      <c r="AJ219">
        <v>25000</v>
      </c>
      <c r="AK219">
        <v>10150</v>
      </c>
      <c r="AL219">
        <v>30000</v>
      </c>
      <c r="AM219">
        <v>20000</v>
      </c>
      <c r="AN219">
        <v>12000</v>
      </c>
      <c r="AO219">
        <v>19500</v>
      </c>
      <c r="AP219">
        <v>23000</v>
      </c>
      <c r="AQ219">
        <v>20000</v>
      </c>
      <c r="AR219">
        <v>6000</v>
      </c>
      <c r="AS219">
        <v>15000</v>
      </c>
      <c r="AT219">
        <v>18000</v>
      </c>
      <c r="AU219">
        <v>18500</v>
      </c>
      <c r="AV219">
        <v>11000</v>
      </c>
      <c r="AW219">
        <v>25000</v>
      </c>
      <c r="AX219">
        <v>11000</v>
      </c>
      <c r="AY219">
        <v>12000</v>
      </c>
      <c r="AZ219">
        <v>11000</v>
      </c>
      <c r="BA219">
        <v>1200</v>
      </c>
      <c r="BB219">
        <v>21000</v>
      </c>
      <c r="BC219">
        <v>20000</v>
      </c>
      <c r="BD219">
        <v>5000</v>
      </c>
      <c r="BE219">
        <v>7500</v>
      </c>
      <c r="BF219">
        <v>3500</v>
      </c>
      <c r="BG219">
        <v>15000</v>
      </c>
      <c r="BH219">
        <v>7500</v>
      </c>
      <c r="BI219">
        <v>15000</v>
      </c>
      <c r="BJ219">
        <v>15000</v>
      </c>
      <c r="BK219">
        <v>35000</v>
      </c>
      <c r="BL219">
        <v>35000</v>
      </c>
      <c r="BM219">
        <v>15000</v>
      </c>
      <c r="BN219">
        <v>15000</v>
      </c>
      <c r="BO219">
        <v>1500</v>
      </c>
      <c r="BP219">
        <v>7500</v>
      </c>
      <c r="BQ219">
        <v>15000</v>
      </c>
      <c r="BR219">
        <v>3500</v>
      </c>
    </row>
    <row r="220" spans="1:70" x14ac:dyDescent="0.35">
      <c r="A220" t="s">
        <v>216</v>
      </c>
      <c r="B220" t="s">
        <v>217</v>
      </c>
      <c r="C220" t="s">
        <v>123</v>
      </c>
      <c r="D220" t="s">
        <v>12</v>
      </c>
      <c r="E220" t="s">
        <v>459</v>
      </c>
      <c r="F220" t="b">
        <v>0</v>
      </c>
      <c r="G220" t="s">
        <v>460</v>
      </c>
      <c r="H220">
        <v>16</v>
      </c>
      <c r="I220">
        <v>16</v>
      </c>
      <c r="K220">
        <v>60</v>
      </c>
      <c r="L220">
        <v>400</v>
      </c>
      <c r="M220">
        <v>39</v>
      </c>
      <c r="N220">
        <v>850</v>
      </c>
      <c r="P220">
        <v>225</v>
      </c>
      <c r="Q220">
        <v>1450</v>
      </c>
      <c r="T220">
        <v>7</v>
      </c>
      <c r="U220">
        <v>775</v>
      </c>
      <c r="V220">
        <v>930</v>
      </c>
      <c r="Y220">
        <v>2100</v>
      </c>
      <c r="Z220">
        <v>375</v>
      </c>
      <c r="AA220">
        <v>150</v>
      </c>
      <c r="AB220">
        <v>250</v>
      </c>
      <c r="AC220">
        <v>1000</v>
      </c>
      <c r="AD220">
        <v>250</v>
      </c>
      <c r="AE220">
        <v>5000</v>
      </c>
      <c r="AF220">
        <v>1000</v>
      </c>
      <c r="AG220">
        <v>6500</v>
      </c>
      <c r="AH220">
        <v>500</v>
      </c>
      <c r="AI220">
        <v>500</v>
      </c>
      <c r="AJ220">
        <v>2000</v>
      </c>
      <c r="AK220">
        <v>2000</v>
      </c>
      <c r="AL220">
        <v>3000</v>
      </c>
      <c r="AM220">
        <v>1230</v>
      </c>
      <c r="AN220">
        <v>200</v>
      </c>
      <c r="AO220">
        <v>95</v>
      </c>
      <c r="AP220">
        <v>2000</v>
      </c>
      <c r="AQ220">
        <v>2500</v>
      </c>
      <c r="AR220">
        <v>200</v>
      </c>
      <c r="AS220">
        <v>250</v>
      </c>
      <c r="AT220">
        <v>3000</v>
      </c>
      <c r="AU220">
        <v>500</v>
      </c>
      <c r="AV220">
        <v>200</v>
      </c>
      <c r="AW220">
        <v>4500</v>
      </c>
      <c r="AX220">
        <v>8000</v>
      </c>
      <c r="AY220">
        <v>2500</v>
      </c>
      <c r="AZ220">
        <v>500</v>
      </c>
      <c r="BA220">
        <v>1200</v>
      </c>
      <c r="BB220">
        <v>1000</v>
      </c>
      <c r="BC220">
        <v>2200</v>
      </c>
      <c r="BD220">
        <v>100</v>
      </c>
      <c r="BE220">
        <v>400</v>
      </c>
      <c r="BF220">
        <v>25</v>
      </c>
      <c r="BG220">
        <v>75</v>
      </c>
      <c r="BH220">
        <v>75</v>
      </c>
      <c r="BI220">
        <v>3500</v>
      </c>
      <c r="BJ220">
        <v>3500</v>
      </c>
      <c r="BK220">
        <v>3500</v>
      </c>
      <c r="BL220">
        <v>1500</v>
      </c>
      <c r="BM220">
        <v>7500</v>
      </c>
      <c r="BN220">
        <v>7500</v>
      </c>
      <c r="BO220">
        <v>3500</v>
      </c>
      <c r="BP220">
        <v>1500</v>
      </c>
      <c r="BQ220">
        <v>1500</v>
      </c>
      <c r="BR220">
        <v>3500</v>
      </c>
    </row>
    <row r="221" spans="1:70" x14ac:dyDescent="0.35">
      <c r="A221" t="s">
        <v>216</v>
      </c>
      <c r="B221" t="s">
        <v>265</v>
      </c>
      <c r="C221" t="s">
        <v>123</v>
      </c>
      <c r="D221" t="s">
        <v>12</v>
      </c>
      <c r="E221" t="s">
        <v>461</v>
      </c>
      <c r="F221" t="b">
        <v>0</v>
      </c>
      <c r="G221" t="s">
        <v>462</v>
      </c>
      <c r="H221">
        <v>16</v>
      </c>
      <c r="I221">
        <v>16</v>
      </c>
      <c r="P221">
        <v>10</v>
      </c>
      <c r="R221">
        <v>55</v>
      </c>
      <c r="V221">
        <v>10</v>
      </c>
      <c r="AA221">
        <v>2</v>
      </c>
      <c r="AC221">
        <v>20</v>
      </c>
      <c r="AD221">
        <v>10</v>
      </c>
      <c r="AH221">
        <v>25</v>
      </c>
      <c r="AK221">
        <v>18</v>
      </c>
      <c r="AL221">
        <v>225</v>
      </c>
      <c r="AM221">
        <v>600</v>
      </c>
      <c r="AN221">
        <v>300</v>
      </c>
      <c r="AP221">
        <v>100</v>
      </c>
      <c r="AQ221">
        <v>150</v>
      </c>
      <c r="AR221">
        <v>250</v>
      </c>
      <c r="AS221">
        <v>200</v>
      </c>
      <c r="AT221">
        <v>200</v>
      </c>
      <c r="AU221">
        <v>50</v>
      </c>
      <c r="AV221">
        <v>200</v>
      </c>
      <c r="AW221">
        <v>200</v>
      </c>
      <c r="AX221">
        <v>750</v>
      </c>
      <c r="AY221">
        <v>1500</v>
      </c>
      <c r="AZ221">
        <v>750</v>
      </c>
      <c r="BA221">
        <v>450</v>
      </c>
    </row>
    <row r="222" spans="1:70" x14ac:dyDescent="0.35">
      <c r="A222" t="s">
        <v>216</v>
      </c>
      <c r="B222" t="s">
        <v>228</v>
      </c>
      <c r="C222" t="s">
        <v>316</v>
      </c>
      <c r="D222" t="s">
        <v>12</v>
      </c>
      <c r="E222" t="s">
        <v>463</v>
      </c>
      <c r="F222" t="b">
        <v>0</v>
      </c>
      <c r="G222" t="s">
        <v>464</v>
      </c>
      <c r="H222">
        <v>17</v>
      </c>
      <c r="I222">
        <v>17</v>
      </c>
      <c r="T222">
        <v>10</v>
      </c>
      <c r="U222">
        <v>29</v>
      </c>
      <c r="V222">
        <v>114</v>
      </c>
      <c r="W222">
        <v>4</v>
      </c>
      <c r="X222">
        <v>26</v>
      </c>
      <c r="Y222">
        <v>125</v>
      </c>
      <c r="AA222">
        <v>7</v>
      </c>
      <c r="AC222">
        <v>25</v>
      </c>
      <c r="AD222">
        <v>34</v>
      </c>
      <c r="AE222">
        <v>10</v>
      </c>
      <c r="AF222">
        <v>18</v>
      </c>
      <c r="AG222">
        <v>80</v>
      </c>
      <c r="AH222">
        <v>18</v>
      </c>
      <c r="AI222">
        <v>40</v>
      </c>
      <c r="AJ222">
        <v>400</v>
      </c>
      <c r="AK222">
        <v>100</v>
      </c>
      <c r="AL222">
        <v>200</v>
      </c>
      <c r="AM222">
        <v>1150</v>
      </c>
      <c r="AN222">
        <v>1300</v>
      </c>
      <c r="AO222">
        <v>900</v>
      </c>
      <c r="AP222">
        <v>428</v>
      </c>
      <c r="AQ222">
        <v>605</v>
      </c>
      <c r="AR222">
        <v>270</v>
      </c>
      <c r="AS222">
        <v>780</v>
      </c>
      <c r="AT222">
        <v>1950</v>
      </c>
      <c r="AU222">
        <v>115</v>
      </c>
      <c r="AV222">
        <v>125</v>
      </c>
      <c r="AW222">
        <v>500</v>
      </c>
      <c r="AX222">
        <v>45</v>
      </c>
      <c r="AY222">
        <v>250</v>
      </c>
      <c r="AZ222">
        <v>650</v>
      </c>
      <c r="BA222">
        <v>125</v>
      </c>
      <c r="BB222">
        <v>130</v>
      </c>
      <c r="BC222">
        <v>474</v>
      </c>
      <c r="BD222">
        <v>200</v>
      </c>
      <c r="BE222">
        <v>400</v>
      </c>
      <c r="BF222">
        <v>200</v>
      </c>
      <c r="BG222">
        <v>75</v>
      </c>
      <c r="BH222">
        <v>75</v>
      </c>
      <c r="BI222">
        <v>1500</v>
      </c>
      <c r="BJ222">
        <v>75</v>
      </c>
      <c r="BK222">
        <v>75</v>
      </c>
      <c r="BM222">
        <v>3500</v>
      </c>
      <c r="BN222">
        <v>750</v>
      </c>
      <c r="BO222">
        <v>1500</v>
      </c>
      <c r="BP222">
        <v>400</v>
      </c>
      <c r="BQ222">
        <v>1500</v>
      </c>
      <c r="BR222">
        <v>3500</v>
      </c>
    </row>
    <row r="223" spans="1:70" x14ac:dyDescent="0.35">
      <c r="A223" t="s">
        <v>216</v>
      </c>
      <c r="B223" t="s">
        <v>98</v>
      </c>
      <c r="C223" t="s">
        <v>222</v>
      </c>
      <c r="D223" t="s">
        <v>12</v>
      </c>
      <c r="E223" t="s">
        <v>465</v>
      </c>
      <c r="F223" t="b">
        <v>0</v>
      </c>
      <c r="G223" t="s">
        <v>466</v>
      </c>
      <c r="H223">
        <v>14</v>
      </c>
      <c r="I223" t="s">
        <v>240</v>
      </c>
      <c r="S223">
        <v>1645</v>
      </c>
      <c r="T223">
        <v>917</v>
      </c>
      <c r="U223">
        <v>809</v>
      </c>
      <c r="V223">
        <v>451</v>
      </c>
      <c r="W223">
        <v>75</v>
      </c>
      <c r="X223">
        <v>300</v>
      </c>
      <c r="Y223">
        <v>200</v>
      </c>
      <c r="Z223">
        <v>250</v>
      </c>
      <c r="AA223">
        <v>40</v>
      </c>
      <c r="AB223">
        <v>50</v>
      </c>
      <c r="AC223">
        <v>50</v>
      </c>
      <c r="AD223">
        <v>200</v>
      </c>
      <c r="AE223">
        <v>25</v>
      </c>
      <c r="AF223">
        <v>15</v>
      </c>
      <c r="AG223">
        <v>70</v>
      </c>
      <c r="AH223">
        <v>75</v>
      </c>
      <c r="AI223">
        <v>25</v>
      </c>
      <c r="AJ223">
        <v>10</v>
      </c>
      <c r="AL223">
        <v>75</v>
      </c>
      <c r="AN223">
        <v>150</v>
      </c>
      <c r="AO223">
        <v>110</v>
      </c>
      <c r="AP223">
        <v>500</v>
      </c>
      <c r="AQ223">
        <v>500</v>
      </c>
      <c r="AR223">
        <v>125</v>
      </c>
      <c r="AS223">
        <v>800</v>
      </c>
      <c r="AT223">
        <v>600</v>
      </c>
      <c r="AU223">
        <v>100</v>
      </c>
      <c r="AV223">
        <v>75</v>
      </c>
      <c r="AW223">
        <v>500</v>
      </c>
      <c r="AX223">
        <v>800</v>
      </c>
      <c r="AY223">
        <v>400</v>
      </c>
      <c r="AZ223">
        <v>100</v>
      </c>
      <c r="BA223">
        <v>350</v>
      </c>
      <c r="BB223">
        <v>150</v>
      </c>
      <c r="BC223">
        <v>1200</v>
      </c>
      <c r="BD223">
        <v>400</v>
      </c>
      <c r="BE223">
        <v>400</v>
      </c>
      <c r="BF223">
        <v>200</v>
      </c>
      <c r="BG223">
        <v>400</v>
      </c>
      <c r="BH223">
        <v>750</v>
      </c>
      <c r="BI223">
        <v>400</v>
      </c>
      <c r="BJ223">
        <v>200</v>
      </c>
      <c r="BK223">
        <v>1500</v>
      </c>
      <c r="BL223">
        <v>1500</v>
      </c>
      <c r="BM223">
        <v>3500</v>
      </c>
      <c r="BN223">
        <v>3500</v>
      </c>
      <c r="BO223">
        <v>400</v>
      </c>
      <c r="BP223">
        <v>750</v>
      </c>
      <c r="BQ223">
        <v>1500</v>
      </c>
      <c r="BR223">
        <v>1500</v>
      </c>
    </row>
    <row r="224" spans="1:70" x14ac:dyDescent="0.35">
      <c r="A224" t="s">
        <v>216</v>
      </c>
      <c r="B224" t="s">
        <v>217</v>
      </c>
      <c r="C224" t="s">
        <v>123</v>
      </c>
      <c r="D224" t="s">
        <v>12</v>
      </c>
      <c r="E224" t="s">
        <v>467</v>
      </c>
      <c r="F224" t="b">
        <v>0</v>
      </c>
      <c r="G224" t="s">
        <v>468</v>
      </c>
      <c r="H224">
        <v>16</v>
      </c>
      <c r="I224">
        <v>16</v>
      </c>
      <c r="AH224">
        <v>10</v>
      </c>
      <c r="AI224">
        <v>2</v>
      </c>
      <c r="AL224">
        <v>1000</v>
      </c>
      <c r="AM224">
        <v>100</v>
      </c>
      <c r="AN224">
        <v>300</v>
      </c>
      <c r="AO224">
        <v>50</v>
      </c>
      <c r="AP224">
        <v>50</v>
      </c>
      <c r="AQ224">
        <v>800</v>
      </c>
      <c r="AR224">
        <v>1100</v>
      </c>
      <c r="AS224">
        <v>800</v>
      </c>
      <c r="AT224">
        <v>800</v>
      </c>
      <c r="AU224">
        <v>400</v>
      </c>
      <c r="AX224">
        <v>400</v>
      </c>
      <c r="AY224">
        <v>500</v>
      </c>
      <c r="AZ224">
        <v>200</v>
      </c>
      <c r="BA224">
        <v>200</v>
      </c>
    </row>
    <row r="225" spans="1:70" x14ac:dyDescent="0.35">
      <c r="A225" t="s">
        <v>216</v>
      </c>
      <c r="B225" t="s">
        <v>129</v>
      </c>
      <c r="C225" t="s">
        <v>222</v>
      </c>
      <c r="D225" t="s">
        <v>12</v>
      </c>
      <c r="E225" t="s">
        <v>469</v>
      </c>
      <c r="F225" t="b">
        <v>0</v>
      </c>
      <c r="G225" t="s">
        <v>470</v>
      </c>
      <c r="H225">
        <v>13</v>
      </c>
      <c r="I225">
        <v>13</v>
      </c>
      <c r="T225">
        <v>47</v>
      </c>
      <c r="V225">
        <v>35</v>
      </c>
      <c r="W225">
        <v>8</v>
      </c>
      <c r="X225">
        <v>77</v>
      </c>
      <c r="Y225">
        <v>20</v>
      </c>
      <c r="AA225">
        <v>15</v>
      </c>
      <c r="AE225">
        <v>69</v>
      </c>
      <c r="AF225">
        <v>40</v>
      </c>
      <c r="AG225">
        <v>6</v>
      </c>
      <c r="AI225">
        <v>50</v>
      </c>
      <c r="AJ225">
        <v>40</v>
      </c>
      <c r="AK225">
        <v>50</v>
      </c>
      <c r="AL225">
        <v>250</v>
      </c>
      <c r="AM225">
        <v>50</v>
      </c>
      <c r="AN225">
        <v>150</v>
      </c>
      <c r="AP225">
        <v>200</v>
      </c>
      <c r="AQ225">
        <v>150</v>
      </c>
      <c r="AR225">
        <v>300</v>
      </c>
      <c r="AS225">
        <v>150</v>
      </c>
      <c r="AT225">
        <v>250</v>
      </c>
      <c r="AU225">
        <v>200</v>
      </c>
      <c r="AV225">
        <v>75</v>
      </c>
      <c r="AW225">
        <v>25</v>
      </c>
      <c r="AX225">
        <v>400</v>
      </c>
      <c r="AY225">
        <v>400</v>
      </c>
      <c r="AZ225">
        <v>200</v>
      </c>
      <c r="BA225">
        <v>200</v>
      </c>
      <c r="BB225">
        <v>75</v>
      </c>
      <c r="BC225">
        <v>200</v>
      </c>
      <c r="BD225">
        <v>200</v>
      </c>
      <c r="BE225">
        <v>200</v>
      </c>
      <c r="BF225">
        <v>25</v>
      </c>
      <c r="BG225">
        <v>200</v>
      </c>
      <c r="BH225">
        <v>200</v>
      </c>
      <c r="BI225">
        <v>200</v>
      </c>
      <c r="BJ225">
        <v>75</v>
      </c>
      <c r="BK225">
        <v>75</v>
      </c>
      <c r="BL225">
        <v>200</v>
      </c>
      <c r="BM225">
        <v>400</v>
      </c>
      <c r="BN225">
        <v>25</v>
      </c>
      <c r="BO225">
        <v>75</v>
      </c>
      <c r="BQ225">
        <v>200</v>
      </c>
    </row>
    <row r="226" spans="1:70" x14ac:dyDescent="0.35">
      <c r="A226" t="s">
        <v>216</v>
      </c>
      <c r="B226" t="s">
        <v>217</v>
      </c>
      <c r="C226" t="s">
        <v>123</v>
      </c>
      <c r="D226" t="s">
        <v>12</v>
      </c>
      <c r="E226" t="s">
        <v>471</v>
      </c>
      <c r="F226" t="b">
        <v>0</v>
      </c>
      <c r="G226" t="s">
        <v>472</v>
      </c>
      <c r="H226">
        <v>15</v>
      </c>
      <c r="I226">
        <v>15</v>
      </c>
      <c r="J226">
        <v>1590</v>
      </c>
      <c r="L226">
        <v>22</v>
      </c>
      <c r="N226">
        <v>910</v>
      </c>
      <c r="P226">
        <v>185</v>
      </c>
      <c r="Q226">
        <v>1700</v>
      </c>
      <c r="R226">
        <v>2493</v>
      </c>
      <c r="S226">
        <v>3991</v>
      </c>
      <c r="T226">
        <v>4384</v>
      </c>
      <c r="U226">
        <v>6118</v>
      </c>
      <c r="V226">
        <v>882</v>
      </c>
      <c r="W226">
        <v>83</v>
      </c>
      <c r="X226">
        <v>1636</v>
      </c>
      <c r="Y226">
        <v>10000</v>
      </c>
      <c r="Z226">
        <v>700</v>
      </c>
      <c r="AC226">
        <v>1400</v>
      </c>
      <c r="AD226">
        <v>4665</v>
      </c>
      <c r="AE226">
        <v>3500</v>
      </c>
      <c r="AG226">
        <v>1500</v>
      </c>
      <c r="AH226">
        <v>940</v>
      </c>
      <c r="AI226">
        <v>1160</v>
      </c>
      <c r="AJ226">
        <v>3700</v>
      </c>
      <c r="AK226">
        <v>2500</v>
      </c>
      <c r="AL226">
        <v>4500</v>
      </c>
      <c r="AM226">
        <v>6500</v>
      </c>
      <c r="AN226">
        <v>4500</v>
      </c>
      <c r="AO226">
        <v>2200</v>
      </c>
      <c r="AP226">
        <v>2500</v>
      </c>
      <c r="AQ226">
        <v>3750</v>
      </c>
      <c r="AR226">
        <v>2100</v>
      </c>
      <c r="AS226">
        <v>3196</v>
      </c>
      <c r="AT226">
        <v>2682</v>
      </c>
      <c r="AU226">
        <v>294</v>
      </c>
      <c r="AV226">
        <v>1500</v>
      </c>
      <c r="AW226">
        <v>1445</v>
      </c>
      <c r="AX226">
        <v>300</v>
      </c>
      <c r="AY226">
        <v>1200</v>
      </c>
      <c r="AZ226">
        <v>300</v>
      </c>
      <c r="BA226">
        <v>600</v>
      </c>
      <c r="BB226">
        <v>1000</v>
      </c>
      <c r="BC226">
        <v>800</v>
      </c>
      <c r="BD226">
        <v>100</v>
      </c>
      <c r="BE226">
        <v>750</v>
      </c>
      <c r="BF226">
        <v>400</v>
      </c>
      <c r="BG226">
        <v>400</v>
      </c>
      <c r="BH226">
        <v>200</v>
      </c>
      <c r="BI226">
        <v>200</v>
      </c>
      <c r="BJ226">
        <v>200</v>
      </c>
      <c r="BK226">
        <v>200</v>
      </c>
      <c r="BL226">
        <v>250</v>
      </c>
      <c r="BM226">
        <v>400</v>
      </c>
      <c r="BN226">
        <v>400</v>
      </c>
      <c r="BO226">
        <v>200</v>
      </c>
      <c r="BR226">
        <v>400</v>
      </c>
    </row>
    <row r="227" spans="1:70" x14ac:dyDescent="0.35">
      <c r="A227" t="s">
        <v>216</v>
      </c>
      <c r="B227" t="s">
        <v>98</v>
      </c>
      <c r="C227" t="s">
        <v>222</v>
      </c>
      <c r="D227" t="s">
        <v>12</v>
      </c>
      <c r="E227" t="s">
        <v>473</v>
      </c>
      <c r="F227" t="b">
        <v>0</v>
      </c>
      <c r="G227" t="s">
        <v>474</v>
      </c>
      <c r="H227">
        <v>14</v>
      </c>
      <c r="I227" t="s">
        <v>240</v>
      </c>
      <c r="S227">
        <v>288</v>
      </c>
      <c r="T227">
        <v>586</v>
      </c>
      <c r="U227">
        <v>340</v>
      </c>
      <c r="V227">
        <v>56</v>
      </c>
      <c r="X227">
        <v>1000</v>
      </c>
      <c r="Y227">
        <v>2000</v>
      </c>
      <c r="Z227">
        <v>1200</v>
      </c>
      <c r="AA227">
        <v>80</v>
      </c>
      <c r="AB227">
        <v>200</v>
      </c>
      <c r="AC227">
        <v>400</v>
      </c>
      <c r="AD227">
        <v>500</v>
      </c>
      <c r="AE227">
        <v>150</v>
      </c>
      <c r="AF227">
        <v>25</v>
      </c>
      <c r="AG227">
        <v>500</v>
      </c>
      <c r="AH227">
        <v>250</v>
      </c>
      <c r="AI227">
        <v>120</v>
      </c>
      <c r="AJ227">
        <v>200</v>
      </c>
      <c r="AK227">
        <v>350</v>
      </c>
      <c r="AL227">
        <v>250</v>
      </c>
      <c r="AM227">
        <v>100</v>
      </c>
      <c r="AN227">
        <v>650</v>
      </c>
      <c r="AO227">
        <v>80</v>
      </c>
      <c r="AP227">
        <v>1525</v>
      </c>
      <c r="AQ227">
        <v>1400</v>
      </c>
      <c r="AR227">
        <v>325</v>
      </c>
      <c r="AS227">
        <v>750</v>
      </c>
      <c r="AT227">
        <v>900</v>
      </c>
      <c r="AU227">
        <v>125</v>
      </c>
      <c r="AV227">
        <v>50</v>
      </c>
      <c r="AW227">
        <v>1500</v>
      </c>
      <c r="AX227">
        <v>950</v>
      </c>
      <c r="AY227">
        <v>4000</v>
      </c>
      <c r="AZ227">
        <v>300</v>
      </c>
      <c r="BA227">
        <v>1000</v>
      </c>
      <c r="BB227">
        <v>1000</v>
      </c>
      <c r="BC227">
        <v>2500</v>
      </c>
      <c r="BD227">
        <v>900</v>
      </c>
      <c r="BE227">
        <v>400</v>
      </c>
      <c r="BF227">
        <v>75</v>
      </c>
      <c r="BG227">
        <v>750</v>
      </c>
      <c r="BH227">
        <v>400</v>
      </c>
      <c r="BI227">
        <v>400</v>
      </c>
      <c r="BJ227">
        <v>750</v>
      </c>
      <c r="BK227">
        <v>1500</v>
      </c>
      <c r="BL227">
        <v>1500</v>
      </c>
      <c r="BM227">
        <v>1500</v>
      </c>
      <c r="BN227">
        <v>1500</v>
      </c>
      <c r="BO227">
        <v>750</v>
      </c>
      <c r="BP227">
        <v>75</v>
      </c>
      <c r="BQ227">
        <v>3500</v>
      </c>
      <c r="BR227">
        <v>1500</v>
      </c>
    </row>
    <row r="228" spans="1:70" x14ac:dyDescent="0.35">
      <c r="A228" t="s">
        <v>216</v>
      </c>
      <c r="B228" t="s">
        <v>129</v>
      </c>
      <c r="C228" t="s">
        <v>222</v>
      </c>
      <c r="D228" t="s">
        <v>12</v>
      </c>
      <c r="E228" t="s">
        <v>475</v>
      </c>
      <c r="F228" t="b">
        <v>0</v>
      </c>
      <c r="G228" t="s">
        <v>476</v>
      </c>
      <c r="H228">
        <v>13</v>
      </c>
      <c r="I228">
        <v>13</v>
      </c>
      <c r="J228">
        <v>16</v>
      </c>
      <c r="T228">
        <v>3</v>
      </c>
      <c r="U228">
        <v>4</v>
      </c>
      <c r="V228">
        <v>5</v>
      </c>
      <c r="X228">
        <v>1</v>
      </c>
      <c r="BP228">
        <v>25</v>
      </c>
      <c r="BQ228">
        <v>25</v>
      </c>
      <c r="BR228">
        <v>75</v>
      </c>
    </row>
    <row r="229" spans="1:70" x14ac:dyDescent="0.35">
      <c r="A229" t="s">
        <v>216</v>
      </c>
      <c r="B229" t="s">
        <v>265</v>
      </c>
      <c r="C229" t="s">
        <v>123</v>
      </c>
      <c r="D229" t="s">
        <v>12</v>
      </c>
      <c r="E229" t="s">
        <v>477</v>
      </c>
      <c r="F229" t="b">
        <v>0</v>
      </c>
      <c r="G229" t="s">
        <v>478</v>
      </c>
      <c r="H229">
        <v>16</v>
      </c>
      <c r="I229">
        <v>16</v>
      </c>
      <c r="J229">
        <v>593</v>
      </c>
      <c r="K229">
        <v>226</v>
      </c>
      <c r="M229">
        <v>4</v>
      </c>
      <c r="N229">
        <v>271</v>
      </c>
      <c r="O229">
        <v>72</v>
      </c>
      <c r="P229">
        <v>34</v>
      </c>
      <c r="Q229">
        <v>359</v>
      </c>
      <c r="R229">
        <v>329</v>
      </c>
      <c r="S229">
        <v>993</v>
      </c>
      <c r="T229">
        <v>565</v>
      </c>
      <c r="U229">
        <v>89</v>
      </c>
      <c r="V229">
        <v>2</v>
      </c>
      <c r="Y229">
        <v>400</v>
      </c>
      <c r="Z229">
        <v>75</v>
      </c>
      <c r="AA229">
        <v>100</v>
      </c>
      <c r="AB229">
        <v>25</v>
      </c>
      <c r="AC229">
        <v>400</v>
      </c>
      <c r="AD229">
        <v>3000</v>
      </c>
      <c r="AE229">
        <v>100</v>
      </c>
      <c r="AG229">
        <v>10</v>
      </c>
      <c r="AH229">
        <v>150</v>
      </c>
      <c r="AI229">
        <v>500</v>
      </c>
      <c r="AJ229">
        <v>400</v>
      </c>
      <c r="AK229">
        <v>495</v>
      </c>
      <c r="AL229">
        <v>350</v>
      </c>
      <c r="AM229">
        <v>500</v>
      </c>
      <c r="AN229">
        <v>400</v>
      </c>
      <c r="AO229">
        <v>48</v>
      </c>
      <c r="AP229">
        <v>100</v>
      </c>
      <c r="AQ229">
        <v>250</v>
      </c>
      <c r="AR229">
        <v>300</v>
      </c>
      <c r="AS229">
        <v>325</v>
      </c>
      <c r="AT229">
        <v>300</v>
      </c>
      <c r="AU229">
        <v>4</v>
      </c>
      <c r="AV229">
        <v>25</v>
      </c>
      <c r="AW229">
        <v>75</v>
      </c>
      <c r="AY229">
        <v>60</v>
      </c>
    </row>
    <row r="230" spans="1:70" x14ac:dyDescent="0.35">
      <c r="A230" t="s">
        <v>216</v>
      </c>
      <c r="B230" t="s">
        <v>98</v>
      </c>
      <c r="C230" t="s">
        <v>222</v>
      </c>
      <c r="D230" t="s">
        <v>12</v>
      </c>
      <c r="E230" t="s">
        <v>479</v>
      </c>
      <c r="F230" t="b">
        <v>0</v>
      </c>
      <c r="G230" t="s">
        <v>480</v>
      </c>
      <c r="H230">
        <v>14</v>
      </c>
      <c r="I230" t="s">
        <v>240</v>
      </c>
      <c r="R230">
        <v>2</v>
      </c>
      <c r="S230">
        <v>1</v>
      </c>
      <c r="AK230">
        <v>20</v>
      </c>
    </row>
    <row r="231" spans="1:70" x14ac:dyDescent="0.35">
      <c r="A231" t="s">
        <v>216</v>
      </c>
      <c r="B231" t="s">
        <v>98</v>
      </c>
      <c r="C231" t="s">
        <v>222</v>
      </c>
      <c r="D231" t="s">
        <v>115</v>
      </c>
      <c r="E231" t="s">
        <v>257</v>
      </c>
      <c r="F231" t="b">
        <v>0</v>
      </c>
      <c r="G231" t="s">
        <v>258</v>
      </c>
      <c r="H231">
        <v>13</v>
      </c>
      <c r="I231">
        <v>13</v>
      </c>
      <c r="L231">
        <v>242</v>
      </c>
      <c r="O231">
        <v>88</v>
      </c>
    </row>
    <row r="232" spans="1:70" x14ac:dyDescent="0.35">
      <c r="A232" t="s">
        <v>216</v>
      </c>
      <c r="B232" t="s">
        <v>274</v>
      </c>
      <c r="C232" t="s">
        <v>222</v>
      </c>
      <c r="D232" t="s">
        <v>115</v>
      </c>
      <c r="E232" t="s">
        <v>279</v>
      </c>
      <c r="F232" t="b">
        <v>0</v>
      </c>
      <c r="G232" t="s">
        <v>280</v>
      </c>
      <c r="H232">
        <v>18</v>
      </c>
      <c r="I232">
        <v>18</v>
      </c>
      <c r="Q232">
        <v>240</v>
      </c>
    </row>
    <row r="233" spans="1:70" x14ac:dyDescent="0.35">
      <c r="A233" t="s">
        <v>216</v>
      </c>
      <c r="B233" t="s">
        <v>217</v>
      </c>
      <c r="C233" t="s">
        <v>123</v>
      </c>
      <c r="D233" t="s">
        <v>115</v>
      </c>
      <c r="E233" t="s">
        <v>369</v>
      </c>
      <c r="F233" t="b">
        <v>0</v>
      </c>
      <c r="G233" t="s">
        <v>370</v>
      </c>
      <c r="H233">
        <v>15</v>
      </c>
      <c r="I233">
        <v>15</v>
      </c>
      <c r="AA233">
        <v>1</v>
      </c>
    </row>
    <row r="234" spans="1:70" x14ac:dyDescent="0.35">
      <c r="A234" t="s">
        <v>216</v>
      </c>
      <c r="B234" t="s">
        <v>98</v>
      </c>
      <c r="C234" t="s">
        <v>222</v>
      </c>
      <c r="D234" t="s">
        <v>115</v>
      </c>
      <c r="E234" t="s">
        <v>395</v>
      </c>
      <c r="F234" t="b">
        <v>0</v>
      </c>
      <c r="G234" t="s">
        <v>396</v>
      </c>
      <c r="H234">
        <v>14</v>
      </c>
      <c r="I234" t="s">
        <v>240</v>
      </c>
      <c r="J234">
        <v>18419</v>
      </c>
      <c r="K234">
        <v>3264</v>
      </c>
      <c r="L234">
        <v>17570</v>
      </c>
      <c r="M234">
        <v>1116</v>
      </c>
      <c r="N234">
        <v>3586</v>
      </c>
      <c r="O234">
        <v>2394</v>
      </c>
      <c r="P234">
        <v>6463</v>
      </c>
      <c r="Q234">
        <v>3140</v>
      </c>
      <c r="R234">
        <v>3288</v>
      </c>
      <c r="S234">
        <v>3108</v>
      </c>
      <c r="T234">
        <v>2264</v>
      </c>
      <c r="U234">
        <v>1978</v>
      </c>
      <c r="V234">
        <v>7236</v>
      </c>
      <c r="W234">
        <v>2273</v>
      </c>
      <c r="X234">
        <v>1136</v>
      </c>
      <c r="Y234">
        <v>2044</v>
      </c>
      <c r="Z234">
        <v>6790</v>
      </c>
      <c r="AA234">
        <v>3773</v>
      </c>
      <c r="AB234">
        <v>4093</v>
      </c>
      <c r="AD234">
        <v>500</v>
      </c>
      <c r="AE234">
        <v>102</v>
      </c>
      <c r="AF234">
        <v>59</v>
      </c>
      <c r="AG234">
        <v>32</v>
      </c>
    </row>
    <row r="235" spans="1:70" x14ac:dyDescent="0.35">
      <c r="A235" t="s">
        <v>216</v>
      </c>
      <c r="B235" t="s">
        <v>98</v>
      </c>
      <c r="C235" t="s">
        <v>222</v>
      </c>
      <c r="D235" t="s">
        <v>115</v>
      </c>
      <c r="E235" t="s">
        <v>397</v>
      </c>
      <c r="F235" t="b">
        <v>0</v>
      </c>
      <c r="G235" t="s">
        <v>398</v>
      </c>
      <c r="H235">
        <v>14</v>
      </c>
      <c r="I235" t="s">
        <v>225</v>
      </c>
      <c r="J235">
        <v>120</v>
      </c>
      <c r="K235">
        <v>2768</v>
      </c>
      <c r="L235">
        <v>7615</v>
      </c>
      <c r="M235">
        <v>63</v>
      </c>
      <c r="N235">
        <v>52</v>
      </c>
      <c r="O235">
        <v>67</v>
      </c>
      <c r="P235">
        <v>31</v>
      </c>
      <c r="Q235">
        <v>7249</v>
      </c>
      <c r="R235">
        <v>4582</v>
      </c>
      <c r="S235">
        <v>2497</v>
      </c>
      <c r="T235">
        <v>5607</v>
      </c>
      <c r="U235">
        <v>19946</v>
      </c>
      <c r="V235">
        <v>6041</v>
      </c>
      <c r="W235">
        <v>503</v>
      </c>
      <c r="X235">
        <v>1839</v>
      </c>
      <c r="Y235">
        <v>34168</v>
      </c>
      <c r="Z235">
        <v>960</v>
      </c>
      <c r="AA235">
        <v>57</v>
      </c>
      <c r="AB235">
        <v>40</v>
      </c>
      <c r="AC235">
        <v>21464</v>
      </c>
      <c r="AD235">
        <v>53531</v>
      </c>
      <c r="AE235">
        <v>7815</v>
      </c>
      <c r="AF235">
        <v>36</v>
      </c>
      <c r="AG235">
        <v>976</v>
      </c>
      <c r="AH235">
        <v>317</v>
      </c>
      <c r="AI235">
        <v>2049</v>
      </c>
      <c r="AJ235">
        <v>83</v>
      </c>
      <c r="AK235">
        <v>42257</v>
      </c>
      <c r="AL235">
        <v>33943</v>
      </c>
      <c r="AM235">
        <v>1542</v>
      </c>
      <c r="AN235">
        <v>20804</v>
      </c>
      <c r="AO235">
        <v>1112</v>
      </c>
      <c r="AP235">
        <v>5090</v>
      </c>
      <c r="AQ235">
        <v>4630</v>
      </c>
      <c r="AR235">
        <v>950</v>
      </c>
      <c r="AS235">
        <v>3966</v>
      </c>
      <c r="AU235">
        <v>63</v>
      </c>
      <c r="AX235">
        <v>800</v>
      </c>
    </row>
    <row r="236" spans="1:70" x14ac:dyDescent="0.35">
      <c r="A236" t="s">
        <v>216</v>
      </c>
      <c r="B236" t="s">
        <v>217</v>
      </c>
      <c r="C236" t="s">
        <v>123</v>
      </c>
      <c r="D236" t="s">
        <v>115</v>
      </c>
      <c r="E236" t="s">
        <v>427</v>
      </c>
      <c r="F236" t="b">
        <v>0</v>
      </c>
      <c r="G236" t="s">
        <v>428</v>
      </c>
      <c r="H236">
        <v>15</v>
      </c>
      <c r="I236">
        <v>15</v>
      </c>
      <c r="J236">
        <v>3074</v>
      </c>
      <c r="K236">
        <v>3941</v>
      </c>
      <c r="L236">
        <v>1555</v>
      </c>
      <c r="M236">
        <v>846</v>
      </c>
      <c r="N236">
        <v>1301</v>
      </c>
      <c r="O236">
        <v>713</v>
      </c>
      <c r="P236">
        <v>1480</v>
      </c>
      <c r="Q236">
        <v>1100</v>
      </c>
      <c r="R236">
        <v>759</v>
      </c>
      <c r="S236">
        <v>11914</v>
      </c>
      <c r="T236">
        <v>10583</v>
      </c>
      <c r="U236">
        <v>9025</v>
      </c>
      <c r="V236">
        <v>19491</v>
      </c>
      <c r="W236">
        <v>583</v>
      </c>
      <c r="X236">
        <v>641</v>
      </c>
      <c r="Y236">
        <v>1801</v>
      </c>
      <c r="Z236">
        <v>1089</v>
      </c>
      <c r="AA236">
        <v>87</v>
      </c>
      <c r="AB236">
        <v>234</v>
      </c>
      <c r="AC236">
        <v>8767</v>
      </c>
      <c r="AD236">
        <v>32547</v>
      </c>
    </row>
    <row r="237" spans="1:70" x14ac:dyDescent="0.35">
      <c r="A237" t="s">
        <v>216</v>
      </c>
      <c r="B237" t="s">
        <v>98</v>
      </c>
      <c r="C237" t="s">
        <v>222</v>
      </c>
      <c r="D237" t="s">
        <v>215</v>
      </c>
      <c r="E237" t="s">
        <v>347</v>
      </c>
      <c r="F237" t="b">
        <v>0</v>
      </c>
      <c r="G237" t="s">
        <v>348</v>
      </c>
      <c r="H237">
        <v>14</v>
      </c>
      <c r="I237" t="s">
        <v>225</v>
      </c>
      <c r="J237">
        <v>35594</v>
      </c>
      <c r="K237">
        <v>48509</v>
      </c>
      <c r="L237">
        <v>52687</v>
      </c>
      <c r="M237">
        <v>12200</v>
      </c>
      <c r="N237">
        <v>26018</v>
      </c>
      <c r="O237">
        <v>28037</v>
      </c>
      <c r="P237">
        <v>27163</v>
      </c>
      <c r="Q237">
        <v>33313</v>
      </c>
      <c r="R237">
        <v>18446</v>
      </c>
      <c r="S237">
        <v>42716</v>
      </c>
      <c r="T237">
        <v>44729</v>
      </c>
      <c r="U237">
        <v>33354</v>
      </c>
      <c r="V237">
        <v>27608</v>
      </c>
      <c r="W237">
        <v>11227</v>
      </c>
      <c r="X237">
        <v>27572</v>
      </c>
      <c r="Y237">
        <v>101602</v>
      </c>
      <c r="Z237">
        <v>31552</v>
      </c>
      <c r="AA237">
        <v>15985</v>
      </c>
      <c r="AB237">
        <v>29707</v>
      </c>
      <c r="AC237">
        <v>131603</v>
      </c>
      <c r="AD237">
        <v>103006</v>
      </c>
      <c r="AE237">
        <v>55449</v>
      </c>
      <c r="AF237">
        <v>67253</v>
      </c>
      <c r="AG237">
        <v>53567</v>
      </c>
      <c r="AH237">
        <v>34741</v>
      </c>
      <c r="AI237">
        <v>39411</v>
      </c>
      <c r="AJ237">
        <v>28901</v>
      </c>
      <c r="AK237">
        <v>78940</v>
      </c>
      <c r="AL237">
        <v>60907</v>
      </c>
      <c r="AM237">
        <v>25558</v>
      </c>
      <c r="AN237">
        <v>24121</v>
      </c>
      <c r="AO237">
        <v>12272</v>
      </c>
    </row>
    <row r="238" spans="1:70" x14ac:dyDescent="0.35">
      <c r="A238" t="s">
        <v>216</v>
      </c>
      <c r="B238" t="s">
        <v>228</v>
      </c>
      <c r="C238" t="s">
        <v>222</v>
      </c>
      <c r="D238" t="s">
        <v>215</v>
      </c>
      <c r="E238" t="s">
        <v>371</v>
      </c>
      <c r="F238" t="b">
        <v>0</v>
      </c>
      <c r="G238" t="s">
        <v>372</v>
      </c>
      <c r="H238">
        <v>17</v>
      </c>
      <c r="I238">
        <v>17</v>
      </c>
      <c r="K238">
        <v>312</v>
      </c>
      <c r="L238">
        <v>470</v>
      </c>
    </row>
    <row r="239" spans="1:70" x14ac:dyDescent="0.35">
      <c r="A239" t="s">
        <v>216</v>
      </c>
      <c r="B239" t="s">
        <v>98</v>
      </c>
      <c r="C239" t="s">
        <v>222</v>
      </c>
      <c r="D239" t="s">
        <v>215</v>
      </c>
      <c r="E239" t="s">
        <v>395</v>
      </c>
      <c r="F239" t="b">
        <v>0</v>
      </c>
      <c r="G239" t="s">
        <v>396</v>
      </c>
      <c r="H239">
        <v>14</v>
      </c>
      <c r="I239" t="s">
        <v>240</v>
      </c>
      <c r="X239">
        <v>20267</v>
      </c>
      <c r="Y239">
        <v>33838</v>
      </c>
      <c r="Z239">
        <v>26789</v>
      </c>
      <c r="AA239">
        <v>6785</v>
      </c>
      <c r="AB239">
        <v>17797</v>
      </c>
      <c r="AC239">
        <v>30348</v>
      </c>
      <c r="AD239">
        <v>8487</v>
      </c>
      <c r="AE239">
        <v>22380</v>
      </c>
      <c r="AF239">
        <v>6732</v>
      </c>
      <c r="AG239">
        <v>32457</v>
      </c>
      <c r="AH239">
        <v>9541</v>
      </c>
      <c r="AI239">
        <v>10488</v>
      </c>
      <c r="AJ239">
        <v>37431</v>
      </c>
      <c r="AK239">
        <v>43019</v>
      </c>
      <c r="AL239">
        <v>24529</v>
      </c>
      <c r="AM239">
        <v>17706</v>
      </c>
      <c r="AN239">
        <v>10566</v>
      </c>
      <c r="AO239">
        <v>3189</v>
      </c>
    </row>
    <row r="240" spans="1:70" x14ac:dyDescent="0.35">
      <c r="A240" t="s">
        <v>216</v>
      </c>
      <c r="B240" t="s">
        <v>98</v>
      </c>
      <c r="C240" t="s">
        <v>222</v>
      </c>
      <c r="D240" t="s">
        <v>215</v>
      </c>
      <c r="E240" t="s">
        <v>397</v>
      </c>
      <c r="F240" t="b">
        <v>0</v>
      </c>
      <c r="G240" t="s">
        <v>398</v>
      </c>
      <c r="H240">
        <v>14</v>
      </c>
      <c r="I240" t="s">
        <v>225</v>
      </c>
      <c r="J240">
        <v>76645</v>
      </c>
      <c r="K240">
        <v>118315</v>
      </c>
      <c r="L240">
        <v>119985</v>
      </c>
      <c r="M240">
        <v>26309</v>
      </c>
      <c r="N240">
        <v>56200</v>
      </c>
      <c r="O240">
        <v>26067</v>
      </c>
      <c r="P240">
        <v>39964</v>
      </c>
      <c r="Q240">
        <v>93875</v>
      </c>
      <c r="R240">
        <v>37296</v>
      </c>
      <c r="S240">
        <v>78504</v>
      </c>
      <c r="T240">
        <v>53784</v>
      </c>
      <c r="U240">
        <v>180254</v>
      </c>
      <c r="V240">
        <v>162391</v>
      </c>
      <c r="W240">
        <v>13334</v>
      </c>
      <c r="X240">
        <v>61466</v>
      </c>
      <c r="Y240">
        <v>208007</v>
      </c>
      <c r="Z240">
        <v>84407</v>
      </c>
      <c r="AA240">
        <v>49787</v>
      </c>
      <c r="AB240">
        <v>55380</v>
      </c>
      <c r="AC240">
        <v>126296</v>
      </c>
      <c r="AD240">
        <v>151203</v>
      </c>
      <c r="AE240">
        <v>114265</v>
      </c>
      <c r="AF240">
        <v>82512</v>
      </c>
      <c r="AG240">
        <v>64646</v>
      </c>
      <c r="AH240">
        <v>57654</v>
      </c>
      <c r="AI240">
        <v>111944</v>
      </c>
      <c r="AJ240">
        <v>95943</v>
      </c>
      <c r="AK240">
        <v>193584</v>
      </c>
      <c r="AL240">
        <v>207062</v>
      </c>
      <c r="AM240">
        <v>128826</v>
      </c>
      <c r="AN240">
        <v>124648</v>
      </c>
      <c r="AO240">
        <v>135270</v>
      </c>
      <c r="AP240">
        <v>83741</v>
      </c>
      <c r="AQ240">
        <v>92945</v>
      </c>
      <c r="AR240">
        <v>127000</v>
      </c>
      <c r="AS240">
        <v>124600</v>
      </c>
      <c r="AT240">
        <v>100000</v>
      </c>
      <c r="AU240">
        <v>92000</v>
      </c>
      <c r="AV240">
        <v>109950</v>
      </c>
      <c r="AW240">
        <v>96400</v>
      </c>
      <c r="AX240">
        <v>163950</v>
      </c>
      <c r="AY240">
        <v>80300</v>
      </c>
      <c r="AZ240">
        <v>106000</v>
      </c>
      <c r="BA240">
        <v>132300</v>
      </c>
      <c r="BB240">
        <v>101000</v>
      </c>
      <c r="BC240">
        <v>143400</v>
      </c>
      <c r="BD240">
        <v>43200</v>
      </c>
      <c r="BE240">
        <v>53850</v>
      </c>
      <c r="BF240">
        <v>18900</v>
      </c>
      <c r="BG240">
        <v>35000</v>
      </c>
      <c r="BH240">
        <v>35000</v>
      </c>
      <c r="BI240">
        <v>35000</v>
      </c>
      <c r="BJ240">
        <v>15000</v>
      </c>
      <c r="BK240">
        <v>75000</v>
      </c>
      <c r="BL240">
        <v>75000</v>
      </c>
      <c r="BM240">
        <v>35000</v>
      </c>
    </row>
    <row r="241" spans="1:70" x14ac:dyDescent="0.35">
      <c r="A241" t="s">
        <v>216</v>
      </c>
      <c r="B241" t="s">
        <v>228</v>
      </c>
      <c r="C241" t="s">
        <v>222</v>
      </c>
      <c r="D241" t="s">
        <v>77</v>
      </c>
      <c r="E241" t="s">
        <v>255</v>
      </c>
      <c r="F241" t="b">
        <v>0</v>
      </c>
      <c r="G241" t="s">
        <v>256</v>
      </c>
      <c r="H241">
        <v>17</v>
      </c>
      <c r="I241">
        <v>17</v>
      </c>
      <c r="W241">
        <v>2</v>
      </c>
      <c r="X241">
        <v>7</v>
      </c>
      <c r="Y241">
        <v>21</v>
      </c>
    </row>
    <row r="242" spans="1:70" x14ac:dyDescent="0.35">
      <c r="A242" t="s">
        <v>216</v>
      </c>
      <c r="B242" t="s">
        <v>98</v>
      </c>
      <c r="C242" t="s">
        <v>222</v>
      </c>
      <c r="D242" t="s">
        <v>77</v>
      </c>
      <c r="E242" t="s">
        <v>257</v>
      </c>
      <c r="F242" t="b">
        <v>0</v>
      </c>
      <c r="G242" t="s">
        <v>258</v>
      </c>
      <c r="H242">
        <v>13</v>
      </c>
      <c r="I242">
        <v>13</v>
      </c>
      <c r="N242">
        <v>214</v>
      </c>
    </row>
    <row r="243" spans="1:70" x14ac:dyDescent="0.35">
      <c r="A243" t="s">
        <v>216</v>
      </c>
      <c r="B243" t="s">
        <v>228</v>
      </c>
      <c r="C243" t="s">
        <v>222</v>
      </c>
      <c r="D243" t="s">
        <v>77</v>
      </c>
      <c r="E243" t="s">
        <v>325</v>
      </c>
      <c r="F243" t="b">
        <v>0</v>
      </c>
      <c r="G243" t="s">
        <v>326</v>
      </c>
      <c r="H243">
        <v>17</v>
      </c>
      <c r="I243">
        <v>17</v>
      </c>
      <c r="Z243">
        <v>10</v>
      </c>
      <c r="AA243">
        <v>36</v>
      </c>
    </row>
    <row r="244" spans="1:70" x14ac:dyDescent="0.35">
      <c r="A244" t="s">
        <v>216</v>
      </c>
      <c r="B244" t="s">
        <v>26</v>
      </c>
      <c r="C244" t="s">
        <v>222</v>
      </c>
      <c r="D244" t="s">
        <v>77</v>
      </c>
      <c r="E244" t="s">
        <v>329</v>
      </c>
      <c r="F244" t="b">
        <v>0</v>
      </c>
      <c r="G244" t="s">
        <v>330</v>
      </c>
      <c r="H244">
        <v>13</v>
      </c>
      <c r="I244">
        <v>13</v>
      </c>
      <c r="X244">
        <v>66</v>
      </c>
    </row>
    <row r="245" spans="1:70" x14ac:dyDescent="0.35">
      <c r="A245" t="s">
        <v>216</v>
      </c>
      <c r="B245" t="s">
        <v>217</v>
      </c>
      <c r="C245" t="s">
        <v>123</v>
      </c>
      <c r="D245" t="s">
        <v>77</v>
      </c>
      <c r="E245" t="s">
        <v>345</v>
      </c>
      <c r="F245" t="b">
        <v>0</v>
      </c>
      <c r="G245" t="s">
        <v>346</v>
      </c>
      <c r="H245">
        <v>15</v>
      </c>
      <c r="I245">
        <v>15</v>
      </c>
      <c r="K245">
        <v>500</v>
      </c>
      <c r="L245">
        <v>588</v>
      </c>
      <c r="O245">
        <v>480</v>
      </c>
      <c r="P245">
        <v>492</v>
      </c>
      <c r="Q245">
        <v>500</v>
      </c>
      <c r="R245">
        <v>453</v>
      </c>
      <c r="S245">
        <v>432</v>
      </c>
      <c r="T245">
        <v>256</v>
      </c>
      <c r="U245">
        <v>3</v>
      </c>
      <c r="V245">
        <v>533</v>
      </c>
      <c r="W245">
        <v>312</v>
      </c>
      <c r="X245">
        <v>510</v>
      </c>
      <c r="Y245">
        <v>557</v>
      </c>
      <c r="Z245">
        <v>654</v>
      </c>
      <c r="AA245">
        <v>667</v>
      </c>
      <c r="AB245">
        <v>803</v>
      </c>
      <c r="AC245">
        <v>447</v>
      </c>
      <c r="AE245">
        <v>175</v>
      </c>
      <c r="AF245">
        <v>441</v>
      </c>
      <c r="AG245">
        <v>254</v>
      </c>
    </row>
    <row r="246" spans="1:70" x14ac:dyDescent="0.35">
      <c r="A246" t="s">
        <v>216</v>
      </c>
      <c r="B246" t="s">
        <v>228</v>
      </c>
      <c r="C246" t="s">
        <v>222</v>
      </c>
      <c r="D246" t="s">
        <v>77</v>
      </c>
      <c r="E246" t="s">
        <v>371</v>
      </c>
      <c r="F246" t="b">
        <v>0</v>
      </c>
      <c r="G246" t="s">
        <v>372</v>
      </c>
      <c r="H246">
        <v>17</v>
      </c>
      <c r="I246">
        <v>17</v>
      </c>
      <c r="K246">
        <v>876</v>
      </c>
      <c r="L246">
        <v>50</v>
      </c>
      <c r="AA246">
        <v>453</v>
      </c>
      <c r="AB246">
        <v>179</v>
      </c>
    </row>
    <row r="247" spans="1:70" x14ac:dyDescent="0.35">
      <c r="A247" t="s">
        <v>216</v>
      </c>
      <c r="B247" t="s">
        <v>98</v>
      </c>
      <c r="C247" t="s">
        <v>222</v>
      </c>
      <c r="D247" t="s">
        <v>77</v>
      </c>
      <c r="E247" t="s">
        <v>385</v>
      </c>
      <c r="F247" t="b">
        <v>0</v>
      </c>
      <c r="G247" t="s">
        <v>386</v>
      </c>
      <c r="H247">
        <v>14</v>
      </c>
      <c r="I247" t="s">
        <v>240</v>
      </c>
      <c r="V247">
        <v>250</v>
      </c>
      <c r="W247">
        <v>32</v>
      </c>
    </row>
    <row r="248" spans="1:70" x14ac:dyDescent="0.35">
      <c r="A248" t="s">
        <v>216</v>
      </c>
      <c r="B248" t="s">
        <v>98</v>
      </c>
      <c r="C248" t="s">
        <v>222</v>
      </c>
      <c r="D248" t="s">
        <v>77</v>
      </c>
      <c r="E248" t="s">
        <v>395</v>
      </c>
      <c r="F248" t="b">
        <v>0</v>
      </c>
      <c r="G248" t="s">
        <v>396</v>
      </c>
      <c r="H248">
        <v>14</v>
      </c>
      <c r="I248" t="s">
        <v>240</v>
      </c>
      <c r="J248">
        <v>2542</v>
      </c>
      <c r="K248">
        <v>2442</v>
      </c>
      <c r="L248">
        <v>3498</v>
      </c>
      <c r="M248">
        <v>2826</v>
      </c>
      <c r="N248">
        <v>2496</v>
      </c>
      <c r="O248">
        <v>2492</v>
      </c>
      <c r="P248">
        <v>2862</v>
      </c>
      <c r="Q248">
        <v>3316</v>
      </c>
      <c r="R248">
        <v>2888</v>
      </c>
      <c r="S248">
        <v>3168</v>
      </c>
      <c r="T248">
        <v>3319</v>
      </c>
      <c r="U248">
        <v>3056</v>
      </c>
      <c r="V248">
        <v>2855</v>
      </c>
      <c r="W248">
        <v>5627</v>
      </c>
      <c r="X248">
        <v>3378</v>
      </c>
      <c r="Y248">
        <v>14625</v>
      </c>
      <c r="Z248">
        <v>5067</v>
      </c>
      <c r="AA248">
        <v>3872</v>
      </c>
      <c r="AB248">
        <v>4636</v>
      </c>
      <c r="AC248">
        <v>5998</v>
      </c>
      <c r="AD248">
        <v>4304</v>
      </c>
      <c r="AE248">
        <v>6291</v>
      </c>
      <c r="AF248">
        <v>4701</v>
      </c>
      <c r="AG248">
        <v>5121</v>
      </c>
    </row>
    <row r="249" spans="1:70" x14ac:dyDescent="0.35">
      <c r="A249" t="s">
        <v>216</v>
      </c>
      <c r="B249" t="s">
        <v>98</v>
      </c>
      <c r="C249" t="s">
        <v>222</v>
      </c>
      <c r="D249" t="s">
        <v>77</v>
      </c>
      <c r="E249" t="s">
        <v>397</v>
      </c>
      <c r="F249" t="b">
        <v>0</v>
      </c>
      <c r="G249" t="s">
        <v>398</v>
      </c>
      <c r="H249">
        <v>14</v>
      </c>
      <c r="I249" t="s">
        <v>225</v>
      </c>
      <c r="L249">
        <v>763</v>
      </c>
      <c r="M249">
        <v>916</v>
      </c>
      <c r="N249">
        <v>16</v>
      </c>
      <c r="Q249">
        <v>230</v>
      </c>
      <c r="R249">
        <v>942</v>
      </c>
      <c r="S249">
        <v>653</v>
      </c>
      <c r="T249">
        <v>0</v>
      </c>
      <c r="U249">
        <v>312</v>
      </c>
      <c r="V249">
        <v>764</v>
      </c>
      <c r="W249">
        <v>1740</v>
      </c>
      <c r="X249">
        <v>615</v>
      </c>
      <c r="Y249">
        <v>150</v>
      </c>
      <c r="Z249">
        <v>443</v>
      </c>
      <c r="AA249">
        <v>0</v>
      </c>
      <c r="AB249">
        <v>248</v>
      </c>
      <c r="AC249">
        <v>301</v>
      </c>
      <c r="AD249">
        <v>540</v>
      </c>
      <c r="AE249">
        <v>618</v>
      </c>
      <c r="AF249">
        <v>565</v>
      </c>
      <c r="AG249">
        <v>1123</v>
      </c>
      <c r="AH249">
        <v>1780</v>
      </c>
      <c r="AK249">
        <v>220</v>
      </c>
      <c r="AM249">
        <v>134</v>
      </c>
      <c r="AN249">
        <v>196</v>
      </c>
      <c r="AO249">
        <v>2962</v>
      </c>
      <c r="AU249">
        <v>730</v>
      </c>
    </row>
    <row r="250" spans="1:70" x14ac:dyDescent="0.35">
      <c r="A250" t="s">
        <v>216</v>
      </c>
      <c r="B250" t="s">
        <v>98</v>
      </c>
      <c r="C250" t="s">
        <v>222</v>
      </c>
      <c r="D250" t="s">
        <v>77</v>
      </c>
      <c r="E250" t="s">
        <v>401</v>
      </c>
      <c r="F250" t="b">
        <v>0</v>
      </c>
      <c r="G250" t="s">
        <v>402</v>
      </c>
      <c r="H250">
        <v>13</v>
      </c>
      <c r="I250">
        <v>13</v>
      </c>
      <c r="K250">
        <v>5</v>
      </c>
      <c r="L250">
        <v>1</v>
      </c>
      <c r="N250">
        <v>1</v>
      </c>
      <c r="O250">
        <v>4</v>
      </c>
      <c r="P250">
        <v>6</v>
      </c>
      <c r="W250">
        <v>18</v>
      </c>
      <c r="X250">
        <v>40</v>
      </c>
      <c r="Y250">
        <v>50</v>
      </c>
      <c r="Z250">
        <v>50</v>
      </c>
    </row>
    <row r="251" spans="1:70" x14ac:dyDescent="0.35">
      <c r="A251" t="s">
        <v>216</v>
      </c>
      <c r="B251" t="s">
        <v>217</v>
      </c>
      <c r="C251" t="s">
        <v>123</v>
      </c>
      <c r="D251" t="s">
        <v>77</v>
      </c>
      <c r="E251" t="s">
        <v>427</v>
      </c>
      <c r="F251" t="b">
        <v>0</v>
      </c>
      <c r="G251" t="s">
        <v>428</v>
      </c>
      <c r="H251">
        <v>15</v>
      </c>
      <c r="I251">
        <v>15</v>
      </c>
      <c r="J251">
        <v>1040</v>
      </c>
      <c r="K251">
        <v>865</v>
      </c>
      <c r="L251">
        <v>1232</v>
      </c>
      <c r="M251">
        <v>959</v>
      </c>
      <c r="N251">
        <v>1125</v>
      </c>
      <c r="O251">
        <v>1077</v>
      </c>
      <c r="P251">
        <v>1198</v>
      </c>
      <c r="Q251">
        <v>1271</v>
      </c>
      <c r="R251">
        <v>762</v>
      </c>
      <c r="S251">
        <v>1088</v>
      </c>
      <c r="T251">
        <v>1312</v>
      </c>
      <c r="U251">
        <v>667</v>
      </c>
      <c r="V251">
        <v>1009</v>
      </c>
      <c r="W251">
        <v>952</v>
      </c>
      <c r="X251">
        <v>1130</v>
      </c>
      <c r="Y251">
        <v>706</v>
      </c>
      <c r="Z251">
        <v>803</v>
      </c>
      <c r="AA251">
        <v>614</v>
      </c>
      <c r="AB251">
        <v>845</v>
      </c>
      <c r="AC251">
        <v>1231</v>
      </c>
      <c r="AD251">
        <v>2640</v>
      </c>
      <c r="AE251">
        <v>1166</v>
      </c>
      <c r="AF251">
        <v>1102</v>
      </c>
      <c r="AG251">
        <v>580</v>
      </c>
    </row>
    <row r="252" spans="1:70" x14ac:dyDescent="0.35">
      <c r="A252" t="s">
        <v>216</v>
      </c>
      <c r="B252" t="s">
        <v>228</v>
      </c>
      <c r="C252" t="s">
        <v>222</v>
      </c>
      <c r="D252" t="s">
        <v>77</v>
      </c>
      <c r="E252" t="s">
        <v>455</v>
      </c>
      <c r="F252" t="b">
        <v>0</v>
      </c>
      <c r="G252" t="s">
        <v>456</v>
      </c>
      <c r="H252">
        <v>17</v>
      </c>
      <c r="I252">
        <v>17</v>
      </c>
      <c r="Y252">
        <v>19</v>
      </c>
    </row>
    <row r="253" spans="1:70" x14ac:dyDescent="0.35">
      <c r="A253" t="s">
        <v>216</v>
      </c>
      <c r="B253" t="s">
        <v>228</v>
      </c>
      <c r="C253" t="s">
        <v>316</v>
      </c>
      <c r="D253" t="s">
        <v>77</v>
      </c>
      <c r="E253" t="s">
        <v>463</v>
      </c>
      <c r="F253" t="b">
        <v>0</v>
      </c>
      <c r="G253" t="s">
        <v>464</v>
      </c>
      <c r="H253">
        <v>17</v>
      </c>
      <c r="I253">
        <v>17</v>
      </c>
      <c r="X253">
        <v>16</v>
      </c>
    </row>
    <row r="254" spans="1:70" x14ac:dyDescent="0.35">
      <c r="A254" t="s">
        <v>481</v>
      </c>
      <c r="B254" t="s">
        <v>265</v>
      </c>
      <c r="C254" t="s">
        <v>123</v>
      </c>
      <c r="D254" t="s">
        <v>12</v>
      </c>
      <c r="E254" t="s">
        <v>482</v>
      </c>
      <c r="F254" t="b">
        <v>0</v>
      </c>
      <c r="G254" t="s">
        <v>483</v>
      </c>
      <c r="H254">
        <v>28</v>
      </c>
      <c r="I254" t="s">
        <v>484</v>
      </c>
      <c r="AA254">
        <v>1000</v>
      </c>
      <c r="AC254">
        <v>300</v>
      </c>
      <c r="AF254">
        <v>400</v>
      </c>
      <c r="AG254">
        <v>150</v>
      </c>
      <c r="AK254">
        <v>300</v>
      </c>
      <c r="AL254">
        <v>4000</v>
      </c>
      <c r="AM254">
        <v>400</v>
      </c>
      <c r="AO254">
        <v>25</v>
      </c>
      <c r="AP254">
        <v>100</v>
      </c>
      <c r="AQ254">
        <v>200</v>
      </c>
      <c r="AR254">
        <v>25</v>
      </c>
      <c r="AS254">
        <v>25</v>
      </c>
      <c r="AT254">
        <v>75</v>
      </c>
      <c r="AU254">
        <v>3500</v>
      </c>
      <c r="AV254">
        <v>1500</v>
      </c>
      <c r="AW254">
        <v>8000</v>
      </c>
      <c r="AX254">
        <v>7500</v>
      </c>
      <c r="AY254">
        <v>1500</v>
      </c>
      <c r="AZ254">
        <v>400</v>
      </c>
      <c r="BA254">
        <v>400</v>
      </c>
      <c r="BB254">
        <v>700</v>
      </c>
      <c r="BC254">
        <v>700</v>
      </c>
      <c r="BD254">
        <v>400</v>
      </c>
      <c r="BE254">
        <v>100</v>
      </c>
      <c r="BF254">
        <v>400</v>
      </c>
      <c r="BG254">
        <v>400</v>
      </c>
      <c r="BH254">
        <v>400</v>
      </c>
      <c r="BI254">
        <v>75</v>
      </c>
      <c r="BJ254">
        <v>750</v>
      </c>
      <c r="BK254">
        <v>75</v>
      </c>
      <c r="BL254">
        <v>400</v>
      </c>
      <c r="BM254">
        <v>400</v>
      </c>
      <c r="BN254">
        <v>750</v>
      </c>
      <c r="BO254">
        <v>200</v>
      </c>
      <c r="BP254">
        <v>75</v>
      </c>
      <c r="BQ254">
        <v>400</v>
      </c>
      <c r="BR254">
        <v>400</v>
      </c>
    </row>
    <row r="255" spans="1:70" x14ac:dyDescent="0.35">
      <c r="A255" t="s">
        <v>481</v>
      </c>
      <c r="B255" t="s">
        <v>265</v>
      </c>
      <c r="C255" t="s">
        <v>123</v>
      </c>
      <c r="D255" t="s">
        <v>12</v>
      </c>
      <c r="E255" t="s">
        <v>485</v>
      </c>
      <c r="F255" t="b">
        <v>0</v>
      </c>
      <c r="G255" t="s">
        <v>486</v>
      </c>
      <c r="H255">
        <v>28</v>
      </c>
      <c r="I255" t="s">
        <v>487</v>
      </c>
      <c r="AD255">
        <v>100</v>
      </c>
      <c r="AU255">
        <v>50</v>
      </c>
      <c r="AV255">
        <v>25</v>
      </c>
      <c r="AW255">
        <v>75</v>
      </c>
      <c r="AX255">
        <v>200</v>
      </c>
      <c r="AY255">
        <v>200</v>
      </c>
      <c r="AZ255">
        <v>75</v>
      </c>
    </row>
    <row r="256" spans="1:70" x14ac:dyDescent="0.35">
      <c r="A256" t="s">
        <v>481</v>
      </c>
      <c r="B256" t="s">
        <v>265</v>
      </c>
      <c r="C256" t="s">
        <v>123</v>
      </c>
      <c r="D256" t="s">
        <v>12</v>
      </c>
      <c r="E256" t="s">
        <v>488</v>
      </c>
      <c r="F256" t="b">
        <v>0</v>
      </c>
      <c r="G256" t="s">
        <v>489</v>
      </c>
      <c r="H256">
        <v>28</v>
      </c>
      <c r="I256" t="s">
        <v>484</v>
      </c>
      <c r="AC256">
        <v>900</v>
      </c>
      <c r="AD256">
        <v>800</v>
      </c>
      <c r="AE256">
        <v>2000</v>
      </c>
      <c r="AF256">
        <v>1350</v>
      </c>
      <c r="AG256">
        <v>3000</v>
      </c>
      <c r="AH256">
        <v>500</v>
      </c>
      <c r="AI256">
        <v>1300</v>
      </c>
      <c r="AJ256">
        <v>1100</v>
      </c>
      <c r="AK256">
        <v>1000</v>
      </c>
      <c r="AL256">
        <v>1500</v>
      </c>
    </row>
    <row r="257" spans="1:70" x14ac:dyDescent="0.35">
      <c r="A257" t="s">
        <v>481</v>
      </c>
      <c r="B257" t="s">
        <v>217</v>
      </c>
      <c r="C257" t="s">
        <v>123</v>
      </c>
      <c r="D257" t="s">
        <v>12</v>
      </c>
      <c r="E257" t="s">
        <v>490</v>
      </c>
      <c r="F257" t="b">
        <v>0</v>
      </c>
      <c r="G257" t="s">
        <v>491</v>
      </c>
      <c r="H257">
        <v>16</v>
      </c>
      <c r="I257">
        <v>16</v>
      </c>
      <c r="J257">
        <v>609</v>
      </c>
      <c r="L257">
        <v>1828</v>
      </c>
      <c r="M257">
        <v>209</v>
      </c>
      <c r="N257">
        <v>450</v>
      </c>
      <c r="O257">
        <v>433</v>
      </c>
      <c r="P257">
        <v>141</v>
      </c>
      <c r="Q257">
        <v>822</v>
      </c>
      <c r="R257">
        <v>1298</v>
      </c>
      <c r="S257">
        <v>5113</v>
      </c>
      <c r="T257">
        <v>2236</v>
      </c>
      <c r="U257">
        <v>1317</v>
      </c>
      <c r="V257">
        <v>700</v>
      </c>
      <c r="W257">
        <v>281</v>
      </c>
      <c r="X257">
        <v>814</v>
      </c>
      <c r="Y257">
        <v>3500</v>
      </c>
      <c r="Z257">
        <v>810</v>
      </c>
      <c r="AD257">
        <v>2500</v>
      </c>
      <c r="AE257">
        <v>6000</v>
      </c>
      <c r="AF257">
        <v>2074</v>
      </c>
      <c r="AH257">
        <v>750</v>
      </c>
      <c r="AI257">
        <v>1983</v>
      </c>
      <c r="AJ257">
        <v>2800</v>
      </c>
      <c r="AL257">
        <v>7500</v>
      </c>
      <c r="AM257">
        <v>8500</v>
      </c>
      <c r="AN257">
        <v>10000</v>
      </c>
      <c r="AO257">
        <v>2200</v>
      </c>
      <c r="AP257">
        <v>15000</v>
      </c>
      <c r="AQ257">
        <v>25000</v>
      </c>
      <c r="AR257">
        <v>8000</v>
      </c>
      <c r="AS257">
        <v>23462</v>
      </c>
      <c r="AT257">
        <v>21500</v>
      </c>
      <c r="AU257">
        <v>4400</v>
      </c>
      <c r="AV257">
        <v>8000</v>
      </c>
      <c r="AW257">
        <v>9000</v>
      </c>
      <c r="AX257">
        <v>14000</v>
      </c>
      <c r="AY257">
        <v>8000</v>
      </c>
      <c r="AZ257">
        <v>7000</v>
      </c>
      <c r="BA257">
        <v>16000</v>
      </c>
      <c r="BB257">
        <v>18000</v>
      </c>
      <c r="BC257">
        <v>15000</v>
      </c>
      <c r="BD257">
        <v>5000</v>
      </c>
      <c r="BE257">
        <v>7500</v>
      </c>
      <c r="BF257">
        <v>7500</v>
      </c>
      <c r="BG257">
        <v>7500</v>
      </c>
      <c r="BH257">
        <v>7500</v>
      </c>
      <c r="BI257">
        <v>7500</v>
      </c>
      <c r="BJ257">
        <v>15000</v>
      </c>
      <c r="BK257">
        <v>35000</v>
      </c>
      <c r="BL257">
        <v>3500</v>
      </c>
      <c r="BM257">
        <v>7500</v>
      </c>
      <c r="BN257">
        <v>7500</v>
      </c>
      <c r="BO257">
        <v>1500</v>
      </c>
      <c r="BP257">
        <v>1500</v>
      </c>
      <c r="BQ257">
        <v>7500</v>
      </c>
      <c r="BR257">
        <v>7500</v>
      </c>
    </row>
    <row r="258" spans="1:70" x14ac:dyDescent="0.35">
      <c r="A258" t="s">
        <v>481</v>
      </c>
      <c r="B258" t="s">
        <v>265</v>
      </c>
      <c r="C258" t="s">
        <v>123</v>
      </c>
      <c r="D258" t="s">
        <v>12</v>
      </c>
      <c r="E258" t="s">
        <v>492</v>
      </c>
      <c r="F258" t="b">
        <v>0</v>
      </c>
      <c r="G258" t="s">
        <v>493</v>
      </c>
      <c r="H258">
        <v>28</v>
      </c>
      <c r="I258" t="s">
        <v>484</v>
      </c>
      <c r="AF258">
        <v>10</v>
      </c>
    </row>
    <row r="259" spans="1:70" x14ac:dyDescent="0.35">
      <c r="A259" t="s">
        <v>481</v>
      </c>
      <c r="B259" t="s">
        <v>265</v>
      </c>
      <c r="C259" t="s">
        <v>123</v>
      </c>
      <c r="D259" t="s">
        <v>12</v>
      </c>
      <c r="E259" t="s">
        <v>494</v>
      </c>
      <c r="F259" t="b">
        <v>0</v>
      </c>
      <c r="G259" t="s">
        <v>495</v>
      </c>
      <c r="H259">
        <v>28</v>
      </c>
      <c r="I259" t="s">
        <v>484</v>
      </c>
      <c r="AB259">
        <v>1500</v>
      </c>
      <c r="AC259">
        <v>1400</v>
      </c>
      <c r="AD259">
        <v>1300</v>
      </c>
      <c r="AE259">
        <v>1200</v>
      </c>
      <c r="AF259">
        <v>950</v>
      </c>
      <c r="AG259">
        <v>550</v>
      </c>
      <c r="AH259">
        <v>200</v>
      </c>
      <c r="AI259">
        <v>300</v>
      </c>
    </row>
    <row r="260" spans="1:70" x14ac:dyDescent="0.35">
      <c r="A260" t="s">
        <v>481</v>
      </c>
      <c r="B260" t="s">
        <v>265</v>
      </c>
      <c r="C260" t="s">
        <v>123</v>
      </c>
      <c r="D260" t="s">
        <v>12</v>
      </c>
      <c r="E260" t="s">
        <v>496</v>
      </c>
      <c r="F260" t="b">
        <v>0</v>
      </c>
      <c r="G260" t="s">
        <v>497</v>
      </c>
      <c r="H260">
        <v>28</v>
      </c>
      <c r="I260" t="s">
        <v>484</v>
      </c>
      <c r="AR260">
        <v>25</v>
      </c>
    </row>
    <row r="261" spans="1:70" x14ac:dyDescent="0.35">
      <c r="A261" t="s">
        <v>481</v>
      </c>
      <c r="B261" t="s">
        <v>498</v>
      </c>
      <c r="C261" t="s">
        <v>123</v>
      </c>
      <c r="D261" t="s">
        <v>12</v>
      </c>
      <c r="E261" t="s">
        <v>499</v>
      </c>
      <c r="F261" t="b">
        <v>0</v>
      </c>
      <c r="G261" t="s">
        <v>500</v>
      </c>
      <c r="H261">
        <v>28</v>
      </c>
      <c r="I261" t="s">
        <v>487</v>
      </c>
      <c r="Z261">
        <v>60</v>
      </c>
      <c r="AB261">
        <v>76</v>
      </c>
      <c r="AC261">
        <v>100</v>
      </c>
      <c r="AE261">
        <v>130</v>
      </c>
      <c r="AF261">
        <v>111</v>
      </c>
      <c r="AH261">
        <v>64</v>
      </c>
      <c r="AI261">
        <v>17</v>
      </c>
      <c r="AJ261">
        <v>16</v>
      </c>
      <c r="AK261">
        <v>36</v>
      </c>
      <c r="AL261">
        <v>117</v>
      </c>
      <c r="AM261">
        <v>97</v>
      </c>
      <c r="AN261">
        <v>124</v>
      </c>
      <c r="AO261">
        <v>56</v>
      </c>
      <c r="AP261">
        <v>160</v>
      </c>
      <c r="AQ261">
        <v>65</v>
      </c>
      <c r="AR261">
        <v>38</v>
      </c>
      <c r="AS261">
        <v>48</v>
      </c>
      <c r="AT261">
        <v>55</v>
      </c>
    </row>
    <row r="262" spans="1:70" x14ac:dyDescent="0.35">
      <c r="A262" t="s">
        <v>481</v>
      </c>
      <c r="B262" t="s">
        <v>498</v>
      </c>
      <c r="C262" t="s">
        <v>123</v>
      </c>
      <c r="D262" t="s">
        <v>12</v>
      </c>
      <c r="E262" t="s">
        <v>501</v>
      </c>
      <c r="F262" t="b">
        <v>0</v>
      </c>
      <c r="G262" t="s">
        <v>502</v>
      </c>
      <c r="H262">
        <v>28</v>
      </c>
      <c r="I262" t="s">
        <v>487</v>
      </c>
      <c r="AB262">
        <v>39</v>
      </c>
      <c r="AC262">
        <v>30</v>
      </c>
      <c r="AD262">
        <v>163</v>
      </c>
      <c r="AE262">
        <v>50</v>
      </c>
      <c r="AF262">
        <v>39</v>
      </c>
      <c r="AH262">
        <v>37</v>
      </c>
      <c r="AI262">
        <v>65</v>
      </c>
      <c r="AJ262">
        <v>180</v>
      </c>
      <c r="AK262">
        <v>287</v>
      </c>
      <c r="AL262">
        <v>50</v>
      </c>
      <c r="AM262">
        <v>205</v>
      </c>
      <c r="AN262">
        <v>500</v>
      </c>
      <c r="AO262">
        <v>100</v>
      </c>
      <c r="AP262">
        <v>400</v>
      </c>
      <c r="AQ262">
        <v>200</v>
      </c>
      <c r="AR262">
        <v>280</v>
      </c>
      <c r="AS262">
        <v>250</v>
      </c>
      <c r="AT262">
        <v>150</v>
      </c>
      <c r="AU262">
        <v>40</v>
      </c>
      <c r="AV262">
        <v>400</v>
      </c>
      <c r="AW262">
        <v>1500</v>
      </c>
      <c r="AX262">
        <v>1100</v>
      </c>
      <c r="AY262">
        <v>700</v>
      </c>
      <c r="AZ262">
        <v>75</v>
      </c>
      <c r="BA262">
        <v>75</v>
      </c>
      <c r="BB262">
        <v>200</v>
      </c>
      <c r="BC262">
        <v>200</v>
      </c>
      <c r="BD262">
        <v>25</v>
      </c>
      <c r="BE262">
        <v>25</v>
      </c>
      <c r="BF262">
        <v>25</v>
      </c>
      <c r="BG262">
        <v>25</v>
      </c>
      <c r="BH262">
        <v>75</v>
      </c>
      <c r="BI262">
        <v>25</v>
      </c>
      <c r="BJ262">
        <v>25</v>
      </c>
      <c r="BK262">
        <v>25</v>
      </c>
      <c r="BL262">
        <v>75</v>
      </c>
      <c r="BM262">
        <v>400</v>
      </c>
      <c r="BN262">
        <v>200</v>
      </c>
      <c r="BO262">
        <v>25</v>
      </c>
      <c r="BP262">
        <v>400</v>
      </c>
      <c r="BQ262">
        <v>3500</v>
      </c>
      <c r="BR262">
        <v>750</v>
      </c>
    </row>
    <row r="263" spans="1:70" x14ac:dyDescent="0.35">
      <c r="A263" t="s">
        <v>481</v>
      </c>
      <c r="B263" t="s">
        <v>265</v>
      </c>
      <c r="C263" t="s">
        <v>123</v>
      </c>
      <c r="D263" t="s">
        <v>12</v>
      </c>
      <c r="E263" t="s">
        <v>503</v>
      </c>
      <c r="F263" t="b">
        <v>0</v>
      </c>
      <c r="G263" t="s">
        <v>504</v>
      </c>
      <c r="H263">
        <v>28</v>
      </c>
      <c r="I263" t="s">
        <v>487</v>
      </c>
      <c r="AG263">
        <v>3</v>
      </c>
    </row>
    <row r="264" spans="1:70" x14ac:dyDescent="0.35">
      <c r="A264" t="s">
        <v>481</v>
      </c>
      <c r="B264" t="s">
        <v>265</v>
      </c>
      <c r="C264" t="s">
        <v>123</v>
      </c>
      <c r="D264" t="s">
        <v>12</v>
      </c>
      <c r="E264" t="s">
        <v>505</v>
      </c>
      <c r="F264" t="b">
        <v>0</v>
      </c>
      <c r="G264" t="s">
        <v>506</v>
      </c>
      <c r="H264">
        <v>28</v>
      </c>
      <c r="I264" t="s">
        <v>484</v>
      </c>
      <c r="J264">
        <v>468511</v>
      </c>
      <c r="K264">
        <v>327804</v>
      </c>
      <c r="L264">
        <v>73378</v>
      </c>
      <c r="M264">
        <v>85461</v>
      </c>
      <c r="N264">
        <v>165318</v>
      </c>
      <c r="O264">
        <v>117780</v>
      </c>
      <c r="P264">
        <v>267574</v>
      </c>
      <c r="AA264">
        <v>50000</v>
      </c>
      <c r="AB264">
        <v>10000</v>
      </c>
      <c r="AC264">
        <v>90000</v>
      </c>
      <c r="AF264">
        <v>75000</v>
      </c>
      <c r="AG264">
        <v>23000</v>
      </c>
      <c r="AH264">
        <v>25000</v>
      </c>
      <c r="AI264">
        <v>60000</v>
      </c>
      <c r="AJ264">
        <v>22000</v>
      </c>
      <c r="AK264">
        <v>105000</v>
      </c>
      <c r="AL264">
        <v>130000</v>
      </c>
      <c r="AM264">
        <v>50000</v>
      </c>
      <c r="AN264">
        <v>20000</v>
      </c>
      <c r="AO264">
        <v>20000</v>
      </c>
      <c r="AP264">
        <v>40000</v>
      </c>
      <c r="AQ264">
        <v>60000</v>
      </c>
      <c r="AR264">
        <v>7500</v>
      </c>
      <c r="AS264">
        <v>60000</v>
      </c>
      <c r="AT264">
        <v>75000</v>
      </c>
      <c r="AU264">
        <v>15000</v>
      </c>
      <c r="AV264">
        <v>7500</v>
      </c>
      <c r="AW264">
        <v>35000</v>
      </c>
      <c r="AX264">
        <v>50000</v>
      </c>
      <c r="AY264">
        <v>60000</v>
      </c>
      <c r="AZ264">
        <v>4500</v>
      </c>
      <c r="BA264">
        <v>25000</v>
      </c>
      <c r="BB264">
        <v>20000</v>
      </c>
      <c r="BC264">
        <v>30000</v>
      </c>
      <c r="BD264">
        <v>20000</v>
      </c>
      <c r="BE264">
        <v>15000</v>
      </c>
      <c r="BF264">
        <v>3500</v>
      </c>
      <c r="BG264">
        <v>15000</v>
      </c>
      <c r="BH264">
        <v>30000</v>
      </c>
      <c r="BI264">
        <v>35000</v>
      </c>
      <c r="BJ264">
        <v>9300</v>
      </c>
      <c r="BK264">
        <v>15000</v>
      </c>
      <c r="BL264">
        <v>75000</v>
      </c>
      <c r="BM264">
        <v>35000</v>
      </c>
      <c r="BN264">
        <v>35000</v>
      </c>
      <c r="BO264">
        <v>3500</v>
      </c>
      <c r="BP264">
        <v>7500</v>
      </c>
      <c r="BQ264">
        <v>5000</v>
      </c>
      <c r="BR264">
        <v>3500</v>
      </c>
    </row>
    <row r="265" spans="1:70" x14ac:dyDescent="0.35">
      <c r="A265" t="s">
        <v>481</v>
      </c>
      <c r="B265" t="s">
        <v>265</v>
      </c>
      <c r="C265" t="s">
        <v>123</v>
      </c>
      <c r="D265" t="s">
        <v>12</v>
      </c>
      <c r="E265" t="s">
        <v>507</v>
      </c>
      <c r="F265" t="b">
        <v>0</v>
      </c>
      <c r="G265" t="s">
        <v>508</v>
      </c>
      <c r="H265">
        <v>28</v>
      </c>
      <c r="I265" t="s">
        <v>484</v>
      </c>
      <c r="AL265">
        <v>100</v>
      </c>
      <c r="AO265">
        <v>25</v>
      </c>
      <c r="AP265">
        <v>20</v>
      </c>
      <c r="AQ265">
        <v>25</v>
      </c>
      <c r="AR265">
        <v>25</v>
      </c>
    </row>
    <row r="266" spans="1:70" x14ac:dyDescent="0.35">
      <c r="A266" t="s">
        <v>481</v>
      </c>
      <c r="B266" t="s">
        <v>265</v>
      </c>
      <c r="C266" t="s">
        <v>123</v>
      </c>
      <c r="D266" t="s">
        <v>12</v>
      </c>
      <c r="E266" t="s">
        <v>509</v>
      </c>
      <c r="F266" t="b">
        <v>0</v>
      </c>
      <c r="G266" t="s">
        <v>510</v>
      </c>
      <c r="H266">
        <v>28</v>
      </c>
      <c r="I266" t="s">
        <v>487</v>
      </c>
      <c r="AH266">
        <v>200</v>
      </c>
      <c r="AI266">
        <v>20</v>
      </c>
      <c r="AJ266">
        <v>75</v>
      </c>
      <c r="AK266">
        <v>58</v>
      </c>
      <c r="AL266">
        <v>12</v>
      </c>
      <c r="AM266">
        <v>40</v>
      </c>
      <c r="AN266">
        <v>6</v>
      </c>
      <c r="AR266">
        <v>2</v>
      </c>
      <c r="AV266">
        <v>75</v>
      </c>
      <c r="AW266">
        <v>25</v>
      </c>
    </row>
    <row r="267" spans="1:70" x14ac:dyDescent="0.35">
      <c r="A267" t="s">
        <v>481</v>
      </c>
      <c r="B267" t="s">
        <v>265</v>
      </c>
      <c r="C267" t="s">
        <v>123</v>
      </c>
      <c r="D267" t="s">
        <v>12</v>
      </c>
      <c r="E267" t="s">
        <v>511</v>
      </c>
      <c r="F267" t="b">
        <v>0</v>
      </c>
      <c r="G267" t="s">
        <v>512</v>
      </c>
      <c r="H267">
        <v>28</v>
      </c>
      <c r="I267" t="s">
        <v>484</v>
      </c>
      <c r="AC267">
        <v>1500</v>
      </c>
      <c r="AD267">
        <v>600</v>
      </c>
      <c r="AE267">
        <v>800</v>
      </c>
      <c r="AF267">
        <v>900</v>
      </c>
      <c r="AG267">
        <v>520</v>
      </c>
      <c r="AI267">
        <v>75</v>
      </c>
      <c r="AJ267">
        <v>250</v>
      </c>
      <c r="AK267">
        <v>400</v>
      </c>
      <c r="AL267">
        <v>70</v>
      </c>
    </row>
    <row r="268" spans="1:70" x14ac:dyDescent="0.35">
      <c r="A268" t="s">
        <v>481</v>
      </c>
      <c r="B268" t="s">
        <v>265</v>
      </c>
      <c r="C268" t="s">
        <v>123</v>
      </c>
      <c r="D268" t="s">
        <v>12</v>
      </c>
      <c r="E268" t="s">
        <v>513</v>
      </c>
      <c r="F268" t="b">
        <v>0</v>
      </c>
      <c r="G268" t="s">
        <v>514</v>
      </c>
      <c r="H268">
        <v>28</v>
      </c>
      <c r="I268" t="s">
        <v>487</v>
      </c>
      <c r="AF268">
        <v>1</v>
      </c>
      <c r="AK268">
        <v>15</v>
      </c>
      <c r="AM268">
        <v>3</v>
      </c>
      <c r="AR268">
        <v>6</v>
      </c>
      <c r="AW268">
        <v>25</v>
      </c>
      <c r="AX268">
        <v>6</v>
      </c>
      <c r="AY268">
        <v>25</v>
      </c>
      <c r="AZ268">
        <v>15</v>
      </c>
      <c r="BA268">
        <v>25</v>
      </c>
    </row>
    <row r="269" spans="1:70" x14ac:dyDescent="0.35">
      <c r="A269" t="s">
        <v>481</v>
      </c>
      <c r="B269" t="s">
        <v>498</v>
      </c>
      <c r="C269" t="s">
        <v>123</v>
      </c>
      <c r="D269" t="s">
        <v>12</v>
      </c>
      <c r="E269" t="s">
        <v>515</v>
      </c>
      <c r="F269" t="b">
        <v>0</v>
      </c>
      <c r="G269" t="s">
        <v>516</v>
      </c>
      <c r="H269">
        <v>28</v>
      </c>
      <c r="I269" t="s">
        <v>487</v>
      </c>
      <c r="AF269">
        <v>2</v>
      </c>
    </row>
    <row r="270" spans="1:70" x14ac:dyDescent="0.35">
      <c r="A270" t="s">
        <v>481</v>
      </c>
      <c r="B270" t="s">
        <v>265</v>
      </c>
      <c r="C270" t="s">
        <v>123</v>
      </c>
      <c r="D270" t="s">
        <v>12</v>
      </c>
      <c r="E270" t="s">
        <v>517</v>
      </c>
      <c r="F270" t="b">
        <v>0</v>
      </c>
      <c r="G270" t="s">
        <v>518</v>
      </c>
      <c r="H270">
        <v>28</v>
      </c>
      <c r="I270" t="s">
        <v>484</v>
      </c>
      <c r="AH270">
        <v>10</v>
      </c>
      <c r="AL270">
        <v>30</v>
      </c>
      <c r="AO270">
        <v>50</v>
      </c>
      <c r="AP270">
        <v>50</v>
      </c>
    </row>
    <row r="271" spans="1:70" x14ac:dyDescent="0.35">
      <c r="A271" t="s">
        <v>481</v>
      </c>
      <c r="B271" t="s">
        <v>265</v>
      </c>
      <c r="C271" t="s">
        <v>123</v>
      </c>
      <c r="D271" t="s">
        <v>12</v>
      </c>
      <c r="E271" t="s">
        <v>519</v>
      </c>
      <c r="F271" t="b">
        <v>0</v>
      </c>
      <c r="G271" t="s">
        <v>520</v>
      </c>
      <c r="H271">
        <v>28</v>
      </c>
      <c r="I271" t="s">
        <v>487</v>
      </c>
      <c r="AA271">
        <v>12</v>
      </c>
      <c r="AB271">
        <v>6</v>
      </c>
      <c r="AI271">
        <v>21</v>
      </c>
      <c r="AK271">
        <v>22</v>
      </c>
      <c r="AL271">
        <v>400</v>
      </c>
      <c r="AM271">
        <v>650</v>
      </c>
      <c r="AN271">
        <v>10</v>
      </c>
      <c r="AO271">
        <v>10</v>
      </c>
      <c r="AP271">
        <v>15</v>
      </c>
      <c r="AQ271">
        <v>75</v>
      </c>
      <c r="AR271">
        <v>20</v>
      </c>
      <c r="AT271">
        <v>100</v>
      </c>
      <c r="AU271">
        <v>100</v>
      </c>
      <c r="AV271">
        <v>25</v>
      </c>
      <c r="AW271">
        <v>75</v>
      </c>
      <c r="AX271">
        <v>2200</v>
      </c>
      <c r="AY271">
        <v>4000</v>
      </c>
      <c r="AZ271">
        <v>3400</v>
      </c>
      <c r="BA271">
        <v>1500</v>
      </c>
      <c r="BB271">
        <v>800</v>
      </c>
      <c r="BC271">
        <v>1600</v>
      </c>
      <c r="BD271">
        <v>100</v>
      </c>
      <c r="BE271">
        <v>700</v>
      </c>
      <c r="BF271">
        <v>400</v>
      </c>
    </row>
    <row r="272" spans="1:70" x14ac:dyDescent="0.35">
      <c r="A272" t="s">
        <v>481</v>
      </c>
      <c r="B272" t="s">
        <v>498</v>
      </c>
      <c r="C272" t="s">
        <v>123</v>
      </c>
      <c r="D272" t="s">
        <v>12</v>
      </c>
      <c r="E272" t="s">
        <v>521</v>
      </c>
      <c r="F272" t="b">
        <v>0</v>
      </c>
      <c r="G272" t="s">
        <v>522</v>
      </c>
      <c r="H272">
        <v>28</v>
      </c>
      <c r="I272" t="s">
        <v>487</v>
      </c>
      <c r="J272">
        <v>140596</v>
      </c>
      <c r="K272">
        <v>145819</v>
      </c>
      <c r="L272">
        <v>44044</v>
      </c>
      <c r="M272">
        <v>32911</v>
      </c>
      <c r="N272">
        <v>197229</v>
      </c>
      <c r="O272">
        <v>114314</v>
      </c>
      <c r="P272">
        <v>54082</v>
      </c>
      <c r="R272">
        <v>64438</v>
      </c>
      <c r="S272">
        <v>258328</v>
      </c>
      <c r="T272">
        <v>134443</v>
      </c>
      <c r="U272">
        <v>119534</v>
      </c>
      <c r="V272">
        <v>115527</v>
      </c>
      <c r="W272">
        <v>67632</v>
      </c>
      <c r="Z272">
        <v>60800</v>
      </c>
      <c r="AA272">
        <v>40000</v>
      </c>
      <c r="AB272">
        <v>42000</v>
      </c>
      <c r="AC272">
        <v>60000</v>
      </c>
      <c r="AD272">
        <v>33000</v>
      </c>
      <c r="AE272">
        <v>36000</v>
      </c>
      <c r="AF272">
        <v>24000</v>
      </c>
      <c r="AG272">
        <v>43000</v>
      </c>
      <c r="AH272">
        <v>14000</v>
      </c>
      <c r="AI272">
        <v>30000</v>
      </c>
      <c r="AJ272">
        <v>31000</v>
      </c>
      <c r="AK272">
        <v>32000</v>
      </c>
      <c r="AL272">
        <v>30000</v>
      </c>
      <c r="AM272">
        <v>30000</v>
      </c>
      <c r="AN272">
        <v>26000</v>
      </c>
      <c r="AO272">
        <v>24000</v>
      </c>
      <c r="AP272">
        <v>17500</v>
      </c>
      <c r="AQ272">
        <v>15000</v>
      </c>
      <c r="AR272">
        <v>7500</v>
      </c>
      <c r="AS272">
        <v>7000</v>
      </c>
      <c r="AT272">
        <v>14000</v>
      </c>
      <c r="AU272">
        <v>20000</v>
      </c>
      <c r="AV272">
        <v>15000</v>
      </c>
      <c r="AW272">
        <v>7500</v>
      </c>
      <c r="AX272">
        <v>35000</v>
      </c>
      <c r="AY272">
        <v>35000</v>
      </c>
      <c r="AZ272">
        <v>7500</v>
      </c>
      <c r="BA272">
        <v>15000</v>
      </c>
      <c r="BB272">
        <v>15000</v>
      </c>
      <c r="BC272">
        <v>15000</v>
      </c>
      <c r="BD272">
        <v>3500</v>
      </c>
      <c r="BE272">
        <v>3500</v>
      </c>
      <c r="BF272">
        <v>3500</v>
      </c>
      <c r="BG272">
        <v>5000</v>
      </c>
      <c r="BH272">
        <v>3000</v>
      </c>
      <c r="BI272">
        <v>3500</v>
      </c>
      <c r="BJ272">
        <v>2500</v>
      </c>
      <c r="BK272">
        <v>4000</v>
      </c>
      <c r="BL272">
        <v>35000</v>
      </c>
      <c r="BM272">
        <v>15000</v>
      </c>
      <c r="BN272">
        <v>3500</v>
      </c>
      <c r="BO272">
        <v>1500</v>
      </c>
      <c r="BP272">
        <v>3500</v>
      </c>
      <c r="BQ272">
        <v>35000</v>
      </c>
      <c r="BR272">
        <v>1500</v>
      </c>
    </row>
    <row r="273" spans="1:70" x14ac:dyDescent="0.35">
      <c r="A273" t="s">
        <v>481</v>
      </c>
      <c r="B273" t="s">
        <v>265</v>
      </c>
      <c r="C273" t="s">
        <v>123</v>
      </c>
      <c r="D273" t="s">
        <v>12</v>
      </c>
      <c r="E273" t="s">
        <v>523</v>
      </c>
      <c r="F273" t="b">
        <v>0</v>
      </c>
      <c r="G273" t="s">
        <v>524</v>
      </c>
      <c r="H273">
        <v>28</v>
      </c>
      <c r="I273" t="s">
        <v>484</v>
      </c>
      <c r="AB273">
        <v>300</v>
      </c>
      <c r="AC273">
        <v>5000</v>
      </c>
      <c r="AD273">
        <v>6000</v>
      </c>
      <c r="AE273">
        <v>1600</v>
      </c>
      <c r="AF273">
        <v>850</v>
      </c>
      <c r="AG273">
        <v>1700</v>
      </c>
      <c r="AH273">
        <v>2000</v>
      </c>
      <c r="AI273">
        <v>2000</v>
      </c>
      <c r="AJ273">
        <v>2000</v>
      </c>
      <c r="AK273">
        <v>1000</v>
      </c>
      <c r="AL273">
        <v>12000</v>
      </c>
      <c r="AM273">
        <v>7000</v>
      </c>
    </row>
    <row r="274" spans="1:70" x14ac:dyDescent="0.35">
      <c r="A274" t="s">
        <v>481</v>
      </c>
      <c r="B274" t="s">
        <v>265</v>
      </c>
      <c r="C274" t="s">
        <v>123</v>
      </c>
      <c r="D274" t="s">
        <v>12</v>
      </c>
      <c r="E274" t="s">
        <v>525</v>
      </c>
      <c r="F274" t="b">
        <v>0</v>
      </c>
      <c r="G274" t="s">
        <v>526</v>
      </c>
      <c r="H274">
        <v>28</v>
      </c>
      <c r="I274" t="s">
        <v>484</v>
      </c>
      <c r="AC274">
        <v>4000</v>
      </c>
      <c r="AF274">
        <v>3000</v>
      </c>
    </row>
    <row r="275" spans="1:70" x14ac:dyDescent="0.35">
      <c r="A275" t="s">
        <v>481</v>
      </c>
      <c r="B275" t="s">
        <v>265</v>
      </c>
      <c r="C275" t="s">
        <v>123</v>
      </c>
      <c r="D275" t="s">
        <v>12</v>
      </c>
      <c r="E275" t="s">
        <v>527</v>
      </c>
      <c r="F275" t="b">
        <v>0</v>
      </c>
      <c r="G275" t="s">
        <v>528</v>
      </c>
      <c r="H275">
        <v>28</v>
      </c>
      <c r="I275" t="s">
        <v>487</v>
      </c>
      <c r="K275">
        <v>54</v>
      </c>
      <c r="M275">
        <v>8</v>
      </c>
      <c r="N275">
        <v>39</v>
      </c>
      <c r="O275">
        <v>16</v>
      </c>
      <c r="P275">
        <v>2</v>
      </c>
      <c r="Q275">
        <v>30</v>
      </c>
      <c r="R275">
        <v>92</v>
      </c>
      <c r="S275">
        <v>49</v>
      </c>
      <c r="U275">
        <v>15</v>
      </c>
      <c r="W275">
        <v>1</v>
      </c>
      <c r="X275">
        <v>4</v>
      </c>
      <c r="Y275">
        <v>3</v>
      </c>
      <c r="Z275">
        <v>12</v>
      </c>
      <c r="AG275">
        <v>5</v>
      </c>
      <c r="AH275">
        <v>40</v>
      </c>
      <c r="AJ275">
        <v>6</v>
      </c>
      <c r="AK275">
        <v>4</v>
      </c>
      <c r="AL275">
        <v>6</v>
      </c>
      <c r="AM275">
        <v>6</v>
      </c>
      <c r="AN275">
        <v>6</v>
      </c>
      <c r="AO275">
        <v>24</v>
      </c>
      <c r="AQ275">
        <v>12</v>
      </c>
      <c r="AR275">
        <v>25</v>
      </c>
      <c r="AS275">
        <v>50</v>
      </c>
      <c r="AT275">
        <v>125</v>
      </c>
      <c r="AV275">
        <v>25</v>
      </c>
      <c r="AW275">
        <v>25</v>
      </c>
      <c r="AX275">
        <v>75</v>
      </c>
      <c r="AY275">
        <v>150</v>
      </c>
      <c r="AZ275">
        <v>50</v>
      </c>
      <c r="BA275">
        <v>200</v>
      </c>
    </row>
    <row r="276" spans="1:70" x14ac:dyDescent="0.35">
      <c r="A276" t="s">
        <v>481</v>
      </c>
      <c r="B276" t="s">
        <v>265</v>
      </c>
      <c r="C276" t="s">
        <v>123</v>
      </c>
      <c r="D276" t="s">
        <v>12</v>
      </c>
      <c r="E276" t="s">
        <v>529</v>
      </c>
      <c r="F276" t="b">
        <v>0</v>
      </c>
      <c r="G276" t="s">
        <v>530</v>
      </c>
      <c r="H276">
        <v>28</v>
      </c>
      <c r="I276" t="s">
        <v>487</v>
      </c>
      <c r="Z276">
        <v>100</v>
      </c>
      <c r="AB276">
        <v>54</v>
      </c>
      <c r="AC276">
        <v>350</v>
      </c>
      <c r="AD276">
        <v>411</v>
      </c>
      <c r="AE276">
        <v>800</v>
      </c>
      <c r="AF276">
        <v>375</v>
      </c>
      <c r="AG276">
        <v>3000</v>
      </c>
      <c r="AH276">
        <v>165</v>
      </c>
      <c r="AI276">
        <v>100</v>
      </c>
      <c r="AJ276">
        <v>1200</v>
      </c>
      <c r="AK276">
        <v>320</v>
      </c>
      <c r="AL276">
        <v>5399</v>
      </c>
      <c r="AM276">
        <v>3900</v>
      </c>
      <c r="AN276">
        <v>2100</v>
      </c>
      <c r="AO276">
        <v>520</v>
      </c>
      <c r="AP276">
        <v>2000</v>
      </c>
      <c r="AQ276">
        <v>1500</v>
      </c>
      <c r="AR276">
        <v>1700</v>
      </c>
      <c r="AS276">
        <v>1850</v>
      </c>
      <c r="AT276">
        <v>3600</v>
      </c>
      <c r="AU276">
        <v>1500</v>
      </c>
      <c r="AV276">
        <v>200</v>
      </c>
      <c r="AW276">
        <v>200</v>
      </c>
      <c r="AX276">
        <v>3000</v>
      </c>
      <c r="AY276">
        <v>2200</v>
      </c>
      <c r="AZ276">
        <v>1100</v>
      </c>
      <c r="BA276">
        <v>3000</v>
      </c>
      <c r="BB276">
        <v>2000</v>
      </c>
      <c r="BC276">
        <v>900</v>
      </c>
      <c r="BD276">
        <v>300</v>
      </c>
      <c r="BE276">
        <v>1500</v>
      </c>
      <c r="BF276">
        <v>100</v>
      </c>
    </row>
    <row r="277" spans="1:70" x14ac:dyDescent="0.35">
      <c r="A277" t="s">
        <v>481</v>
      </c>
      <c r="B277" t="s">
        <v>265</v>
      </c>
      <c r="C277" t="s">
        <v>123</v>
      </c>
      <c r="D277" t="s">
        <v>12</v>
      </c>
      <c r="E277" t="s">
        <v>531</v>
      </c>
      <c r="F277" t="b">
        <v>0</v>
      </c>
      <c r="G277" t="s">
        <v>532</v>
      </c>
      <c r="H277">
        <v>28</v>
      </c>
      <c r="I277" t="s">
        <v>484</v>
      </c>
      <c r="AC277">
        <v>2800</v>
      </c>
      <c r="AD277">
        <v>800</v>
      </c>
      <c r="AE277">
        <v>6000</v>
      </c>
      <c r="AF277">
        <v>6000</v>
      </c>
      <c r="AG277">
        <v>2300</v>
      </c>
      <c r="AH277">
        <v>200</v>
      </c>
      <c r="AI277">
        <v>3000</v>
      </c>
      <c r="AJ277">
        <v>800</v>
      </c>
      <c r="AK277">
        <v>3000</v>
      </c>
      <c r="AL277">
        <v>10000</v>
      </c>
    </row>
    <row r="278" spans="1:70" x14ac:dyDescent="0.35">
      <c r="A278" t="s">
        <v>481</v>
      </c>
      <c r="B278" t="s">
        <v>498</v>
      </c>
      <c r="C278" t="s">
        <v>123</v>
      </c>
      <c r="D278" t="s">
        <v>12</v>
      </c>
      <c r="E278" t="s">
        <v>533</v>
      </c>
      <c r="F278" t="b">
        <v>0</v>
      </c>
      <c r="G278" t="s">
        <v>534</v>
      </c>
      <c r="H278">
        <v>28</v>
      </c>
      <c r="I278" t="s">
        <v>487</v>
      </c>
      <c r="AB278">
        <v>32</v>
      </c>
      <c r="AC278">
        <v>12</v>
      </c>
      <c r="AD278">
        <v>50</v>
      </c>
      <c r="AE278">
        <v>6</v>
      </c>
      <c r="AF278">
        <v>17</v>
      </c>
      <c r="AH278">
        <v>19</v>
      </c>
      <c r="AI278">
        <v>7</v>
      </c>
      <c r="AJ278">
        <v>36</v>
      </c>
      <c r="AM278">
        <v>16</v>
      </c>
      <c r="AP278">
        <v>10</v>
      </c>
      <c r="AR278">
        <v>10</v>
      </c>
      <c r="AS278">
        <v>6</v>
      </c>
      <c r="AW278">
        <v>25</v>
      </c>
      <c r="AX278">
        <v>25</v>
      </c>
      <c r="AY278">
        <v>400</v>
      </c>
      <c r="BC278">
        <v>25</v>
      </c>
      <c r="BD278">
        <v>25</v>
      </c>
      <c r="BE278">
        <v>25</v>
      </c>
      <c r="BF278">
        <v>25</v>
      </c>
      <c r="BG278">
        <v>25</v>
      </c>
      <c r="BH278">
        <v>25</v>
      </c>
      <c r="BI278">
        <v>25</v>
      </c>
      <c r="BJ278">
        <v>25</v>
      </c>
      <c r="BK278">
        <v>25</v>
      </c>
      <c r="BL278">
        <v>75</v>
      </c>
      <c r="BM278">
        <v>75</v>
      </c>
      <c r="BN278">
        <v>25</v>
      </c>
      <c r="BP278">
        <v>25</v>
      </c>
      <c r="BQ278">
        <v>200</v>
      </c>
      <c r="BR278">
        <v>25</v>
      </c>
    </row>
    <row r="279" spans="1:70" x14ac:dyDescent="0.35">
      <c r="A279" t="s">
        <v>481</v>
      </c>
      <c r="B279" t="s">
        <v>498</v>
      </c>
      <c r="C279" t="s">
        <v>123</v>
      </c>
      <c r="D279" t="s">
        <v>12</v>
      </c>
      <c r="E279" t="s">
        <v>535</v>
      </c>
      <c r="F279" t="b">
        <v>0</v>
      </c>
      <c r="G279" t="s">
        <v>536</v>
      </c>
      <c r="H279">
        <v>28</v>
      </c>
      <c r="I279" t="s">
        <v>487</v>
      </c>
      <c r="AC279">
        <v>5</v>
      </c>
      <c r="AD279">
        <v>20</v>
      </c>
      <c r="AE279">
        <v>12</v>
      </c>
      <c r="AF279">
        <v>3</v>
      </c>
      <c r="AI279">
        <v>4</v>
      </c>
      <c r="AP279">
        <v>6</v>
      </c>
      <c r="AQ279">
        <v>4</v>
      </c>
      <c r="AR279">
        <v>4</v>
      </c>
    </row>
    <row r="280" spans="1:70" x14ac:dyDescent="0.35">
      <c r="A280" t="s">
        <v>481</v>
      </c>
      <c r="B280" t="s">
        <v>265</v>
      </c>
      <c r="C280" t="s">
        <v>123</v>
      </c>
      <c r="D280" t="s">
        <v>12</v>
      </c>
      <c r="E280" t="s">
        <v>537</v>
      </c>
      <c r="F280" t="b">
        <v>0</v>
      </c>
      <c r="G280" t="s">
        <v>538</v>
      </c>
      <c r="H280">
        <v>28</v>
      </c>
      <c r="I280" t="s">
        <v>484</v>
      </c>
      <c r="AA280">
        <v>15000</v>
      </c>
      <c r="AB280">
        <v>1500</v>
      </c>
      <c r="AC280">
        <v>14000</v>
      </c>
      <c r="AF280">
        <v>9000</v>
      </c>
      <c r="AG280">
        <v>3000</v>
      </c>
      <c r="AH280">
        <v>3000</v>
      </c>
      <c r="AI280">
        <v>3000</v>
      </c>
      <c r="AK280">
        <v>18000</v>
      </c>
      <c r="AL280">
        <v>25000</v>
      </c>
      <c r="AM280">
        <v>15000</v>
      </c>
      <c r="AN280">
        <v>5000</v>
      </c>
      <c r="AO280">
        <v>6000</v>
      </c>
      <c r="AP280">
        <v>5000</v>
      </c>
      <c r="AQ280">
        <v>12000</v>
      </c>
      <c r="AR280">
        <v>400</v>
      </c>
      <c r="AS280">
        <v>30000</v>
      </c>
      <c r="AT280">
        <v>750</v>
      </c>
      <c r="AU280">
        <v>15000</v>
      </c>
      <c r="AV280">
        <v>7500</v>
      </c>
      <c r="AW280">
        <v>25000</v>
      </c>
      <c r="AX280">
        <v>45000</v>
      </c>
      <c r="AY280">
        <v>45000</v>
      </c>
      <c r="AZ280">
        <v>3000</v>
      </c>
      <c r="BA280">
        <v>25000</v>
      </c>
      <c r="BB280">
        <v>10000</v>
      </c>
      <c r="BC280">
        <v>2500</v>
      </c>
      <c r="BD280">
        <v>300</v>
      </c>
      <c r="BE280">
        <v>200</v>
      </c>
      <c r="BF280">
        <v>400</v>
      </c>
      <c r="BG280">
        <v>3500</v>
      </c>
      <c r="BH280">
        <v>3500</v>
      </c>
      <c r="BI280">
        <v>400</v>
      </c>
      <c r="BJ280">
        <v>3500</v>
      </c>
      <c r="BK280">
        <v>3500</v>
      </c>
      <c r="BL280">
        <v>7500</v>
      </c>
      <c r="BM280">
        <v>1500</v>
      </c>
      <c r="BN280">
        <v>3500</v>
      </c>
      <c r="BO280">
        <v>1500</v>
      </c>
      <c r="BP280">
        <v>3500</v>
      </c>
      <c r="BQ280">
        <v>3500</v>
      </c>
      <c r="BR280">
        <v>750</v>
      </c>
    </row>
    <row r="281" spans="1:70" x14ac:dyDescent="0.35">
      <c r="A281" t="s">
        <v>481</v>
      </c>
      <c r="B281" t="s">
        <v>265</v>
      </c>
      <c r="C281" t="s">
        <v>123</v>
      </c>
      <c r="D281" t="s">
        <v>12</v>
      </c>
      <c r="E281" t="s">
        <v>539</v>
      </c>
      <c r="F281" t="b">
        <v>0</v>
      </c>
      <c r="G281" t="s">
        <v>540</v>
      </c>
      <c r="H281">
        <v>28</v>
      </c>
      <c r="I281" t="s">
        <v>484</v>
      </c>
      <c r="AB281">
        <v>2200</v>
      </c>
      <c r="AC281">
        <v>3100</v>
      </c>
      <c r="AD281">
        <v>2500</v>
      </c>
      <c r="AE281">
        <v>2400</v>
      </c>
      <c r="AF281">
        <v>4400</v>
      </c>
      <c r="AG281">
        <v>1500</v>
      </c>
      <c r="AH281">
        <v>350</v>
      </c>
      <c r="AI281">
        <v>1650</v>
      </c>
      <c r="AJ281">
        <v>3500</v>
      </c>
      <c r="AK281">
        <v>2800</v>
      </c>
      <c r="AL281">
        <v>6000</v>
      </c>
      <c r="AM281">
        <v>2000</v>
      </c>
    </row>
    <row r="282" spans="1:70" x14ac:dyDescent="0.35">
      <c r="A282" t="s">
        <v>481</v>
      </c>
      <c r="B282" t="s">
        <v>265</v>
      </c>
      <c r="C282" t="s">
        <v>123</v>
      </c>
      <c r="D282" t="s">
        <v>12</v>
      </c>
      <c r="E282" t="s">
        <v>541</v>
      </c>
      <c r="F282" t="b">
        <v>0</v>
      </c>
      <c r="G282" t="s">
        <v>542</v>
      </c>
      <c r="H282">
        <v>28</v>
      </c>
      <c r="I282" t="s">
        <v>487</v>
      </c>
      <c r="AC282">
        <v>3</v>
      </c>
      <c r="AD282">
        <v>5</v>
      </c>
      <c r="AE282">
        <v>10</v>
      </c>
      <c r="AF282">
        <v>54</v>
      </c>
      <c r="AH282">
        <v>214</v>
      </c>
      <c r="AI282">
        <v>75</v>
      </c>
      <c r="AJ282">
        <v>800</v>
      </c>
      <c r="AK282">
        <v>150</v>
      </c>
      <c r="AL282">
        <v>393</v>
      </c>
      <c r="AM282">
        <v>350</v>
      </c>
      <c r="AN282">
        <v>400</v>
      </c>
      <c r="AO282">
        <v>50</v>
      </c>
      <c r="AP282">
        <v>300</v>
      </c>
      <c r="AQ282">
        <v>150</v>
      </c>
      <c r="AR282">
        <v>175</v>
      </c>
      <c r="AS282">
        <v>90</v>
      </c>
      <c r="AT282">
        <v>750</v>
      </c>
      <c r="AU282">
        <v>125</v>
      </c>
      <c r="AV282">
        <v>400</v>
      </c>
      <c r="AW282">
        <v>75</v>
      </c>
      <c r="AX282">
        <v>750</v>
      </c>
      <c r="AY282">
        <v>250</v>
      </c>
      <c r="AZ282">
        <v>100</v>
      </c>
      <c r="BA282">
        <v>200</v>
      </c>
      <c r="BB282">
        <v>500</v>
      </c>
    </row>
    <row r="283" spans="1:70" x14ac:dyDescent="0.35">
      <c r="A283" t="s">
        <v>481</v>
      </c>
      <c r="B283" t="s">
        <v>498</v>
      </c>
      <c r="C283" t="s">
        <v>123</v>
      </c>
      <c r="D283" t="s">
        <v>12</v>
      </c>
      <c r="E283" t="s">
        <v>543</v>
      </c>
      <c r="F283" t="b">
        <v>0</v>
      </c>
      <c r="G283" t="s">
        <v>544</v>
      </c>
      <c r="H283">
        <v>28</v>
      </c>
      <c r="I283" t="s">
        <v>487</v>
      </c>
      <c r="AB283">
        <v>79</v>
      </c>
      <c r="AD283">
        <v>27</v>
      </c>
      <c r="AE283">
        <v>50</v>
      </c>
      <c r="AF283">
        <v>125</v>
      </c>
      <c r="AG283">
        <v>9</v>
      </c>
      <c r="AH283">
        <v>4</v>
      </c>
      <c r="AK283">
        <v>1</v>
      </c>
      <c r="AL283">
        <v>27</v>
      </c>
      <c r="AM283">
        <v>14</v>
      </c>
      <c r="AN283">
        <v>6</v>
      </c>
    </row>
    <row r="284" spans="1:70" x14ac:dyDescent="0.35">
      <c r="A284" t="s">
        <v>481</v>
      </c>
      <c r="B284" t="s">
        <v>265</v>
      </c>
      <c r="C284" t="s">
        <v>123</v>
      </c>
      <c r="D284" t="s">
        <v>12</v>
      </c>
      <c r="E284" t="s">
        <v>545</v>
      </c>
      <c r="F284" t="b">
        <v>0</v>
      </c>
      <c r="G284" t="s">
        <v>546</v>
      </c>
      <c r="H284">
        <v>28</v>
      </c>
      <c r="I284" t="s">
        <v>484</v>
      </c>
      <c r="P284">
        <v>32</v>
      </c>
      <c r="S284">
        <v>684</v>
      </c>
      <c r="V284">
        <v>11</v>
      </c>
      <c r="X284">
        <v>101</v>
      </c>
      <c r="AC284">
        <v>50</v>
      </c>
      <c r="AD284">
        <v>50</v>
      </c>
      <c r="AE284">
        <v>50</v>
      </c>
      <c r="AJ284">
        <v>200</v>
      </c>
      <c r="AO284">
        <v>50</v>
      </c>
      <c r="AR284">
        <v>25</v>
      </c>
    </row>
    <row r="285" spans="1:70" x14ac:dyDescent="0.35">
      <c r="A285" t="s">
        <v>481</v>
      </c>
      <c r="B285" t="s">
        <v>265</v>
      </c>
      <c r="C285" t="s">
        <v>123</v>
      </c>
      <c r="D285" t="s">
        <v>12</v>
      </c>
      <c r="E285" t="s">
        <v>547</v>
      </c>
      <c r="F285" t="b">
        <v>0</v>
      </c>
      <c r="G285" t="s">
        <v>548</v>
      </c>
      <c r="H285">
        <v>28</v>
      </c>
      <c r="I285" t="s">
        <v>484</v>
      </c>
      <c r="AB285">
        <v>1200</v>
      </c>
      <c r="AC285">
        <v>1300</v>
      </c>
      <c r="AD285">
        <v>600</v>
      </c>
      <c r="AE285">
        <v>2000</v>
      </c>
      <c r="AF285">
        <v>1125</v>
      </c>
      <c r="AG285">
        <v>950</v>
      </c>
      <c r="AH285">
        <v>400</v>
      </c>
      <c r="AI285">
        <v>475</v>
      </c>
      <c r="AJ285">
        <v>2000</v>
      </c>
    </row>
    <row r="286" spans="1:70" x14ac:dyDescent="0.35">
      <c r="A286" t="s">
        <v>481</v>
      </c>
      <c r="B286" t="s">
        <v>498</v>
      </c>
      <c r="C286" t="s">
        <v>123</v>
      </c>
      <c r="D286" t="s">
        <v>12</v>
      </c>
      <c r="E286" t="s">
        <v>549</v>
      </c>
      <c r="F286" t="b">
        <v>0</v>
      </c>
      <c r="G286" t="s">
        <v>550</v>
      </c>
      <c r="H286">
        <v>28</v>
      </c>
      <c r="I286" t="s">
        <v>487</v>
      </c>
      <c r="AC286">
        <v>2</v>
      </c>
      <c r="AK286">
        <v>7</v>
      </c>
    </row>
    <row r="287" spans="1:70" x14ac:dyDescent="0.35">
      <c r="A287" t="s">
        <v>481</v>
      </c>
      <c r="B287" t="s">
        <v>265</v>
      </c>
      <c r="C287" t="s">
        <v>123</v>
      </c>
      <c r="D287" t="s">
        <v>12</v>
      </c>
      <c r="E287" t="s">
        <v>551</v>
      </c>
      <c r="F287" t="b">
        <v>0</v>
      </c>
      <c r="G287" t="s">
        <v>552</v>
      </c>
      <c r="H287">
        <v>28</v>
      </c>
      <c r="I287" t="s">
        <v>487</v>
      </c>
      <c r="AA287">
        <v>30</v>
      </c>
      <c r="AC287">
        <v>300</v>
      </c>
      <c r="AJ287">
        <v>150</v>
      </c>
      <c r="AK287">
        <v>480</v>
      </c>
      <c r="AL287">
        <v>1247</v>
      </c>
      <c r="AM287">
        <v>2000</v>
      </c>
      <c r="AN287">
        <v>300</v>
      </c>
      <c r="AO287">
        <v>500</v>
      </c>
      <c r="AP287">
        <v>1500</v>
      </c>
      <c r="AQ287">
        <v>1200</v>
      </c>
      <c r="AR287">
        <v>600</v>
      </c>
      <c r="AS287">
        <v>1500</v>
      </c>
      <c r="AT287">
        <v>1500</v>
      </c>
      <c r="AU287">
        <v>75</v>
      </c>
      <c r="AV287">
        <v>75</v>
      </c>
      <c r="AW287">
        <v>400</v>
      </c>
      <c r="AX287">
        <v>350</v>
      </c>
      <c r="AZ287">
        <v>150</v>
      </c>
      <c r="BA287">
        <v>600</v>
      </c>
      <c r="BB287">
        <v>200</v>
      </c>
      <c r="BC287">
        <v>450</v>
      </c>
      <c r="BD287">
        <v>100</v>
      </c>
      <c r="BE287">
        <v>75</v>
      </c>
      <c r="BF287">
        <v>25</v>
      </c>
      <c r="BG287">
        <v>200</v>
      </c>
      <c r="BH287">
        <v>200</v>
      </c>
      <c r="BI287">
        <v>25</v>
      </c>
      <c r="BJ287">
        <v>25</v>
      </c>
      <c r="BK287">
        <v>200</v>
      </c>
      <c r="BL287">
        <v>75</v>
      </c>
      <c r="BM287">
        <v>200</v>
      </c>
      <c r="BN287">
        <v>400</v>
      </c>
      <c r="BQ287">
        <v>25</v>
      </c>
      <c r="BR287">
        <v>25</v>
      </c>
    </row>
    <row r="288" spans="1:70" x14ac:dyDescent="0.35">
      <c r="A288" t="s">
        <v>481</v>
      </c>
      <c r="B288" t="s">
        <v>265</v>
      </c>
      <c r="C288" t="s">
        <v>123</v>
      </c>
      <c r="D288" t="s">
        <v>12</v>
      </c>
      <c r="E288" t="s">
        <v>553</v>
      </c>
      <c r="F288" t="b">
        <v>0</v>
      </c>
      <c r="G288" t="s">
        <v>554</v>
      </c>
      <c r="H288">
        <v>28</v>
      </c>
      <c r="I288" t="s">
        <v>487</v>
      </c>
      <c r="N288">
        <v>17</v>
      </c>
      <c r="AH288">
        <v>25</v>
      </c>
      <c r="AK288">
        <v>31</v>
      </c>
      <c r="AL288">
        <v>24</v>
      </c>
      <c r="AM288">
        <v>50</v>
      </c>
      <c r="AR288">
        <v>20</v>
      </c>
      <c r="AT288">
        <v>25</v>
      </c>
      <c r="AW288">
        <v>25</v>
      </c>
      <c r="AX288">
        <v>6</v>
      </c>
      <c r="AY288">
        <v>10</v>
      </c>
    </row>
    <row r="289" spans="1:70" x14ac:dyDescent="0.35">
      <c r="A289" t="s">
        <v>481</v>
      </c>
      <c r="B289" t="s">
        <v>265</v>
      </c>
      <c r="C289" t="s">
        <v>123</v>
      </c>
      <c r="D289" t="s">
        <v>12</v>
      </c>
      <c r="E289" t="s">
        <v>555</v>
      </c>
      <c r="F289" t="b">
        <v>0</v>
      </c>
      <c r="G289" t="s">
        <v>556</v>
      </c>
      <c r="H289">
        <v>28</v>
      </c>
      <c r="I289" t="s">
        <v>484</v>
      </c>
      <c r="AA289">
        <v>55</v>
      </c>
      <c r="AC289">
        <v>200</v>
      </c>
      <c r="AD289">
        <v>20</v>
      </c>
      <c r="AF289">
        <v>10</v>
      </c>
      <c r="AG289">
        <v>20</v>
      </c>
      <c r="AJ289">
        <v>20</v>
      </c>
      <c r="AL289">
        <v>10</v>
      </c>
      <c r="AM289">
        <v>200</v>
      </c>
    </row>
    <row r="290" spans="1:70" x14ac:dyDescent="0.35">
      <c r="A290" t="s">
        <v>481</v>
      </c>
      <c r="B290" t="s">
        <v>217</v>
      </c>
      <c r="C290" t="s">
        <v>123</v>
      </c>
      <c r="D290" t="s">
        <v>12</v>
      </c>
      <c r="E290" t="s">
        <v>557</v>
      </c>
      <c r="F290" t="b">
        <v>0</v>
      </c>
      <c r="G290" t="s">
        <v>558</v>
      </c>
      <c r="H290">
        <v>28</v>
      </c>
      <c r="I290" t="s">
        <v>487</v>
      </c>
      <c r="AL290">
        <v>8</v>
      </c>
    </row>
    <row r="291" spans="1:70" x14ac:dyDescent="0.35">
      <c r="A291" t="s">
        <v>481</v>
      </c>
      <c r="B291" t="s">
        <v>265</v>
      </c>
      <c r="C291" t="s">
        <v>123</v>
      </c>
      <c r="D291" t="s">
        <v>12</v>
      </c>
      <c r="E291" t="s">
        <v>559</v>
      </c>
      <c r="F291" t="b">
        <v>0</v>
      </c>
      <c r="G291" t="s">
        <v>560</v>
      </c>
      <c r="H291">
        <v>28</v>
      </c>
      <c r="I291" t="s">
        <v>484</v>
      </c>
      <c r="AC291">
        <v>2000</v>
      </c>
      <c r="AF291">
        <v>1800</v>
      </c>
    </row>
    <row r="292" spans="1:70" x14ac:dyDescent="0.35">
      <c r="A292" t="s">
        <v>481</v>
      </c>
      <c r="B292" t="s">
        <v>265</v>
      </c>
      <c r="C292" t="s">
        <v>123</v>
      </c>
      <c r="D292" t="s">
        <v>12</v>
      </c>
      <c r="E292" t="s">
        <v>561</v>
      </c>
      <c r="F292" t="b">
        <v>0</v>
      </c>
      <c r="G292" t="s">
        <v>562</v>
      </c>
      <c r="H292">
        <v>28</v>
      </c>
      <c r="I292" t="s">
        <v>484</v>
      </c>
      <c r="AB292">
        <v>4800</v>
      </c>
      <c r="AC292">
        <v>1800</v>
      </c>
      <c r="AD292">
        <v>600</v>
      </c>
      <c r="AE292">
        <v>4500</v>
      </c>
      <c r="AF292">
        <v>4700</v>
      </c>
      <c r="AG292">
        <v>4500</v>
      </c>
      <c r="AI292">
        <v>500</v>
      </c>
      <c r="AJ292">
        <v>100</v>
      </c>
      <c r="AK292">
        <v>200</v>
      </c>
    </row>
    <row r="293" spans="1:70" x14ac:dyDescent="0.35">
      <c r="A293" t="s">
        <v>481</v>
      </c>
      <c r="B293" t="s">
        <v>498</v>
      </c>
      <c r="C293" t="s">
        <v>123</v>
      </c>
      <c r="D293" t="s">
        <v>12</v>
      </c>
      <c r="E293" t="s">
        <v>563</v>
      </c>
      <c r="F293" t="b">
        <v>0</v>
      </c>
      <c r="G293" t="s">
        <v>564</v>
      </c>
      <c r="H293">
        <v>28</v>
      </c>
      <c r="I293" t="s">
        <v>487</v>
      </c>
      <c r="AD293">
        <v>1</v>
      </c>
    </row>
    <row r="294" spans="1:70" x14ac:dyDescent="0.35">
      <c r="A294" t="s">
        <v>481</v>
      </c>
      <c r="B294" t="s">
        <v>498</v>
      </c>
      <c r="C294" t="s">
        <v>123</v>
      </c>
      <c r="D294" t="s">
        <v>12</v>
      </c>
      <c r="E294" t="s">
        <v>565</v>
      </c>
      <c r="F294" t="b">
        <v>0</v>
      </c>
      <c r="G294" t="s">
        <v>566</v>
      </c>
      <c r="H294">
        <v>28</v>
      </c>
      <c r="I294" t="s">
        <v>487</v>
      </c>
      <c r="Z294">
        <v>250</v>
      </c>
      <c r="AA294">
        <v>300</v>
      </c>
      <c r="AB294">
        <v>126</v>
      </c>
      <c r="AC294">
        <v>350</v>
      </c>
      <c r="AD294">
        <v>600</v>
      </c>
      <c r="AE294">
        <v>1000</v>
      </c>
      <c r="AF294">
        <v>435</v>
      </c>
      <c r="AH294">
        <v>500</v>
      </c>
      <c r="AI294">
        <v>750</v>
      </c>
      <c r="AJ294">
        <v>376</v>
      </c>
      <c r="AL294">
        <v>275</v>
      </c>
      <c r="AM294">
        <v>60</v>
      </c>
    </row>
    <row r="295" spans="1:70" x14ac:dyDescent="0.35">
      <c r="A295" t="s">
        <v>481</v>
      </c>
      <c r="B295" t="s">
        <v>265</v>
      </c>
      <c r="C295" t="s">
        <v>123</v>
      </c>
      <c r="D295" t="s">
        <v>12</v>
      </c>
      <c r="E295" t="s">
        <v>567</v>
      </c>
      <c r="F295" t="b">
        <v>0</v>
      </c>
      <c r="G295" t="s">
        <v>568</v>
      </c>
      <c r="H295">
        <v>28</v>
      </c>
      <c r="I295" t="s">
        <v>487</v>
      </c>
      <c r="AM295">
        <v>3</v>
      </c>
      <c r="AP295">
        <v>6</v>
      </c>
      <c r="AQ295">
        <v>6</v>
      </c>
      <c r="AR295">
        <v>50</v>
      </c>
      <c r="AU295">
        <v>4</v>
      </c>
      <c r="AW295">
        <v>25</v>
      </c>
      <c r="AX295">
        <v>35</v>
      </c>
      <c r="AY295">
        <v>75</v>
      </c>
      <c r="AZ295">
        <v>30</v>
      </c>
      <c r="BA295">
        <v>75</v>
      </c>
      <c r="BM295">
        <v>25</v>
      </c>
      <c r="BN295">
        <v>25</v>
      </c>
      <c r="BO295">
        <v>25</v>
      </c>
      <c r="BP295">
        <v>25</v>
      </c>
      <c r="BQ295">
        <v>750</v>
      </c>
      <c r="BR295">
        <v>400</v>
      </c>
    </row>
    <row r="296" spans="1:70" x14ac:dyDescent="0.35">
      <c r="A296" t="s">
        <v>481</v>
      </c>
      <c r="B296" t="s">
        <v>498</v>
      </c>
      <c r="C296" t="s">
        <v>123</v>
      </c>
      <c r="D296" t="s">
        <v>12</v>
      </c>
      <c r="E296" t="s">
        <v>569</v>
      </c>
      <c r="F296" t="b">
        <v>0</v>
      </c>
      <c r="G296" t="s">
        <v>570</v>
      </c>
      <c r="H296">
        <v>28</v>
      </c>
      <c r="I296" t="s">
        <v>487</v>
      </c>
      <c r="Z296">
        <v>40</v>
      </c>
      <c r="AA296">
        <v>45</v>
      </c>
      <c r="AB296">
        <v>19</v>
      </c>
      <c r="AC296">
        <v>50</v>
      </c>
      <c r="AD296">
        <v>50</v>
      </c>
      <c r="AE296">
        <v>20</v>
      </c>
      <c r="AF296">
        <v>6</v>
      </c>
    </row>
    <row r="297" spans="1:70" x14ac:dyDescent="0.35">
      <c r="A297" t="s">
        <v>481</v>
      </c>
      <c r="B297" t="s">
        <v>265</v>
      </c>
      <c r="C297" t="s">
        <v>123</v>
      </c>
      <c r="D297" t="s">
        <v>12</v>
      </c>
      <c r="E297" t="s">
        <v>571</v>
      </c>
      <c r="F297" t="b">
        <v>0</v>
      </c>
      <c r="G297" t="s">
        <v>572</v>
      </c>
      <c r="H297">
        <v>28</v>
      </c>
      <c r="I297" t="s">
        <v>487</v>
      </c>
      <c r="K297">
        <v>93</v>
      </c>
      <c r="M297">
        <v>16</v>
      </c>
      <c r="N297">
        <v>177</v>
      </c>
      <c r="O297">
        <v>95</v>
      </c>
      <c r="P297">
        <v>18</v>
      </c>
      <c r="Q297">
        <v>138</v>
      </c>
      <c r="R297">
        <v>140</v>
      </c>
      <c r="S297">
        <v>103</v>
      </c>
      <c r="T297">
        <v>31</v>
      </c>
      <c r="U297">
        <v>119</v>
      </c>
      <c r="V297">
        <v>226</v>
      </c>
      <c r="W297">
        <v>15</v>
      </c>
      <c r="X297">
        <v>100</v>
      </c>
      <c r="Y297">
        <v>286</v>
      </c>
      <c r="Z297">
        <v>77</v>
      </c>
      <c r="AA297">
        <v>8</v>
      </c>
      <c r="AB297">
        <v>8</v>
      </c>
      <c r="AC297">
        <v>50</v>
      </c>
      <c r="AG297">
        <v>10</v>
      </c>
      <c r="AH297">
        <v>250</v>
      </c>
      <c r="AI297">
        <v>200</v>
      </c>
      <c r="AJ297">
        <v>225</v>
      </c>
      <c r="AK297">
        <v>250</v>
      </c>
      <c r="AL297">
        <v>1500</v>
      </c>
      <c r="AM297">
        <v>750</v>
      </c>
      <c r="AN297">
        <v>100</v>
      </c>
      <c r="AO297">
        <v>45</v>
      </c>
      <c r="AP297">
        <v>130</v>
      </c>
      <c r="AQ297">
        <v>150</v>
      </c>
      <c r="AR297">
        <v>60</v>
      </c>
      <c r="AS297">
        <v>50</v>
      </c>
      <c r="AT297">
        <v>400</v>
      </c>
      <c r="AV297">
        <v>200</v>
      </c>
      <c r="AW297">
        <v>25</v>
      </c>
      <c r="AX297">
        <v>1500</v>
      </c>
      <c r="AY297">
        <v>3000</v>
      </c>
      <c r="AZ297">
        <v>3000</v>
      </c>
      <c r="BA297">
        <v>4000</v>
      </c>
      <c r="BB297">
        <v>500</v>
      </c>
      <c r="BC297">
        <v>2400</v>
      </c>
      <c r="BD297">
        <v>100</v>
      </c>
      <c r="BE297">
        <v>800</v>
      </c>
      <c r="BF297">
        <v>450</v>
      </c>
    </row>
    <row r="298" spans="1:70" x14ac:dyDescent="0.35">
      <c r="A298" t="s">
        <v>481</v>
      </c>
      <c r="B298" t="s">
        <v>265</v>
      </c>
      <c r="C298" t="s">
        <v>123</v>
      </c>
      <c r="D298" t="s">
        <v>12</v>
      </c>
      <c r="E298" t="s">
        <v>573</v>
      </c>
      <c r="F298" t="b">
        <v>0</v>
      </c>
      <c r="G298" t="s">
        <v>574</v>
      </c>
      <c r="H298">
        <v>28</v>
      </c>
      <c r="I298" t="s">
        <v>484</v>
      </c>
      <c r="X298">
        <v>693</v>
      </c>
      <c r="AO298">
        <v>100</v>
      </c>
      <c r="AP298">
        <v>300</v>
      </c>
      <c r="AQ298">
        <v>600</v>
      </c>
      <c r="AR298">
        <v>25</v>
      </c>
      <c r="AT298">
        <v>200</v>
      </c>
      <c r="AU298">
        <v>200</v>
      </c>
      <c r="AV298">
        <v>200</v>
      </c>
      <c r="AW298">
        <v>200</v>
      </c>
      <c r="AX298">
        <v>350</v>
      </c>
      <c r="AY298">
        <v>700</v>
      </c>
      <c r="AZ298">
        <v>200</v>
      </c>
      <c r="BA298">
        <v>300</v>
      </c>
      <c r="BB298">
        <v>50</v>
      </c>
      <c r="BC298">
        <v>100</v>
      </c>
      <c r="BD298">
        <v>50</v>
      </c>
      <c r="BE298">
        <v>25</v>
      </c>
      <c r="BF298">
        <v>25</v>
      </c>
      <c r="BG298">
        <v>25</v>
      </c>
      <c r="BH298">
        <v>25</v>
      </c>
      <c r="BI298">
        <v>25</v>
      </c>
      <c r="BJ298">
        <v>25</v>
      </c>
      <c r="BK298">
        <v>25</v>
      </c>
      <c r="BL298">
        <v>750</v>
      </c>
      <c r="BM298">
        <v>75</v>
      </c>
      <c r="BN298">
        <v>200</v>
      </c>
      <c r="BO298">
        <v>25</v>
      </c>
      <c r="BP298">
        <v>75</v>
      </c>
      <c r="BQ298">
        <v>75</v>
      </c>
      <c r="BR298">
        <v>75</v>
      </c>
    </row>
    <row r="299" spans="1:70" x14ac:dyDescent="0.35">
      <c r="A299" t="s">
        <v>481</v>
      </c>
      <c r="B299" t="s">
        <v>265</v>
      </c>
      <c r="C299" t="s">
        <v>123</v>
      </c>
      <c r="D299" t="s">
        <v>12</v>
      </c>
      <c r="E299" t="s">
        <v>575</v>
      </c>
      <c r="F299" t="b">
        <v>0</v>
      </c>
      <c r="G299" t="s">
        <v>576</v>
      </c>
      <c r="H299">
        <v>28</v>
      </c>
      <c r="I299" t="s">
        <v>487</v>
      </c>
      <c r="AN299">
        <v>75</v>
      </c>
      <c r="AT299">
        <v>200</v>
      </c>
    </row>
    <row r="300" spans="1:70" x14ac:dyDescent="0.35">
      <c r="A300" t="s">
        <v>481</v>
      </c>
      <c r="B300" t="s">
        <v>265</v>
      </c>
      <c r="C300" t="s">
        <v>123</v>
      </c>
      <c r="D300" t="s">
        <v>12</v>
      </c>
      <c r="E300" t="s">
        <v>577</v>
      </c>
      <c r="F300" t="b">
        <v>0</v>
      </c>
      <c r="G300" t="s">
        <v>578</v>
      </c>
      <c r="H300">
        <v>28</v>
      </c>
      <c r="I300" t="s">
        <v>487</v>
      </c>
      <c r="X300">
        <v>10</v>
      </c>
      <c r="AH300">
        <v>50</v>
      </c>
      <c r="AJ300">
        <v>100</v>
      </c>
      <c r="AK300">
        <v>180</v>
      </c>
      <c r="AL300">
        <v>40</v>
      </c>
      <c r="AM300">
        <v>70</v>
      </c>
      <c r="AO300">
        <v>12</v>
      </c>
      <c r="AR300">
        <v>12</v>
      </c>
      <c r="AS300">
        <v>4</v>
      </c>
      <c r="AV300">
        <v>25</v>
      </c>
      <c r="AW300">
        <v>25</v>
      </c>
      <c r="AX300">
        <v>25</v>
      </c>
      <c r="AY300">
        <v>25</v>
      </c>
      <c r="AZ300">
        <v>25</v>
      </c>
    </row>
    <row r="301" spans="1:70" x14ac:dyDescent="0.35">
      <c r="A301" t="s">
        <v>481</v>
      </c>
      <c r="B301" t="s">
        <v>498</v>
      </c>
      <c r="C301" t="s">
        <v>123</v>
      </c>
      <c r="D301" t="s">
        <v>12</v>
      </c>
      <c r="E301" t="s">
        <v>579</v>
      </c>
      <c r="F301" t="b">
        <v>0</v>
      </c>
      <c r="G301" t="s">
        <v>580</v>
      </c>
      <c r="H301">
        <v>28</v>
      </c>
      <c r="I301" t="s">
        <v>487</v>
      </c>
      <c r="AD301">
        <v>1</v>
      </c>
    </row>
    <row r="302" spans="1:70" x14ac:dyDescent="0.35">
      <c r="A302" t="s">
        <v>481</v>
      </c>
      <c r="B302" t="s">
        <v>498</v>
      </c>
      <c r="C302" t="s">
        <v>123</v>
      </c>
      <c r="D302" t="s">
        <v>12</v>
      </c>
      <c r="E302" t="s">
        <v>581</v>
      </c>
      <c r="F302" t="b">
        <v>0</v>
      </c>
      <c r="G302" t="s">
        <v>582</v>
      </c>
      <c r="H302">
        <v>28</v>
      </c>
      <c r="I302" t="s">
        <v>487</v>
      </c>
      <c r="AB302">
        <v>463</v>
      </c>
      <c r="AC302">
        <v>800</v>
      </c>
      <c r="AD302">
        <v>376</v>
      </c>
      <c r="AE302">
        <v>175</v>
      </c>
      <c r="AF302">
        <v>2240</v>
      </c>
      <c r="AG302">
        <v>409</v>
      </c>
      <c r="AH302">
        <v>150</v>
      </c>
      <c r="AI302">
        <v>300</v>
      </c>
      <c r="AJ302">
        <v>6800</v>
      </c>
      <c r="AK302">
        <v>400</v>
      </c>
      <c r="AL302">
        <v>170</v>
      </c>
      <c r="AM302">
        <v>600</v>
      </c>
      <c r="AN302">
        <v>500</v>
      </c>
      <c r="AO302">
        <v>200</v>
      </c>
      <c r="AP302">
        <v>800</v>
      </c>
      <c r="AQ302">
        <v>250</v>
      </c>
      <c r="AR302">
        <v>300</v>
      </c>
      <c r="AS302">
        <v>220</v>
      </c>
      <c r="AT302">
        <v>150</v>
      </c>
      <c r="AV302">
        <v>25</v>
      </c>
      <c r="AX302">
        <v>25</v>
      </c>
      <c r="AY302">
        <v>750</v>
      </c>
      <c r="AZ302">
        <v>25</v>
      </c>
      <c r="BC302">
        <v>25</v>
      </c>
      <c r="BD302">
        <v>25</v>
      </c>
      <c r="BE302">
        <v>25</v>
      </c>
      <c r="BF302">
        <v>25</v>
      </c>
      <c r="BG302">
        <v>25</v>
      </c>
      <c r="BH302">
        <v>75</v>
      </c>
      <c r="BI302">
        <v>25</v>
      </c>
      <c r="BJ302">
        <v>25</v>
      </c>
      <c r="BK302">
        <v>25</v>
      </c>
      <c r="BL302">
        <v>75</v>
      </c>
      <c r="BM302">
        <v>200</v>
      </c>
      <c r="BN302">
        <v>200</v>
      </c>
      <c r="BO302">
        <v>200</v>
      </c>
      <c r="BP302">
        <v>200</v>
      </c>
      <c r="BQ302">
        <v>3500</v>
      </c>
      <c r="BR302">
        <v>750</v>
      </c>
    </row>
    <row r="303" spans="1:70" x14ac:dyDescent="0.35">
      <c r="A303" t="s">
        <v>481</v>
      </c>
      <c r="B303" t="s">
        <v>217</v>
      </c>
      <c r="C303" t="s">
        <v>123</v>
      </c>
      <c r="D303" t="s">
        <v>12</v>
      </c>
      <c r="E303" t="s">
        <v>583</v>
      </c>
      <c r="F303" t="b">
        <v>0</v>
      </c>
      <c r="G303" t="s">
        <v>584</v>
      </c>
      <c r="H303">
        <v>16</v>
      </c>
      <c r="I303">
        <v>16</v>
      </c>
      <c r="J303">
        <v>41</v>
      </c>
      <c r="K303">
        <v>18</v>
      </c>
      <c r="M303">
        <v>15</v>
      </c>
      <c r="N303">
        <v>110</v>
      </c>
      <c r="O303">
        <v>12</v>
      </c>
      <c r="P303">
        <v>2</v>
      </c>
      <c r="Q303">
        <v>80</v>
      </c>
      <c r="R303">
        <v>48</v>
      </c>
      <c r="S303">
        <v>539</v>
      </c>
      <c r="T303">
        <v>66</v>
      </c>
      <c r="U303">
        <v>197</v>
      </c>
      <c r="V303">
        <v>400</v>
      </c>
      <c r="Y303">
        <v>28</v>
      </c>
      <c r="AA303">
        <v>75</v>
      </c>
      <c r="AB303">
        <v>50</v>
      </c>
      <c r="AC303">
        <v>60</v>
      </c>
      <c r="AD303">
        <v>25</v>
      </c>
      <c r="AE303">
        <v>25</v>
      </c>
      <c r="AF303">
        <v>30</v>
      </c>
      <c r="AJ303">
        <v>22</v>
      </c>
    </row>
    <row r="304" spans="1:70" x14ac:dyDescent="0.35">
      <c r="A304" t="s">
        <v>481</v>
      </c>
      <c r="B304" t="s">
        <v>265</v>
      </c>
      <c r="C304" t="s">
        <v>123</v>
      </c>
      <c r="D304" t="s">
        <v>12</v>
      </c>
      <c r="E304" t="s">
        <v>585</v>
      </c>
      <c r="F304" t="b">
        <v>0</v>
      </c>
      <c r="G304" t="s">
        <v>586</v>
      </c>
      <c r="H304">
        <v>28</v>
      </c>
      <c r="I304" t="s">
        <v>484</v>
      </c>
      <c r="AC304">
        <v>50</v>
      </c>
      <c r="AE304">
        <v>2000</v>
      </c>
      <c r="AF304">
        <v>800</v>
      </c>
      <c r="AN304">
        <v>50</v>
      </c>
      <c r="AO304">
        <v>400</v>
      </c>
      <c r="AP304">
        <v>1200</v>
      </c>
      <c r="AQ304">
        <v>1500</v>
      </c>
      <c r="AR304">
        <v>75</v>
      </c>
      <c r="AS304">
        <v>75</v>
      </c>
      <c r="AT304">
        <v>1500</v>
      </c>
      <c r="AU304">
        <v>3500</v>
      </c>
      <c r="AV304">
        <v>400</v>
      </c>
      <c r="AW304">
        <v>1500</v>
      </c>
      <c r="AX304">
        <v>2500</v>
      </c>
      <c r="AY304">
        <v>700</v>
      </c>
      <c r="AZ304">
        <v>75</v>
      </c>
    </row>
    <row r="305" spans="1:70" x14ac:dyDescent="0.35">
      <c r="A305" t="s">
        <v>481</v>
      </c>
      <c r="B305" t="s">
        <v>265</v>
      </c>
      <c r="C305" t="s">
        <v>123</v>
      </c>
      <c r="D305" t="s">
        <v>12</v>
      </c>
      <c r="E305" t="s">
        <v>587</v>
      </c>
      <c r="F305" t="b">
        <v>0</v>
      </c>
      <c r="G305" t="s">
        <v>588</v>
      </c>
      <c r="H305">
        <v>28</v>
      </c>
      <c r="I305" t="s">
        <v>487</v>
      </c>
      <c r="Z305">
        <v>10</v>
      </c>
      <c r="AD305">
        <v>20</v>
      </c>
      <c r="AL305">
        <v>45</v>
      </c>
      <c r="AR305">
        <v>24</v>
      </c>
      <c r="AS305">
        <v>120</v>
      </c>
      <c r="AU305">
        <v>100</v>
      </c>
      <c r="AW305">
        <v>25</v>
      </c>
      <c r="AX305">
        <v>150</v>
      </c>
      <c r="AY305">
        <v>200</v>
      </c>
    </row>
    <row r="306" spans="1:70" x14ac:dyDescent="0.35">
      <c r="A306" t="s">
        <v>481</v>
      </c>
      <c r="B306" t="s">
        <v>265</v>
      </c>
      <c r="C306" t="s">
        <v>123</v>
      </c>
      <c r="D306" t="s">
        <v>12</v>
      </c>
      <c r="E306" t="s">
        <v>589</v>
      </c>
      <c r="F306" t="b">
        <v>0</v>
      </c>
      <c r="G306" t="s">
        <v>590</v>
      </c>
      <c r="H306">
        <v>28</v>
      </c>
      <c r="I306" t="s">
        <v>484</v>
      </c>
      <c r="AL306">
        <v>400</v>
      </c>
      <c r="AM306">
        <v>1000</v>
      </c>
      <c r="AN306">
        <v>4000</v>
      </c>
      <c r="AO306">
        <v>4500</v>
      </c>
    </row>
    <row r="307" spans="1:70" x14ac:dyDescent="0.35">
      <c r="A307" t="s">
        <v>481</v>
      </c>
      <c r="B307" t="s">
        <v>265</v>
      </c>
      <c r="C307" t="s">
        <v>123</v>
      </c>
      <c r="D307" t="s">
        <v>12</v>
      </c>
      <c r="E307" t="s">
        <v>591</v>
      </c>
      <c r="F307" t="b">
        <v>0</v>
      </c>
      <c r="G307" t="s">
        <v>592</v>
      </c>
      <c r="H307">
        <v>28</v>
      </c>
      <c r="I307" t="s">
        <v>484</v>
      </c>
      <c r="AA307">
        <v>40000</v>
      </c>
      <c r="AC307">
        <v>90000</v>
      </c>
      <c r="AF307">
        <v>17000</v>
      </c>
      <c r="AG307">
        <v>25000</v>
      </c>
      <c r="AH307">
        <v>25000</v>
      </c>
      <c r="AI307">
        <v>12000</v>
      </c>
      <c r="AJ307">
        <v>18270</v>
      </c>
      <c r="AK307">
        <v>80000</v>
      </c>
      <c r="AL307">
        <v>160000</v>
      </c>
      <c r="AM307">
        <v>50000</v>
      </c>
      <c r="AN307">
        <v>50000</v>
      </c>
      <c r="AO307">
        <v>100000</v>
      </c>
      <c r="AP307">
        <v>75000</v>
      </c>
      <c r="AQ307">
        <v>150000</v>
      </c>
      <c r="AR307">
        <v>15000</v>
      </c>
      <c r="AS307">
        <v>20000</v>
      </c>
      <c r="AT307">
        <v>35000</v>
      </c>
      <c r="AU307">
        <v>75000</v>
      </c>
      <c r="AV307">
        <v>35000</v>
      </c>
      <c r="AW307">
        <v>70000</v>
      </c>
      <c r="AX307">
        <v>120000</v>
      </c>
      <c r="AY307">
        <v>200000</v>
      </c>
      <c r="AZ307">
        <v>15000</v>
      </c>
      <c r="BA307">
        <v>50000</v>
      </c>
      <c r="BB307">
        <v>18000</v>
      </c>
      <c r="BC307">
        <v>70000</v>
      </c>
      <c r="BD307">
        <v>20000</v>
      </c>
      <c r="BE307">
        <v>3500</v>
      </c>
      <c r="BF307">
        <v>3500</v>
      </c>
      <c r="BG307">
        <v>15000</v>
      </c>
      <c r="BH307">
        <v>7500</v>
      </c>
      <c r="BI307">
        <v>15000</v>
      </c>
      <c r="BJ307">
        <v>7500</v>
      </c>
      <c r="BK307">
        <v>7500</v>
      </c>
      <c r="BL307">
        <v>75000</v>
      </c>
      <c r="BM307">
        <v>35000</v>
      </c>
      <c r="BN307">
        <v>35000</v>
      </c>
      <c r="BO307">
        <v>7500</v>
      </c>
      <c r="BP307">
        <v>15000</v>
      </c>
      <c r="BQ307">
        <v>15000</v>
      </c>
      <c r="BR307">
        <v>15000</v>
      </c>
    </row>
    <row r="308" spans="1:70" x14ac:dyDescent="0.35">
      <c r="A308" t="s">
        <v>481</v>
      </c>
      <c r="B308" t="s">
        <v>265</v>
      </c>
      <c r="C308" t="s">
        <v>123</v>
      </c>
      <c r="D308" t="s">
        <v>12</v>
      </c>
      <c r="E308" t="s">
        <v>593</v>
      </c>
      <c r="F308" t="b">
        <v>0</v>
      </c>
      <c r="G308" t="s">
        <v>594</v>
      </c>
      <c r="H308">
        <v>28</v>
      </c>
      <c r="I308" t="s">
        <v>484</v>
      </c>
      <c r="P308">
        <v>71</v>
      </c>
      <c r="S308">
        <v>420</v>
      </c>
      <c r="U308">
        <v>175</v>
      </c>
      <c r="V308">
        <v>275</v>
      </c>
      <c r="X308">
        <v>774</v>
      </c>
      <c r="AC308">
        <v>60</v>
      </c>
      <c r="AD308">
        <v>80</v>
      </c>
      <c r="AE308">
        <v>30</v>
      </c>
      <c r="AF308">
        <v>20</v>
      </c>
      <c r="AG308">
        <v>30</v>
      </c>
      <c r="AK308">
        <v>160</v>
      </c>
      <c r="AL308">
        <v>50</v>
      </c>
      <c r="AM308">
        <v>200</v>
      </c>
      <c r="AO308">
        <v>25</v>
      </c>
      <c r="AU308">
        <v>25</v>
      </c>
      <c r="AX308">
        <v>25</v>
      </c>
      <c r="BB308">
        <v>50</v>
      </c>
      <c r="BC308">
        <v>50</v>
      </c>
      <c r="BD308">
        <v>50</v>
      </c>
      <c r="BE308">
        <v>25</v>
      </c>
      <c r="BF308">
        <v>25</v>
      </c>
      <c r="BG308">
        <v>25</v>
      </c>
      <c r="BH308">
        <v>75</v>
      </c>
      <c r="BI308">
        <v>25</v>
      </c>
      <c r="BJ308">
        <v>25</v>
      </c>
      <c r="BK308">
        <v>75</v>
      </c>
      <c r="BL308">
        <v>200</v>
      </c>
      <c r="BM308">
        <v>75</v>
      </c>
      <c r="BN308">
        <v>75</v>
      </c>
      <c r="BO308">
        <v>25</v>
      </c>
      <c r="BP308">
        <v>200</v>
      </c>
      <c r="BQ308">
        <v>200</v>
      </c>
      <c r="BR308">
        <v>75</v>
      </c>
    </row>
    <row r="309" spans="1:70" x14ac:dyDescent="0.35">
      <c r="A309" t="s">
        <v>481</v>
      </c>
      <c r="B309" t="s">
        <v>265</v>
      </c>
      <c r="C309" t="s">
        <v>123</v>
      </c>
      <c r="D309" t="s">
        <v>12</v>
      </c>
      <c r="E309" t="s">
        <v>595</v>
      </c>
      <c r="F309" t="b">
        <v>0</v>
      </c>
      <c r="G309" t="s">
        <v>596</v>
      </c>
      <c r="H309">
        <v>28</v>
      </c>
      <c r="I309" t="s">
        <v>484</v>
      </c>
      <c r="AG309">
        <v>16</v>
      </c>
    </row>
    <row r="310" spans="1:70" x14ac:dyDescent="0.35">
      <c r="A310" t="s">
        <v>481</v>
      </c>
      <c r="B310" t="s">
        <v>265</v>
      </c>
      <c r="C310" t="s">
        <v>123</v>
      </c>
      <c r="D310" t="s">
        <v>12</v>
      </c>
      <c r="E310" t="s">
        <v>597</v>
      </c>
      <c r="F310" t="b">
        <v>0</v>
      </c>
      <c r="G310" t="s">
        <v>598</v>
      </c>
      <c r="H310">
        <v>28</v>
      </c>
      <c r="I310" t="s">
        <v>484</v>
      </c>
      <c r="J310">
        <v>6559</v>
      </c>
      <c r="K310">
        <v>4486</v>
      </c>
      <c r="L310">
        <v>498</v>
      </c>
      <c r="M310">
        <v>242</v>
      </c>
      <c r="N310">
        <v>2595</v>
      </c>
      <c r="O310">
        <v>2901</v>
      </c>
      <c r="P310">
        <v>1100</v>
      </c>
      <c r="Q310">
        <v>1106</v>
      </c>
      <c r="R310">
        <v>3924</v>
      </c>
      <c r="S310">
        <v>18067</v>
      </c>
      <c r="T310">
        <v>12379</v>
      </c>
      <c r="Z310">
        <v>5104</v>
      </c>
      <c r="AA310">
        <v>3967</v>
      </c>
      <c r="AB310">
        <v>7327</v>
      </c>
      <c r="AC310">
        <v>550</v>
      </c>
      <c r="AD310">
        <v>1416</v>
      </c>
      <c r="AE310">
        <v>4800</v>
      </c>
      <c r="AF310">
        <v>700</v>
      </c>
      <c r="AG310">
        <v>250</v>
      </c>
      <c r="AH310">
        <v>2000</v>
      </c>
      <c r="AI310">
        <v>5000</v>
      </c>
      <c r="AJ310">
        <v>300</v>
      </c>
      <c r="AK310">
        <v>317</v>
      </c>
      <c r="AL310">
        <v>5000</v>
      </c>
      <c r="AM310">
        <v>10000</v>
      </c>
      <c r="AN310">
        <v>100</v>
      </c>
      <c r="AO310">
        <v>800</v>
      </c>
      <c r="AP310">
        <v>2000</v>
      </c>
      <c r="AQ310">
        <v>1200</v>
      </c>
    </row>
    <row r="311" spans="1:70" x14ac:dyDescent="0.35">
      <c r="A311" t="s">
        <v>481</v>
      </c>
      <c r="B311" t="s">
        <v>265</v>
      </c>
      <c r="C311" t="s">
        <v>123</v>
      </c>
      <c r="D311" t="s">
        <v>12</v>
      </c>
      <c r="E311" t="s">
        <v>599</v>
      </c>
      <c r="F311" t="b">
        <v>0</v>
      </c>
      <c r="G311" t="s">
        <v>600</v>
      </c>
      <c r="H311">
        <v>28</v>
      </c>
      <c r="I311" t="s">
        <v>487</v>
      </c>
      <c r="Z311">
        <v>75</v>
      </c>
      <c r="AE311">
        <v>1</v>
      </c>
      <c r="AG311">
        <v>2</v>
      </c>
      <c r="AH311">
        <v>4</v>
      </c>
      <c r="AI311">
        <v>2</v>
      </c>
    </row>
    <row r="312" spans="1:70" x14ac:dyDescent="0.35">
      <c r="A312" t="s">
        <v>481</v>
      </c>
      <c r="B312" t="s">
        <v>265</v>
      </c>
      <c r="C312" t="s">
        <v>123</v>
      </c>
      <c r="D312" t="s">
        <v>12</v>
      </c>
      <c r="E312" t="s">
        <v>601</v>
      </c>
      <c r="F312" t="b">
        <v>0</v>
      </c>
      <c r="G312" t="s">
        <v>602</v>
      </c>
      <c r="H312">
        <v>28</v>
      </c>
      <c r="I312" t="s">
        <v>484</v>
      </c>
      <c r="AR312">
        <v>25</v>
      </c>
    </row>
    <row r="313" spans="1:70" x14ac:dyDescent="0.35">
      <c r="A313" t="s">
        <v>481</v>
      </c>
      <c r="B313" t="s">
        <v>265</v>
      </c>
      <c r="C313" t="s">
        <v>123</v>
      </c>
      <c r="D313" t="s">
        <v>12</v>
      </c>
      <c r="E313" t="s">
        <v>603</v>
      </c>
      <c r="F313" t="b">
        <v>0</v>
      </c>
      <c r="G313" t="s">
        <v>604</v>
      </c>
      <c r="H313">
        <v>28</v>
      </c>
      <c r="I313" t="s">
        <v>484</v>
      </c>
      <c r="AM313">
        <v>25</v>
      </c>
    </row>
    <row r="314" spans="1:70" x14ac:dyDescent="0.35">
      <c r="A314" t="s">
        <v>481</v>
      </c>
      <c r="B314" t="s">
        <v>265</v>
      </c>
      <c r="C314" t="s">
        <v>123</v>
      </c>
      <c r="D314" t="s">
        <v>12</v>
      </c>
      <c r="E314" t="s">
        <v>605</v>
      </c>
      <c r="F314" t="b">
        <v>0</v>
      </c>
      <c r="G314" t="s">
        <v>606</v>
      </c>
      <c r="H314">
        <v>28</v>
      </c>
      <c r="I314" t="s">
        <v>484</v>
      </c>
      <c r="AB314">
        <v>800</v>
      </c>
      <c r="AC314">
        <v>600</v>
      </c>
      <c r="AD314">
        <v>350</v>
      </c>
      <c r="AE314">
        <v>500</v>
      </c>
      <c r="AF314">
        <v>600</v>
      </c>
      <c r="AG314">
        <v>80</v>
      </c>
      <c r="AH314">
        <v>45</v>
      </c>
      <c r="AI314">
        <v>30</v>
      </c>
    </row>
    <row r="315" spans="1:70" x14ac:dyDescent="0.35">
      <c r="A315" t="s">
        <v>481</v>
      </c>
      <c r="B315" t="s">
        <v>265</v>
      </c>
      <c r="C315" t="s">
        <v>123</v>
      </c>
      <c r="D315" t="s">
        <v>12</v>
      </c>
      <c r="E315" t="s">
        <v>607</v>
      </c>
      <c r="F315" t="b">
        <v>0</v>
      </c>
      <c r="G315" t="s">
        <v>608</v>
      </c>
      <c r="H315">
        <v>28</v>
      </c>
      <c r="I315" t="s">
        <v>484</v>
      </c>
      <c r="AC315">
        <v>100</v>
      </c>
      <c r="AF315">
        <v>30</v>
      </c>
      <c r="AG315">
        <v>30</v>
      </c>
      <c r="AH315">
        <v>60</v>
      </c>
      <c r="AI315">
        <v>60</v>
      </c>
      <c r="AR315">
        <v>25</v>
      </c>
    </row>
    <row r="316" spans="1:70" x14ac:dyDescent="0.35">
      <c r="A316" t="s">
        <v>481</v>
      </c>
      <c r="B316" t="s">
        <v>265</v>
      </c>
      <c r="C316" t="s">
        <v>123</v>
      </c>
      <c r="D316" t="s">
        <v>12</v>
      </c>
      <c r="E316" t="s">
        <v>609</v>
      </c>
      <c r="F316" t="b">
        <v>0</v>
      </c>
      <c r="G316" t="s">
        <v>610</v>
      </c>
      <c r="H316">
        <v>28</v>
      </c>
      <c r="I316" t="s">
        <v>484</v>
      </c>
      <c r="AB316">
        <v>7000</v>
      </c>
      <c r="AC316">
        <v>5000</v>
      </c>
      <c r="AD316">
        <v>1800</v>
      </c>
      <c r="AE316">
        <v>4500</v>
      </c>
      <c r="AF316">
        <v>3750</v>
      </c>
      <c r="AG316">
        <v>2400</v>
      </c>
      <c r="AH316">
        <v>2000</v>
      </c>
      <c r="AI316">
        <v>2180</v>
      </c>
      <c r="AJ316">
        <v>3500</v>
      </c>
      <c r="AK316">
        <v>4500</v>
      </c>
      <c r="AL316">
        <v>6500</v>
      </c>
      <c r="AM316">
        <v>4000</v>
      </c>
    </row>
    <row r="317" spans="1:70" x14ac:dyDescent="0.35">
      <c r="A317" t="s">
        <v>481</v>
      </c>
      <c r="B317" t="s">
        <v>265</v>
      </c>
      <c r="C317" t="s">
        <v>123</v>
      </c>
      <c r="D317" t="s">
        <v>12</v>
      </c>
      <c r="E317" t="s">
        <v>611</v>
      </c>
      <c r="F317" t="b">
        <v>0</v>
      </c>
      <c r="G317" t="s">
        <v>612</v>
      </c>
      <c r="H317">
        <v>28</v>
      </c>
      <c r="I317" t="s">
        <v>487</v>
      </c>
      <c r="Z317">
        <v>100</v>
      </c>
      <c r="AB317">
        <v>36</v>
      </c>
      <c r="AC317">
        <v>120</v>
      </c>
      <c r="AD317">
        <v>200</v>
      </c>
      <c r="AE317">
        <v>175</v>
      </c>
      <c r="AF317">
        <v>137</v>
      </c>
      <c r="AH317">
        <v>374</v>
      </c>
      <c r="AI317">
        <v>375</v>
      </c>
      <c r="AJ317">
        <v>2800</v>
      </c>
      <c r="AK317">
        <v>160</v>
      </c>
      <c r="AL317">
        <v>700</v>
      </c>
      <c r="AM317">
        <v>278</v>
      </c>
      <c r="AN317">
        <v>1500</v>
      </c>
      <c r="AO317">
        <v>460</v>
      </c>
      <c r="AP317">
        <v>1500</v>
      </c>
      <c r="AQ317">
        <v>900</v>
      </c>
      <c r="AR317">
        <v>450</v>
      </c>
      <c r="AS317">
        <v>550</v>
      </c>
      <c r="AT317">
        <v>750</v>
      </c>
      <c r="AU317">
        <v>200</v>
      </c>
      <c r="AV317">
        <v>1500</v>
      </c>
      <c r="AW317">
        <v>1500</v>
      </c>
      <c r="AX317">
        <v>1800</v>
      </c>
      <c r="AY317">
        <v>2400</v>
      </c>
      <c r="AZ317">
        <v>2200</v>
      </c>
      <c r="BA317">
        <v>1500</v>
      </c>
      <c r="BB317">
        <v>300</v>
      </c>
      <c r="BC317">
        <v>450</v>
      </c>
      <c r="BD317">
        <v>100</v>
      </c>
      <c r="BE317">
        <v>700</v>
      </c>
      <c r="BF317">
        <v>200</v>
      </c>
    </row>
    <row r="318" spans="1:70" x14ac:dyDescent="0.35">
      <c r="A318" t="s">
        <v>481</v>
      </c>
      <c r="B318" t="s">
        <v>265</v>
      </c>
      <c r="C318" t="s">
        <v>123</v>
      </c>
      <c r="D318" t="s">
        <v>12</v>
      </c>
      <c r="E318" t="s">
        <v>613</v>
      </c>
      <c r="F318" t="b">
        <v>0</v>
      </c>
      <c r="G318" t="s">
        <v>614</v>
      </c>
      <c r="H318">
        <v>28</v>
      </c>
      <c r="I318" t="s">
        <v>487</v>
      </c>
      <c r="AE318">
        <v>200</v>
      </c>
      <c r="AF318">
        <v>200</v>
      </c>
      <c r="AI318">
        <v>23</v>
      </c>
      <c r="AL318">
        <v>82</v>
      </c>
      <c r="AO318">
        <v>4</v>
      </c>
    </row>
    <row r="319" spans="1:70" x14ac:dyDescent="0.35">
      <c r="A319" t="s">
        <v>481</v>
      </c>
      <c r="B319" t="s">
        <v>265</v>
      </c>
      <c r="C319" t="s">
        <v>123</v>
      </c>
      <c r="D319" t="s">
        <v>12</v>
      </c>
      <c r="E319" t="s">
        <v>615</v>
      </c>
      <c r="F319" t="b">
        <v>0</v>
      </c>
      <c r="G319" t="s">
        <v>616</v>
      </c>
      <c r="H319">
        <v>28</v>
      </c>
      <c r="I319" t="s">
        <v>484</v>
      </c>
      <c r="AE319">
        <v>100</v>
      </c>
    </row>
    <row r="320" spans="1:70" x14ac:dyDescent="0.35">
      <c r="A320" t="s">
        <v>481</v>
      </c>
      <c r="B320" t="s">
        <v>265</v>
      </c>
      <c r="C320" t="s">
        <v>123</v>
      </c>
      <c r="D320" t="s">
        <v>115</v>
      </c>
      <c r="E320" t="s">
        <v>597</v>
      </c>
      <c r="F320" t="b">
        <v>0</v>
      </c>
      <c r="G320" t="s">
        <v>598</v>
      </c>
      <c r="H320">
        <v>28</v>
      </c>
      <c r="I320" t="s">
        <v>484</v>
      </c>
      <c r="J320">
        <v>49</v>
      </c>
      <c r="K320">
        <v>71</v>
      </c>
      <c r="L320">
        <v>4</v>
      </c>
      <c r="M320">
        <v>3</v>
      </c>
      <c r="N320">
        <v>26</v>
      </c>
      <c r="O320">
        <v>40</v>
      </c>
      <c r="Q320">
        <v>29</v>
      </c>
      <c r="R320">
        <v>62</v>
      </c>
      <c r="S320">
        <v>3</v>
      </c>
    </row>
    <row r="321" spans="1:70" x14ac:dyDescent="0.35">
      <c r="A321" t="s">
        <v>481</v>
      </c>
      <c r="B321" t="s">
        <v>265</v>
      </c>
      <c r="C321" t="s">
        <v>123</v>
      </c>
      <c r="D321" t="s">
        <v>77</v>
      </c>
      <c r="E321" t="s">
        <v>597</v>
      </c>
      <c r="F321" t="b">
        <v>0</v>
      </c>
      <c r="G321" t="s">
        <v>598</v>
      </c>
      <c r="H321">
        <v>28</v>
      </c>
      <c r="I321" t="s">
        <v>484</v>
      </c>
      <c r="J321">
        <v>1036</v>
      </c>
      <c r="K321">
        <v>962</v>
      </c>
      <c r="L321">
        <v>211</v>
      </c>
      <c r="M321">
        <v>48</v>
      </c>
      <c r="N321">
        <v>388</v>
      </c>
      <c r="O321">
        <v>368</v>
      </c>
      <c r="P321">
        <v>152</v>
      </c>
      <c r="Q321">
        <v>256</v>
      </c>
      <c r="R321">
        <v>241</v>
      </c>
      <c r="S321">
        <v>279</v>
      </c>
      <c r="T321">
        <v>364</v>
      </c>
    </row>
    <row r="322" spans="1:70" x14ac:dyDescent="0.35">
      <c r="A322" t="s">
        <v>617</v>
      </c>
      <c r="B322" t="s">
        <v>413</v>
      </c>
      <c r="C322" t="s">
        <v>260</v>
      </c>
      <c r="D322" t="s">
        <v>12</v>
      </c>
      <c r="E322" t="s">
        <v>618</v>
      </c>
      <c r="F322" t="b">
        <v>0</v>
      </c>
      <c r="G322" t="s">
        <v>619</v>
      </c>
      <c r="H322">
        <v>29</v>
      </c>
      <c r="I322" t="s">
        <v>620</v>
      </c>
      <c r="K322">
        <v>45000</v>
      </c>
      <c r="L322">
        <v>25042</v>
      </c>
      <c r="M322">
        <v>41312</v>
      </c>
      <c r="N322">
        <v>153882</v>
      </c>
      <c r="Q322">
        <v>150734</v>
      </c>
      <c r="S322">
        <v>4000</v>
      </c>
      <c r="Z322">
        <v>55000</v>
      </c>
      <c r="AA322">
        <v>1000</v>
      </c>
      <c r="AD322">
        <v>8500</v>
      </c>
      <c r="AE322">
        <v>10735</v>
      </c>
      <c r="AF322">
        <v>13000</v>
      </c>
      <c r="AG322">
        <v>23500</v>
      </c>
      <c r="AH322">
        <v>12000</v>
      </c>
      <c r="AI322">
        <v>11650</v>
      </c>
      <c r="AJ322">
        <v>30000</v>
      </c>
      <c r="AK322">
        <v>25000</v>
      </c>
      <c r="AL322">
        <v>40000</v>
      </c>
      <c r="AM322">
        <v>15500</v>
      </c>
      <c r="AN322">
        <v>15000</v>
      </c>
      <c r="AO322">
        <v>18500</v>
      </c>
      <c r="AP322">
        <v>10000</v>
      </c>
      <c r="AQ322">
        <v>8500</v>
      </c>
      <c r="AR322">
        <v>4500</v>
      </c>
      <c r="AS322">
        <v>19900</v>
      </c>
      <c r="AT322">
        <v>15900</v>
      </c>
      <c r="AU322">
        <v>7500</v>
      </c>
      <c r="AV322">
        <v>2800</v>
      </c>
      <c r="AW322">
        <v>4500</v>
      </c>
      <c r="AX322">
        <v>7500</v>
      </c>
      <c r="AY322">
        <v>7500</v>
      </c>
      <c r="AZ322">
        <v>1500</v>
      </c>
      <c r="BA322">
        <v>750</v>
      </c>
      <c r="BB322">
        <v>400</v>
      </c>
      <c r="BC322">
        <v>3500</v>
      </c>
      <c r="BD322">
        <v>400</v>
      </c>
      <c r="BE322">
        <v>3500</v>
      </c>
      <c r="BF322">
        <v>200</v>
      </c>
      <c r="BG322">
        <v>750</v>
      </c>
      <c r="BH322">
        <v>400</v>
      </c>
      <c r="BI322">
        <v>400</v>
      </c>
      <c r="BJ322">
        <v>400</v>
      </c>
      <c r="BK322">
        <v>750</v>
      </c>
      <c r="BL322">
        <v>750</v>
      </c>
      <c r="BM322">
        <v>400</v>
      </c>
      <c r="BN322">
        <v>750</v>
      </c>
      <c r="BO322">
        <v>200</v>
      </c>
      <c r="BP322">
        <v>3500</v>
      </c>
      <c r="BQ322">
        <v>200</v>
      </c>
      <c r="BR322">
        <v>3500</v>
      </c>
    </row>
    <row r="323" spans="1:70" x14ac:dyDescent="0.35">
      <c r="A323" t="s">
        <v>617</v>
      </c>
      <c r="B323" t="s">
        <v>413</v>
      </c>
      <c r="C323" t="s">
        <v>260</v>
      </c>
      <c r="D323" t="s">
        <v>12</v>
      </c>
      <c r="E323" t="s">
        <v>621</v>
      </c>
      <c r="F323" t="b">
        <v>0</v>
      </c>
      <c r="G323" t="s">
        <v>622</v>
      </c>
      <c r="H323">
        <v>29</v>
      </c>
      <c r="I323" t="s">
        <v>623</v>
      </c>
      <c r="AM323">
        <v>17</v>
      </c>
    </row>
    <row r="324" spans="1:70" x14ac:dyDescent="0.35">
      <c r="A324" t="s">
        <v>617</v>
      </c>
      <c r="B324" t="s">
        <v>413</v>
      </c>
      <c r="C324" t="s">
        <v>260</v>
      </c>
      <c r="D324" t="s">
        <v>12</v>
      </c>
      <c r="E324" t="s">
        <v>624</v>
      </c>
      <c r="F324" t="b">
        <v>0</v>
      </c>
      <c r="G324" t="s">
        <v>625</v>
      </c>
      <c r="H324">
        <v>29</v>
      </c>
      <c r="I324" t="s">
        <v>623</v>
      </c>
      <c r="X324">
        <v>19030</v>
      </c>
      <c r="Y324">
        <v>6213</v>
      </c>
      <c r="AD324">
        <v>3796</v>
      </c>
      <c r="AF324">
        <v>1433</v>
      </c>
      <c r="AL324">
        <v>140</v>
      </c>
      <c r="AM324">
        <v>225</v>
      </c>
      <c r="AR324">
        <v>74</v>
      </c>
      <c r="AS324">
        <v>230</v>
      </c>
      <c r="AT324">
        <v>100</v>
      </c>
      <c r="AU324">
        <v>2</v>
      </c>
      <c r="AV324">
        <v>10</v>
      </c>
      <c r="AW324">
        <v>50</v>
      </c>
      <c r="AX324">
        <v>800</v>
      </c>
      <c r="AY324">
        <v>300</v>
      </c>
    </row>
    <row r="325" spans="1:70" x14ac:dyDescent="0.35">
      <c r="A325" t="s">
        <v>617</v>
      </c>
      <c r="B325" t="s">
        <v>413</v>
      </c>
      <c r="C325" t="s">
        <v>260</v>
      </c>
      <c r="D325" t="s">
        <v>12</v>
      </c>
      <c r="E325" t="s">
        <v>626</v>
      </c>
      <c r="F325" t="b">
        <v>0</v>
      </c>
      <c r="G325" t="s">
        <v>627</v>
      </c>
      <c r="H325">
        <v>29</v>
      </c>
      <c r="I325" t="s">
        <v>628</v>
      </c>
      <c r="AB325">
        <v>26</v>
      </c>
      <c r="AD325">
        <v>10</v>
      </c>
      <c r="AE325">
        <v>3</v>
      </c>
      <c r="AF325">
        <v>86</v>
      </c>
      <c r="AG325">
        <v>2</v>
      </c>
      <c r="AI325">
        <v>15</v>
      </c>
      <c r="AJ325">
        <v>5</v>
      </c>
      <c r="AK325">
        <v>15</v>
      </c>
      <c r="AL325">
        <v>100</v>
      </c>
      <c r="AM325">
        <v>30</v>
      </c>
      <c r="AN325">
        <v>10</v>
      </c>
      <c r="AO325">
        <v>75</v>
      </c>
      <c r="AP325">
        <v>2</v>
      </c>
      <c r="AQ325">
        <v>75</v>
      </c>
      <c r="BF325">
        <v>25</v>
      </c>
      <c r="BG325">
        <v>25</v>
      </c>
      <c r="BH325">
        <v>25</v>
      </c>
      <c r="BI325">
        <v>25</v>
      </c>
      <c r="BJ325">
        <v>75</v>
      </c>
      <c r="BK325">
        <v>25</v>
      </c>
      <c r="BL325">
        <v>25</v>
      </c>
      <c r="BM325">
        <v>25</v>
      </c>
      <c r="BN325">
        <v>200</v>
      </c>
      <c r="BO325">
        <v>75</v>
      </c>
      <c r="BP325">
        <v>25</v>
      </c>
      <c r="BQ325">
        <v>25</v>
      </c>
      <c r="BR325">
        <v>200</v>
      </c>
    </row>
    <row r="326" spans="1:70" x14ac:dyDescent="0.35">
      <c r="A326" t="s">
        <v>617</v>
      </c>
      <c r="B326" t="s">
        <v>413</v>
      </c>
      <c r="C326" t="s">
        <v>260</v>
      </c>
      <c r="D326" t="s">
        <v>12</v>
      </c>
      <c r="E326" t="s">
        <v>629</v>
      </c>
      <c r="F326" t="b">
        <v>0</v>
      </c>
      <c r="G326" t="s">
        <v>630</v>
      </c>
      <c r="H326">
        <v>29</v>
      </c>
      <c r="I326" t="s">
        <v>628</v>
      </c>
      <c r="AD326">
        <v>25</v>
      </c>
      <c r="AF326">
        <v>100</v>
      </c>
      <c r="AI326">
        <v>350</v>
      </c>
      <c r="AL326">
        <v>150</v>
      </c>
      <c r="AO326">
        <v>20</v>
      </c>
      <c r="AP326">
        <v>100</v>
      </c>
      <c r="AQ326">
        <v>50</v>
      </c>
      <c r="AR326">
        <v>75</v>
      </c>
      <c r="AS326">
        <v>200</v>
      </c>
      <c r="AT326">
        <v>75</v>
      </c>
      <c r="AU326">
        <v>75</v>
      </c>
      <c r="AV326">
        <v>25</v>
      </c>
      <c r="AW326">
        <v>25</v>
      </c>
      <c r="AX326">
        <v>25</v>
      </c>
      <c r="AY326">
        <v>200</v>
      </c>
      <c r="AZ326">
        <v>25</v>
      </c>
      <c r="BC326">
        <v>200</v>
      </c>
      <c r="BD326">
        <v>25</v>
      </c>
      <c r="BE326">
        <v>25</v>
      </c>
      <c r="BF326">
        <v>25</v>
      </c>
      <c r="BG326">
        <v>200</v>
      </c>
      <c r="BJ326">
        <v>25</v>
      </c>
      <c r="BN326">
        <v>75</v>
      </c>
      <c r="BR326">
        <v>25</v>
      </c>
    </row>
    <row r="327" spans="1:70" x14ac:dyDescent="0.35">
      <c r="A327" t="s">
        <v>617</v>
      </c>
      <c r="B327" t="s">
        <v>413</v>
      </c>
      <c r="C327" t="s">
        <v>260</v>
      </c>
      <c r="D327" t="s">
        <v>12</v>
      </c>
      <c r="E327" t="s">
        <v>631</v>
      </c>
      <c r="F327" t="b">
        <v>0</v>
      </c>
      <c r="G327" t="s">
        <v>632</v>
      </c>
      <c r="H327">
        <v>29</v>
      </c>
      <c r="I327" t="s">
        <v>620</v>
      </c>
      <c r="J327">
        <v>2366</v>
      </c>
      <c r="K327">
        <v>2294</v>
      </c>
      <c r="L327">
        <v>1562</v>
      </c>
      <c r="M327">
        <v>237</v>
      </c>
      <c r="N327">
        <v>4753</v>
      </c>
      <c r="O327">
        <v>5387</v>
      </c>
      <c r="S327">
        <v>5603</v>
      </c>
      <c r="U327">
        <v>675</v>
      </c>
      <c r="V327">
        <v>5266</v>
      </c>
      <c r="W327">
        <v>113</v>
      </c>
      <c r="X327">
        <v>6412</v>
      </c>
      <c r="Z327">
        <v>700</v>
      </c>
      <c r="AD327">
        <v>642</v>
      </c>
      <c r="AE327">
        <v>530</v>
      </c>
      <c r="AF327">
        <v>350</v>
      </c>
      <c r="AG327">
        <v>4770</v>
      </c>
      <c r="AH327">
        <v>1560</v>
      </c>
      <c r="AI327">
        <v>1650</v>
      </c>
      <c r="AJ327">
        <v>350</v>
      </c>
      <c r="AK327">
        <v>2200</v>
      </c>
      <c r="AL327">
        <v>7000</v>
      </c>
      <c r="AM327">
        <v>4500</v>
      </c>
      <c r="AN327">
        <v>1000</v>
      </c>
      <c r="AO327">
        <v>1000</v>
      </c>
      <c r="AP327">
        <v>3200</v>
      </c>
      <c r="AQ327">
        <v>1100</v>
      </c>
      <c r="AR327">
        <v>360</v>
      </c>
      <c r="AS327">
        <v>240</v>
      </c>
      <c r="AT327">
        <v>3000</v>
      </c>
      <c r="AU327">
        <v>200</v>
      </c>
      <c r="AV327">
        <v>200</v>
      </c>
      <c r="AW327">
        <v>450</v>
      </c>
      <c r="AX327">
        <v>1500</v>
      </c>
      <c r="AY327">
        <v>750</v>
      </c>
      <c r="AZ327">
        <v>750</v>
      </c>
      <c r="BA327">
        <v>400</v>
      </c>
      <c r="BB327">
        <v>400</v>
      </c>
      <c r="BC327">
        <v>750</v>
      </c>
      <c r="BD327">
        <v>200</v>
      </c>
      <c r="BE327">
        <v>400</v>
      </c>
      <c r="BF327">
        <v>400</v>
      </c>
      <c r="BG327">
        <v>750</v>
      </c>
      <c r="BH327">
        <v>200</v>
      </c>
      <c r="BI327">
        <v>25</v>
      </c>
      <c r="BJ327">
        <v>750</v>
      </c>
      <c r="BK327">
        <v>400</v>
      </c>
      <c r="BL327">
        <v>25</v>
      </c>
      <c r="BM327">
        <v>75</v>
      </c>
      <c r="BN327">
        <v>200</v>
      </c>
      <c r="BO327">
        <v>25</v>
      </c>
      <c r="BP327">
        <v>750</v>
      </c>
      <c r="BQ327">
        <v>400</v>
      </c>
      <c r="BR327">
        <v>750</v>
      </c>
    </row>
    <row r="328" spans="1:70" x14ac:dyDescent="0.35">
      <c r="A328" t="s">
        <v>617</v>
      </c>
      <c r="B328" t="s">
        <v>413</v>
      </c>
      <c r="C328" t="s">
        <v>260</v>
      </c>
      <c r="D328" t="s">
        <v>12</v>
      </c>
      <c r="E328" t="s">
        <v>633</v>
      </c>
      <c r="F328" t="b">
        <v>0</v>
      </c>
      <c r="G328" t="s">
        <v>634</v>
      </c>
      <c r="H328">
        <v>29</v>
      </c>
      <c r="I328" t="s">
        <v>620</v>
      </c>
      <c r="AD328">
        <v>2</v>
      </c>
    </row>
    <row r="329" spans="1:70" x14ac:dyDescent="0.35">
      <c r="A329" t="s">
        <v>617</v>
      </c>
      <c r="B329" t="s">
        <v>413</v>
      </c>
      <c r="C329" t="s">
        <v>260</v>
      </c>
      <c r="D329" t="s">
        <v>12</v>
      </c>
      <c r="E329" t="s">
        <v>635</v>
      </c>
      <c r="F329" t="b">
        <v>0</v>
      </c>
      <c r="G329" t="s">
        <v>636</v>
      </c>
      <c r="H329">
        <v>29</v>
      </c>
      <c r="I329" t="s">
        <v>628</v>
      </c>
      <c r="AB329">
        <v>94</v>
      </c>
      <c r="AD329">
        <v>185</v>
      </c>
      <c r="AE329">
        <v>550</v>
      </c>
      <c r="AF329">
        <v>450</v>
      </c>
      <c r="AG329">
        <v>650</v>
      </c>
      <c r="AH329">
        <v>950</v>
      </c>
      <c r="AI329">
        <v>1750</v>
      </c>
      <c r="AJ329">
        <v>425</v>
      </c>
      <c r="AK329">
        <v>645</v>
      </c>
      <c r="AL329">
        <v>3000</v>
      </c>
      <c r="AM329">
        <v>950</v>
      </c>
      <c r="AN329">
        <v>465</v>
      </c>
      <c r="AO329">
        <v>425</v>
      </c>
      <c r="AP329">
        <v>1150</v>
      </c>
      <c r="AQ329">
        <v>750</v>
      </c>
      <c r="AR329">
        <v>400</v>
      </c>
      <c r="AS329">
        <v>200</v>
      </c>
      <c r="AT329">
        <v>400</v>
      </c>
      <c r="AU329">
        <v>400</v>
      </c>
      <c r="AV329">
        <v>75</v>
      </c>
      <c r="AW329">
        <v>75</v>
      </c>
      <c r="AX329">
        <v>400</v>
      </c>
      <c r="AY329">
        <v>400</v>
      </c>
      <c r="AZ329">
        <v>75</v>
      </c>
      <c r="BA329">
        <v>200</v>
      </c>
      <c r="BB329">
        <v>400</v>
      </c>
      <c r="BC329">
        <v>400</v>
      </c>
      <c r="BD329">
        <v>25</v>
      </c>
      <c r="BE329">
        <v>750</v>
      </c>
      <c r="BF329">
        <v>280</v>
      </c>
      <c r="BG329">
        <v>200</v>
      </c>
      <c r="BH329">
        <v>125</v>
      </c>
      <c r="BI329">
        <v>200</v>
      </c>
      <c r="BJ329">
        <v>200</v>
      </c>
      <c r="BK329">
        <v>200</v>
      </c>
      <c r="BL329">
        <v>75</v>
      </c>
      <c r="BM329">
        <v>400</v>
      </c>
      <c r="BN329">
        <v>750</v>
      </c>
      <c r="BO329">
        <v>200</v>
      </c>
      <c r="BP329">
        <v>400</v>
      </c>
      <c r="BQ329">
        <v>200</v>
      </c>
      <c r="BR329">
        <v>750</v>
      </c>
    </row>
    <row r="330" spans="1:70" x14ac:dyDescent="0.35">
      <c r="A330" t="s">
        <v>617</v>
      </c>
      <c r="B330" t="s">
        <v>413</v>
      </c>
      <c r="C330" t="s">
        <v>260</v>
      </c>
      <c r="D330" t="s">
        <v>12</v>
      </c>
      <c r="E330" t="s">
        <v>637</v>
      </c>
      <c r="F330" t="b">
        <v>0</v>
      </c>
      <c r="G330" t="s">
        <v>638</v>
      </c>
      <c r="H330">
        <v>29</v>
      </c>
      <c r="I330" t="s">
        <v>628</v>
      </c>
      <c r="AB330">
        <v>40</v>
      </c>
      <c r="AD330">
        <v>15</v>
      </c>
      <c r="AE330">
        <v>70</v>
      </c>
      <c r="AF330">
        <v>154</v>
      </c>
      <c r="AG330">
        <v>200</v>
      </c>
      <c r="AL330">
        <v>1600</v>
      </c>
      <c r="AU330">
        <v>75</v>
      </c>
    </row>
    <row r="331" spans="1:70" x14ac:dyDescent="0.35">
      <c r="A331" t="s">
        <v>617</v>
      </c>
      <c r="B331" t="s">
        <v>413</v>
      </c>
      <c r="C331" t="s">
        <v>260</v>
      </c>
      <c r="D331" t="s">
        <v>12</v>
      </c>
      <c r="E331" t="s">
        <v>639</v>
      </c>
      <c r="F331" t="b">
        <v>0</v>
      </c>
      <c r="G331" t="s">
        <v>640</v>
      </c>
      <c r="H331">
        <v>29</v>
      </c>
      <c r="I331" t="s">
        <v>620</v>
      </c>
      <c r="Z331">
        <v>200</v>
      </c>
      <c r="AD331">
        <v>75</v>
      </c>
      <c r="AE331">
        <v>50</v>
      </c>
      <c r="AF331">
        <v>50</v>
      </c>
      <c r="AG331">
        <v>100</v>
      </c>
      <c r="AH331">
        <v>50</v>
      </c>
      <c r="AJ331">
        <v>50</v>
      </c>
      <c r="AN331">
        <v>12</v>
      </c>
      <c r="AO331">
        <v>30</v>
      </c>
    </row>
    <row r="332" spans="1:70" x14ac:dyDescent="0.35">
      <c r="A332" t="s">
        <v>617</v>
      </c>
      <c r="B332" t="s">
        <v>413</v>
      </c>
      <c r="C332" t="s">
        <v>260</v>
      </c>
      <c r="D332" t="s">
        <v>12</v>
      </c>
      <c r="E332" t="s">
        <v>641</v>
      </c>
      <c r="F332" t="b">
        <v>0</v>
      </c>
      <c r="G332" t="s">
        <v>642</v>
      </c>
      <c r="H332">
        <v>29</v>
      </c>
      <c r="I332" t="s">
        <v>623</v>
      </c>
      <c r="AK332">
        <v>10</v>
      </c>
    </row>
    <row r="333" spans="1:70" x14ac:dyDescent="0.35">
      <c r="A333" t="s">
        <v>617</v>
      </c>
      <c r="B333" t="s">
        <v>413</v>
      </c>
      <c r="C333" t="s">
        <v>260</v>
      </c>
      <c r="D333" t="s">
        <v>12</v>
      </c>
      <c r="E333" t="s">
        <v>503</v>
      </c>
      <c r="F333" t="b">
        <v>0</v>
      </c>
      <c r="G333" t="s">
        <v>643</v>
      </c>
      <c r="H333">
        <v>29</v>
      </c>
      <c r="I333" t="s">
        <v>623</v>
      </c>
      <c r="AL333">
        <v>93</v>
      </c>
    </row>
    <row r="334" spans="1:70" x14ac:dyDescent="0.35">
      <c r="A334" t="s">
        <v>617</v>
      </c>
      <c r="B334" t="s">
        <v>413</v>
      </c>
      <c r="C334" t="s">
        <v>260</v>
      </c>
      <c r="D334" t="s">
        <v>12</v>
      </c>
      <c r="E334" t="s">
        <v>644</v>
      </c>
      <c r="F334" t="b">
        <v>0</v>
      </c>
      <c r="G334" t="s">
        <v>645</v>
      </c>
      <c r="H334">
        <v>29</v>
      </c>
      <c r="I334" t="s">
        <v>628</v>
      </c>
      <c r="P334">
        <v>20000</v>
      </c>
      <c r="Q334">
        <v>27000</v>
      </c>
      <c r="R334">
        <v>50000</v>
      </c>
      <c r="S334">
        <v>45000</v>
      </c>
      <c r="T334">
        <v>20000</v>
      </c>
      <c r="U334">
        <v>30000</v>
      </c>
      <c r="V334">
        <v>81000</v>
      </c>
      <c r="W334">
        <v>27000</v>
      </c>
      <c r="X334">
        <v>175000</v>
      </c>
      <c r="Y334">
        <v>200000</v>
      </c>
      <c r="Z334">
        <v>75000</v>
      </c>
      <c r="AA334">
        <v>75000</v>
      </c>
      <c r="AB334">
        <v>75000</v>
      </c>
      <c r="AC334">
        <v>100000</v>
      </c>
      <c r="AD334">
        <v>72500</v>
      </c>
      <c r="AE334">
        <v>114000</v>
      </c>
      <c r="AF334">
        <v>52800</v>
      </c>
      <c r="AG334">
        <v>120000</v>
      </c>
      <c r="AH334">
        <v>75000</v>
      </c>
      <c r="AI334">
        <v>65000</v>
      </c>
      <c r="AJ334">
        <v>32000</v>
      </c>
      <c r="AK334">
        <v>77000</v>
      </c>
      <c r="AL334">
        <v>105600</v>
      </c>
      <c r="AM334">
        <v>48000</v>
      </c>
      <c r="AN334">
        <v>26000</v>
      </c>
      <c r="AO334">
        <v>20000</v>
      </c>
      <c r="AP334">
        <v>63150</v>
      </c>
      <c r="AQ334">
        <v>29800</v>
      </c>
      <c r="AR334">
        <v>23400</v>
      </c>
      <c r="AS334">
        <v>36800</v>
      </c>
      <c r="AT334">
        <v>56700</v>
      </c>
      <c r="AU334">
        <v>52200</v>
      </c>
      <c r="AV334">
        <v>52100</v>
      </c>
      <c r="AW334">
        <v>52200</v>
      </c>
      <c r="AX334">
        <v>52000</v>
      </c>
      <c r="AY334">
        <v>35000</v>
      </c>
      <c r="AZ334">
        <v>35000</v>
      </c>
      <c r="BA334">
        <v>15000</v>
      </c>
      <c r="BB334">
        <v>43072</v>
      </c>
      <c r="BC334">
        <v>59707</v>
      </c>
      <c r="BD334">
        <v>13237</v>
      </c>
      <c r="BE334">
        <v>25750</v>
      </c>
      <c r="BF334">
        <v>11851</v>
      </c>
      <c r="BG334">
        <v>11408</v>
      </c>
      <c r="BH334">
        <v>29882</v>
      </c>
      <c r="BI334">
        <v>18404</v>
      </c>
      <c r="BJ334">
        <v>18159</v>
      </c>
      <c r="BK334">
        <v>17685</v>
      </c>
      <c r="BL334">
        <v>50000</v>
      </c>
      <c r="BM334">
        <v>30000</v>
      </c>
      <c r="BN334">
        <v>3500</v>
      </c>
      <c r="BO334">
        <v>3500</v>
      </c>
      <c r="BP334">
        <v>35000</v>
      </c>
      <c r="BQ334">
        <v>15000</v>
      </c>
      <c r="BR334">
        <v>7500</v>
      </c>
    </row>
    <row r="335" spans="1:70" x14ac:dyDescent="0.35">
      <c r="A335" t="s">
        <v>617</v>
      </c>
      <c r="B335" t="s">
        <v>413</v>
      </c>
      <c r="C335" t="s">
        <v>260</v>
      </c>
      <c r="D335" t="s">
        <v>12</v>
      </c>
      <c r="E335" t="s">
        <v>646</v>
      </c>
      <c r="F335" t="b">
        <v>0</v>
      </c>
      <c r="G335" t="s">
        <v>647</v>
      </c>
      <c r="H335">
        <v>29</v>
      </c>
      <c r="I335" t="s">
        <v>623</v>
      </c>
      <c r="AJ335">
        <v>20</v>
      </c>
      <c r="AK335">
        <v>10</v>
      </c>
      <c r="AL335">
        <v>28</v>
      </c>
    </row>
    <row r="336" spans="1:70" x14ac:dyDescent="0.35">
      <c r="A336" t="s">
        <v>617</v>
      </c>
      <c r="B336" t="s">
        <v>413</v>
      </c>
      <c r="C336" t="s">
        <v>260</v>
      </c>
      <c r="D336" t="s">
        <v>12</v>
      </c>
      <c r="E336" t="s">
        <v>648</v>
      </c>
      <c r="F336" t="b">
        <v>0</v>
      </c>
      <c r="G336" t="s">
        <v>649</v>
      </c>
      <c r="H336">
        <v>29</v>
      </c>
      <c r="I336" t="s">
        <v>623</v>
      </c>
      <c r="L336">
        <v>137060</v>
      </c>
      <c r="M336">
        <v>65079</v>
      </c>
      <c r="N336">
        <v>54038</v>
      </c>
      <c r="O336">
        <v>92679</v>
      </c>
      <c r="P336">
        <v>104665</v>
      </c>
      <c r="Q336">
        <v>171634</v>
      </c>
      <c r="R336">
        <v>123006</v>
      </c>
      <c r="S336">
        <v>222296</v>
      </c>
      <c r="T336">
        <v>116225</v>
      </c>
      <c r="U336">
        <v>199970</v>
      </c>
      <c r="V336">
        <v>236894</v>
      </c>
      <c r="W336">
        <v>89667</v>
      </c>
      <c r="X336">
        <v>320361</v>
      </c>
      <c r="Y336">
        <v>342319</v>
      </c>
      <c r="Z336">
        <v>188221</v>
      </c>
      <c r="AA336">
        <v>137947</v>
      </c>
      <c r="AB336">
        <v>164822</v>
      </c>
      <c r="AC336">
        <v>197357</v>
      </c>
      <c r="AD336">
        <v>159890</v>
      </c>
      <c r="AE336">
        <v>207498</v>
      </c>
      <c r="AF336">
        <v>148984</v>
      </c>
      <c r="AG336">
        <v>139320</v>
      </c>
      <c r="AH336">
        <v>173308</v>
      </c>
      <c r="AI336">
        <v>145863</v>
      </c>
      <c r="AJ336">
        <v>72918</v>
      </c>
      <c r="AK336">
        <v>279437</v>
      </c>
      <c r="AL336">
        <v>408072</v>
      </c>
      <c r="AM336">
        <v>82000</v>
      </c>
      <c r="AN336">
        <v>27000</v>
      </c>
      <c r="AO336">
        <v>50000</v>
      </c>
      <c r="AP336">
        <v>81000</v>
      </c>
      <c r="AQ336">
        <v>88950</v>
      </c>
      <c r="AR336">
        <v>23000</v>
      </c>
      <c r="AS336">
        <v>38000</v>
      </c>
      <c r="AT336">
        <v>145400</v>
      </c>
      <c r="AU336">
        <v>101500</v>
      </c>
      <c r="AV336">
        <v>53700</v>
      </c>
      <c r="AW336">
        <v>52300</v>
      </c>
      <c r="AX336">
        <v>53000</v>
      </c>
      <c r="AY336">
        <v>102000</v>
      </c>
      <c r="AZ336">
        <v>67350</v>
      </c>
      <c r="BA336">
        <v>55900</v>
      </c>
      <c r="BB336">
        <v>48800</v>
      </c>
      <c r="BC336">
        <v>160500</v>
      </c>
      <c r="BD336">
        <v>79000</v>
      </c>
      <c r="BE336">
        <v>53100</v>
      </c>
      <c r="BF336">
        <v>30100</v>
      </c>
      <c r="BG336">
        <v>92900</v>
      </c>
      <c r="BH336">
        <v>53500</v>
      </c>
      <c r="BI336">
        <v>39500</v>
      </c>
      <c r="BJ336">
        <v>45100</v>
      </c>
      <c r="BK336">
        <v>59700</v>
      </c>
      <c r="BL336">
        <v>15750</v>
      </c>
      <c r="BM336">
        <v>8250</v>
      </c>
      <c r="BN336">
        <v>16500</v>
      </c>
      <c r="BO336">
        <v>7900</v>
      </c>
      <c r="BP336">
        <v>11000</v>
      </c>
      <c r="BQ336">
        <v>9000</v>
      </c>
      <c r="BR336">
        <v>18500</v>
      </c>
    </row>
    <row r="337" spans="1:70" x14ac:dyDescent="0.35">
      <c r="A337" t="s">
        <v>617</v>
      </c>
      <c r="B337" t="s">
        <v>413</v>
      </c>
      <c r="C337" t="s">
        <v>260</v>
      </c>
      <c r="D337" t="s">
        <v>12</v>
      </c>
      <c r="E337" t="s">
        <v>650</v>
      </c>
      <c r="F337" t="b">
        <v>0</v>
      </c>
      <c r="G337" t="s">
        <v>651</v>
      </c>
      <c r="H337">
        <v>29</v>
      </c>
      <c r="I337" t="s">
        <v>628</v>
      </c>
      <c r="J337">
        <v>11</v>
      </c>
      <c r="K337">
        <v>8</v>
      </c>
      <c r="M337">
        <v>0</v>
      </c>
      <c r="N337">
        <v>0</v>
      </c>
      <c r="O337">
        <v>51</v>
      </c>
      <c r="P337">
        <v>143</v>
      </c>
      <c r="Q337">
        <v>813</v>
      </c>
      <c r="R337">
        <v>792</v>
      </c>
      <c r="S337">
        <v>2553</v>
      </c>
      <c r="U337">
        <v>2539</v>
      </c>
      <c r="AB337">
        <v>1317</v>
      </c>
      <c r="AD337">
        <v>700</v>
      </c>
      <c r="AE337">
        <v>950</v>
      </c>
      <c r="AF337">
        <v>1191</v>
      </c>
      <c r="AG337">
        <v>1275</v>
      </c>
      <c r="AH337">
        <v>2400</v>
      </c>
      <c r="AI337">
        <v>4700</v>
      </c>
      <c r="AJ337">
        <v>2200</v>
      </c>
      <c r="AK337">
        <v>4700</v>
      </c>
      <c r="AL337">
        <v>3500</v>
      </c>
      <c r="AM337">
        <v>9500</v>
      </c>
      <c r="AN337">
        <v>6500</v>
      </c>
      <c r="AO337">
        <v>1500</v>
      </c>
      <c r="AP337">
        <v>2800</v>
      </c>
      <c r="AQ337">
        <v>1500</v>
      </c>
      <c r="AR337">
        <v>200</v>
      </c>
      <c r="AS337">
        <v>1000</v>
      </c>
      <c r="AT337">
        <v>2000</v>
      </c>
      <c r="AU337">
        <v>25</v>
      </c>
      <c r="AV337">
        <v>750</v>
      </c>
      <c r="AW337">
        <v>750</v>
      </c>
      <c r="AX337">
        <v>200</v>
      </c>
      <c r="AY337">
        <v>200</v>
      </c>
      <c r="AZ337">
        <v>750</v>
      </c>
      <c r="BA337">
        <v>400</v>
      </c>
      <c r="BB337">
        <v>400</v>
      </c>
      <c r="BC337">
        <v>750</v>
      </c>
      <c r="BD337">
        <v>75</v>
      </c>
      <c r="BE337">
        <v>25</v>
      </c>
      <c r="BF337">
        <v>25</v>
      </c>
      <c r="BG337">
        <v>25</v>
      </c>
      <c r="BH337">
        <v>25</v>
      </c>
      <c r="BI337">
        <v>25</v>
      </c>
      <c r="BJ337">
        <v>25</v>
      </c>
      <c r="BK337">
        <v>25</v>
      </c>
      <c r="BL337">
        <v>25</v>
      </c>
      <c r="BM337">
        <v>25</v>
      </c>
      <c r="BN337">
        <v>25</v>
      </c>
      <c r="BP337">
        <v>25</v>
      </c>
      <c r="BQ337">
        <v>25</v>
      </c>
      <c r="BR337">
        <v>25</v>
      </c>
    </row>
    <row r="338" spans="1:70" x14ac:dyDescent="0.35">
      <c r="A338" t="s">
        <v>617</v>
      </c>
      <c r="B338" t="s">
        <v>413</v>
      </c>
      <c r="C338" t="s">
        <v>260</v>
      </c>
      <c r="D338" t="s">
        <v>12</v>
      </c>
      <c r="E338" t="s">
        <v>652</v>
      </c>
      <c r="F338" t="b">
        <v>0</v>
      </c>
      <c r="G338" t="s">
        <v>653</v>
      </c>
      <c r="H338">
        <v>29</v>
      </c>
      <c r="I338" t="s">
        <v>262</v>
      </c>
      <c r="AG338">
        <v>200</v>
      </c>
      <c r="AJ338">
        <v>50</v>
      </c>
      <c r="AL338">
        <v>90</v>
      </c>
      <c r="AM338">
        <v>39</v>
      </c>
      <c r="AS338">
        <v>25</v>
      </c>
      <c r="BG338">
        <v>25</v>
      </c>
      <c r="BH338">
        <v>25</v>
      </c>
      <c r="BI338">
        <v>25</v>
      </c>
      <c r="BJ338">
        <v>25</v>
      </c>
      <c r="BK338">
        <v>25</v>
      </c>
      <c r="BL338">
        <v>25</v>
      </c>
      <c r="BM338">
        <v>25</v>
      </c>
      <c r="BN338">
        <v>25</v>
      </c>
      <c r="BP338">
        <v>25</v>
      </c>
    </row>
    <row r="339" spans="1:70" x14ac:dyDescent="0.35">
      <c r="A339" t="s">
        <v>617</v>
      </c>
      <c r="B339" t="s">
        <v>413</v>
      </c>
      <c r="C339" t="s">
        <v>260</v>
      </c>
      <c r="D339" t="s">
        <v>12</v>
      </c>
      <c r="E339" t="s">
        <v>654</v>
      </c>
      <c r="F339" t="b">
        <v>0</v>
      </c>
      <c r="G339" t="s">
        <v>655</v>
      </c>
      <c r="H339">
        <v>29</v>
      </c>
      <c r="I339" t="s">
        <v>628</v>
      </c>
      <c r="AO339">
        <v>25</v>
      </c>
      <c r="AP339">
        <v>25</v>
      </c>
      <c r="AQ339">
        <v>25</v>
      </c>
      <c r="AS339">
        <v>25</v>
      </c>
      <c r="AT339">
        <v>25</v>
      </c>
      <c r="BC339">
        <v>25</v>
      </c>
      <c r="BD339">
        <v>25</v>
      </c>
      <c r="BE339">
        <v>25</v>
      </c>
      <c r="BH339">
        <v>25</v>
      </c>
      <c r="BJ339">
        <v>25</v>
      </c>
      <c r="BM339">
        <v>75</v>
      </c>
    </row>
    <row r="340" spans="1:70" x14ac:dyDescent="0.35">
      <c r="A340" t="s">
        <v>617</v>
      </c>
      <c r="B340" t="s">
        <v>413</v>
      </c>
      <c r="C340" t="s">
        <v>260</v>
      </c>
      <c r="D340" t="s">
        <v>12</v>
      </c>
      <c r="E340" t="s">
        <v>656</v>
      </c>
      <c r="F340" t="b">
        <v>0</v>
      </c>
      <c r="G340" t="s">
        <v>657</v>
      </c>
      <c r="H340">
        <v>29</v>
      </c>
      <c r="I340" t="s">
        <v>620</v>
      </c>
      <c r="AD340">
        <v>37</v>
      </c>
      <c r="AE340">
        <v>29</v>
      </c>
      <c r="AF340">
        <v>100</v>
      </c>
      <c r="AG340">
        <v>288</v>
      </c>
      <c r="AK340">
        <v>100</v>
      </c>
      <c r="AL340">
        <v>800</v>
      </c>
      <c r="AM340">
        <v>200</v>
      </c>
      <c r="AN340">
        <v>50</v>
      </c>
      <c r="AO340">
        <v>8</v>
      </c>
    </row>
    <row r="341" spans="1:70" x14ac:dyDescent="0.35">
      <c r="A341" t="s">
        <v>617</v>
      </c>
      <c r="B341" t="s">
        <v>413</v>
      </c>
      <c r="C341" t="s">
        <v>260</v>
      </c>
      <c r="D341" t="s">
        <v>12</v>
      </c>
      <c r="E341" t="s">
        <v>658</v>
      </c>
      <c r="F341" t="b">
        <v>0</v>
      </c>
      <c r="G341" t="s">
        <v>659</v>
      </c>
      <c r="H341">
        <v>29</v>
      </c>
      <c r="I341" t="s">
        <v>620</v>
      </c>
      <c r="Z341">
        <v>875</v>
      </c>
      <c r="AA341">
        <v>500</v>
      </c>
      <c r="AD341">
        <v>485</v>
      </c>
      <c r="AE341">
        <v>493</v>
      </c>
      <c r="AF341">
        <v>450</v>
      </c>
      <c r="AH341">
        <v>480</v>
      </c>
      <c r="AI341">
        <v>600</v>
      </c>
      <c r="AJ341">
        <v>800</v>
      </c>
      <c r="AK341">
        <v>1500</v>
      </c>
      <c r="AL341">
        <v>1500</v>
      </c>
      <c r="AM341">
        <v>500</v>
      </c>
      <c r="AN341">
        <v>550</v>
      </c>
      <c r="AO341">
        <v>800</v>
      </c>
      <c r="AP341">
        <v>1500</v>
      </c>
      <c r="AQ341">
        <v>1000</v>
      </c>
      <c r="AR341">
        <v>935</v>
      </c>
      <c r="AS341">
        <v>850</v>
      </c>
      <c r="AT341">
        <v>2500</v>
      </c>
      <c r="AU341">
        <v>1500</v>
      </c>
      <c r="AV341">
        <v>400</v>
      </c>
      <c r="AW341">
        <v>850</v>
      </c>
      <c r="AX341">
        <v>750</v>
      </c>
      <c r="AY341">
        <v>3500</v>
      </c>
      <c r="BA341">
        <v>200</v>
      </c>
      <c r="BB341">
        <v>25</v>
      </c>
      <c r="BC341">
        <v>75</v>
      </c>
      <c r="BD341">
        <v>25</v>
      </c>
      <c r="BE341">
        <v>25</v>
      </c>
      <c r="BF341">
        <v>75</v>
      </c>
      <c r="BG341">
        <v>75</v>
      </c>
      <c r="BH341">
        <v>25</v>
      </c>
      <c r="BI341">
        <v>75</v>
      </c>
      <c r="BJ341">
        <v>25</v>
      </c>
      <c r="BK341">
        <v>200</v>
      </c>
      <c r="BL341">
        <v>1500</v>
      </c>
      <c r="BM341">
        <v>200</v>
      </c>
      <c r="BN341">
        <v>750</v>
      </c>
      <c r="BO341">
        <v>200</v>
      </c>
      <c r="BP341">
        <v>1500</v>
      </c>
      <c r="BQ341">
        <v>400</v>
      </c>
      <c r="BR341">
        <v>3500</v>
      </c>
    </row>
    <row r="342" spans="1:70" x14ac:dyDescent="0.35">
      <c r="A342" t="s">
        <v>617</v>
      </c>
      <c r="B342" t="s">
        <v>413</v>
      </c>
      <c r="C342" t="s">
        <v>260</v>
      </c>
      <c r="D342" t="s">
        <v>12</v>
      </c>
      <c r="E342" t="s">
        <v>660</v>
      </c>
      <c r="F342" t="b">
        <v>0</v>
      </c>
      <c r="G342" t="s">
        <v>661</v>
      </c>
      <c r="H342">
        <v>29</v>
      </c>
      <c r="I342" t="s">
        <v>623</v>
      </c>
      <c r="AK342">
        <v>60</v>
      </c>
      <c r="AM342">
        <v>11</v>
      </c>
    </row>
    <row r="343" spans="1:70" x14ac:dyDescent="0.35">
      <c r="A343" t="s">
        <v>617</v>
      </c>
      <c r="B343" t="s">
        <v>413</v>
      </c>
      <c r="C343" t="s">
        <v>260</v>
      </c>
      <c r="D343" t="s">
        <v>12</v>
      </c>
      <c r="E343" t="s">
        <v>662</v>
      </c>
      <c r="F343" t="b">
        <v>0</v>
      </c>
      <c r="G343" t="s">
        <v>663</v>
      </c>
      <c r="H343">
        <v>29</v>
      </c>
      <c r="I343" t="s">
        <v>628</v>
      </c>
      <c r="AD343">
        <v>25</v>
      </c>
      <c r="AF343">
        <v>10</v>
      </c>
    </row>
    <row r="344" spans="1:70" x14ac:dyDescent="0.35">
      <c r="A344" t="s">
        <v>617</v>
      </c>
      <c r="B344" t="s">
        <v>413</v>
      </c>
      <c r="C344" t="s">
        <v>260</v>
      </c>
      <c r="D344" t="s">
        <v>12</v>
      </c>
      <c r="E344" t="s">
        <v>664</v>
      </c>
      <c r="F344" t="b">
        <v>0</v>
      </c>
      <c r="G344" s="1">
        <v>255672</v>
      </c>
      <c r="H344">
        <v>29</v>
      </c>
      <c r="I344" t="s">
        <v>628</v>
      </c>
      <c r="AN344">
        <v>20</v>
      </c>
      <c r="AO344">
        <v>25</v>
      </c>
      <c r="AP344">
        <v>25</v>
      </c>
      <c r="AQ344">
        <v>50</v>
      </c>
      <c r="AR344">
        <v>25</v>
      </c>
      <c r="AS344">
        <v>25</v>
      </c>
      <c r="AT344">
        <v>25</v>
      </c>
      <c r="AV344">
        <v>25</v>
      </c>
      <c r="AZ344">
        <v>25</v>
      </c>
      <c r="BA344">
        <v>25</v>
      </c>
      <c r="BB344">
        <v>25</v>
      </c>
    </row>
    <row r="345" spans="1:70" x14ac:dyDescent="0.35">
      <c r="A345" t="s">
        <v>617</v>
      </c>
      <c r="B345" t="s">
        <v>413</v>
      </c>
      <c r="C345" t="s">
        <v>260</v>
      </c>
      <c r="D345" t="s">
        <v>12</v>
      </c>
      <c r="E345" t="s">
        <v>665</v>
      </c>
      <c r="F345" t="b">
        <v>0</v>
      </c>
      <c r="G345" t="s">
        <v>666</v>
      </c>
      <c r="H345">
        <v>29</v>
      </c>
      <c r="I345" t="s">
        <v>628</v>
      </c>
      <c r="AB345">
        <v>7</v>
      </c>
      <c r="AD345">
        <v>20</v>
      </c>
      <c r="AE345">
        <v>125</v>
      </c>
      <c r="AF345">
        <v>80</v>
      </c>
      <c r="AG345">
        <v>100</v>
      </c>
      <c r="AH345">
        <v>84</v>
      </c>
      <c r="AI345">
        <v>425</v>
      </c>
      <c r="AJ345">
        <v>225</v>
      </c>
      <c r="AK345">
        <v>75</v>
      </c>
      <c r="AL345">
        <v>100</v>
      </c>
      <c r="AM345">
        <v>300</v>
      </c>
      <c r="AN345">
        <v>35</v>
      </c>
      <c r="AO345">
        <v>20</v>
      </c>
      <c r="AP345">
        <v>10</v>
      </c>
      <c r="AQ345">
        <v>25</v>
      </c>
      <c r="AR345">
        <v>25</v>
      </c>
      <c r="AS345">
        <v>25</v>
      </c>
    </row>
    <row r="346" spans="1:70" x14ac:dyDescent="0.35">
      <c r="A346" t="s">
        <v>617</v>
      </c>
      <c r="B346" t="s">
        <v>413</v>
      </c>
      <c r="C346" t="s">
        <v>260</v>
      </c>
      <c r="D346" t="s">
        <v>12</v>
      </c>
      <c r="E346" t="s">
        <v>667</v>
      </c>
      <c r="F346" t="b">
        <v>0</v>
      </c>
      <c r="G346" t="s">
        <v>668</v>
      </c>
      <c r="H346">
        <v>29</v>
      </c>
      <c r="I346" t="s">
        <v>628</v>
      </c>
      <c r="AL346">
        <v>1000</v>
      </c>
      <c r="AN346">
        <v>250</v>
      </c>
      <c r="AP346">
        <v>50</v>
      </c>
    </row>
    <row r="347" spans="1:70" x14ac:dyDescent="0.35">
      <c r="A347" t="s">
        <v>617</v>
      </c>
      <c r="B347" t="s">
        <v>413</v>
      </c>
      <c r="C347" t="s">
        <v>260</v>
      </c>
      <c r="D347" t="s">
        <v>12</v>
      </c>
      <c r="E347" t="s">
        <v>669</v>
      </c>
      <c r="F347" t="b">
        <v>0</v>
      </c>
      <c r="G347" t="s">
        <v>670</v>
      </c>
      <c r="H347">
        <v>29</v>
      </c>
      <c r="I347" t="s">
        <v>623</v>
      </c>
      <c r="AK347">
        <v>80</v>
      </c>
    </row>
    <row r="348" spans="1:70" x14ac:dyDescent="0.35">
      <c r="A348" t="s">
        <v>617</v>
      </c>
      <c r="B348" t="s">
        <v>413</v>
      </c>
      <c r="C348" t="s">
        <v>260</v>
      </c>
      <c r="D348" t="s">
        <v>12</v>
      </c>
      <c r="E348" t="s">
        <v>671</v>
      </c>
      <c r="F348" t="b">
        <v>0</v>
      </c>
      <c r="G348" t="s">
        <v>672</v>
      </c>
      <c r="H348">
        <v>29</v>
      </c>
      <c r="I348" t="s">
        <v>623</v>
      </c>
      <c r="X348">
        <v>1223</v>
      </c>
      <c r="Y348">
        <v>977</v>
      </c>
      <c r="AD348">
        <v>350</v>
      </c>
      <c r="AK348">
        <v>500</v>
      </c>
    </row>
    <row r="349" spans="1:70" x14ac:dyDescent="0.35">
      <c r="A349" t="s">
        <v>617</v>
      </c>
      <c r="B349" t="s">
        <v>413</v>
      </c>
      <c r="C349" t="s">
        <v>260</v>
      </c>
      <c r="D349" t="s">
        <v>12</v>
      </c>
      <c r="E349" t="s">
        <v>673</v>
      </c>
      <c r="F349" t="b">
        <v>0</v>
      </c>
      <c r="G349" t="s">
        <v>674</v>
      </c>
      <c r="H349">
        <v>29</v>
      </c>
      <c r="I349" t="s">
        <v>623</v>
      </c>
      <c r="X349">
        <v>7</v>
      </c>
      <c r="Y349">
        <v>37</v>
      </c>
      <c r="AF349">
        <v>17</v>
      </c>
      <c r="AK349">
        <v>25</v>
      </c>
      <c r="AL349">
        <v>250</v>
      </c>
      <c r="AM349">
        <v>150</v>
      </c>
      <c r="AN349">
        <v>10</v>
      </c>
      <c r="AP349">
        <v>10</v>
      </c>
      <c r="AQ349">
        <v>50</v>
      </c>
      <c r="AR349">
        <v>5</v>
      </c>
      <c r="AT349">
        <v>25</v>
      </c>
      <c r="AY349">
        <v>20</v>
      </c>
    </row>
    <row r="350" spans="1:70" x14ac:dyDescent="0.35">
      <c r="A350" t="s">
        <v>617</v>
      </c>
      <c r="B350" t="s">
        <v>413</v>
      </c>
      <c r="C350" t="s">
        <v>260</v>
      </c>
      <c r="D350" t="s">
        <v>12</v>
      </c>
      <c r="E350" t="s">
        <v>675</v>
      </c>
      <c r="F350" t="b">
        <v>0</v>
      </c>
      <c r="G350" t="s">
        <v>676</v>
      </c>
      <c r="H350">
        <v>29</v>
      </c>
      <c r="I350" t="s">
        <v>623</v>
      </c>
      <c r="X350">
        <v>4000</v>
      </c>
      <c r="Y350">
        <v>6958</v>
      </c>
      <c r="AD350">
        <v>865</v>
      </c>
      <c r="AG350">
        <v>150</v>
      </c>
      <c r="AJ350">
        <v>225</v>
      </c>
      <c r="AK350">
        <v>200</v>
      </c>
      <c r="AL350">
        <v>200</v>
      </c>
    </row>
    <row r="351" spans="1:70" x14ac:dyDescent="0.35">
      <c r="A351" t="s">
        <v>617</v>
      </c>
      <c r="B351" t="s">
        <v>413</v>
      </c>
      <c r="C351" t="s">
        <v>260</v>
      </c>
      <c r="D351" t="s">
        <v>12</v>
      </c>
      <c r="E351" t="s">
        <v>677</v>
      </c>
      <c r="F351" t="b">
        <v>0</v>
      </c>
      <c r="G351" t="s">
        <v>678</v>
      </c>
      <c r="H351">
        <v>29</v>
      </c>
      <c r="I351" t="s">
        <v>623</v>
      </c>
      <c r="X351">
        <v>137</v>
      </c>
      <c r="Y351">
        <v>13</v>
      </c>
      <c r="AF351">
        <v>1</v>
      </c>
    </row>
    <row r="352" spans="1:70" x14ac:dyDescent="0.35">
      <c r="A352" t="s">
        <v>617</v>
      </c>
      <c r="B352" t="s">
        <v>413</v>
      </c>
      <c r="C352" t="s">
        <v>260</v>
      </c>
      <c r="D352" t="s">
        <v>12</v>
      </c>
      <c r="E352" t="s">
        <v>679</v>
      </c>
      <c r="F352" t="b">
        <v>0</v>
      </c>
      <c r="G352" t="s">
        <v>680</v>
      </c>
      <c r="H352">
        <v>29</v>
      </c>
      <c r="I352" t="s">
        <v>623</v>
      </c>
      <c r="X352">
        <v>1920</v>
      </c>
      <c r="Y352">
        <v>976</v>
      </c>
      <c r="AL352">
        <v>140</v>
      </c>
      <c r="AM352">
        <v>80</v>
      </c>
    </row>
    <row r="353" spans="1:70" x14ac:dyDescent="0.35">
      <c r="A353" t="s">
        <v>617</v>
      </c>
      <c r="B353" t="s">
        <v>413</v>
      </c>
      <c r="C353" t="s">
        <v>260</v>
      </c>
      <c r="D353" t="s">
        <v>12</v>
      </c>
      <c r="E353" t="s">
        <v>681</v>
      </c>
      <c r="F353" t="b">
        <v>0</v>
      </c>
      <c r="G353" t="s">
        <v>682</v>
      </c>
      <c r="H353">
        <v>29</v>
      </c>
      <c r="I353" t="s">
        <v>623</v>
      </c>
      <c r="AK353">
        <v>900</v>
      </c>
    </row>
    <row r="354" spans="1:70" x14ac:dyDescent="0.35">
      <c r="A354" t="s">
        <v>617</v>
      </c>
      <c r="B354" t="s">
        <v>413</v>
      </c>
      <c r="C354" t="s">
        <v>260</v>
      </c>
      <c r="D354" t="s">
        <v>12</v>
      </c>
      <c r="E354" t="s">
        <v>683</v>
      </c>
      <c r="F354" t="b">
        <v>0</v>
      </c>
      <c r="G354" t="s">
        <v>684</v>
      </c>
      <c r="H354">
        <v>29</v>
      </c>
      <c r="I354" t="s">
        <v>628</v>
      </c>
      <c r="J354">
        <v>579109</v>
      </c>
      <c r="K354">
        <v>1002647</v>
      </c>
      <c r="L354">
        <v>621118</v>
      </c>
      <c r="M354">
        <v>419478</v>
      </c>
      <c r="N354">
        <v>219612</v>
      </c>
      <c r="O354">
        <v>588561</v>
      </c>
      <c r="P354">
        <v>624443</v>
      </c>
      <c r="Q354">
        <v>1286856</v>
      </c>
      <c r="R354">
        <v>746435</v>
      </c>
      <c r="S354">
        <v>1756873</v>
      </c>
      <c r="T354">
        <v>1080967</v>
      </c>
      <c r="U354">
        <v>1458066</v>
      </c>
      <c r="V354">
        <v>2014862</v>
      </c>
      <c r="W354">
        <v>425236</v>
      </c>
      <c r="X354">
        <v>1896120</v>
      </c>
      <c r="Y354">
        <v>2291151</v>
      </c>
      <c r="Z354">
        <v>974417</v>
      </c>
      <c r="AA354">
        <v>356450</v>
      </c>
      <c r="AB354">
        <v>1125358</v>
      </c>
      <c r="AC354">
        <v>825264</v>
      </c>
      <c r="AD354">
        <v>182292</v>
      </c>
      <c r="AE354">
        <v>236957</v>
      </c>
      <c r="AF354">
        <v>529480</v>
      </c>
      <c r="AG354">
        <v>125162</v>
      </c>
      <c r="AH354">
        <v>40000</v>
      </c>
      <c r="AI354">
        <v>44900</v>
      </c>
      <c r="AJ354">
        <v>21847</v>
      </c>
      <c r="AK354">
        <v>165000</v>
      </c>
      <c r="AL354">
        <v>295000</v>
      </c>
      <c r="AM354">
        <v>212000</v>
      </c>
      <c r="AN354">
        <v>155000</v>
      </c>
      <c r="AO354">
        <v>86000</v>
      </c>
      <c r="AP354">
        <v>128000</v>
      </c>
      <c r="AQ354">
        <v>89400</v>
      </c>
      <c r="AR354">
        <v>103100</v>
      </c>
      <c r="AS354">
        <v>128300</v>
      </c>
      <c r="AT354">
        <v>175700</v>
      </c>
      <c r="AU354">
        <v>111800</v>
      </c>
      <c r="AV354">
        <v>22300</v>
      </c>
      <c r="AW354">
        <v>111800</v>
      </c>
      <c r="AX354">
        <v>52000</v>
      </c>
      <c r="AY354">
        <v>144000</v>
      </c>
      <c r="AZ354">
        <v>116450</v>
      </c>
      <c r="BA354">
        <v>117100</v>
      </c>
      <c r="BB354">
        <v>102868</v>
      </c>
      <c r="BC354">
        <v>228949</v>
      </c>
      <c r="BD354">
        <v>68320</v>
      </c>
      <c r="BE354">
        <v>164520</v>
      </c>
      <c r="BF354">
        <v>45265</v>
      </c>
      <c r="BG354">
        <v>89387</v>
      </c>
      <c r="BH354">
        <v>58616</v>
      </c>
      <c r="BI354">
        <v>43231</v>
      </c>
      <c r="BJ354">
        <v>18233</v>
      </c>
      <c r="BK354">
        <v>50927</v>
      </c>
      <c r="BL354">
        <v>60000</v>
      </c>
      <c r="BM354">
        <v>35000</v>
      </c>
      <c r="BN354">
        <v>35000</v>
      </c>
      <c r="BO354">
        <v>15000</v>
      </c>
      <c r="BP354">
        <v>35000</v>
      </c>
      <c r="BQ354">
        <v>35000</v>
      </c>
      <c r="BR354">
        <v>75000</v>
      </c>
    </row>
    <row r="355" spans="1:70" x14ac:dyDescent="0.35">
      <c r="A355" t="s">
        <v>617</v>
      </c>
      <c r="B355" t="s">
        <v>413</v>
      </c>
      <c r="C355" t="s">
        <v>260</v>
      </c>
      <c r="D355" t="s">
        <v>12</v>
      </c>
      <c r="E355" t="s">
        <v>685</v>
      </c>
      <c r="F355" t="b">
        <v>0</v>
      </c>
      <c r="G355" t="s">
        <v>686</v>
      </c>
      <c r="H355">
        <v>29</v>
      </c>
      <c r="I355" t="s">
        <v>628</v>
      </c>
      <c r="AZ355">
        <v>25</v>
      </c>
      <c r="BA355">
        <v>25</v>
      </c>
      <c r="BB355">
        <v>200</v>
      </c>
      <c r="BC355">
        <v>400</v>
      </c>
      <c r="BD355">
        <v>200</v>
      </c>
      <c r="BE355">
        <v>50</v>
      </c>
      <c r="BH355">
        <v>25</v>
      </c>
      <c r="BI355">
        <v>25</v>
      </c>
      <c r="BJ355">
        <v>25</v>
      </c>
      <c r="BK355">
        <v>25</v>
      </c>
      <c r="BL355">
        <v>25</v>
      </c>
      <c r="BM355">
        <v>25</v>
      </c>
      <c r="BN355">
        <v>25</v>
      </c>
      <c r="BP355">
        <v>25</v>
      </c>
      <c r="BQ355">
        <v>25</v>
      </c>
      <c r="BR355">
        <v>25</v>
      </c>
    </row>
    <row r="356" spans="1:70" x14ac:dyDescent="0.35">
      <c r="A356" t="s">
        <v>617</v>
      </c>
      <c r="B356" t="s">
        <v>413</v>
      </c>
      <c r="C356" t="s">
        <v>260</v>
      </c>
      <c r="D356" t="s">
        <v>12</v>
      </c>
      <c r="E356" t="s">
        <v>687</v>
      </c>
      <c r="F356" t="b">
        <v>0</v>
      </c>
      <c r="G356" t="s">
        <v>688</v>
      </c>
      <c r="H356">
        <v>29</v>
      </c>
      <c r="I356" t="s">
        <v>628</v>
      </c>
      <c r="J356">
        <v>298</v>
      </c>
      <c r="K356">
        <v>602</v>
      </c>
      <c r="L356">
        <v>52</v>
      </c>
      <c r="M356">
        <v>412</v>
      </c>
      <c r="N356">
        <v>628</v>
      </c>
      <c r="O356">
        <v>1335</v>
      </c>
      <c r="P356">
        <v>186</v>
      </c>
      <c r="Q356">
        <v>570</v>
      </c>
      <c r="R356">
        <v>523</v>
      </c>
      <c r="S356">
        <v>927</v>
      </c>
      <c r="U356">
        <v>500</v>
      </c>
      <c r="V356">
        <v>1432</v>
      </c>
      <c r="AB356">
        <v>236</v>
      </c>
      <c r="AD356">
        <v>310</v>
      </c>
      <c r="AE356">
        <v>400</v>
      </c>
      <c r="AF356">
        <v>63</v>
      </c>
      <c r="AG356">
        <v>105</v>
      </c>
      <c r="AH356">
        <v>500</v>
      </c>
      <c r="AI356">
        <v>320</v>
      </c>
      <c r="AK356">
        <v>15</v>
      </c>
      <c r="AL356">
        <v>260</v>
      </c>
      <c r="AM356">
        <v>150</v>
      </c>
      <c r="AN356">
        <v>200</v>
      </c>
      <c r="AO356">
        <v>75</v>
      </c>
      <c r="AP356">
        <v>150</v>
      </c>
      <c r="AQ356">
        <v>100</v>
      </c>
      <c r="AR356">
        <v>25</v>
      </c>
      <c r="AS356">
        <v>25</v>
      </c>
      <c r="AT356">
        <v>250</v>
      </c>
      <c r="AV356">
        <v>25</v>
      </c>
      <c r="AW356">
        <v>25</v>
      </c>
      <c r="AX356">
        <v>25</v>
      </c>
      <c r="AY356">
        <v>25</v>
      </c>
      <c r="AZ356">
        <v>25</v>
      </c>
      <c r="BA356">
        <v>75</v>
      </c>
      <c r="BB356">
        <v>25</v>
      </c>
      <c r="BC356">
        <v>25</v>
      </c>
      <c r="BD356">
        <v>25</v>
      </c>
      <c r="BE356">
        <v>50</v>
      </c>
      <c r="BF356">
        <v>25</v>
      </c>
      <c r="BG356">
        <v>25</v>
      </c>
      <c r="BH356">
        <v>25</v>
      </c>
      <c r="BI356">
        <v>25</v>
      </c>
      <c r="BJ356">
        <v>25</v>
      </c>
      <c r="BL356">
        <v>25</v>
      </c>
      <c r="BM356">
        <v>25</v>
      </c>
      <c r="BN356">
        <v>25</v>
      </c>
      <c r="BO356">
        <v>25</v>
      </c>
      <c r="BR356">
        <v>25</v>
      </c>
    </row>
    <row r="357" spans="1:70" x14ac:dyDescent="0.35">
      <c r="A357" t="s">
        <v>617</v>
      </c>
      <c r="B357" t="s">
        <v>413</v>
      </c>
      <c r="C357" t="s">
        <v>260</v>
      </c>
      <c r="D357" t="s">
        <v>12</v>
      </c>
      <c r="E357" t="s">
        <v>689</v>
      </c>
      <c r="F357" t="b">
        <v>0</v>
      </c>
      <c r="G357" t="s">
        <v>690</v>
      </c>
      <c r="H357">
        <v>29</v>
      </c>
      <c r="I357" t="s">
        <v>623</v>
      </c>
      <c r="AM357">
        <v>20</v>
      </c>
    </row>
    <row r="358" spans="1:70" x14ac:dyDescent="0.35">
      <c r="A358" t="s">
        <v>617</v>
      </c>
      <c r="B358" t="s">
        <v>413</v>
      </c>
      <c r="C358" t="s">
        <v>260</v>
      </c>
      <c r="D358" t="s">
        <v>12</v>
      </c>
      <c r="E358" t="s">
        <v>691</v>
      </c>
      <c r="F358" t="b">
        <v>0</v>
      </c>
      <c r="G358" t="s">
        <v>692</v>
      </c>
      <c r="H358">
        <v>29</v>
      </c>
      <c r="I358" t="s">
        <v>623</v>
      </c>
      <c r="J358">
        <v>1018</v>
      </c>
      <c r="K358">
        <v>976</v>
      </c>
      <c r="L358">
        <v>1134</v>
      </c>
      <c r="M358">
        <v>709</v>
      </c>
      <c r="N358">
        <v>877</v>
      </c>
      <c r="O358">
        <v>1211</v>
      </c>
      <c r="P358">
        <v>759</v>
      </c>
      <c r="Q358">
        <v>1137</v>
      </c>
      <c r="R358">
        <v>1139</v>
      </c>
      <c r="S358">
        <v>2496</v>
      </c>
      <c r="U358">
        <v>2616</v>
      </c>
      <c r="V358">
        <v>4978</v>
      </c>
      <c r="X358">
        <v>10302</v>
      </c>
      <c r="Y358">
        <v>6801</v>
      </c>
      <c r="Z358">
        <v>3394</v>
      </c>
      <c r="AD358">
        <v>585</v>
      </c>
      <c r="AF358">
        <v>1300</v>
      </c>
      <c r="AG358">
        <v>9437</v>
      </c>
      <c r="AI358">
        <v>2807</v>
      </c>
      <c r="AJ358">
        <v>250</v>
      </c>
      <c r="AK358">
        <v>150</v>
      </c>
      <c r="AL358">
        <v>3000</v>
      </c>
      <c r="AM358">
        <v>900</v>
      </c>
      <c r="AN358">
        <v>150</v>
      </c>
      <c r="AO358">
        <v>1100</v>
      </c>
      <c r="AP358">
        <v>2500</v>
      </c>
      <c r="AQ358">
        <v>1110</v>
      </c>
      <c r="AR358">
        <v>900</v>
      </c>
      <c r="AS358">
        <v>50</v>
      </c>
      <c r="AT358">
        <v>1000</v>
      </c>
    </row>
    <row r="359" spans="1:70" x14ac:dyDescent="0.35">
      <c r="A359" t="s">
        <v>617</v>
      </c>
      <c r="B359" t="s">
        <v>413</v>
      </c>
      <c r="C359" t="s">
        <v>260</v>
      </c>
      <c r="D359" t="s">
        <v>12</v>
      </c>
      <c r="E359" t="s">
        <v>693</v>
      </c>
      <c r="F359" t="b">
        <v>0</v>
      </c>
      <c r="G359" t="s">
        <v>694</v>
      </c>
      <c r="H359">
        <v>29</v>
      </c>
      <c r="I359" t="s">
        <v>620</v>
      </c>
      <c r="Z359">
        <v>275</v>
      </c>
      <c r="AA359">
        <v>50</v>
      </c>
      <c r="AD359">
        <v>230</v>
      </c>
      <c r="AE359">
        <v>632</v>
      </c>
      <c r="AF359">
        <v>350</v>
      </c>
      <c r="AG359">
        <v>740</v>
      </c>
      <c r="AH359">
        <v>730</v>
      </c>
      <c r="AI359">
        <v>200</v>
      </c>
      <c r="AJ359">
        <v>175</v>
      </c>
      <c r="AK359">
        <v>500</v>
      </c>
      <c r="AL359">
        <v>1700</v>
      </c>
      <c r="AM359">
        <v>1800</v>
      </c>
      <c r="AN359">
        <v>300</v>
      </c>
      <c r="AO359">
        <v>200</v>
      </c>
      <c r="AP359">
        <v>500</v>
      </c>
      <c r="AQ359">
        <v>50</v>
      </c>
    </row>
    <row r="360" spans="1:70" x14ac:dyDescent="0.35">
      <c r="A360" t="s">
        <v>617</v>
      </c>
      <c r="B360" t="s">
        <v>413</v>
      </c>
      <c r="C360" t="s">
        <v>260</v>
      </c>
      <c r="D360" t="s">
        <v>12</v>
      </c>
      <c r="E360" t="s">
        <v>86</v>
      </c>
      <c r="F360" t="b">
        <v>0</v>
      </c>
      <c r="G360" t="s">
        <v>695</v>
      </c>
      <c r="H360">
        <v>29</v>
      </c>
      <c r="I360" t="s">
        <v>620</v>
      </c>
      <c r="Z360">
        <v>400</v>
      </c>
      <c r="AA360">
        <v>250</v>
      </c>
      <c r="AD360">
        <v>503</v>
      </c>
      <c r="AE360">
        <v>690</v>
      </c>
      <c r="AF360">
        <v>600</v>
      </c>
      <c r="AG360">
        <v>678</v>
      </c>
      <c r="AH360">
        <v>425</v>
      </c>
      <c r="AI360">
        <v>100</v>
      </c>
      <c r="AJ360">
        <v>125</v>
      </c>
      <c r="AK360">
        <v>800</v>
      </c>
      <c r="AL360">
        <v>1300</v>
      </c>
      <c r="AM360">
        <v>650</v>
      </c>
      <c r="AN360">
        <v>400</v>
      </c>
      <c r="AO360">
        <v>250</v>
      </c>
      <c r="AP360">
        <v>170</v>
      </c>
      <c r="AQ360">
        <v>300</v>
      </c>
    </row>
    <row r="361" spans="1:70" x14ac:dyDescent="0.35">
      <c r="A361" t="s">
        <v>617</v>
      </c>
      <c r="B361" t="s">
        <v>413</v>
      </c>
      <c r="C361" t="s">
        <v>260</v>
      </c>
      <c r="D361" t="s">
        <v>12</v>
      </c>
      <c r="E361" t="s">
        <v>696</v>
      </c>
      <c r="F361" t="b">
        <v>0</v>
      </c>
      <c r="G361" t="s">
        <v>697</v>
      </c>
      <c r="H361">
        <v>29</v>
      </c>
      <c r="I361" t="s">
        <v>628</v>
      </c>
      <c r="J361">
        <v>11344</v>
      </c>
      <c r="K361">
        <v>6693</v>
      </c>
      <c r="L361">
        <v>7537</v>
      </c>
      <c r="M361">
        <v>1881</v>
      </c>
      <c r="N361">
        <v>5844</v>
      </c>
      <c r="O361">
        <v>5454</v>
      </c>
      <c r="P361">
        <v>5190</v>
      </c>
      <c r="Q361">
        <v>13463</v>
      </c>
      <c r="R361">
        <v>8471</v>
      </c>
      <c r="S361">
        <v>12019</v>
      </c>
      <c r="T361">
        <v>13069</v>
      </c>
      <c r="U361">
        <v>12593</v>
      </c>
      <c r="V361">
        <v>12177</v>
      </c>
      <c r="W361">
        <v>4362</v>
      </c>
      <c r="X361">
        <v>7324</v>
      </c>
      <c r="Y361">
        <v>14892</v>
      </c>
      <c r="Z361">
        <v>9036</v>
      </c>
      <c r="AA361">
        <v>5139</v>
      </c>
      <c r="AB361">
        <v>1519</v>
      </c>
      <c r="AC361">
        <v>4439</v>
      </c>
      <c r="AD361">
        <v>3660</v>
      </c>
      <c r="AE361">
        <v>2949</v>
      </c>
      <c r="AF361">
        <v>4352</v>
      </c>
      <c r="AG361">
        <v>4960</v>
      </c>
      <c r="AH361">
        <v>702</v>
      </c>
      <c r="AI361">
        <v>2671</v>
      </c>
      <c r="AJ361">
        <v>2415</v>
      </c>
      <c r="AK361">
        <v>6025</v>
      </c>
      <c r="AL361">
        <v>1106</v>
      </c>
      <c r="AM361">
        <v>9380</v>
      </c>
      <c r="AN361">
        <v>1572</v>
      </c>
      <c r="AO361">
        <v>2933</v>
      </c>
      <c r="AP361">
        <v>3500</v>
      </c>
      <c r="AQ361">
        <v>5300</v>
      </c>
      <c r="AR361">
        <v>7500</v>
      </c>
      <c r="AS361">
        <v>3500</v>
      </c>
      <c r="AT361">
        <v>6500</v>
      </c>
      <c r="AU361">
        <v>7500</v>
      </c>
      <c r="AV361">
        <v>7500</v>
      </c>
      <c r="AW361">
        <v>3500</v>
      </c>
      <c r="AX361">
        <v>1500</v>
      </c>
      <c r="AY361">
        <v>400</v>
      </c>
      <c r="AZ361">
        <v>750</v>
      </c>
      <c r="BA361">
        <v>3500</v>
      </c>
      <c r="BB361">
        <v>1500</v>
      </c>
      <c r="BC361">
        <v>3500</v>
      </c>
      <c r="BD361">
        <v>3500</v>
      </c>
      <c r="BE361">
        <v>3000</v>
      </c>
      <c r="BF361">
        <v>1800</v>
      </c>
      <c r="BG361">
        <v>750</v>
      </c>
      <c r="BH361">
        <v>3000</v>
      </c>
      <c r="BI361">
        <v>3000</v>
      </c>
      <c r="BJ361">
        <v>200</v>
      </c>
      <c r="BK361">
        <v>550</v>
      </c>
      <c r="BL361">
        <v>3000</v>
      </c>
      <c r="BM361">
        <v>750</v>
      </c>
      <c r="BN361">
        <v>3500</v>
      </c>
      <c r="BO361">
        <v>400</v>
      </c>
      <c r="BP361">
        <v>200</v>
      </c>
      <c r="BQ361">
        <v>1500</v>
      </c>
      <c r="BR361">
        <v>400</v>
      </c>
    </row>
    <row r="362" spans="1:70" x14ac:dyDescent="0.35">
      <c r="A362" t="s">
        <v>617</v>
      </c>
      <c r="B362" t="s">
        <v>413</v>
      </c>
      <c r="C362" t="s">
        <v>260</v>
      </c>
      <c r="D362" t="s">
        <v>12</v>
      </c>
      <c r="E362" t="s">
        <v>698</v>
      </c>
      <c r="F362" t="b">
        <v>0</v>
      </c>
      <c r="G362" t="s">
        <v>699</v>
      </c>
      <c r="H362">
        <v>29</v>
      </c>
      <c r="I362" t="s">
        <v>620</v>
      </c>
      <c r="J362">
        <v>3351</v>
      </c>
      <c r="K362">
        <v>2797</v>
      </c>
      <c r="L362">
        <v>2381</v>
      </c>
      <c r="M362">
        <v>486</v>
      </c>
      <c r="N362">
        <v>4417</v>
      </c>
      <c r="O362">
        <v>7709</v>
      </c>
      <c r="P362">
        <v>1927</v>
      </c>
      <c r="Q362">
        <v>11771</v>
      </c>
      <c r="R362">
        <v>3896</v>
      </c>
      <c r="S362">
        <v>17310</v>
      </c>
      <c r="U362">
        <v>15630</v>
      </c>
      <c r="Z362">
        <v>4750</v>
      </c>
      <c r="AD362">
        <v>7644</v>
      </c>
      <c r="AE362">
        <v>7300</v>
      </c>
      <c r="AF362">
        <v>5200</v>
      </c>
      <c r="AG362">
        <v>4300</v>
      </c>
      <c r="AH362">
        <v>650</v>
      </c>
      <c r="AI362">
        <v>1380</v>
      </c>
      <c r="AJ362">
        <v>5000</v>
      </c>
      <c r="AK362">
        <v>2000</v>
      </c>
      <c r="AL362">
        <v>3000</v>
      </c>
      <c r="AM362">
        <v>500</v>
      </c>
      <c r="AN362">
        <v>1000</v>
      </c>
      <c r="AO362">
        <v>1300</v>
      </c>
      <c r="AP362">
        <v>1200</v>
      </c>
      <c r="AQ362">
        <v>1300</v>
      </c>
      <c r="AR362">
        <v>300</v>
      </c>
      <c r="AS362">
        <v>300</v>
      </c>
      <c r="AT362">
        <v>1000</v>
      </c>
      <c r="AU362">
        <v>200</v>
      </c>
      <c r="AV362">
        <v>800</v>
      </c>
      <c r="AW362">
        <v>1000</v>
      </c>
      <c r="AX362">
        <v>3500</v>
      </c>
      <c r="AY362">
        <v>1500</v>
      </c>
      <c r="AZ362">
        <v>400</v>
      </c>
      <c r="BA362">
        <v>400</v>
      </c>
      <c r="BB362">
        <v>25</v>
      </c>
      <c r="BC362">
        <v>75</v>
      </c>
      <c r="BD362">
        <v>25</v>
      </c>
      <c r="BE362">
        <v>400</v>
      </c>
      <c r="BF362">
        <v>75</v>
      </c>
      <c r="BG362">
        <v>75</v>
      </c>
      <c r="BH362">
        <v>75</v>
      </c>
      <c r="BI362">
        <v>200</v>
      </c>
      <c r="BJ362">
        <v>75</v>
      </c>
      <c r="BK362">
        <v>200</v>
      </c>
      <c r="BL362">
        <v>400</v>
      </c>
      <c r="BM362">
        <v>400</v>
      </c>
      <c r="BN362">
        <v>750</v>
      </c>
      <c r="BO362">
        <v>200</v>
      </c>
      <c r="BP362">
        <v>3500</v>
      </c>
      <c r="BQ362">
        <v>400</v>
      </c>
      <c r="BR362">
        <v>3500</v>
      </c>
    </row>
    <row r="363" spans="1:70" x14ac:dyDescent="0.35">
      <c r="A363" t="s">
        <v>617</v>
      </c>
      <c r="B363" t="s">
        <v>413</v>
      </c>
      <c r="C363" t="s">
        <v>260</v>
      </c>
      <c r="D363" t="s">
        <v>12</v>
      </c>
      <c r="E363" t="s">
        <v>333</v>
      </c>
      <c r="F363" t="b">
        <v>0</v>
      </c>
      <c r="G363" t="s">
        <v>700</v>
      </c>
      <c r="H363">
        <v>29</v>
      </c>
      <c r="I363" t="s">
        <v>262</v>
      </c>
      <c r="AJ363">
        <v>50</v>
      </c>
      <c r="AL363">
        <v>90</v>
      </c>
    </row>
    <row r="364" spans="1:70" x14ac:dyDescent="0.35">
      <c r="A364" t="s">
        <v>617</v>
      </c>
      <c r="B364" t="s">
        <v>413</v>
      </c>
      <c r="C364" t="s">
        <v>260</v>
      </c>
      <c r="D364" t="s">
        <v>12</v>
      </c>
      <c r="E364" t="s">
        <v>701</v>
      </c>
      <c r="F364" t="b">
        <v>0</v>
      </c>
      <c r="G364" t="s">
        <v>702</v>
      </c>
      <c r="H364">
        <v>29</v>
      </c>
      <c r="I364" t="s">
        <v>628</v>
      </c>
      <c r="AB364">
        <v>11</v>
      </c>
      <c r="AD364">
        <v>10</v>
      </c>
      <c r="AE364">
        <v>60</v>
      </c>
      <c r="AF364">
        <v>25</v>
      </c>
      <c r="AG364">
        <v>160</v>
      </c>
      <c r="AH364">
        <v>36</v>
      </c>
      <c r="AI364">
        <v>30</v>
      </c>
    </row>
    <row r="365" spans="1:70" x14ac:dyDescent="0.35">
      <c r="A365" t="s">
        <v>617</v>
      </c>
      <c r="B365" t="s">
        <v>413</v>
      </c>
      <c r="C365" t="s">
        <v>260</v>
      </c>
      <c r="D365" t="s">
        <v>12</v>
      </c>
      <c r="E365" t="s">
        <v>703</v>
      </c>
      <c r="F365" t="b">
        <v>0</v>
      </c>
      <c r="G365" t="s">
        <v>704</v>
      </c>
      <c r="H365">
        <v>29</v>
      </c>
      <c r="I365" t="s">
        <v>628</v>
      </c>
      <c r="W365">
        <v>33</v>
      </c>
      <c r="X365">
        <v>1201</v>
      </c>
      <c r="AB365">
        <v>128</v>
      </c>
      <c r="AD365">
        <v>350</v>
      </c>
      <c r="AE365">
        <v>260</v>
      </c>
      <c r="AF365">
        <v>250</v>
      </c>
      <c r="AG365">
        <v>930</v>
      </c>
      <c r="AH365">
        <v>265</v>
      </c>
      <c r="AJ365">
        <v>375</v>
      </c>
      <c r="AL365">
        <v>250</v>
      </c>
      <c r="AM365">
        <v>150</v>
      </c>
      <c r="AN365">
        <v>75</v>
      </c>
      <c r="AO365">
        <v>50</v>
      </c>
      <c r="AP365">
        <v>30</v>
      </c>
      <c r="AQ365">
        <v>300</v>
      </c>
      <c r="AR365">
        <v>75</v>
      </c>
      <c r="AS365">
        <v>400</v>
      </c>
      <c r="AT365">
        <v>400</v>
      </c>
      <c r="AU365">
        <v>25</v>
      </c>
      <c r="AV365">
        <v>200</v>
      </c>
      <c r="AW365">
        <v>75</v>
      </c>
      <c r="BF365">
        <v>25</v>
      </c>
      <c r="BK365">
        <v>25</v>
      </c>
      <c r="BL365">
        <v>25</v>
      </c>
      <c r="BM365">
        <v>25</v>
      </c>
      <c r="BN365">
        <v>75</v>
      </c>
      <c r="BQ365">
        <v>25</v>
      </c>
      <c r="BR365">
        <v>75</v>
      </c>
    </row>
    <row r="366" spans="1:70" x14ac:dyDescent="0.35">
      <c r="A366" t="s">
        <v>617</v>
      </c>
      <c r="B366" t="s">
        <v>413</v>
      </c>
      <c r="C366" t="s">
        <v>260</v>
      </c>
      <c r="D366" t="s">
        <v>12</v>
      </c>
      <c r="E366" t="s">
        <v>705</v>
      </c>
      <c r="F366" t="b">
        <v>0</v>
      </c>
      <c r="G366" t="s">
        <v>706</v>
      </c>
      <c r="H366">
        <v>29</v>
      </c>
      <c r="I366" t="s">
        <v>628</v>
      </c>
      <c r="AD366">
        <v>500</v>
      </c>
      <c r="AF366">
        <v>10000</v>
      </c>
      <c r="AG366">
        <v>18000</v>
      </c>
      <c r="AH366">
        <v>15000</v>
      </c>
      <c r="AI366">
        <v>7000</v>
      </c>
      <c r="AK366">
        <v>30000</v>
      </c>
      <c r="AL366">
        <v>10000</v>
      </c>
      <c r="AM366">
        <v>2000</v>
      </c>
      <c r="AN366">
        <v>10000</v>
      </c>
      <c r="AO366">
        <v>18000</v>
      </c>
    </row>
    <row r="367" spans="1:70" x14ac:dyDescent="0.35">
      <c r="A367" t="s">
        <v>617</v>
      </c>
      <c r="B367" t="s">
        <v>413</v>
      </c>
      <c r="C367" t="s">
        <v>260</v>
      </c>
      <c r="D367" t="s">
        <v>12</v>
      </c>
      <c r="E367" t="s">
        <v>707</v>
      </c>
      <c r="F367" t="b">
        <v>0</v>
      </c>
      <c r="G367" t="s">
        <v>708</v>
      </c>
      <c r="H367">
        <v>29</v>
      </c>
      <c r="I367" t="s">
        <v>623</v>
      </c>
      <c r="AK367">
        <v>5</v>
      </c>
    </row>
    <row r="368" spans="1:70" x14ac:dyDescent="0.35">
      <c r="A368" t="s">
        <v>617</v>
      </c>
      <c r="B368" t="s">
        <v>413</v>
      </c>
      <c r="C368" t="s">
        <v>260</v>
      </c>
      <c r="D368" t="s">
        <v>12</v>
      </c>
      <c r="E368" t="s">
        <v>709</v>
      </c>
      <c r="F368" t="b">
        <v>0</v>
      </c>
      <c r="G368" t="s">
        <v>710</v>
      </c>
      <c r="H368">
        <v>29</v>
      </c>
      <c r="I368" t="s">
        <v>623</v>
      </c>
      <c r="AJ368">
        <v>30</v>
      </c>
      <c r="AK368">
        <v>20</v>
      </c>
      <c r="AL368">
        <v>50</v>
      </c>
      <c r="AS368">
        <v>25</v>
      </c>
      <c r="AT368">
        <v>25</v>
      </c>
      <c r="AU368">
        <v>25</v>
      </c>
      <c r="AW368">
        <v>150</v>
      </c>
    </row>
    <row r="369" spans="1:70" x14ac:dyDescent="0.35">
      <c r="A369" t="s">
        <v>617</v>
      </c>
      <c r="B369" t="s">
        <v>413</v>
      </c>
      <c r="C369" t="s">
        <v>260</v>
      </c>
      <c r="D369" t="s">
        <v>12</v>
      </c>
      <c r="E369" t="s">
        <v>711</v>
      </c>
      <c r="F369" t="b">
        <v>0</v>
      </c>
      <c r="G369" t="s">
        <v>712</v>
      </c>
      <c r="H369">
        <v>29</v>
      </c>
      <c r="I369" t="s">
        <v>623</v>
      </c>
      <c r="AE369">
        <v>150</v>
      </c>
      <c r="AF369">
        <v>190</v>
      </c>
      <c r="AG369">
        <v>56</v>
      </c>
      <c r="AJ369">
        <v>7</v>
      </c>
      <c r="AK369">
        <v>100</v>
      </c>
      <c r="AL369">
        <v>150</v>
      </c>
      <c r="AM369">
        <v>65</v>
      </c>
      <c r="AN369">
        <v>17</v>
      </c>
      <c r="AP369">
        <v>22</v>
      </c>
      <c r="AT369">
        <v>6</v>
      </c>
      <c r="AU369">
        <v>100</v>
      </c>
      <c r="AW369">
        <v>20</v>
      </c>
      <c r="AX369">
        <v>100</v>
      </c>
      <c r="AY369">
        <v>20</v>
      </c>
      <c r="AZ369">
        <v>25</v>
      </c>
      <c r="BB369">
        <v>25</v>
      </c>
      <c r="BC369">
        <v>25</v>
      </c>
      <c r="BD369">
        <v>25</v>
      </c>
      <c r="BE369">
        <v>25</v>
      </c>
      <c r="BF369">
        <v>25</v>
      </c>
      <c r="BG369">
        <v>25</v>
      </c>
      <c r="BH369">
        <v>25</v>
      </c>
      <c r="BI369">
        <v>25</v>
      </c>
      <c r="BJ369">
        <v>25</v>
      </c>
      <c r="BK369">
        <v>25</v>
      </c>
      <c r="BL369">
        <v>25</v>
      </c>
      <c r="BM369">
        <v>25</v>
      </c>
      <c r="BN369">
        <v>25</v>
      </c>
      <c r="BO369">
        <v>25</v>
      </c>
      <c r="BP369">
        <v>25</v>
      </c>
      <c r="BR369">
        <v>25</v>
      </c>
    </row>
    <row r="370" spans="1:70" x14ac:dyDescent="0.35">
      <c r="A370" t="s">
        <v>617</v>
      </c>
      <c r="B370" t="s">
        <v>413</v>
      </c>
      <c r="C370" t="s">
        <v>260</v>
      </c>
      <c r="D370" t="s">
        <v>12</v>
      </c>
      <c r="E370" t="s">
        <v>713</v>
      </c>
      <c r="F370" t="b">
        <v>0</v>
      </c>
      <c r="G370" t="s">
        <v>714</v>
      </c>
      <c r="H370">
        <v>29</v>
      </c>
      <c r="I370" t="s">
        <v>623</v>
      </c>
      <c r="AD370">
        <v>10</v>
      </c>
      <c r="AJ370">
        <v>10</v>
      </c>
      <c r="AL370">
        <v>60</v>
      </c>
      <c r="AM370">
        <v>12</v>
      </c>
      <c r="AW370">
        <v>25</v>
      </c>
      <c r="AX370">
        <v>20</v>
      </c>
      <c r="AZ370">
        <v>25</v>
      </c>
      <c r="BA370">
        <v>25</v>
      </c>
      <c r="BB370">
        <v>25</v>
      </c>
      <c r="BC370">
        <v>100</v>
      </c>
      <c r="BD370">
        <v>95</v>
      </c>
      <c r="BE370">
        <v>25</v>
      </c>
      <c r="BF370">
        <v>25</v>
      </c>
      <c r="BG370">
        <v>25</v>
      </c>
      <c r="BH370">
        <v>25</v>
      </c>
      <c r="BI370">
        <v>25</v>
      </c>
      <c r="BJ370">
        <v>25</v>
      </c>
      <c r="BK370">
        <v>75</v>
      </c>
      <c r="BL370">
        <v>75</v>
      </c>
      <c r="BM370">
        <v>75</v>
      </c>
      <c r="BN370">
        <v>80</v>
      </c>
      <c r="BO370">
        <v>25</v>
      </c>
      <c r="BP370">
        <v>75</v>
      </c>
      <c r="BQ370">
        <v>75</v>
      </c>
      <c r="BR370">
        <v>75</v>
      </c>
    </row>
    <row r="371" spans="1:70" x14ac:dyDescent="0.35">
      <c r="A371" t="s">
        <v>617</v>
      </c>
      <c r="B371" t="s">
        <v>413</v>
      </c>
      <c r="C371" t="s">
        <v>260</v>
      </c>
      <c r="D371" t="s">
        <v>12</v>
      </c>
      <c r="E371" t="s">
        <v>715</v>
      </c>
      <c r="F371" t="b">
        <v>0</v>
      </c>
      <c r="G371" t="s">
        <v>716</v>
      </c>
      <c r="H371">
        <v>29</v>
      </c>
      <c r="I371" t="s">
        <v>620</v>
      </c>
      <c r="J371">
        <v>188</v>
      </c>
      <c r="K371">
        <v>329</v>
      </c>
      <c r="L371">
        <v>1560</v>
      </c>
      <c r="M371">
        <v>41</v>
      </c>
      <c r="N371">
        <v>464</v>
      </c>
      <c r="S371">
        <v>2281</v>
      </c>
      <c r="U371">
        <v>215</v>
      </c>
      <c r="V371">
        <v>1779</v>
      </c>
      <c r="W371">
        <v>26</v>
      </c>
      <c r="X371">
        <v>656</v>
      </c>
      <c r="Z371">
        <v>500</v>
      </c>
      <c r="AD371">
        <v>215</v>
      </c>
      <c r="AE371">
        <v>130</v>
      </c>
      <c r="AF371">
        <v>100</v>
      </c>
      <c r="AG371">
        <v>140</v>
      </c>
      <c r="AH371">
        <v>275</v>
      </c>
      <c r="AI371">
        <v>200</v>
      </c>
      <c r="AJ371">
        <v>250</v>
      </c>
      <c r="AK371">
        <v>250</v>
      </c>
      <c r="AL371">
        <v>1000</v>
      </c>
      <c r="AM371">
        <v>180</v>
      </c>
      <c r="AN371">
        <v>400</v>
      </c>
      <c r="AO371">
        <v>100</v>
      </c>
      <c r="AP371">
        <v>150</v>
      </c>
      <c r="AQ371">
        <v>100</v>
      </c>
      <c r="AR371">
        <v>20</v>
      </c>
      <c r="AS371">
        <v>25</v>
      </c>
      <c r="AT371">
        <v>1000</v>
      </c>
      <c r="AU371">
        <v>75</v>
      </c>
      <c r="AV371">
        <v>100</v>
      </c>
      <c r="AW371">
        <v>100</v>
      </c>
      <c r="AX371">
        <v>200</v>
      </c>
      <c r="AY371">
        <v>200</v>
      </c>
      <c r="AZ371">
        <v>200</v>
      </c>
      <c r="BA371">
        <v>200</v>
      </c>
      <c r="BB371">
        <v>200</v>
      </c>
      <c r="BC371">
        <v>200</v>
      </c>
      <c r="BD371">
        <v>75</v>
      </c>
      <c r="BE371">
        <v>75</v>
      </c>
      <c r="BF371">
        <v>400</v>
      </c>
      <c r="BG371">
        <v>75</v>
      </c>
      <c r="BH371">
        <v>75</v>
      </c>
      <c r="BI371">
        <v>200</v>
      </c>
      <c r="BJ371">
        <v>200</v>
      </c>
      <c r="BK371">
        <v>75</v>
      </c>
      <c r="BL371">
        <v>750</v>
      </c>
      <c r="BM371">
        <v>25</v>
      </c>
      <c r="BN371">
        <v>200</v>
      </c>
      <c r="BO371">
        <v>25</v>
      </c>
      <c r="BP371">
        <v>75</v>
      </c>
      <c r="BQ371">
        <v>75</v>
      </c>
      <c r="BR371">
        <v>200</v>
      </c>
    </row>
    <row r="372" spans="1:70" x14ac:dyDescent="0.35">
      <c r="A372" t="s">
        <v>617</v>
      </c>
      <c r="B372" t="s">
        <v>413</v>
      </c>
      <c r="C372" t="s">
        <v>260</v>
      </c>
      <c r="D372" t="s">
        <v>12</v>
      </c>
      <c r="E372" t="s">
        <v>717</v>
      </c>
      <c r="F372" t="b">
        <v>0</v>
      </c>
      <c r="G372" t="s">
        <v>718</v>
      </c>
      <c r="H372">
        <v>29</v>
      </c>
      <c r="I372" t="s">
        <v>628</v>
      </c>
      <c r="AB372">
        <v>93</v>
      </c>
      <c r="AD372">
        <v>650</v>
      </c>
      <c r="AE372">
        <v>800</v>
      </c>
      <c r="AF372">
        <v>217</v>
      </c>
      <c r="AG372">
        <v>528</v>
      </c>
      <c r="AH372">
        <v>200</v>
      </c>
      <c r="AI372">
        <v>75</v>
      </c>
      <c r="AJ372">
        <v>225</v>
      </c>
      <c r="AK372">
        <v>350</v>
      </c>
      <c r="AL372">
        <v>300</v>
      </c>
      <c r="AM372">
        <v>1000</v>
      </c>
      <c r="AN372">
        <v>175</v>
      </c>
      <c r="AO372">
        <v>350</v>
      </c>
      <c r="AP372">
        <v>60</v>
      </c>
      <c r="AQ372">
        <v>50</v>
      </c>
      <c r="AR372">
        <v>75</v>
      </c>
      <c r="AS372">
        <v>400</v>
      </c>
      <c r="AT372">
        <v>200</v>
      </c>
      <c r="AU372">
        <v>75</v>
      </c>
      <c r="AV372">
        <v>25</v>
      </c>
      <c r="AW372">
        <v>25</v>
      </c>
      <c r="AX372">
        <v>25</v>
      </c>
      <c r="AY372">
        <v>200</v>
      </c>
      <c r="AZ372">
        <v>25</v>
      </c>
      <c r="BB372">
        <v>75</v>
      </c>
      <c r="BC372">
        <v>75</v>
      </c>
      <c r="BD372">
        <v>75</v>
      </c>
      <c r="BE372">
        <v>4</v>
      </c>
      <c r="BL372">
        <v>400</v>
      </c>
      <c r="BM372">
        <v>75</v>
      </c>
    </row>
    <row r="373" spans="1:70" x14ac:dyDescent="0.35">
      <c r="A373" t="s">
        <v>617</v>
      </c>
      <c r="B373" t="s">
        <v>413</v>
      </c>
      <c r="C373" t="s">
        <v>260</v>
      </c>
      <c r="D373" t="s">
        <v>12</v>
      </c>
      <c r="E373" t="s">
        <v>719</v>
      </c>
      <c r="F373" t="b">
        <v>0</v>
      </c>
      <c r="G373" t="s">
        <v>720</v>
      </c>
      <c r="H373">
        <v>29</v>
      </c>
      <c r="I373" t="s">
        <v>628</v>
      </c>
      <c r="AB373">
        <v>233</v>
      </c>
      <c r="AD373">
        <v>40</v>
      </c>
      <c r="AE373">
        <v>70</v>
      </c>
      <c r="AF373">
        <v>95</v>
      </c>
      <c r="AH373">
        <v>230</v>
      </c>
      <c r="AI373">
        <v>50</v>
      </c>
      <c r="AJ373">
        <v>350</v>
      </c>
      <c r="AK373">
        <v>775</v>
      </c>
      <c r="AL373">
        <v>1300</v>
      </c>
      <c r="AM373">
        <v>1435</v>
      </c>
      <c r="AN373">
        <v>300</v>
      </c>
      <c r="AO373">
        <v>200</v>
      </c>
      <c r="AP373">
        <v>400</v>
      </c>
      <c r="AQ373">
        <v>300</v>
      </c>
      <c r="AR373">
        <v>200</v>
      </c>
      <c r="AS373">
        <v>300</v>
      </c>
      <c r="AT373">
        <v>300</v>
      </c>
      <c r="AU373">
        <v>200</v>
      </c>
      <c r="AV373">
        <v>200</v>
      </c>
      <c r="AW373">
        <v>400</v>
      </c>
      <c r="AX373">
        <v>200</v>
      </c>
      <c r="AY373">
        <v>750</v>
      </c>
      <c r="AZ373">
        <v>400</v>
      </c>
      <c r="BA373">
        <v>1500</v>
      </c>
      <c r="BB373">
        <v>1500</v>
      </c>
      <c r="BC373">
        <v>75</v>
      </c>
      <c r="BD373">
        <v>400</v>
      </c>
      <c r="BE373">
        <v>251</v>
      </c>
      <c r="BF373">
        <v>200</v>
      </c>
      <c r="BG373">
        <v>175</v>
      </c>
      <c r="BH373">
        <v>1500</v>
      </c>
      <c r="BI373">
        <v>25</v>
      </c>
      <c r="BJ373">
        <v>200</v>
      </c>
      <c r="BK373">
        <v>200</v>
      </c>
      <c r="BL373">
        <v>200</v>
      </c>
      <c r="BM373">
        <v>400</v>
      </c>
      <c r="BN373">
        <v>400</v>
      </c>
      <c r="BO373">
        <v>75</v>
      </c>
      <c r="BP373">
        <v>25</v>
      </c>
      <c r="BQ373">
        <v>25</v>
      </c>
      <c r="BR373">
        <v>400</v>
      </c>
    </row>
    <row r="374" spans="1:70" x14ac:dyDescent="0.35">
      <c r="A374" t="s">
        <v>617</v>
      </c>
      <c r="B374" t="s">
        <v>413</v>
      </c>
      <c r="C374" t="s">
        <v>260</v>
      </c>
      <c r="D374" t="s">
        <v>12</v>
      </c>
      <c r="E374" t="s">
        <v>721</v>
      </c>
      <c r="F374" t="b">
        <v>0</v>
      </c>
      <c r="G374" t="s">
        <v>722</v>
      </c>
      <c r="H374">
        <v>29</v>
      </c>
      <c r="I374" t="s">
        <v>628</v>
      </c>
      <c r="AB374">
        <v>7</v>
      </c>
      <c r="AE374">
        <v>12</v>
      </c>
      <c r="AF374">
        <v>20</v>
      </c>
      <c r="AQ374">
        <v>25</v>
      </c>
      <c r="AS374">
        <v>25</v>
      </c>
    </row>
    <row r="375" spans="1:70" x14ac:dyDescent="0.35">
      <c r="A375" t="s">
        <v>617</v>
      </c>
      <c r="B375" t="s">
        <v>413</v>
      </c>
      <c r="C375" t="s">
        <v>260</v>
      </c>
      <c r="D375" t="s">
        <v>12</v>
      </c>
      <c r="E375" t="s">
        <v>723</v>
      </c>
      <c r="F375" t="b">
        <v>0</v>
      </c>
      <c r="G375" t="s">
        <v>724</v>
      </c>
      <c r="H375">
        <v>29</v>
      </c>
      <c r="I375" t="s">
        <v>262</v>
      </c>
      <c r="O375">
        <v>78</v>
      </c>
      <c r="Q375">
        <v>608</v>
      </c>
      <c r="R375">
        <v>102</v>
      </c>
      <c r="S375">
        <v>233</v>
      </c>
      <c r="U375">
        <v>212</v>
      </c>
      <c r="V375">
        <v>90</v>
      </c>
      <c r="X375">
        <v>42</v>
      </c>
      <c r="Z375">
        <v>7</v>
      </c>
      <c r="AE375">
        <v>60</v>
      </c>
      <c r="AF375">
        <v>100</v>
      </c>
      <c r="AH375">
        <v>70</v>
      </c>
      <c r="BE375">
        <v>25</v>
      </c>
      <c r="BF375">
        <v>25</v>
      </c>
      <c r="BG375">
        <v>25</v>
      </c>
      <c r="BJ375">
        <v>25</v>
      </c>
      <c r="BK375">
        <v>75</v>
      </c>
      <c r="BM375">
        <v>25</v>
      </c>
      <c r="BN375">
        <v>25</v>
      </c>
      <c r="BO375">
        <v>25</v>
      </c>
      <c r="BR375">
        <v>750</v>
      </c>
    </row>
    <row r="376" spans="1:70" x14ac:dyDescent="0.35">
      <c r="A376" t="s">
        <v>617</v>
      </c>
      <c r="B376" t="s">
        <v>413</v>
      </c>
      <c r="C376" t="s">
        <v>260</v>
      </c>
      <c r="D376" t="s">
        <v>12</v>
      </c>
      <c r="E376" t="s">
        <v>725</v>
      </c>
      <c r="F376" t="b">
        <v>0</v>
      </c>
      <c r="G376" t="s">
        <v>726</v>
      </c>
      <c r="H376">
        <v>29</v>
      </c>
      <c r="I376" t="s">
        <v>623</v>
      </c>
      <c r="X376">
        <v>13545</v>
      </c>
      <c r="Y376">
        <v>40185</v>
      </c>
      <c r="AD376">
        <v>2456</v>
      </c>
      <c r="AG376">
        <v>494</v>
      </c>
      <c r="AL376">
        <v>2100</v>
      </c>
      <c r="AM376">
        <v>1100</v>
      </c>
      <c r="AN376">
        <v>300</v>
      </c>
      <c r="AO376">
        <v>30</v>
      </c>
      <c r="AQ376">
        <v>10</v>
      </c>
      <c r="AT376">
        <v>25</v>
      </c>
      <c r="AU376">
        <v>25</v>
      </c>
      <c r="AV376">
        <v>20</v>
      </c>
      <c r="AW376">
        <v>200</v>
      </c>
      <c r="AX376">
        <v>100</v>
      </c>
      <c r="AY376">
        <v>100</v>
      </c>
      <c r="AZ376">
        <v>200</v>
      </c>
      <c r="BA376">
        <v>75</v>
      </c>
      <c r="BB376">
        <v>150</v>
      </c>
      <c r="BC376">
        <v>1000</v>
      </c>
      <c r="BD376">
        <v>300</v>
      </c>
    </row>
    <row r="377" spans="1:70" x14ac:dyDescent="0.35">
      <c r="A377" t="s">
        <v>617</v>
      </c>
      <c r="B377" t="s">
        <v>413</v>
      </c>
      <c r="C377" t="s">
        <v>260</v>
      </c>
      <c r="D377" t="s">
        <v>12</v>
      </c>
      <c r="E377" t="s">
        <v>727</v>
      </c>
      <c r="F377" t="b">
        <v>0</v>
      </c>
      <c r="G377" t="s">
        <v>728</v>
      </c>
      <c r="H377">
        <v>29</v>
      </c>
      <c r="I377" t="s">
        <v>628</v>
      </c>
      <c r="AF377">
        <v>116</v>
      </c>
      <c r="AG377">
        <v>300</v>
      </c>
      <c r="AH377">
        <v>1420</v>
      </c>
      <c r="AI377">
        <v>520</v>
      </c>
      <c r="AK377">
        <v>2525</v>
      </c>
      <c r="AL377">
        <v>6350</v>
      </c>
      <c r="AM377">
        <v>11000</v>
      </c>
      <c r="AN377">
        <v>3650</v>
      </c>
      <c r="AO377">
        <v>3000</v>
      </c>
      <c r="AP377">
        <v>12000</v>
      </c>
      <c r="AQ377">
        <v>4000</v>
      </c>
      <c r="AR377">
        <v>3500</v>
      </c>
      <c r="AS377">
        <v>6000</v>
      </c>
      <c r="AT377">
        <v>5000</v>
      </c>
      <c r="AU377">
        <v>7500</v>
      </c>
      <c r="AV377">
        <v>3500</v>
      </c>
      <c r="AW377">
        <v>750</v>
      </c>
      <c r="AX377">
        <v>400</v>
      </c>
      <c r="AY377">
        <v>400</v>
      </c>
      <c r="AZ377">
        <v>1500</v>
      </c>
      <c r="BA377">
        <v>1500</v>
      </c>
      <c r="BB377">
        <v>750</v>
      </c>
      <c r="BC377">
        <v>400</v>
      </c>
      <c r="BD377">
        <v>750</v>
      </c>
      <c r="BE377">
        <v>3500</v>
      </c>
      <c r="BF377">
        <v>750</v>
      </c>
      <c r="BG377">
        <v>750</v>
      </c>
      <c r="BH377">
        <v>2000</v>
      </c>
      <c r="BI377">
        <v>750</v>
      </c>
      <c r="BJ377">
        <v>750</v>
      </c>
      <c r="BK377">
        <v>750</v>
      </c>
      <c r="BL377">
        <v>1500</v>
      </c>
      <c r="BM377">
        <v>750</v>
      </c>
      <c r="BN377">
        <v>3500</v>
      </c>
      <c r="BO377">
        <v>25</v>
      </c>
      <c r="BP377">
        <v>400</v>
      </c>
      <c r="BQ377">
        <v>1500</v>
      </c>
      <c r="BR377">
        <v>1500</v>
      </c>
    </row>
    <row r="378" spans="1:70" x14ac:dyDescent="0.35">
      <c r="A378" t="s">
        <v>617</v>
      </c>
      <c r="B378" t="s">
        <v>413</v>
      </c>
      <c r="C378" t="s">
        <v>260</v>
      </c>
      <c r="D378" t="s">
        <v>12</v>
      </c>
      <c r="E378" t="s">
        <v>729</v>
      </c>
      <c r="F378" t="b">
        <v>0</v>
      </c>
      <c r="G378" t="s">
        <v>730</v>
      </c>
      <c r="H378">
        <v>29</v>
      </c>
      <c r="I378" t="s">
        <v>628</v>
      </c>
      <c r="S378">
        <v>37998</v>
      </c>
      <c r="U378">
        <v>7804</v>
      </c>
      <c r="AF378">
        <v>275</v>
      </c>
      <c r="AG378">
        <v>425</v>
      </c>
      <c r="AI378">
        <v>400</v>
      </c>
      <c r="AJ378">
        <v>500</v>
      </c>
      <c r="AK378">
        <v>625</v>
      </c>
      <c r="AL378">
        <v>1750</v>
      </c>
      <c r="AM378">
        <v>2260</v>
      </c>
      <c r="AN378">
        <v>2500</v>
      </c>
      <c r="AO378">
        <v>2200</v>
      </c>
      <c r="AP378">
        <v>9100</v>
      </c>
      <c r="AQ378">
        <v>4500</v>
      </c>
      <c r="AR378">
        <v>7500</v>
      </c>
      <c r="AS378">
        <v>6500</v>
      </c>
      <c r="AT378">
        <v>3500</v>
      </c>
      <c r="AU378">
        <v>1500</v>
      </c>
      <c r="AV378">
        <v>7500</v>
      </c>
      <c r="AW378">
        <v>1500</v>
      </c>
      <c r="AX378">
        <v>750</v>
      </c>
      <c r="AY378">
        <v>1500</v>
      </c>
      <c r="AZ378">
        <v>750</v>
      </c>
      <c r="BA378">
        <v>1500</v>
      </c>
      <c r="BB378">
        <v>3500</v>
      </c>
      <c r="BC378">
        <v>3500</v>
      </c>
      <c r="BD378">
        <v>400</v>
      </c>
      <c r="BE378">
        <v>200</v>
      </c>
      <c r="BF378">
        <v>400</v>
      </c>
      <c r="BG378">
        <v>25</v>
      </c>
      <c r="BH378">
        <v>25</v>
      </c>
      <c r="BI378">
        <v>25</v>
      </c>
      <c r="BJ378">
        <v>200</v>
      </c>
      <c r="BK378">
        <v>200</v>
      </c>
      <c r="BL378">
        <v>25</v>
      </c>
      <c r="BM378">
        <v>75</v>
      </c>
      <c r="BN378">
        <v>200</v>
      </c>
      <c r="BO378">
        <v>200</v>
      </c>
      <c r="BP378">
        <v>1500</v>
      </c>
      <c r="BQ378">
        <v>75</v>
      </c>
      <c r="BR378">
        <v>400</v>
      </c>
    </row>
    <row r="379" spans="1:70" x14ac:dyDescent="0.35">
      <c r="A379" t="s">
        <v>617</v>
      </c>
      <c r="B379" t="s">
        <v>413</v>
      </c>
      <c r="C379" t="s">
        <v>260</v>
      </c>
      <c r="D379" t="s">
        <v>12</v>
      </c>
      <c r="E379" t="s">
        <v>731</v>
      </c>
      <c r="F379" t="b">
        <v>0</v>
      </c>
      <c r="G379" t="s">
        <v>732</v>
      </c>
      <c r="H379">
        <v>29</v>
      </c>
      <c r="I379" t="s">
        <v>620</v>
      </c>
      <c r="S379">
        <v>4000</v>
      </c>
      <c r="V379">
        <v>271</v>
      </c>
      <c r="AD379">
        <v>750</v>
      </c>
      <c r="AE379">
        <v>935</v>
      </c>
      <c r="AF379">
        <v>1700</v>
      </c>
      <c r="AG379">
        <v>4600</v>
      </c>
      <c r="AH379">
        <v>1850</v>
      </c>
      <c r="AI379">
        <v>850</v>
      </c>
      <c r="AJ379">
        <v>1650</v>
      </c>
      <c r="AK379">
        <v>1500</v>
      </c>
      <c r="AL379">
        <v>8000</v>
      </c>
      <c r="AM379">
        <v>4800</v>
      </c>
      <c r="AN379">
        <v>1500</v>
      </c>
      <c r="AO379">
        <v>1500</v>
      </c>
      <c r="AP379">
        <v>5500</v>
      </c>
      <c r="AQ379">
        <v>500</v>
      </c>
      <c r="AR379">
        <v>350</v>
      </c>
      <c r="AS379">
        <v>300</v>
      </c>
      <c r="AT379">
        <v>5000</v>
      </c>
      <c r="AU379">
        <v>25</v>
      </c>
      <c r="AV379">
        <v>750</v>
      </c>
      <c r="AW379">
        <v>1300</v>
      </c>
      <c r="AX379">
        <v>3500</v>
      </c>
      <c r="AY379">
        <v>750</v>
      </c>
      <c r="AZ379">
        <v>750</v>
      </c>
      <c r="BA379">
        <v>400</v>
      </c>
      <c r="BB379">
        <v>200</v>
      </c>
      <c r="BC379">
        <v>400</v>
      </c>
      <c r="BD379">
        <v>75</v>
      </c>
      <c r="BE379">
        <v>400</v>
      </c>
      <c r="BF379">
        <v>200</v>
      </c>
      <c r="BG379">
        <v>400</v>
      </c>
      <c r="BH379">
        <v>400</v>
      </c>
      <c r="BI379">
        <v>400</v>
      </c>
      <c r="BJ379">
        <v>400</v>
      </c>
      <c r="BK379">
        <v>400</v>
      </c>
      <c r="BL379">
        <v>750</v>
      </c>
      <c r="BM379">
        <v>200</v>
      </c>
      <c r="BN379">
        <v>750</v>
      </c>
      <c r="BO379">
        <v>200</v>
      </c>
      <c r="BP379">
        <v>3500</v>
      </c>
      <c r="BQ379">
        <v>750</v>
      </c>
      <c r="BR379">
        <v>3500</v>
      </c>
    </row>
    <row r="380" spans="1:70" x14ac:dyDescent="0.35">
      <c r="A380" t="s">
        <v>617</v>
      </c>
      <c r="B380" t="s">
        <v>413</v>
      </c>
      <c r="C380" t="s">
        <v>260</v>
      </c>
      <c r="D380" t="s">
        <v>12</v>
      </c>
      <c r="E380" t="s">
        <v>733</v>
      </c>
      <c r="F380" t="b">
        <v>0</v>
      </c>
      <c r="G380" t="s">
        <v>734</v>
      </c>
      <c r="H380">
        <v>29</v>
      </c>
      <c r="I380" t="s">
        <v>620</v>
      </c>
      <c r="AM380">
        <v>300</v>
      </c>
    </row>
    <row r="381" spans="1:70" x14ac:dyDescent="0.35">
      <c r="A381" t="s">
        <v>617</v>
      </c>
      <c r="B381" t="s">
        <v>413</v>
      </c>
      <c r="C381" t="s">
        <v>260</v>
      </c>
      <c r="D381" t="s">
        <v>12</v>
      </c>
      <c r="E381" t="s">
        <v>735</v>
      </c>
      <c r="F381" t="b">
        <v>0</v>
      </c>
      <c r="G381" t="s">
        <v>736</v>
      </c>
      <c r="H381">
        <v>29</v>
      </c>
      <c r="I381" t="s">
        <v>620</v>
      </c>
      <c r="Z381">
        <v>100</v>
      </c>
      <c r="AD381">
        <v>430</v>
      </c>
      <c r="AE381">
        <v>1400</v>
      </c>
      <c r="AF381">
        <v>855</v>
      </c>
      <c r="AG381">
        <v>1110</v>
      </c>
      <c r="AH381">
        <v>700</v>
      </c>
      <c r="AI381">
        <v>400</v>
      </c>
      <c r="AJ381">
        <v>325</v>
      </c>
      <c r="AK381">
        <v>1100</v>
      </c>
      <c r="AL381">
        <v>3000</v>
      </c>
      <c r="AM381">
        <v>1200</v>
      </c>
      <c r="AN381">
        <v>600</v>
      </c>
      <c r="AO381">
        <v>1132</v>
      </c>
      <c r="AP381">
        <v>700</v>
      </c>
      <c r="AQ381">
        <v>600</v>
      </c>
    </row>
    <row r="382" spans="1:70" x14ac:dyDescent="0.35">
      <c r="A382" t="s">
        <v>617</v>
      </c>
      <c r="B382" t="s">
        <v>413</v>
      </c>
      <c r="C382" t="s">
        <v>260</v>
      </c>
      <c r="D382" t="s">
        <v>12</v>
      </c>
      <c r="E382" t="s">
        <v>737</v>
      </c>
      <c r="F382" t="b">
        <v>0</v>
      </c>
      <c r="G382" t="s">
        <v>738</v>
      </c>
      <c r="H382">
        <v>29</v>
      </c>
      <c r="I382" t="s">
        <v>623</v>
      </c>
      <c r="J382">
        <v>4124</v>
      </c>
      <c r="K382">
        <v>1509</v>
      </c>
      <c r="L382">
        <v>1858</v>
      </c>
      <c r="M382">
        <v>1458</v>
      </c>
      <c r="N382">
        <v>1673</v>
      </c>
      <c r="O382">
        <v>3643</v>
      </c>
      <c r="P382">
        <v>2928</v>
      </c>
      <c r="Q382">
        <v>3682</v>
      </c>
      <c r="S382">
        <v>11465</v>
      </c>
      <c r="X382">
        <v>9296</v>
      </c>
      <c r="Y382">
        <v>2694</v>
      </c>
      <c r="AD382">
        <v>5200</v>
      </c>
      <c r="AG382">
        <v>18387</v>
      </c>
      <c r="AI382">
        <v>250</v>
      </c>
      <c r="AJ382">
        <v>20</v>
      </c>
      <c r="AK382">
        <v>2000</v>
      </c>
      <c r="AL382">
        <v>12000</v>
      </c>
      <c r="AM382">
        <v>4000</v>
      </c>
      <c r="AN382">
        <v>1100</v>
      </c>
      <c r="AO382">
        <v>2500</v>
      </c>
      <c r="AP382">
        <v>1500</v>
      </c>
      <c r="AQ382">
        <v>370</v>
      </c>
      <c r="AR382">
        <v>350</v>
      </c>
      <c r="AS382">
        <v>800</v>
      </c>
    </row>
    <row r="383" spans="1:70" x14ac:dyDescent="0.35">
      <c r="A383" t="s">
        <v>617</v>
      </c>
      <c r="B383" t="s">
        <v>413</v>
      </c>
      <c r="C383" t="s">
        <v>260</v>
      </c>
      <c r="D383" t="s">
        <v>12</v>
      </c>
      <c r="E383" t="s">
        <v>739</v>
      </c>
      <c r="F383" t="b">
        <v>0</v>
      </c>
      <c r="G383" t="s">
        <v>740</v>
      </c>
      <c r="H383">
        <v>29</v>
      </c>
      <c r="I383" t="s">
        <v>620</v>
      </c>
      <c r="AD383">
        <v>20</v>
      </c>
    </row>
    <row r="384" spans="1:70" x14ac:dyDescent="0.35">
      <c r="A384" t="s">
        <v>617</v>
      </c>
      <c r="B384" t="s">
        <v>413</v>
      </c>
      <c r="C384" t="s">
        <v>260</v>
      </c>
      <c r="D384" t="s">
        <v>12</v>
      </c>
      <c r="E384" t="s">
        <v>741</v>
      </c>
      <c r="F384" t="b">
        <v>0</v>
      </c>
      <c r="G384" t="s">
        <v>742</v>
      </c>
      <c r="H384">
        <v>29</v>
      </c>
      <c r="I384" t="s">
        <v>623</v>
      </c>
      <c r="M384">
        <v>0</v>
      </c>
      <c r="N384">
        <v>0</v>
      </c>
      <c r="Q384">
        <v>1</v>
      </c>
      <c r="X384">
        <v>250</v>
      </c>
      <c r="Y384">
        <v>747</v>
      </c>
      <c r="AL384">
        <v>100</v>
      </c>
    </row>
    <row r="385" spans="1:70" x14ac:dyDescent="0.35">
      <c r="A385" t="s">
        <v>617</v>
      </c>
      <c r="B385" t="s">
        <v>413</v>
      </c>
      <c r="C385" t="s">
        <v>260</v>
      </c>
      <c r="D385" t="s">
        <v>12</v>
      </c>
      <c r="E385" t="s">
        <v>743</v>
      </c>
      <c r="F385" t="b">
        <v>0</v>
      </c>
      <c r="G385" s="1">
        <v>273934</v>
      </c>
      <c r="H385">
        <v>29</v>
      </c>
      <c r="I385" t="s">
        <v>628</v>
      </c>
      <c r="BA385">
        <v>25</v>
      </c>
      <c r="BB385">
        <v>25</v>
      </c>
    </row>
    <row r="386" spans="1:70" x14ac:dyDescent="0.35">
      <c r="A386" t="s">
        <v>617</v>
      </c>
      <c r="B386" t="s">
        <v>413</v>
      </c>
      <c r="C386" t="s">
        <v>260</v>
      </c>
      <c r="D386" t="s">
        <v>12</v>
      </c>
      <c r="E386" t="s">
        <v>99</v>
      </c>
      <c r="F386" t="b">
        <v>0</v>
      </c>
      <c r="G386" t="s">
        <v>744</v>
      </c>
      <c r="H386">
        <v>29</v>
      </c>
      <c r="I386" t="s">
        <v>628</v>
      </c>
      <c r="AI386">
        <v>10</v>
      </c>
      <c r="AL386">
        <v>10</v>
      </c>
    </row>
    <row r="387" spans="1:70" x14ac:dyDescent="0.35">
      <c r="A387" t="s">
        <v>617</v>
      </c>
      <c r="B387" t="s">
        <v>413</v>
      </c>
      <c r="C387" t="s">
        <v>260</v>
      </c>
      <c r="D387" t="s">
        <v>12</v>
      </c>
      <c r="E387" t="s">
        <v>745</v>
      </c>
      <c r="F387" t="b">
        <v>0</v>
      </c>
      <c r="G387" t="s">
        <v>746</v>
      </c>
      <c r="H387">
        <v>29</v>
      </c>
      <c r="I387" t="s">
        <v>623</v>
      </c>
      <c r="X387">
        <v>1250</v>
      </c>
      <c r="Y387">
        <v>543</v>
      </c>
      <c r="AD387">
        <v>77</v>
      </c>
      <c r="AF387">
        <v>14</v>
      </c>
      <c r="AK387">
        <v>1200</v>
      </c>
      <c r="AL387">
        <v>2000</v>
      </c>
      <c r="AM387">
        <v>600</v>
      </c>
      <c r="AN387">
        <v>230</v>
      </c>
      <c r="AO387">
        <v>450</v>
      </c>
      <c r="AP387">
        <v>360</v>
      </c>
      <c r="AQ387">
        <v>12</v>
      </c>
      <c r="AR387">
        <v>15</v>
      </c>
      <c r="AS387">
        <v>450</v>
      </c>
      <c r="AT387">
        <v>350</v>
      </c>
      <c r="AU387">
        <v>75</v>
      </c>
      <c r="AV387">
        <v>650</v>
      </c>
      <c r="AW387">
        <v>250</v>
      </c>
      <c r="AX387">
        <v>300</v>
      </c>
      <c r="AY387">
        <v>200</v>
      </c>
      <c r="AZ387">
        <v>500</v>
      </c>
      <c r="BA387">
        <v>50</v>
      </c>
      <c r="BB387">
        <v>150</v>
      </c>
      <c r="BC387">
        <v>1000</v>
      </c>
      <c r="BD387">
        <v>371</v>
      </c>
      <c r="BE387">
        <v>25</v>
      </c>
      <c r="BF387">
        <v>25</v>
      </c>
    </row>
    <row r="388" spans="1:70" x14ac:dyDescent="0.35">
      <c r="A388" t="s">
        <v>617</v>
      </c>
      <c r="B388" t="s">
        <v>413</v>
      </c>
      <c r="C388" t="s">
        <v>260</v>
      </c>
      <c r="D388" t="s">
        <v>12</v>
      </c>
      <c r="E388" t="s">
        <v>747</v>
      </c>
      <c r="F388" t="b">
        <v>0</v>
      </c>
      <c r="G388" t="s">
        <v>748</v>
      </c>
      <c r="H388">
        <v>29</v>
      </c>
      <c r="I388" t="s">
        <v>628</v>
      </c>
      <c r="AB388">
        <v>41</v>
      </c>
      <c r="AE388">
        <v>20</v>
      </c>
      <c r="AF388">
        <v>5</v>
      </c>
      <c r="AG388">
        <v>85</v>
      </c>
      <c r="AI388">
        <v>50</v>
      </c>
      <c r="AM388">
        <v>275</v>
      </c>
      <c r="AN388">
        <v>200</v>
      </c>
      <c r="AO388">
        <v>1750</v>
      </c>
      <c r="AP388">
        <v>1200</v>
      </c>
      <c r="AQ388">
        <v>150</v>
      </c>
      <c r="AR388">
        <v>1500</v>
      </c>
      <c r="AS388">
        <v>75</v>
      </c>
    </row>
    <row r="389" spans="1:70" x14ac:dyDescent="0.35">
      <c r="A389" t="s">
        <v>617</v>
      </c>
      <c r="B389" t="s">
        <v>413</v>
      </c>
      <c r="C389" t="s">
        <v>260</v>
      </c>
      <c r="D389" t="s">
        <v>12</v>
      </c>
      <c r="E389" t="s">
        <v>749</v>
      </c>
      <c r="F389" t="b">
        <v>0</v>
      </c>
      <c r="G389" t="s">
        <v>750</v>
      </c>
      <c r="H389">
        <v>29</v>
      </c>
      <c r="I389" t="s">
        <v>623</v>
      </c>
      <c r="X389">
        <v>5193</v>
      </c>
      <c r="Y389">
        <v>513</v>
      </c>
      <c r="AD389">
        <v>401</v>
      </c>
      <c r="AF389">
        <v>202</v>
      </c>
      <c r="AJ389">
        <v>10</v>
      </c>
      <c r="AK389">
        <v>100</v>
      </c>
      <c r="AL389">
        <v>500</v>
      </c>
      <c r="AM389">
        <v>150</v>
      </c>
      <c r="AQ389">
        <v>25</v>
      </c>
      <c r="AT389">
        <v>50</v>
      </c>
      <c r="AU389">
        <v>25</v>
      </c>
      <c r="AV389">
        <v>20</v>
      </c>
      <c r="AW389">
        <v>25</v>
      </c>
      <c r="AX389">
        <v>100</v>
      </c>
      <c r="AY389">
        <v>25</v>
      </c>
      <c r="AZ389">
        <v>25</v>
      </c>
      <c r="BA389">
        <v>50</v>
      </c>
      <c r="BB389">
        <v>50</v>
      </c>
      <c r="BC389">
        <v>25</v>
      </c>
      <c r="BD389">
        <v>15</v>
      </c>
      <c r="BE389">
        <v>75</v>
      </c>
      <c r="BF389">
        <v>25</v>
      </c>
      <c r="BG389">
        <v>25</v>
      </c>
      <c r="BH389">
        <v>25</v>
      </c>
      <c r="BI389">
        <v>200</v>
      </c>
      <c r="BJ389">
        <v>75</v>
      </c>
      <c r="BK389">
        <v>25</v>
      </c>
      <c r="BL389">
        <v>75</v>
      </c>
      <c r="BM389">
        <v>25</v>
      </c>
      <c r="BN389">
        <v>75</v>
      </c>
      <c r="BO389">
        <v>25</v>
      </c>
      <c r="BP389">
        <v>25</v>
      </c>
      <c r="BQ389">
        <v>25</v>
      </c>
      <c r="BR389">
        <v>25</v>
      </c>
    </row>
    <row r="390" spans="1:70" x14ac:dyDescent="0.35">
      <c r="A390" t="s">
        <v>617</v>
      </c>
      <c r="B390" t="s">
        <v>413</v>
      </c>
      <c r="C390" t="s">
        <v>260</v>
      </c>
      <c r="D390" t="s">
        <v>12</v>
      </c>
      <c r="E390" t="s">
        <v>751</v>
      </c>
      <c r="F390" t="b">
        <v>0</v>
      </c>
      <c r="G390" t="s">
        <v>752</v>
      </c>
      <c r="H390">
        <v>29</v>
      </c>
      <c r="I390" t="s">
        <v>620</v>
      </c>
      <c r="Z390">
        <v>75</v>
      </c>
      <c r="AO390">
        <v>1</v>
      </c>
    </row>
    <row r="391" spans="1:70" x14ac:dyDescent="0.35">
      <c r="A391" t="s">
        <v>617</v>
      </c>
      <c r="B391" t="s">
        <v>413</v>
      </c>
      <c r="C391" t="s">
        <v>260</v>
      </c>
      <c r="D391" t="s">
        <v>12</v>
      </c>
      <c r="E391" t="s">
        <v>753</v>
      </c>
      <c r="F391" t="b">
        <v>0</v>
      </c>
      <c r="G391" t="s">
        <v>754</v>
      </c>
      <c r="H391">
        <v>29</v>
      </c>
      <c r="I391" t="s">
        <v>628</v>
      </c>
      <c r="AB391">
        <v>214</v>
      </c>
      <c r="AD391">
        <v>50</v>
      </c>
      <c r="AE391">
        <v>80</v>
      </c>
      <c r="AF391">
        <v>145</v>
      </c>
      <c r="AG391">
        <v>25</v>
      </c>
      <c r="AH391">
        <v>300</v>
      </c>
      <c r="AI391">
        <v>900</v>
      </c>
      <c r="AJ391">
        <v>665</v>
      </c>
      <c r="AK391">
        <v>130</v>
      </c>
      <c r="AL391">
        <v>450</v>
      </c>
      <c r="AM391">
        <v>200</v>
      </c>
      <c r="AN391">
        <v>60</v>
      </c>
      <c r="AO391">
        <v>150</v>
      </c>
      <c r="AP391">
        <v>25</v>
      </c>
      <c r="AQ391">
        <v>50</v>
      </c>
      <c r="BL391">
        <v>25</v>
      </c>
      <c r="BM391">
        <v>25</v>
      </c>
      <c r="BN391">
        <v>25</v>
      </c>
      <c r="BQ391">
        <v>25</v>
      </c>
      <c r="BR391">
        <v>25</v>
      </c>
    </row>
    <row r="392" spans="1:70" x14ac:dyDescent="0.35">
      <c r="A392" t="s">
        <v>617</v>
      </c>
      <c r="B392" t="s">
        <v>413</v>
      </c>
      <c r="C392" t="s">
        <v>260</v>
      </c>
      <c r="D392" t="s">
        <v>12</v>
      </c>
      <c r="E392" t="s">
        <v>755</v>
      </c>
      <c r="F392" t="b">
        <v>0</v>
      </c>
      <c r="G392" t="s">
        <v>756</v>
      </c>
      <c r="H392">
        <v>29</v>
      </c>
      <c r="I392" t="s">
        <v>620</v>
      </c>
      <c r="AD392">
        <v>290</v>
      </c>
      <c r="AE392">
        <v>165</v>
      </c>
      <c r="AF392">
        <v>120</v>
      </c>
      <c r="AG392">
        <v>107</v>
      </c>
      <c r="AH392">
        <v>475</v>
      </c>
      <c r="AI392">
        <v>100</v>
      </c>
      <c r="AJ392">
        <v>75</v>
      </c>
      <c r="AK392">
        <v>20</v>
      </c>
      <c r="AL392">
        <v>200</v>
      </c>
      <c r="AM392">
        <v>150</v>
      </c>
      <c r="AN392">
        <v>100</v>
      </c>
      <c r="AO392">
        <v>200</v>
      </c>
    </row>
    <row r="393" spans="1:70" x14ac:dyDescent="0.35">
      <c r="A393" t="s">
        <v>617</v>
      </c>
      <c r="B393" t="s">
        <v>413</v>
      </c>
      <c r="C393" t="s">
        <v>260</v>
      </c>
      <c r="D393" t="s">
        <v>12</v>
      </c>
      <c r="E393" t="s">
        <v>757</v>
      </c>
      <c r="F393" t="b">
        <v>0</v>
      </c>
      <c r="G393" t="s">
        <v>758</v>
      </c>
      <c r="H393">
        <v>29</v>
      </c>
      <c r="I393" t="s">
        <v>628</v>
      </c>
      <c r="K393">
        <v>27</v>
      </c>
      <c r="L393">
        <v>157</v>
      </c>
      <c r="Q393">
        <v>16</v>
      </c>
      <c r="S393">
        <v>4</v>
      </c>
      <c r="U393">
        <v>17</v>
      </c>
      <c r="V393">
        <v>3</v>
      </c>
      <c r="AN393">
        <v>10</v>
      </c>
      <c r="AO393">
        <v>20</v>
      </c>
      <c r="AP393">
        <v>25</v>
      </c>
      <c r="AQ393">
        <v>75</v>
      </c>
      <c r="AR393">
        <v>25</v>
      </c>
      <c r="AS393">
        <v>25</v>
      </c>
      <c r="AT393">
        <v>25</v>
      </c>
      <c r="AU393">
        <v>25</v>
      </c>
      <c r="AV393">
        <v>25</v>
      </c>
      <c r="AW393">
        <v>75</v>
      </c>
      <c r="AX393">
        <v>25</v>
      </c>
      <c r="AY393">
        <v>25</v>
      </c>
      <c r="AZ393">
        <v>25</v>
      </c>
      <c r="BA393">
        <v>25</v>
      </c>
      <c r="BB393">
        <v>25</v>
      </c>
      <c r="BC393">
        <v>25</v>
      </c>
      <c r="BD393">
        <v>25</v>
      </c>
      <c r="BE393">
        <v>200</v>
      </c>
      <c r="BF393">
        <v>25</v>
      </c>
      <c r="BG393">
        <v>25</v>
      </c>
      <c r="BH393">
        <v>25</v>
      </c>
      <c r="BI393">
        <v>25</v>
      </c>
      <c r="BJ393">
        <v>25</v>
      </c>
      <c r="BK393">
        <v>25</v>
      </c>
      <c r="BL393">
        <v>25</v>
      </c>
      <c r="BM393">
        <v>25</v>
      </c>
      <c r="BN393">
        <v>200</v>
      </c>
      <c r="BO393">
        <v>25</v>
      </c>
      <c r="BP393">
        <v>25</v>
      </c>
      <c r="BQ393">
        <v>25</v>
      </c>
      <c r="BR393">
        <v>25</v>
      </c>
    </row>
    <row r="394" spans="1:70" x14ac:dyDescent="0.35">
      <c r="A394" t="s">
        <v>617</v>
      </c>
      <c r="B394" t="s">
        <v>413</v>
      </c>
      <c r="C394" t="s">
        <v>260</v>
      </c>
      <c r="D394" t="s">
        <v>12</v>
      </c>
      <c r="E394" t="s">
        <v>759</v>
      </c>
      <c r="F394" t="b">
        <v>0</v>
      </c>
      <c r="G394" t="s">
        <v>760</v>
      </c>
      <c r="H394">
        <v>29</v>
      </c>
      <c r="I394" t="s">
        <v>628</v>
      </c>
      <c r="J394">
        <v>1431</v>
      </c>
      <c r="K394">
        <v>1289</v>
      </c>
      <c r="L394">
        <v>1009</v>
      </c>
      <c r="M394">
        <v>208</v>
      </c>
      <c r="N394">
        <v>919</v>
      </c>
      <c r="O394">
        <v>1021</v>
      </c>
      <c r="P394">
        <v>1131</v>
      </c>
      <c r="Q394">
        <v>1272</v>
      </c>
      <c r="R394">
        <v>2947</v>
      </c>
      <c r="S394">
        <v>10864</v>
      </c>
      <c r="U394">
        <v>7148</v>
      </c>
      <c r="Z394">
        <v>250</v>
      </c>
      <c r="AB394">
        <v>135</v>
      </c>
      <c r="AD394">
        <v>215</v>
      </c>
      <c r="AE394">
        <v>335</v>
      </c>
      <c r="AF394">
        <v>235</v>
      </c>
      <c r="AG394">
        <v>600</v>
      </c>
      <c r="AH394">
        <v>90</v>
      </c>
      <c r="AI394">
        <v>500</v>
      </c>
      <c r="AJ394">
        <v>175</v>
      </c>
      <c r="AK394">
        <v>900</v>
      </c>
      <c r="AL394">
        <v>1200</v>
      </c>
      <c r="AM394">
        <v>205</v>
      </c>
      <c r="AN394">
        <v>300</v>
      </c>
      <c r="AO394">
        <v>350</v>
      </c>
      <c r="AP394">
        <v>2250</v>
      </c>
      <c r="AQ394">
        <v>600</v>
      </c>
      <c r="AR394">
        <v>400</v>
      </c>
      <c r="AS394">
        <v>150</v>
      </c>
      <c r="AT394">
        <v>300</v>
      </c>
      <c r="AU394">
        <v>75</v>
      </c>
      <c r="AV394">
        <v>400</v>
      </c>
      <c r="AW394">
        <v>750</v>
      </c>
      <c r="AX394">
        <v>750</v>
      </c>
      <c r="AY394">
        <v>750</v>
      </c>
      <c r="AZ394">
        <v>75</v>
      </c>
      <c r="BA394">
        <v>750</v>
      </c>
      <c r="BB394">
        <v>750</v>
      </c>
      <c r="BC394">
        <v>750</v>
      </c>
      <c r="BD394">
        <v>400</v>
      </c>
      <c r="BE394">
        <v>200</v>
      </c>
      <c r="BF394">
        <v>270</v>
      </c>
      <c r="BG394">
        <v>25</v>
      </c>
      <c r="BH394">
        <v>550</v>
      </c>
      <c r="BI394">
        <v>300</v>
      </c>
      <c r="BJ394">
        <v>200</v>
      </c>
      <c r="BK394">
        <v>45</v>
      </c>
      <c r="BL394">
        <v>350</v>
      </c>
      <c r="BM394">
        <v>200</v>
      </c>
      <c r="BN394">
        <v>400</v>
      </c>
      <c r="BO394">
        <v>75</v>
      </c>
      <c r="BP394">
        <v>400</v>
      </c>
      <c r="BQ394">
        <v>200</v>
      </c>
      <c r="BR394">
        <v>400</v>
      </c>
    </row>
    <row r="395" spans="1:70" x14ac:dyDescent="0.35">
      <c r="A395" t="s">
        <v>617</v>
      </c>
      <c r="B395" t="s">
        <v>413</v>
      </c>
      <c r="C395" t="s">
        <v>260</v>
      </c>
      <c r="D395" t="s">
        <v>12</v>
      </c>
      <c r="E395" t="s">
        <v>761</v>
      </c>
      <c r="F395" t="b">
        <v>0</v>
      </c>
      <c r="G395" t="s">
        <v>762</v>
      </c>
      <c r="H395">
        <v>29</v>
      </c>
      <c r="I395" t="s">
        <v>623</v>
      </c>
      <c r="X395">
        <v>1643</v>
      </c>
      <c r="Y395">
        <v>2080</v>
      </c>
      <c r="AD395">
        <v>100</v>
      </c>
      <c r="AF395">
        <v>198</v>
      </c>
      <c r="AK395">
        <v>1000</v>
      </c>
      <c r="AL395">
        <v>200</v>
      </c>
      <c r="AM395">
        <v>150</v>
      </c>
      <c r="AN395">
        <v>50</v>
      </c>
      <c r="AO395">
        <v>80</v>
      </c>
      <c r="AP395">
        <v>70</v>
      </c>
      <c r="AQ395">
        <v>10</v>
      </c>
      <c r="AR395">
        <v>20</v>
      </c>
      <c r="AS395">
        <v>20</v>
      </c>
      <c r="AT395">
        <v>25</v>
      </c>
      <c r="AU395">
        <v>25</v>
      </c>
      <c r="AV395">
        <v>50</v>
      </c>
      <c r="BG395">
        <v>25</v>
      </c>
    </row>
    <row r="396" spans="1:70" x14ac:dyDescent="0.35">
      <c r="A396" t="s">
        <v>617</v>
      </c>
      <c r="B396" t="s">
        <v>413</v>
      </c>
      <c r="C396" t="s">
        <v>260</v>
      </c>
      <c r="D396" t="s">
        <v>12</v>
      </c>
      <c r="E396" t="s">
        <v>763</v>
      </c>
      <c r="F396" t="b">
        <v>0</v>
      </c>
      <c r="G396" s="1">
        <v>292196</v>
      </c>
      <c r="H396">
        <v>29</v>
      </c>
      <c r="I396" t="s">
        <v>628</v>
      </c>
      <c r="AH396">
        <v>400</v>
      </c>
      <c r="BR396">
        <v>400</v>
      </c>
    </row>
    <row r="397" spans="1:70" x14ac:dyDescent="0.35">
      <c r="A397" t="s">
        <v>617</v>
      </c>
      <c r="B397" t="s">
        <v>413</v>
      </c>
      <c r="C397" t="s">
        <v>260</v>
      </c>
      <c r="D397" t="s">
        <v>12</v>
      </c>
      <c r="E397" t="s">
        <v>764</v>
      </c>
      <c r="F397" t="b">
        <v>0</v>
      </c>
      <c r="G397" t="s">
        <v>765</v>
      </c>
      <c r="H397">
        <v>29</v>
      </c>
      <c r="I397" t="s">
        <v>628</v>
      </c>
      <c r="J397">
        <v>16946</v>
      </c>
      <c r="K397">
        <v>20646</v>
      </c>
      <c r="L397">
        <v>34064</v>
      </c>
      <c r="M397">
        <v>9274</v>
      </c>
      <c r="N397">
        <v>9338</v>
      </c>
      <c r="O397">
        <v>21253</v>
      </c>
      <c r="P397">
        <v>15430</v>
      </c>
      <c r="Q397">
        <v>22832</v>
      </c>
      <c r="R397">
        <v>17684</v>
      </c>
      <c r="S397">
        <v>22762</v>
      </c>
      <c r="U397">
        <v>12459</v>
      </c>
      <c r="AB397">
        <v>10124</v>
      </c>
      <c r="AD397">
        <v>7395</v>
      </c>
      <c r="AE397">
        <v>7400</v>
      </c>
      <c r="AF397">
        <v>2335</v>
      </c>
      <c r="AG397">
        <v>3200</v>
      </c>
      <c r="AH397">
        <v>6560</v>
      </c>
      <c r="AI397">
        <v>5000</v>
      </c>
      <c r="AJ397">
        <v>5000</v>
      </c>
      <c r="AK397">
        <v>8500</v>
      </c>
      <c r="AL397">
        <v>23000</v>
      </c>
      <c r="AM397">
        <v>13700</v>
      </c>
      <c r="AN397">
        <v>7000</v>
      </c>
      <c r="AO397">
        <v>8000</v>
      </c>
      <c r="AP397">
        <v>15300</v>
      </c>
      <c r="AQ397">
        <v>11300</v>
      </c>
      <c r="AR397">
        <v>5100</v>
      </c>
      <c r="AS397">
        <v>7700</v>
      </c>
      <c r="AT397">
        <v>9700</v>
      </c>
      <c r="AU397">
        <v>8800</v>
      </c>
      <c r="AV397">
        <v>8800</v>
      </c>
      <c r="AW397">
        <v>8800</v>
      </c>
      <c r="AX397">
        <v>19000</v>
      </c>
      <c r="AY397">
        <v>24000</v>
      </c>
      <c r="AZ397">
        <v>7500</v>
      </c>
      <c r="BA397">
        <v>6900</v>
      </c>
      <c r="BB397">
        <v>12059</v>
      </c>
      <c r="BC397">
        <v>31920</v>
      </c>
      <c r="BD397">
        <v>16356</v>
      </c>
      <c r="BE397">
        <v>13084</v>
      </c>
      <c r="BF397">
        <v>4868</v>
      </c>
      <c r="BG397">
        <v>6296</v>
      </c>
      <c r="BH397">
        <v>3312</v>
      </c>
      <c r="BI397">
        <v>4399</v>
      </c>
      <c r="BJ397">
        <v>2513</v>
      </c>
      <c r="BK397">
        <v>2000</v>
      </c>
      <c r="BL397">
        <v>2000</v>
      </c>
      <c r="BM397">
        <v>2400</v>
      </c>
      <c r="BN397">
        <v>7500</v>
      </c>
      <c r="BO397">
        <v>400</v>
      </c>
      <c r="BP397">
        <v>1000</v>
      </c>
      <c r="BQ397">
        <v>1500</v>
      </c>
      <c r="BR397">
        <v>3500</v>
      </c>
    </row>
    <row r="398" spans="1:70" x14ac:dyDescent="0.35">
      <c r="A398" t="s">
        <v>617</v>
      </c>
      <c r="B398" t="s">
        <v>413</v>
      </c>
      <c r="C398" t="s">
        <v>260</v>
      </c>
      <c r="D398" t="s">
        <v>12</v>
      </c>
      <c r="E398" t="s">
        <v>766</v>
      </c>
      <c r="F398" t="b">
        <v>0</v>
      </c>
      <c r="G398" t="s">
        <v>767</v>
      </c>
      <c r="H398">
        <v>29</v>
      </c>
      <c r="I398" t="s">
        <v>628</v>
      </c>
      <c r="J398">
        <v>165000</v>
      </c>
      <c r="K398">
        <v>175000</v>
      </c>
      <c r="L398">
        <v>225000</v>
      </c>
      <c r="M398">
        <v>80000</v>
      </c>
      <c r="N398">
        <v>150000</v>
      </c>
      <c r="O398">
        <v>190000</v>
      </c>
      <c r="P398">
        <v>235000</v>
      </c>
      <c r="Q398">
        <v>320000</v>
      </c>
      <c r="R398">
        <v>300000</v>
      </c>
      <c r="S398">
        <v>440000</v>
      </c>
      <c r="T398">
        <v>200000</v>
      </c>
      <c r="U398">
        <v>475000</v>
      </c>
      <c r="V398">
        <v>625000</v>
      </c>
      <c r="W398">
        <v>95589</v>
      </c>
      <c r="X398">
        <v>299909</v>
      </c>
      <c r="Y398">
        <v>467313</v>
      </c>
      <c r="Z398">
        <v>173315</v>
      </c>
      <c r="AA398">
        <v>103094</v>
      </c>
      <c r="AB398">
        <v>154068</v>
      </c>
      <c r="AC398">
        <v>363764</v>
      </c>
      <c r="AD398">
        <v>231529</v>
      </c>
      <c r="AE398">
        <v>297389</v>
      </c>
      <c r="AF398">
        <v>178308</v>
      </c>
      <c r="AG398">
        <v>182327</v>
      </c>
      <c r="AH398">
        <v>114325</v>
      </c>
      <c r="AI398">
        <v>25750</v>
      </c>
      <c r="AJ398">
        <v>40000</v>
      </c>
      <c r="AK398">
        <v>95000</v>
      </c>
      <c r="AL398">
        <v>113000</v>
      </c>
      <c r="AM398">
        <v>27500</v>
      </c>
      <c r="AN398">
        <v>40000</v>
      </c>
      <c r="AO398">
        <v>25000</v>
      </c>
      <c r="AP398">
        <v>34500</v>
      </c>
      <c r="AQ398">
        <v>21840</v>
      </c>
      <c r="AR398">
        <v>33300</v>
      </c>
      <c r="AS398">
        <v>62800</v>
      </c>
      <c r="AT398">
        <v>120900</v>
      </c>
      <c r="AU398">
        <v>13200</v>
      </c>
      <c r="AV398">
        <v>6400</v>
      </c>
      <c r="AW398">
        <v>63700</v>
      </c>
      <c r="AX398">
        <v>27000</v>
      </c>
      <c r="AY398">
        <v>53000</v>
      </c>
      <c r="AZ398">
        <v>47500</v>
      </c>
      <c r="BA398">
        <v>66100</v>
      </c>
      <c r="BB398">
        <v>75011</v>
      </c>
      <c r="BC398">
        <v>156712</v>
      </c>
      <c r="BD398">
        <v>19029</v>
      </c>
      <c r="BE398">
        <v>80101</v>
      </c>
      <c r="BF398">
        <v>26200</v>
      </c>
      <c r="BG398">
        <v>37000</v>
      </c>
      <c r="BH398">
        <v>31160</v>
      </c>
      <c r="BI398">
        <v>8598</v>
      </c>
      <c r="BJ398">
        <v>12865</v>
      </c>
      <c r="BK398">
        <v>6000</v>
      </c>
      <c r="BL398">
        <v>5000</v>
      </c>
      <c r="BM398">
        <v>750</v>
      </c>
      <c r="BN398">
        <v>3500</v>
      </c>
      <c r="BO398">
        <v>1500</v>
      </c>
      <c r="BP398">
        <v>5000</v>
      </c>
      <c r="BQ398">
        <v>750</v>
      </c>
      <c r="BR398">
        <v>1500</v>
      </c>
    </row>
    <row r="399" spans="1:70" x14ac:dyDescent="0.35">
      <c r="A399" t="s">
        <v>617</v>
      </c>
      <c r="B399" t="s">
        <v>413</v>
      </c>
      <c r="C399" t="s">
        <v>260</v>
      </c>
      <c r="D399" t="s">
        <v>12</v>
      </c>
      <c r="E399" t="s">
        <v>768</v>
      </c>
      <c r="F399" t="b">
        <v>0</v>
      </c>
      <c r="G399" t="s">
        <v>769</v>
      </c>
      <c r="H399">
        <v>29</v>
      </c>
      <c r="I399" t="s">
        <v>628</v>
      </c>
      <c r="AD399">
        <v>1030</v>
      </c>
      <c r="AE399">
        <v>570</v>
      </c>
      <c r="AF399">
        <v>400</v>
      </c>
      <c r="AG399">
        <v>915</v>
      </c>
      <c r="AH399">
        <v>32</v>
      </c>
      <c r="AI399">
        <v>50</v>
      </c>
      <c r="AK399">
        <v>450</v>
      </c>
      <c r="AL399">
        <v>1400</v>
      </c>
      <c r="AM399">
        <v>550</v>
      </c>
      <c r="AN399">
        <v>900</v>
      </c>
      <c r="AO399">
        <v>3000</v>
      </c>
      <c r="AP399">
        <v>800</v>
      </c>
      <c r="AR399">
        <v>1500</v>
      </c>
      <c r="AS399">
        <v>400</v>
      </c>
    </row>
    <row r="400" spans="1:70" x14ac:dyDescent="0.35">
      <c r="A400" t="s">
        <v>617</v>
      </c>
      <c r="B400" t="s">
        <v>413</v>
      </c>
      <c r="C400" t="s">
        <v>260</v>
      </c>
      <c r="D400" t="s">
        <v>12</v>
      </c>
      <c r="E400" t="s">
        <v>770</v>
      </c>
      <c r="F400" t="b">
        <v>0</v>
      </c>
      <c r="G400" t="s">
        <v>771</v>
      </c>
      <c r="H400">
        <v>29</v>
      </c>
      <c r="I400" t="s">
        <v>623</v>
      </c>
      <c r="J400">
        <v>75</v>
      </c>
      <c r="K400">
        <v>196</v>
      </c>
      <c r="L400">
        <v>337</v>
      </c>
      <c r="M400">
        <v>210</v>
      </c>
      <c r="N400">
        <v>287</v>
      </c>
      <c r="S400">
        <v>2720</v>
      </c>
      <c r="U400">
        <v>2682</v>
      </c>
      <c r="V400">
        <v>2990</v>
      </c>
      <c r="W400">
        <v>731</v>
      </c>
      <c r="X400">
        <v>7630</v>
      </c>
      <c r="Y400">
        <v>8933</v>
      </c>
      <c r="AD400">
        <v>1847</v>
      </c>
      <c r="AF400">
        <v>818</v>
      </c>
      <c r="AK400">
        <v>600</v>
      </c>
      <c r="AL400">
        <v>2000</v>
      </c>
      <c r="AM400">
        <v>800</v>
      </c>
      <c r="AN400">
        <v>20</v>
      </c>
      <c r="AO400">
        <v>850</v>
      </c>
      <c r="AP400">
        <v>20</v>
      </c>
      <c r="AQ400">
        <v>10</v>
      </c>
      <c r="AR400">
        <v>30</v>
      </c>
      <c r="AS400">
        <v>30</v>
      </c>
      <c r="AT400">
        <v>800</v>
      </c>
      <c r="AU400">
        <v>25</v>
      </c>
      <c r="AV400">
        <v>5</v>
      </c>
      <c r="AW400">
        <v>400</v>
      </c>
      <c r="AX400">
        <v>60</v>
      </c>
      <c r="AY400">
        <v>700</v>
      </c>
      <c r="AZ400">
        <v>75</v>
      </c>
      <c r="BA400">
        <v>25</v>
      </c>
      <c r="BB400">
        <v>75</v>
      </c>
      <c r="BC400">
        <v>200</v>
      </c>
    </row>
    <row r="401" spans="1:70" x14ac:dyDescent="0.35">
      <c r="A401" t="s">
        <v>617</v>
      </c>
      <c r="B401" t="s">
        <v>413</v>
      </c>
      <c r="C401" t="s">
        <v>260</v>
      </c>
      <c r="D401" t="s">
        <v>12</v>
      </c>
      <c r="E401" t="s">
        <v>772</v>
      </c>
      <c r="F401" t="b">
        <v>0</v>
      </c>
      <c r="G401" t="s">
        <v>773</v>
      </c>
      <c r="H401">
        <v>29</v>
      </c>
      <c r="I401" t="s">
        <v>623</v>
      </c>
      <c r="AK401">
        <v>120</v>
      </c>
      <c r="AL401">
        <v>1000</v>
      </c>
      <c r="AO401">
        <v>500</v>
      </c>
      <c r="AP401">
        <v>350</v>
      </c>
      <c r="AQ401">
        <v>200</v>
      </c>
      <c r="AR401">
        <v>100</v>
      </c>
      <c r="AS401">
        <v>500</v>
      </c>
      <c r="AT401">
        <v>300</v>
      </c>
      <c r="AU401">
        <v>300</v>
      </c>
      <c r="AV401">
        <v>100</v>
      </c>
      <c r="AW401">
        <v>1000</v>
      </c>
      <c r="BF401">
        <v>25</v>
      </c>
      <c r="BG401">
        <v>75</v>
      </c>
      <c r="BH401">
        <v>75</v>
      </c>
      <c r="BI401">
        <v>75</v>
      </c>
      <c r="BJ401">
        <v>25</v>
      </c>
      <c r="BK401">
        <v>25</v>
      </c>
      <c r="BL401">
        <v>75</v>
      </c>
      <c r="BM401">
        <v>25</v>
      </c>
      <c r="BN401">
        <v>75</v>
      </c>
      <c r="BO401">
        <v>25</v>
      </c>
      <c r="BP401">
        <v>25</v>
      </c>
      <c r="BQ401">
        <v>25</v>
      </c>
      <c r="BR401">
        <v>25</v>
      </c>
    </row>
    <row r="402" spans="1:70" x14ac:dyDescent="0.35">
      <c r="A402" t="s">
        <v>617</v>
      </c>
      <c r="B402" t="s">
        <v>413</v>
      </c>
      <c r="C402" t="s">
        <v>260</v>
      </c>
      <c r="D402" t="s">
        <v>12</v>
      </c>
      <c r="E402" t="s">
        <v>774</v>
      </c>
      <c r="F402" t="b">
        <v>0</v>
      </c>
      <c r="G402" t="s">
        <v>775</v>
      </c>
      <c r="H402">
        <v>29</v>
      </c>
      <c r="I402" t="s">
        <v>623</v>
      </c>
      <c r="O402">
        <v>4890</v>
      </c>
      <c r="AJ402">
        <v>768</v>
      </c>
      <c r="AK402">
        <v>7650</v>
      </c>
      <c r="AL402">
        <v>25000</v>
      </c>
      <c r="AM402">
        <v>12500</v>
      </c>
      <c r="AN402">
        <v>11000</v>
      </c>
      <c r="AO402">
        <v>15500</v>
      </c>
      <c r="AP402">
        <v>7400</v>
      </c>
      <c r="AQ402">
        <v>3300</v>
      </c>
      <c r="AR402">
        <v>3000</v>
      </c>
      <c r="AS402">
        <v>7500</v>
      </c>
      <c r="AT402">
        <v>4000</v>
      </c>
      <c r="AU402">
        <v>6500</v>
      </c>
      <c r="AV402">
        <v>4500</v>
      </c>
      <c r="AW402">
        <v>5000</v>
      </c>
      <c r="AX402">
        <v>2000</v>
      </c>
      <c r="AY402">
        <v>8000</v>
      </c>
      <c r="AZ402">
        <v>4000</v>
      </c>
      <c r="BA402">
        <v>6500</v>
      </c>
      <c r="BB402">
        <v>3500</v>
      </c>
      <c r="BC402">
        <v>8000</v>
      </c>
      <c r="BD402">
        <v>7500</v>
      </c>
      <c r="BE402">
        <v>5000</v>
      </c>
      <c r="BF402">
        <v>1500</v>
      </c>
      <c r="BG402">
        <v>3500</v>
      </c>
      <c r="BH402">
        <v>3500</v>
      </c>
      <c r="BI402">
        <v>3500</v>
      </c>
      <c r="BJ402">
        <v>1500</v>
      </c>
      <c r="BK402">
        <v>1500</v>
      </c>
      <c r="BL402">
        <v>3500</v>
      </c>
      <c r="BM402">
        <v>1500</v>
      </c>
      <c r="BN402">
        <v>1500</v>
      </c>
      <c r="BO402">
        <v>750</v>
      </c>
      <c r="BP402">
        <v>3500</v>
      </c>
      <c r="BQ402">
        <v>15000</v>
      </c>
      <c r="BR402">
        <v>3500</v>
      </c>
    </row>
    <row r="403" spans="1:70" x14ac:dyDescent="0.35">
      <c r="A403" t="s">
        <v>617</v>
      </c>
      <c r="B403" t="s">
        <v>413</v>
      </c>
      <c r="C403" t="s">
        <v>260</v>
      </c>
      <c r="D403" t="s">
        <v>12</v>
      </c>
      <c r="E403" t="s">
        <v>776</v>
      </c>
      <c r="F403" t="b">
        <v>0</v>
      </c>
      <c r="G403" t="s">
        <v>777</v>
      </c>
      <c r="H403">
        <v>29</v>
      </c>
      <c r="I403" t="s">
        <v>623</v>
      </c>
      <c r="AF403">
        <v>55</v>
      </c>
      <c r="AJ403">
        <v>30</v>
      </c>
    </row>
    <row r="404" spans="1:70" x14ac:dyDescent="0.35">
      <c r="A404" t="s">
        <v>617</v>
      </c>
      <c r="B404" t="s">
        <v>413</v>
      </c>
      <c r="C404" t="s">
        <v>260</v>
      </c>
      <c r="D404" t="s">
        <v>12</v>
      </c>
      <c r="E404" t="s">
        <v>778</v>
      </c>
      <c r="F404" t="b">
        <v>0</v>
      </c>
      <c r="G404" t="s">
        <v>779</v>
      </c>
      <c r="H404">
        <v>29</v>
      </c>
      <c r="I404" t="s">
        <v>623</v>
      </c>
      <c r="X404">
        <v>3747</v>
      </c>
      <c r="Y404">
        <v>2483</v>
      </c>
      <c r="AF404">
        <v>308</v>
      </c>
      <c r="AI404">
        <v>160</v>
      </c>
      <c r="AK404">
        <v>550</v>
      </c>
      <c r="AL404">
        <v>600</v>
      </c>
    </row>
    <row r="405" spans="1:70" x14ac:dyDescent="0.35">
      <c r="A405" t="s">
        <v>617</v>
      </c>
      <c r="B405" t="s">
        <v>413</v>
      </c>
      <c r="C405" t="s">
        <v>260</v>
      </c>
      <c r="D405" t="s">
        <v>12</v>
      </c>
      <c r="E405" t="s">
        <v>780</v>
      </c>
      <c r="F405" t="b">
        <v>0</v>
      </c>
      <c r="G405" s="1">
        <v>219148</v>
      </c>
      <c r="H405">
        <v>29</v>
      </c>
      <c r="I405" t="s">
        <v>628</v>
      </c>
      <c r="BB405">
        <v>25</v>
      </c>
      <c r="BL405">
        <v>200</v>
      </c>
      <c r="BM405">
        <v>200</v>
      </c>
    </row>
    <row r="406" spans="1:70" x14ac:dyDescent="0.35">
      <c r="A406" t="s">
        <v>617</v>
      </c>
      <c r="B406" t="s">
        <v>413</v>
      </c>
      <c r="C406" t="s">
        <v>260</v>
      </c>
      <c r="D406" t="s">
        <v>12</v>
      </c>
      <c r="E406" t="s">
        <v>781</v>
      </c>
      <c r="F406" t="b">
        <v>0</v>
      </c>
      <c r="G406" t="s">
        <v>782</v>
      </c>
      <c r="H406">
        <v>29</v>
      </c>
      <c r="I406" t="s">
        <v>628</v>
      </c>
      <c r="AB406">
        <v>192</v>
      </c>
      <c r="AD406">
        <v>1300</v>
      </c>
      <c r="AE406">
        <v>410</v>
      </c>
      <c r="AF406">
        <v>352</v>
      </c>
      <c r="AG406">
        <v>370</v>
      </c>
      <c r="AH406">
        <v>538</v>
      </c>
      <c r="AI406">
        <v>575</v>
      </c>
      <c r="AJ406">
        <v>275</v>
      </c>
      <c r="AK406">
        <v>500</v>
      </c>
      <c r="AL406">
        <v>1200</v>
      </c>
      <c r="AM406">
        <v>1100</v>
      </c>
      <c r="AN406">
        <v>100</v>
      </c>
      <c r="AO406">
        <v>300</v>
      </c>
      <c r="AP406">
        <v>350</v>
      </c>
      <c r="AQ406">
        <v>50</v>
      </c>
      <c r="AR406">
        <v>75</v>
      </c>
      <c r="AS406">
        <v>75</v>
      </c>
      <c r="AV406">
        <v>75</v>
      </c>
      <c r="AW406">
        <v>25</v>
      </c>
      <c r="BE406">
        <v>150</v>
      </c>
      <c r="BJ406">
        <v>25</v>
      </c>
      <c r="BR406">
        <v>25</v>
      </c>
    </row>
    <row r="407" spans="1:70" x14ac:dyDescent="0.35">
      <c r="A407" t="s">
        <v>617</v>
      </c>
      <c r="B407" t="s">
        <v>413</v>
      </c>
      <c r="C407" t="s">
        <v>260</v>
      </c>
      <c r="D407" t="s">
        <v>12</v>
      </c>
      <c r="E407" t="s">
        <v>783</v>
      </c>
      <c r="F407" t="b">
        <v>0</v>
      </c>
      <c r="G407" t="s">
        <v>784</v>
      </c>
      <c r="H407">
        <v>29</v>
      </c>
      <c r="I407" t="s">
        <v>628</v>
      </c>
      <c r="AB407">
        <v>477</v>
      </c>
      <c r="AD407">
        <v>70</v>
      </c>
      <c r="AE407">
        <v>10</v>
      </c>
      <c r="AG407">
        <v>2</v>
      </c>
      <c r="AH407">
        <v>250</v>
      </c>
      <c r="AO407">
        <v>25</v>
      </c>
      <c r="AP407">
        <v>70</v>
      </c>
      <c r="AS407">
        <v>75</v>
      </c>
      <c r="AT407">
        <v>200</v>
      </c>
      <c r="AV407">
        <v>25</v>
      </c>
      <c r="AW407">
        <v>25</v>
      </c>
      <c r="AX407">
        <v>25</v>
      </c>
      <c r="BB407">
        <v>200</v>
      </c>
      <c r="BC407">
        <v>200</v>
      </c>
      <c r="BE407">
        <v>200</v>
      </c>
      <c r="BF407">
        <v>200</v>
      </c>
      <c r="BG407">
        <v>25</v>
      </c>
      <c r="BH407">
        <v>25</v>
      </c>
      <c r="BJ407">
        <v>25</v>
      </c>
    </row>
    <row r="408" spans="1:70" x14ac:dyDescent="0.35">
      <c r="A408" t="s">
        <v>617</v>
      </c>
      <c r="B408" t="s">
        <v>413</v>
      </c>
      <c r="C408" t="s">
        <v>260</v>
      </c>
      <c r="D408" t="s">
        <v>12</v>
      </c>
      <c r="E408" t="s">
        <v>785</v>
      </c>
      <c r="F408" t="b">
        <v>0</v>
      </c>
      <c r="G408" t="s">
        <v>786</v>
      </c>
      <c r="H408">
        <v>29</v>
      </c>
      <c r="I408" t="s">
        <v>623</v>
      </c>
      <c r="AL408">
        <v>140</v>
      </c>
      <c r="AM408">
        <v>80</v>
      </c>
    </row>
    <row r="409" spans="1:70" x14ac:dyDescent="0.35">
      <c r="A409" t="s">
        <v>617</v>
      </c>
      <c r="B409" t="s">
        <v>413</v>
      </c>
      <c r="C409" t="s">
        <v>260</v>
      </c>
      <c r="D409" t="s">
        <v>12</v>
      </c>
      <c r="E409" t="s">
        <v>787</v>
      </c>
      <c r="F409" t="b">
        <v>0</v>
      </c>
      <c r="G409" t="s">
        <v>788</v>
      </c>
      <c r="H409">
        <v>29</v>
      </c>
      <c r="I409" t="s">
        <v>620</v>
      </c>
      <c r="AD409">
        <v>100</v>
      </c>
      <c r="AE409">
        <v>250</v>
      </c>
      <c r="AF409">
        <v>750</v>
      </c>
      <c r="AG409">
        <v>1500</v>
      </c>
      <c r="AH409">
        <v>50</v>
      </c>
      <c r="AI409">
        <v>1500</v>
      </c>
      <c r="AJ409">
        <v>3000</v>
      </c>
      <c r="AK409">
        <v>100</v>
      </c>
      <c r="AM409">
        <v>700</v>
      </c>
      <c r="AN409">
        <v>10</v>
      </c>
      <c r="AQ409">
        <v>25</v>
      </c>
      <c r="AU409">
        <v>400</v>
      </c>
      <c r="BE409">
        <v>75</v>
      </c>
      <c r="BI409">
        <v>1500</v>
      </c>
      <c r="BJ409">
        <v>25</v>
      </c>
      <c r="BL409">
        <v>400</v>
      </c>
      <c r="BM409">
        <v>200</v>
      </c>
      <c r="BN409">
        <v>25</v>
      </c>
      <c r="BO409">
        <v>200</v>
      </c>
      <c r="BP409">
        <v>750</v>
      </c>
      <c r="BQ409">
        <v>750</v>
      </c>
      <c r="BR409">
        <v>1500</v>
      </c>
    </row>
    <row r="410" spans="1:70" x14ac:dyDescent="0.35">
      <c r="A410" t="s">
        <v>617</v>
      </c>
      <c r="B410" t="s">
        <v>413</v>
      </c>
      <c r="C410" t="s">
        <v>260</v>
      </c>
      <c r="D410" t="s">
        <v>12</v>
      </c>
      <c r="E410" t="s">
        <v>789</v>
      </c>
      <c r="F410" t="b">
        <v>0</v>
      </c>
      <c r="G410" t="s">
        <v>790</v>
      </c>
      <c r="H410">
        <v>29</v>
      </c>
      <c r="I410" t="s">
        <v>623</v>
      </c>
      <c r="AE410">
        <v>62</v>
      </c>
      <c r="AF410">
        <v>295</v>
      </c>
      <c r="AG410">
        <v>500</v>
      </c>
      <c r="AH410">
        <v>16</v>
      </c>
      <c r="AK410">
        <v>15</v>
      </c>
    </row>
    <row r="411" spans="1:70" x14ac:dyDescent="0.35">
      <c r="A411" t="s">
        <v>617</v>
      </c>
      <c r="B411" t="s">
        <v>413</v>
      </c>
      <c r="C411" t="s">
        <v>260</v>
      </c>
      <c r="D411" t="s">
        <v>12</v>
      </c>
      <c r="E411" t="s">
        <v>791</v>
      </c>
      <c r="F411" t="b">
        <v>0</v>
      </c>
      <c r="G411" t="s">
        <v>792</v>
      </c>
      <c r="H411">
        <v>29</v>
      </c>
      <c r="I411" t="s">
        <v>623</v>
      </c>
      <c r="AG411">
        <v>1194</v>
      </c>
      <c r="AH411">
        <v>18</v>
      </c>
      <c r="AI411">
        <v>60</v>
      </c>
      <c r="AJ411">
        <v>470</v>
      </c>
      <c r="AK411">
        <v>1000</v>
      </c>
      <c r="AL411">
        <v>1400</v>
      </c>
      <c r="AM411">
        <v>500</v>
      </c>
      <c r="AN411">
        <v>300</v>
      </c>
      <c r="AO411">
        <v>200</v>
      </c>
      <c r="AP411">
        <v>300</v>
      </c>
      <c r="AQ411">
        <v>77</v>
      </c>
      <c r="AR411">
        <v>110</v>
      </c>
      <c r="AS411">
        <v>150</v>
      </c>
      <c r="AT411">
        <v>250</v>
      </c>
      <c r="AU411">
        <v>35</v>
      </c>
      <c r="AV411">
        <v>150</v>
      </c>
      <c r="AW411">
        <v>100</v>
      </c>
      <c r="AX411">
        <v>300</v>
      </c>
      <c r="AY411">
        <v>300</v>
      </c>
      <c r="AZ411">
        <v>25</v>
      </c>
      <c r="BA411">
        <v>200</v>
      </c>
      <c r="BB411">
        <v>180</v>
      </c>
      <c r="BC411">
        <v>500</v>
      </c>
      <c r="BD411">
        <v>25</v>
      </c>
      <c r="BE411">
        <v>25</v>
      </c>
      <c r="BF411">
        <v>25</v>
      </c>
      <c r="BG411">
        <v>75</v>
      </c>
      <c r="BH411">
        <v>25</v>
      </c>
      <c r="BI411">
        <v>25</v>
      </c>
      <c r="BJ411">
        <v>25</v>
      </c>
      <c r="BK411">
        <v>400</v>
      </c>
      <c r="BL411">
        <v>25</v>
      </c>
      <c r="BM411">
        <v>200</v>
      </c>
      <c r="BN411">
        <v>25</v>
      </c>
      <c r="BO411">
        <v>200</v>
      </c>
      <c r="BP411">
        <v>200</v>
      </c>
      <c r="BQ411">
        <v>75</v>
      </c>
      <c r="BR411">
        <v>25</v>
      </c>
    </row>
    <row r="412" spans="1:70" x14ac:dyDescent="0.35">
      <c r="A412" t="s">
        <v>617</v>
      </c>
      <c r="B412" t="s">
        <v>413</v>
      </c>
      <c r="C412" t="s">
        <v>260</v>
      </c>
      <c r="D412" t="s">
        <v>12</v>
      </c>
      <c r="E412" t="s">
        <v>793</v>
      </c>
      <c r="F412" t="b">
        <v>0</v>
      </c>
      <c r="G412" t="s">
        <v>794</v>
      </c>
      <c r="H412">
        <v>29</v>
      </c>
      <c r="I412" t="s">
        <v>623</v>
      </c>
      <c r="AD412">
        <v>125</v>
      </c>
      <c r="AG412">
        <v>210</v>
      </c>
      <c r="AH412">
        <v>700</v>
      </c>
      <c r="AJ412">
        <v>189</v>
      </c>
      <c r="AK412">
        <v>8000</v>
      </c>
      <c r="AL412">
        <v>15070</v>
      </c>
      <c r="AM412">
        <v>8300</v>
      </c>
      <c r="AN412">
        <v>3000</v>
      </c>
      <c r="AO412">
        <v>5000</v>
      </c>
      <c r="AP412">
        <v>9800</v>
      </c>
      <c r="AQ412">
        <v>3500</v>
      </c>
      <c r="AR412">
        <v>3600</v>
      </c>
    </row>
    <row r="413" spans="1:70" x14ac:dyDescent="0.35">
      <c r="A413" t="s">
        <v>617</v>
      </c>
      <c r="B413" t="s">
        <v>413</v>
      </c>
      <c r="C413" t="s">
        <v>260</v>
      </c>
      <c r="D413" t="s">
        <v>12</v>
      </c>
      <c r="E413" t="s">
        <v>795</v>
      </c>
      <c r="F413" t="b">
        <v>0</v>
      </c>
      <c r="G413" t="s">
        <v>796</v>
      </c>
      <c r="H413">
        <v>29</v>
      </c>
      <c r="I413" t="s">
        <v>628</v>
      </c>
      <c r="J413">
        <v>5391</v>
      </c>
      <c r="K413">
        <v>2155</v>
      </c>
      <c r="L413">
        <v>4267</v>
      </c>
      <c r="M413">
        <v>6005</v>
      </c>
      <c r="N413">
        <v>5044</v>
      </c>
      <c r="O413">
        <v>7358</v>
      </c>
      <c r="P413">
        <v>7112</v>
      </c>
      <c r="Q413">
        <v>4702</v>
      </c>
      <c r="R413">
        <v>3967</v>
      </c>
      <c r="S413">
        <v>13285</v>
      </c>
      <c r="T413">
        <v>13527</v>
      </c>
      <c r="U413">
        <v>4598</v>
      </c>
      <c r="V413">
        <v>4947</v>
      </c>
      <c r="W413">
        <v>6111</v>
      </c>
      <c r="X413">
        <v>7571</v>
      </c>
      <c r="Y413">
        <v>5346</v>
      </c>
      <c r="Z413">
        <v>6296</v>
      </c>
      <c r="AA413">
        <v>4599</v>
      </c>
      <c r="AB413">
        <v>4558</v>
      </c>
      <c r="AC413">
        <v>9249</v>
      </c>
      <c r="AD413">
        <v>3996</v>
      </c>
      <c r="AE413">
        <v>5408</v>
      </c>
      <c r="AF413">
        <v>3491</v>
      </c>
      <c r="AG413">
        <v>7011</v>
      </c>
      <c r="AH413">
        <v>12400</v>
      </c>
      <c r="AI413">
        <v>31250</v>
      </c>
      <c r="AJ413">
        <v>40600</v>
      </c>
      <c r="AK413">
        <v>28000</v>
      </c>
      <c r="AL413">
        <v>75000</v>
      </c>
      <c r="AM413">
        <v>35000</v>
      </c>
      <c r="AN413">
        <v>41000</v>
      </c>
      <c r="AO413">
        <v>37500</v>
      </c>
      <c r="AP413">
        <v>27000</v>
      </c>
      <c r="AQ413">
        <v>28000</v>
      </c>
      <c r="AR413">
        <v>25500</v>
      </c>
      <c r="AS413">
        <v>32200</v>
      </c>
      <c r="AT413">
        <v>30000</v>
      </c>
      <c r="AU413">
        <v>15000</v>
      </c>
      <c r="AV413">
        <v>15000</v>
      </c>
      <c r="AW413">
        <v>35000</v>
      </c>
      <c r="AX413">
        <v>35000</v>
      </c>
      <c r="AY413">
        <v>35000</v>
      </c>
      <c r="AZ413">
        <v>1500</v>
      </c>
      <c r="BA413">
        <v>1500</v>
      </c>
      <c r="BB413">
        <v>10500</v>
      </c>
      <c r="BC413">
        <v>3500</v>
      </c>
      <c r="BD413">
        <v>1500</v>
      </c>
      <c r="BE413">
        <v>3500</v>
      </c>
      <c r="BF413">
        <v>3500</v>
      </c>
      <c r="BG413">
        <v>750</v>
      </c>
      <c r="BH413">
        <v>1500</v>
      </c>
      <c r="BI413">
        <v>3500</v>
      </c>
      <c r="BJ413">
        <v>400</v>
      </c>
      <c r="BK413">
        <v>750</v>
      </c>
      <c r="BL413">
        <v>2000</v>
      </c>
      <c r="BM413">
        <v>3500</v>
      </c>
      <c r="BN413">
        <v>400</v>
      </c>
      <c r="BO413">
        <v>75</v>
      </c>
      <c r="BP413">
        <v>750</v>
      </c>
      <c r="BQ413">
        <v>400</v>
      </c>
      <c r="BR413">
        <v>400</v>
      </c>
    </row>
    <row r="414" spans="1:70" x14ac:dyDescent="0.35">
      <c r="A414" t="s">
        <v>617</v>
      </c>
      <c r="B414" t="s">
        <v>413</v>
      </c>
      <c r="C414" t="s">
        <v>260</v>
      </c>
      <c r="D414" t="s">
        <v>12</v>
      </c>
      <c r="E414" t="s">
        <v>467</v>
      </c>
      <c r="F414" t="b">
        <v>0</v>
      </c>
      <c r="G414" t="s">
        <v>797</v>
      </c>
      <c r="H414">
        <v>29</v>
      </c>
      <c r="I414" t="s">
        <v>262</v>
      </c>
      <c r="V414">
        <v>467</v>
      </c>
      <c r="W414">
        <v>21</v>
      </c>
      <c r="AE414">
        <v>50</v>
      </c>
      <c r="AF414">
        <v>40</v>
      </c>
      <c r="AH414">
        <v>35</v>
      </c>
      <c r="AL414">
        <v>30</v>
      </c>
      <c r="AM414">
        <v>20</v>
      </c>
      <c r="AN414">
        <v>15</v>
      </c>
      <c r="AO414">
        <v>75</v>
      </c>
      <c r="AP414">
        <v>100</v>
      </c>
      <c r="AQ414">
        <v>50</v>
      </c>
      <c r="AR414">
        <v>50</v>
      </c>
      <c r="AS414">
        <v>125</v>
      </c>
      <c r="AT414">
        <v>100</v>
      </c>
      <c r="AU414">
        <v>400</v>
      </c>
      <c r="AV414">
        <v>200</v>
      </c>
      <c r="AW414">
        <v>300</v>
      </c>
      <c r="AX414">
        <v>200</v>
      </c>
      <c r="AY414">
        <v>200</v>
      </c>
      <c r="AZ414">
        <v>200</v>
      </c>
      <c r="BA414">
        <v>200</v>
      </c>
      <c r="BB414">
        <v>25</v>
      </c>
      <c r="BC414">
        <v>25</v>
      </c>
      <c r="BD414">
        <v>200</v>
      </c>
      <c r="BE414">
        <v>400</v>
      </c>
      <c r="BF414">
        <v>25</v>
      </c>
      <c r="BG414">
        <v>25</v>
      </c>
      <c r="BH414">
        <v>750</v>
      </c>
      <c r="BI414">
        <v>75</v>
      </c>
      <c r="BJ414">
        <v>25</v>
      </c>
      <c r="BK414">
        <v>75</v>
      </c>
      <c r="BL414">
        <v>750</v>
      </c>
      <c r="BM414">
        <v>1500</v>
      </c>
      <c r="BN414">
        <v>400</v>
      </c>
      <c r="BO414">
        <v>75</v>
      </c>
      <c r="BP414">
        <v>200</v>
      </c>
      <c r="BQ414">
        <v>1500</v>
      </c>
      <c r="BR414">
        <v>1500</v>
      </c>
    </row>
    <row r="415" spans="1:70" x14ac:dyDescent="0.35">
      <c r="A415" t="s">
        <v>617</v>
      </c>
      <c r="B415" t="s">
        <v>413</v>
      </c>
      <c r="C415" t="s">
        <v>260</v>
      </c>
      <c r="D415" t="s">
        <v>12</v>
      </c>
      <c r="E415" t="s">
        <v>798</v>
      </c>
      <c r="F415" t="b">
        <v>0</v>
      </c>
      <c r="G415" t="s">
        <v>799</v>
      </c>
      <c r="H415">
        <v>29</v>
      </c>
      <c r="I415" t="s">
        <v>628</v>
      </c>
      <c r="J415">
        <v>730</v>
      </c>
      <c r="K415">
        <v>1170</v>
      </c>
      <c r="AB415">
        <v>984</v>
      </c>
      <c r="AD415">
        <v>1490</v>
      </c>
      <c r="AE415">
        <v>1200</v>
      </c>
      <c r="AF415">
        <v>814</v>
      </c>
      <c r="AG415">
        <v>2300</v>
      </c>
      <c r="AH415">
        <v>400</v>
      </c>
      <c r="AI415">
        <v>526</v>
      </c>
      <c r="AJ415">
        <v>700</v>
      </c>
      <c r="AK415">
        <v>1500</v>
      </c>
      <c r="AL415">
        <v>2250</v>
      </c>
      <c r="AM415">
        <v>1100</v>
      </c>
      <c r="AN415">
        <v>800</v>
      </c>
      <c r="AO415">
        <v>1400</v>
      </c>
      <c r="AP415">
        <v>4000</v>
      </c>
      <c r="AQ415">
        <v>800</v>
      </c>
      <c r="AR415">
        <v>1500</v>
      </c>
      <c r="AS415">
        <v>600</v>
      </c>
      <c r="AT415">
        <v>1000</v>
      </c>
      <c r="AU415">
        <v>750</v>
      </c>
      <c r="AV415">
        <v>1500</v>
      </c>
      <c r="AW415">
        <v>1500</v>
      </c>
      <c r="AX415">
        <v>1500</v>
      </c>
      <c r="AY415">
        <v>400</v>
      </c>
      <c r="AZ415">
        <v>400</v>
      </c>
      <c r="BA415">
        <v>1500</v>
      </c>
      <c r="BB415">
        <v>1500</v>
      </c>
      <c r="BC415">
        <v>1500</v>
      </c>
      <c r="BD415">
        <v>750</v>
      </c>
      <c r="BE415">
        <v>400</v>
      </c>
      <c r="BF415">
        <v>200</v>
      </c>
      <c r="BG415">
        <v>300</v>
      </c>
      <c r="BH415">
        <v>1000</v>
      </c>
      <c r="BI415">
        <v>275</v>
      </c>
      <c r="BJ415">
        <v>400</v>
      </c>
      <c r="BK415">
        <v>750</v>
      </c>
      <c r="BL415">
        <v>1600</v>
      </c>
      <c r="BM415">
        <v>300</v>
      </c>
      <c r="BN415">
        <v>750</v>
      </c>
      <c r="BO415">
        <v>200</v>
      </c>
      <c r="BP415">
        <v>750</v>
      </c>
      <c r="BQ415">
        <v>400</v>
      </c>
      <c r="BR415">
        <v>1500</v>
      </c>
    </row>
    <row r="416" spans="1:70" x14ac:dyDescent="0.35">
      <c r="A416" t="s">
        <v>617</v>
      </c>
      <c r="B416" t="s">
        <v>413</v>
      </c>
      <c r="C416" t="s">
        <v>260</v>
      </c>
      <c r="D416" t="s">
        <v>12</v>
      </c>
      <c r="E416" t="s">
        <v>800</v>
      </c>
      <c r="F416" t="b">
        <v>0</v>
      </c>
      <c r="G416" t="s">
        <v>801</v>
      </c>
      <c r="H416">
        <v>29</v>
      </c>
      <c r="I416" t="s">
        <v>620</v>
      </c>
      <c r="J416">
        <v>312</v>
      </c>
      <c r="K416">
        <v>3016</v>
      </c>
      <c r="L416">
        <v>5722</v>
      </c>
      <c r="M416">
        <v>1216</v>
      </c>
      <c r="N416">
        <v>2950</v>
      </c>
      <c r="S416">
        <v>8204</v>
      </c>
      <c r="AE416">
        <v>722</v>
      </c>
      <c r="AF416">
        <v>600</v>
      </c>
      <c r="AG416">
        <v>995</v>
      </c>
      <c r="AH416">
        <v>2665</v>
      </c>
      <c r="AI416">
        <v>600</v>
      </c>
      <c r="AJ416">
        <v>500</v>
      </c>
      <c r="AK416">
        <v>2500</v>
      </c>
      <c r="AL416">
        <v>1700</v>
      </c>
      <c r="AM416">
        <v>500</v>
      </c>
      <c r="AN416">
        <v>600</v>
      </c>
      <c r="AO416">
        <v>1500</v>
      </c>
      <c r="AP416">
        <v>1700</v>
      </c>
      <c r="AQ416">
        <v>1000</v>
      </c>
      <c r="AR416">
        <v>1200</v>
      </c>
      <c r="AS416">
        <v>750</v>
      </c>
      <c r="AT416">
        <v>3500</v>
      </c>
      <c r="AU416">
        <v>200</v>
      </c>
      <c r="AV416">
        <v>350</v>
      </c>
      <c r="AW416">
        <v>450</v>
      </c>
      <c r="AX416">
        <v>750</v>
      </c>
      <c r="AY416">
        <v>400</v>
      </c>
      <c r="AZ416">
        <v>750</v>
      </c>
      <c r="BA416">
        <v>400</v>
      </c>
      <c r="BB416">
        <v>400</v>
      </c>
      <c r="BC416">
        <v>750</v>
      </c>
      <c r="BD416">
        <v>200</v>
      </c>
      <c r="BE416">
        <v>750</v>
      </c>
      <c r="BF416">
        <v>200</v>
      </c>
      <c r="BG416">
        <v>75</v>
      </c>
      <c r="BH416">
        <v>75</v>
      </c>
      <c r="BI416">
        <v>750</v>
      </c>
      <c r="BJ416">
        <v>75</v>
      </c>
      <c r="BK416">
        <v>200</v>
      </c>
      <c r="BL416">
        <v>25</v>
      </c>
      <c r="BM416">
        <v>200</v>
      </c>
      <c r="BN416">
        <v>1500</v>
      </c>
      <c r="BO416">
        <v>200</v>
      </c>
      <c r="BP416">
        <v>750</v>
      </c>
      <c r="BQ416">
        <v>750</v>
      </c>
      <c r="BR416">
        <v>2250</v>
      </c>
    </row>
    <row r="417" spans="1:70" x14ac:dyDescent="0.35">
      <c r="A417" t="s">
        <v>617</v>
      </c>
      <c r="B417" t="s">
        <v>413</v>
      </c>
      <c r="C417" t="s">
        <v>260</v>
      </c>
      <c r="D417" t="s">
        <v>12</v>
      </c>
      <c r="E417" t="s">
        <v>802</v>
      </c>
      <c r="F417" t="b">
        <v>0</v>
      </c>
      <c r="G417" t="s">
        <v>803</v>
      </c>
      <c r="H417">
        <v>29</v>
      </c>
      <c r="I417" t="s">
        <v>628</v>
      </c>
      <c r="J417">
        <v>229</v>
      </c>
      <c r="K417">
        <v>153</v>
      </c>
      <c r="L417">
        <v>226</v>
      </c>
      <c r="M417">
        <v>273</v>
      </c>
      <c r="N417">
        <v>148</v>
      </c>
      <c r="O417">
        <v>670</v>
      </c>
      <c r="P417">
        <v>134</v>
      </c>
      <c r="Q417">
        <v>449</v>
      </c>
      <c r="R417">
        <v>443</v>
      </c>
      <c r="S417">
        <v>1292</v>
      </c>
      <c r="U417">
        <v>1740</v>
      </c>
      <c r="AB417">
        <v>229</v>
      </c>
      <c r="AD417">
        <v>260</v>
      </c>
      <c r="AE417">
        <v>100</v>
      </c>
      <c r="AF417">
        <v>1761</v>
      </c>
      <c r="AG417">
        <v>370</v>
      </c>
      <c r="AH417">
        <v>515</v>
      </c>
      <c r="AI417">
        <v>200</v>
      </c>
      <c r="AJ417">
        <v>1400</v>
      </c>
      <c r="AK417">
        <v>600</v>
      </c>
      <c r="AL417">
        <v>1413</v>
      </c>
      <c r="AM417">
        <v>7240</v>
      </c>
      <c r="AN417">
        <v>800</v>
      </c>
      <c r="AO417">
        <v>1500</v>
      </c>
      <c r="AP417">
        <v>600</v>
      </c>
      <c r="AQ417">
        <v>600</v>
      </c>
      <c r="AR417">
        <v>1500</v>
      </c>
      <c r="AS417">
        <v>200</v>
      </c>
      <c r="AT417">
        <v>500</v>
      </c>
      <c r="AU417">
        <v>1500</v>
      </c>
      <c r="AZ417">
        <v>400</v>
      </c>
      <c r="BA417">
        <v>25</v>
      </c>
      <c r="BB417">
        <v>75</v>
      </c>
      <c r="BC417">
        <v>25</v>
      </c>
      <c r="BD417">
        <v>75</v>
      </c>
      <c r="BE417">
        <v>400</v>
      </c>
      <c r="BF417">
        <v>25</v>
      </c>
      <c r="BG417">
        <v>200</v>
      </c>
      <c r="BH417">
        <v>25</v>
      </c>
      <c r="BI417">
        <v>200</v>
      </c>
      <c r="BJ417">
        <v>200</v>
      </c>
      <c r="BK417">
        <v>25</v>
      </c>
      <c r="BL417">
        <v>500</v>
      </c>
      <c r="BM417">
        <v>750</v>
      </c>
      <c r="BN417">
        <v>750</v>
      </c>
      <c r="BO417">
        <v>400</v>
      </c>
      <c r="BP417">
        <v>200</v>
      </c>
      <c r="BQ417">
        <v>75</v>
      </c>
      <c r="BR417">
        <v>75</v>
      </c>
    </row>
    <row r="418" spans="1:70" x14ac:dyDescent="0.35">
      <c r="A418" t="s">
        <v>617</v>
      </c>
      <c r="B418" t="s">
        <v>413</v>
      </c>
      <c r="C418" t="s">
        <v>260</v>
      </c>
      <c r="D418" t="s">
        <v>12</v>
      </c>
      <c r="E418" t="s">
        <v>804</v>
      </c>
      <c r="F418" t="b">
        <v>0</v>
      </c>
      <c r="G418" t="s">
        <v>805</v>
      </c>
      <c r="H418">
        <v>29</v>
      </c>
      <c r="I418" t="s">
        <v>262</v>
      </c>
      <c r="BQ418">
        <v>25</v>
      </c>
    </row>
    <row r="419" spans="1:70" x14ac:dyDescent="0.35">
      <c r="A419" t="s">
        <v>617</v>
      </c>
      <c r="B419" t="s">
        <v>413</v>
      </c>
      <c r="C419" t="s">
        <v>260</v>
      </c>
      <c r="D419" t="s">
        <v>115</v>
      </c>
      <c r="E419" t="s">
        <v>644</v>
      </c>
      <c r="F419" t="b">
        <v>0</v>
      </c>
      <c r="G419" t="s">
        <v>645</v>
      </c>
      <c r="H419">
        <v>29</v>
      </c>
      <c r="I419" t="s">
        <v>628</v>
      </c>
      <c r="J419">
        <v>20801</v>
      </c>
      <c r="K419">
        <v>3413</v>
      </c>
      <c r="L419">
        <v>19919</v>
      </c>
      <c r="M419">
        <v>1489</v>
      </c>
      <c r="N419">
        <v>564</v>
      </c>
      <c r="O419">
        <v>26365</v>
      </c>
      <c r="P419">
        <v>21487</v>
      </c>
      <c r="Q419">
        <v>66964</v>
      </c>
      <c r="R419">
        <v>24626</v>
      </c>
      <c r="S419">
        <v>49828</v>
      </c>
      <c r="T419">
        <v>17596</v>
      </c>
      <c r="U419">
        <v>26349</v>
      </c>
      <c r="V419">
        <v>64045</v>
      </c>
      <c r="W419">
        <v>14887</v>
      </c>
      <c r="X419">
        <v>100443</v>
      </c>
      <c r="Y419">
        <v>71808</v>
      </c>
      <c r="Z419">
        <v>42834</v>
      </c>
      <c r="AA419">
        <v>47802</v>
      </c>
      <c r="AB419">
        <v>38906</v>
      </c>
      <c r="AC419">
        <v>20194</v>
      </c>
      <c r="AD419">
        <v>22800</v>
      </c>
      <c r="AE419">
        <v>38592</v>
      </c>
      <c r="AF419">
        <v>41277</v>
      </c>
      <c r="AG419">
        <v>73954</v>
      </c>
      <c r="AL419">
        <v>3419</v>
      </c>
    </row>
    <row r="420" spans="1:70" x14ac:dyDescent="0.35">
      <c r="A420" t="s">
        <v>617</v>
      </c>
      <c r="B420" t="s">
        <v>413</v>
      </c>
      <c r="C420" t="s">
        <v>260</v>
      </c>
      <c r="D420" t="s">
        <v>115</v>
      </c>
      <c r="E420" t="s">
        <v>648</v>
      </c>
      <c r="F420" t="b">
        <v>0</v>
      </c>
      <c r="G420" t="s">
        <v>649</v>
      </c>
      <c r="H420">
        <v>29</v>
      </c>
      <c r="I420" t="s">
        <v>623</v>
      </c>
      <c r="J420">
        <v>760</v>
      </c>
      <c r="K420">
        <v>1488</v>
      </c>
      <c r="L420">
        <v>1441</v>
      </c>
      <c r="M420">
        <v>5268</v>
      </c>
      <c r="N420">
        <v>1024</v>
      </c>
      <c r="O420">
        <v>2405</v>
      </c>
      <c r="P420">
        <v>665</v>
      </c>
      <c r="Q420">
        <v>2190</v>
      </c>
      <c r="R420">
        <v>784</v>
      </c>
      <c r="S420">
        <v>7787</v>
      </c>
      <c r="T420">
        <v>2472</v>
      </c>
      <c r="U420">
        <v>14391</v>
      </c>
      <c r="V420">
        <v>17170</v>
      </c>
      <c r="W420">
        <v>10203</v>
      </c>
      <c r="X420">
        <v>40990</v>
      </c>
      <c r="Y420">
        <v>42022</v>
      </c>
      <c r="Z420">
        <v>18180</v>
      </c>
      <c r="AA420">
        <v>5074</v>
      </c>
      <c r="AB420">
        <v>6770</v>
      </c>
      <c r="AC420">
        <v>24744</v>
      </c>
      <c r="AD420">
        <v>26939</v>
      </c>
      <c r="AE420">
        <v>6544</v>
      </c>
      <c r="AF420">
        <v>3277</v>
      </c>
      <c r="AG420">
        <v>6408</v>
      </c>
      <c r="AH420">
        <v>2831</v>
      </c>
      <c r="AI420">
        <v>2107</v>
      </c>
      <c r="AK420">
        <v>5036</v>
      </c>
      <c r="AM420">
        <v>1606</v>
      </c>
    </row>
    <row r="421" spans="1:70" x14ac:dyDescent="0.35">
      <c r="A421" t="s">
        <v>617</v>
      </c>
      <c r="B421" t="s">
        <v>413</v>
      </c>
      <c r="C421" t="s">
        <v>260</v>
      </c>
      <c r="D421" t="s">
        <v>115</v>
      </c>
      <c r="E421" t="s">
        <v>696</v>
      </c>
      <c r="F421" t="b">
        <v>0</v>
      </c>
      <c r="G421" t="s">
        <v>697</v>
      </c>
      <c r="H421">
        <v>29</v>
      </c>
      <c r="I421" t="s">
        <v>628</v>
      </c>
      <c r="J421">
        <v>8877</v>
      </c>
      <c r="K421">
        <v>9847</v>
      </c>
      <c r="L421">
        <v>16195</v>
      </c>
      <c r="M421">
        <v>4656</v>
      </c>
      <c r="N421">
        <v>3019</v>
      </c>
      <c r="O421">
        <v>4973</v>
      </c>
      <c r="P421">
        <v>1684</v>
      </c>
      <c r="Q421">
        <v>15055</v>
      </c>
      <c r="R421">
        <v>7831</v>
      </c>
      <c r="S421">
        <v>19837</v>
      </c>
      <c r="T421">
        <v>10989</v>
      </c>
      <c r="U421">
        <v>12059</v>
      </c>
      <c r="V421">
        <v>11335</v>
      </c>
      <c r="W421">
        <v>4422</v>
      </c>
      <c r="X421">
        <v>16745</v>
      </c>
      <c r="Y421">
        <v>26616</v>
      </c>
      <c r="Z421">
        <v>10797</v>
      </c>
      <c r="AA421">
        <v>8913</v>
      </c>
      <c r="AB421">
        <v>3105</v>
      </c>
      <c r="AC421">
        <v>10475</v>
      </c>
      <c r="AD421">
        <v>7783</v>
      </c>
      <c r="AE421">
        <v>8150</v>
      </c>
      <c r="AF421">
        <v>3958</v>
      </c>
      <c r="AG421">
        <v>2017</v>
      </c>
      <c r="AH421">
        <v>646</v>
      </c>
      <c r="AI421">
        <v>6896</v>
      </c>
      <c r="AJ421">
        <v>8310</v>
      </c>
      <c r="AK421">
        <v>5994</v>
      </c>
      <c r="AL421">
        <v>9041</v>
      </c>
      <c r="AM421">
        <v>4134</v>
      </c>
    </row>
    <row r="422" spans="1:70" x14ac:dyDescent="0.35">
      <c r="A422" t="s">
        <v>617</v>
      </c>
      <c r="B422" t="s">
        <v>413</v>
      </c>
      <c r="C422" t="s">
        <v>260</v>
      </c>
      <c r="D422" t="s">
        <v>115</v>
      </c>
      <c r="E422" t="s">
        <v>766</v>
      </c>
      <c r="F422" t="b">
        <v>0</v>
      </c>
      <c r="G422" t="s">
        <v>767</v>
      </c>
      <c r="H422">
        <v>29</v>
      </c>
      <c r="I422" t="s">
        <v>628</v>
      </c>
      <c r="AA422">
        <v>101</v>
      </c>
      <c r="AE422">
        <v>90</v>
      </c>
      <c r="AI422">
        <v>103</v>
      </c>
      <c r="AJ422">
        <v>383</v>
      </c>
      <c r="AK422">
        <v>3011</v>
      </c>
      <c r="AL422">
        <v>2214</v>
      </c>
    </row>
    <row r="423" spans="1:70" x14ac:dyDescent="0.35">
      <c r="A423" t="s">
        <v>617</v>
      </c>
      <c r="B423" t="s">
        <v>413</v>
      </c>
      <c r="C423" t="s">
        <v>260</v>
      </c>
      <c r="D423" t="s">
        <v>115</v>
      </c>
      <c r="E423" t="s">
        <v>795</v>
      </c>
      <c r="F423" t="b">
        <v>0</v>
      </c>
      <c r="G423" t="s">
        <v>796</v>
      </c>
      <c r="H423">
        <v>29</v>
      </c>
      <c r="I423" t="s">
        <v>628</v>
      </c>
      <c r="J423">
        <v>15376</v>
      </c>
      <c r="K423">
        <v>22233</v>
      </c>
      <c r="L423">
        <v>16193</v>
      </c>
      <c r="M423">
        <v>4152</v>
      </c>
      <c r="N423">
        <v>6753</v>
      </c>
      <c r="O423">
        <v>8988</v>
      </c>
      <c r="P423">
        <v>6593</v>
      </c>
      <c r="Q423">
        <v>9799</v>
      </c>
      <c r="R423">
        <v>7155</v>
      </c>
      <c r="S423">
        <v>20170</v>
      </c>
      <c r="T423">
        <v>11473</v>
      </c>
      <c r="U423">
        <v>5993</v>
      </c>
      <c r="V423">
        <v>21681</v>
      </c>
      <c r="W423">
        <v>3775</v>
      </c>
      <c r="X423">
        <v>35438</v>
      </c>
      <c r="Y423">
        <v>32744</v>
      </c>
      <c r="Z423">
        <v>14787</v>
      </c>
      <c r="AA423">
        <v>6093</v>
      </c>
      <c r="AB423">
        <v>3490</v>
      </c>
      <c r="AC423">
        <v>7679</v>
      </c>
      <c r="AD423">
        <v>12913</v>
      </c>
      <c r="AE423">
        <v>1311</v>
      </c>
      <c r="AG423">
        <v>6238</v>
      </c>
      <c r="AH423">
        <v>342</v>
      </c>
    </row>
    <row r="424" spans="1:70" x14ac:dyDescent="0.35">
      <c r="A424" t="s">
        <v>617</v>
      </c>
      <c r="B424" t="s">
        <v>413</v>
      </c>
      <c r="C424" t="s">
        <v>260</v>
      </c>
      <c r="D424" t="s">
        <v>215</v>
      </c>
      <c r="E424" t="s">
        <v>648</v>
      </c>
      <c r="F424" t="b">
        <v>0</v>
      </c>
      <c r="G424" t="s">
        <v>649</v>
      </c>
      <c r="H424">
        <v>29</v>
      </c>
      <c r="I424" t="s">
        <v>623</v>
      </c>
      <c r="V424">
        <v>14230</v>
      </c>
      <c r="W424">
        <v>4157</v>
      </c>
      <c r="X424">
        <v>64310</v>
      </c>
      <c r="Y424">
        <v>25968</v>
      </c>
      <c r="Z424">
        <v>6481</v>
      </c>
      <c r="AA424">
        <v>22887</v>
      </c>
      <c r="AB424">
        <v>26672</v>
      </c>
      <c r="AC424">
        <v>50272</v>
      </c>
      <c r="AD424">
        <v>67431</v>
      </c>
      <c r="AE424">
        <v>20631</v>
      </c>
      <c r="AF424">
        <v>20165</v>
      </c>
      <c r="AG424">
        <v>4844</v>
      </c>
      <c r="AH424">
        <v>18959</v>
      </c>
      <c r="AI424">
        <v>19574</v>
      </c>
      <c r="AJ424">
        <v>18932</v>
      </c>
      <c r="AK424">
        <v>31976</v>
      </c>
      <c r="AL424">
        <v>40130</v>
      </c>
      <c r="AM424">
        <v>4322</v>
      </c>
      <c r="AN424">
        <v>174</v>
      </c>
    </row>
    <row r="425" spans="1:70" x14ac:dyDescent="0.35">
      <c r="A425" t="s">
        <v>617</v>
      </c>
      <c r="B425" t="s">
        <v>413</v>
      </c>
      <c r="C425" t="s">
        <v>260</v>
      </c>
      <c r="D425" t="s">
        <v>215</v>
      </c>
      <c r="E425" t="s">
        <v>683</v>
      </c>
      <c r="F425" t="b">
        <v>0</v>
      </c>
      <c r="G425" t="s">
        <v>684</v>
      </c>
      <c r="H425">
        <v>29</v>
      </c>
      <c r="I425" t="s">
        <v>628</v>
      </c>
      <c r="AG425">
        <v>31</v>
      </c>
      <c r="AH425">
        <v>5847</v>
      </c>
      <c r="AI425">
        <v>41602</v>
      </c>
      <c r="AJ425">
        <v>30665</v>
      </c>
      <c r="AK425">
        <v>83220</v>
      </c>
      <c r="AL425">
        <v>29048</v>
      </c>
    </row>
    <row r="426" spans="1:70" x14ac:dyDescent="0.35">
      <c r="A426" t="s">
        <v>617</v>
      </c>
      <c r="B426" t="s">
        <v>413</v>
      </c>
      <c r="C426" t="s">
        <v>260</v>
      </c>
      <c r="D426" t="s">
        <v>215</v>
      </c>
      <c r="E426" t="s">
        <v>696</v>
      </c>
      <c r="F426" t="b">
        <v>0</v>
      </c>
      <c r="G426" t="s">
        <v>697</v>
      </c>
      <c r="H426">
        <v>29</v>
      </c>
      <c r="I426" t="s">
        <v>628</v>
      </c>
      <c r="AA426">
        <v>934</v>
      </c>
      <c r="AB426">
        <v>2479</v>
      </c>
      <c r="AC426">
        <v>3163</v>
      </c>
      <c r="AD426">
        <v>1039</v>
      </c>
      <c r="AE426">
        <v>1186</v>
      </c>
      <c r="AF426">
        <v>1310</v>
      </c>
      <c r="AG426">
        <v>1015</v>
      </c>
      <c r="AH426">
        <v>974</v>
      </c>
      <c r="AI426">
        <v>4359</v>
      </c>
      <c r="AJ426">
        <v>8568</v>
      </c>
      <c r="AK426">
        <v>6668</v>
      </c>
      <c r="AL426">
        <v>5903</v>
      </c>
      <c r="AM426">
        <v>1592</v>
      </c>
      <c r="AN426">
        <v>1242</v>
      </c>
      <c r="AO426">
        <v>2669</v>
      </c>
      <c r="AP426">
        <v>1702</v>
      </c>
      <c r="AQ426">
        <v>1870</v>
      </c>
    </row>
    <row r="427" spans="1:70" x14ac:dyDescent="0.35">
      <c r="A427" t="s">
        <v>617</v>
      </c>
      <c r="B427" t="s">
        <v>413</v>
      </c>
      <c r="C427" t="s">
        <v>260</v>
      </c>
      <c r="D427" t="s">
        <v>215</v>
      </c>
      <c r="E427" t="s">
        <v>766</v>
      </c>
      <c r="F427" t="b">
        <v>0</v>
      </c>
      <c r="G427" t="s">
        <v>767</v>
      </c>
      <c r="H427">
        <v>29</v>
      </c>
      <c r="I427" t="s">
        <v>628</v>
      </c>
      <c r="W427">
        <v>9411</v>
      </c>
      <c r="X427">
        <v>20120</v>
      </c>
      <c r="Y427">
        <v>32687</v>
      </c>
      <c r="Z427">
        <v>26685</v>
      </c>
      <c r="AA427">
        <v>46906</v>
      </c>
      <c r="AB427">
        <v>20932</v>
      </c>
      <c r="AC427">
        <v>36236</v>
      </c>
      <c r="AD427">
        <v>118471</v>
      </c>
      <c r="AE427">
        <v>78995</v>
      </c>
      <c r="AF427">
        <v>51969</v>
      </c>
      <c r="AG427">
        <v>62369</v>
      </c>
    </row>
    <row r="428" spans="1:70" x14ac:dyDescent="0.35">
      <c r="A428" t="s">
        <v>617</v>
      </c>
      <c r="B428" t="s">
        <v>413</v>
      </c>
      <c r="C428" t="s">
        <v>260</v>
      </c>
      <c r="D428" t="s">
        <v>215</v>
      </c>
      <c r="E428" t="s">
        <v>795</v>
      </c>
      <c r="F428" t="b">
        <v>0</v>
      </c>
      <c r="G428" t="s">
        <v>796</v>
      </c>
      <c r="H428">
        <v>29</v>
      </c>
      <c r="I428" t="s">
        <v>628</v>
      </c>
      <c r="K428">
        <v>3273</v>
      </c>
      <c r="L428">
        <v>4077</v>
      </c>
    </row>
    <row r="429" spans="1:70" x14ac:dyDescent="0.35">
      <c r="A429" t="s">
        <v>617</v>
      </c>
      <c r="B429" t="s">
        <v>413</v>
      </c>
      <c r="C429" t="s">
        <v>260</v>
      </c>
      <c r="D429" t="s">
        <v>77</v>
      </c>
      <c r="E429" t="s">
        <v>644</v>
      </c>
      <c r="F429" t="b">
        <v>0</v>
      </c>
      <c r="G429" t="s">
        <v>645</v>
      </c>
      <c r="H429">
        <v>29</v>
      </c>
      <c r="I429" t="s">
        <v>628</v>
      </c>
      <c r="J429">
        <v>3232</v>
      </c>
      <c r="K429">
        <v>5567</v>
      </c>
      <c r="L429">
        <v>6462</v>
      </c>
      <c r="M429">
        <v>3690</v>
      </c>
      <c r="N429">
        <v>2316</v>
      </c>
      <c r="O429">
        <v>5066</v>
      </c>
      <c r="P429">
        <v>5264</v>
      </c>
      <c r="Q429">
        <v>6654</v>
      </c>
      <c r="R429">
        <v>2488</v>
      </c>
      <c r="S429">
        <v>5830</v>
      </c>
      <c r="T429">
        <v>5730</v>
      </c>
      <c r="U429">
        <v>4872</v>
      </c>
      <c r="V429">
        <v>5374</v>
      </c>
      <c r="W429">
        <v>2946</v>
      </c>
      <c r="X429">
        <v>966</v>
      </c>
      <c r="Y429">
        <v>3940</v>
      </c>
      <c r="Z429">
        <v>7356</v>
      </c>
      <c r="AA429">
        <v>8374</v>
      </c>
      <c r="AB429">
        <v>8589</v>
      </c>
      <c r="AC429">
        <v>7058</v>
      </c>
      <c r="AD429">
        <v>10836</v>
      </c>
      <c r="AE429">
        <v>9618</v>
      </c>
      <c r="AF429">
        <v>10802</v>
      </c>
      <c r="AG429">
        <v>10976</v>
      </c>
      <c r="AH429">
        <v>46727</v>
      </c>
      <c r="AI429">
        <v>41033</v>
      </c>
      <c r="AJ429">
        <v>24812</v>
      </c>
      <c r="AK429">
        <v>16398</v>
      </c>
      <c r="AL429">
        <v>7421</v>
      </c>
      <c r="AM429">
        <v>1057</v>
      </c>
    </row>
    <row r="430" spans="1:70" x14ac:dyDescent="0.35">
      <c r="A430" t="s">
        <v>617</v>
      </c>
      <c r="B430" t="s">
        <v>413</v>
      </c>
      <c r="C430" t="s">
        <v>260</v>
      </c>
      <c r="D430" t="s">
        <v>77</v>
      </c>
      <c r="E430" t="s">
        <v>648</v>
      </c>
      <c r="F430" t="b">
        <v>0</v>
      </c>
      <c r="G430" t="s">
        <v>649</v>
      </c>
      <c r="H430">
        <v>29</v>
      </c>
      <c r="I430" t="s">
        <v>623</v>
      </c>
      <c r="J430">
        <v>1634</v>
      </c>
      <c r="K430">
        <v>2277</v>
      </c>
      <c r="L430">
        <v>1478</v>
      </c>
      <c r="M430">
        <v>1850</v>
      </c>
      <c r="N430">
        <v>1010</v>
      </c>
      <c r="O430">
        <v>2505</v>
      </c>
      <c r="P430">
        <v>1247</v>
      </c>
      <c r="Q430">
        <v>1601</v>
      </c>
      <c r="R430">
        <v>1269</v>
      </c>
      <c r="S430">
        <v>1798</v>
      </c>
      <c r="T430">
        <v>1556</v>
      </c>
      <c r="U430">
        <v>1364</v>
      </c>
      <c r="V430">
        <v>1270</v>
      </c>
      <c r="W430">
        <v>1392</v>
      </c>
      <c r="X430">
        <v>1012</v>
      </c>
      <c r="Y430">
        <v>3344</v>
      </c>
      <c r="Z430">
        <v>2633</v>
      </c>
      <c r="AA430">
        <v>1956</v>
      </c>
      <c r="AB430">
        <v>3985</v>
      </c>
      <c r="AC430">
        <v>4055</v>
      </c>
      <c r="AD430">
        <v>4445</v>
      </c>
      <c r="AE430">
        <v>3712</v>
      </c>
      <c r="AF430">
        <v>4541</v>
      </c>
      <c r="AG430">
        <v>2771</v>
      </c>
      <c r="AH430">
        <v>3519</v>
      </c>
      <c r="AI430">
        <v>2822</v>
      </c>
      <c r="AJ430">
        <v>5046</v>
      </c>
      <c r="AK430">
        <v>3244</v>
      </c>
      <c r="AL430">
        <v>10615</v>
      </c>
      <c r="AM430">
        <v>3132</v>
      </c>
    </row>
    <row r="431" spans="1:70" x14ac:dyDescent="0.35">
      <c r="A431" t="s">
        <v>617</v>
      </c>
      <c r="B431" t="s">
        <v>413</v>
      </c>
      <c r="C431" t="s">
        <v>260</v>
      </c>
      <c r="D431" t="s">
        <v>77</v>
      </c>
      <c r="E431" t="s">
        <v>696</v>
      </c>
      <c r="F431" t="b">
        <v>0</v>
      </c>
      <c r="G431" t="s">
        <v>697</v>
      </c>
      <c r="H431">
        <v>29</v>
      </c>
      <c r="I431" t="s">
        <v>628</v>
      </c>
      <c r="J431">
        <v>2212</v>
      </c>
      <c r="K431">
        <v>2254</v>
      </c>
      <c r="L431">
        <v>2228</v>
      </c>
      <c r="M431">
        <v>598</v>
      </c>
      <c r="N431">
        <v>880</v>
      </c>
      <c r="O431">
        <v>1199</v>
      </c>
      <c r="P431">
        <v>1142</v>
      </c>
      <c r="Q431">
        <v>878</v>
      </c>
      <c r="R431">
        <v>909</v>
      </c>
      <c r="S431">
        <v>920</v>
      </c>
      <c r="T431">
        <v>887</v>
      </c>
      <c r="U431">
        <v>1365</v>
      </c>
      <c r="V431">
        <v>1282</v>
      </c>
      <c r="W431">
        <v>818</v>
      </c>
      <c r="X431">
        <v>976</v>
      </c>
      <c r="Y431">
        <v>891</v>
      </c>
      <c r="Z431">
        <v>1108</v>
      </c>
      <c r="AA431">
        <v>1213</v>
      </c>
      <c r="AB431">
        <v>1064</v>
      </c>
      <c r="AC431">
        <v>1064</v>
      </c>
      <c r="AD431">
        <v>1040</v>
      </c>
      <c r="AE431">
        <v>1206</v>
      </c>
      <c r="AF431">
        <v>1108</v>
      </c>
      <c r="AG431">
        <v>798</v>
      </c>
      <c r="AH431">
        <v>1026</v>
      </c>
      <c r="AI431">
        <v>849</v>
      </c>
      <c r="AJ431">
        <v>938</v>
      </c>
      <c r="AK431">
        <v>896</v>
      </c>
      <c r="AL431">
        <v>1117</v>
      </c>
      <c r="AM431">
        <v>1251</v>
      </c>
      <c r="AN431">
        <v>1343</v>
      </c>
      <c r="AO431">
        <v>1384</v>
      </c>
    </row>
    <row r="432" spans="1:70" x14ac:dyDescent="0.35">
      <c r="A432" t="s">
        <v>617</v>
      </c>
      <c r="B432" t="s">
        <v>413</v>
      </c>
      <c r="C432" t="s">
        <v>260</v>
      </c>
      <c r="D432" t="s">
        <v>77</v>
      </c>
      <c r="E432" t="s">
        <v>698</v>
      </c>
      <c r="F432" t="b">
        <v>0</v>
      </c>
      <c r="G432" t="s">
        <v>699</v>
      </c>
      <c r="H432">
        <v>29</v>
      </c>
      <c r="I432" t="s">
        <v>620</v>
      </c>
      <c r="Z432">
        <v>219</v>
      </c>
    </row>
    <row r="433" spans="1:70" x14ac:dyDescent="0.35">
      <c r="A433" t="s">
        <v>617</v>
      </c>
      <c r="B433" t="s">
        <v>413</v>
      </c>
      <c r="C433" t="s">
        <v>260</v>
      </c>
      <c r="D433" t="s">
        <v>77</v>
      </c>
      <c r="E433" t="s">
        <v>766</v>
      </c>
      <c r="F433" t="b">
        <v>0</v>
      </c>
      <c r="G433" t="s">
        <v>767</v>
      </c>
      <c r="H433">
        <v>29</v>
      </c>
      <c r="I433" t="s">
        <v>628</v>
      </c>
      <c r="Z433">
        <v>1663</v>
      </c>
      <c r="AA433">
        <v>2856</v>
      </c>
      <c r="AB433">
        <v>4978</v>
      </c>
      <c r="AC433">
        <v>4475</v>
      </c>
      <c r="AD433">
        <v>5993</v>
      </c>
      <c r="AE433">
        <v>4322</v>
      </c>
      <c r="AF433">
        <v>4583</v>
      </c>
      <c r="AG433">
        <v>4454</v>
      </c>
      <c r="AH433">
        <v>3962</v>
      </c>
      <c r="AI433">
        <v>4396</v>
      </c>
      <c r="AJ433">
        <v>3365</v>
      </c>
      <c r="AK433">
        <v>4868</v>
      </c>
      <c r="AL433">
        <v>2804</v>
      </c>
      <c r="AM433">
        <v>2771</v>
      </c>
    </row>
    <row r="434" spans="1:70" x14ac:dyDescent="0.35">
      <c r="A434" t="s">
        <v>806</v>
      </c>
      <c r="B434" t="s">
        <v>413</v>
      </c>
      <c r="C434" t="s">
        <v>260</v>
      </c>
      <c r="D434" t="s">
        <v>12</v>
      </c>
      <c r="E434" t="s">
        <v>807</v>
      </c>
      <c r="F434" t="b">
        <v>0</v>
      </c>
      <c r="G434" t="s">
        <v>808</v>
      </c>
      <c r="H434">
        <v>29</v>
      </c>
      <c r="I434" t="s">
        <v>623</v>
      </c>
      <c r="AF434">
        <v>14</v>
      </c>
      <c r="AJ434">
        <v>6</v>
      </c>
      <c r="AL434">
        <v>120</v>
      </c>
      <c r="AM434">
        <v>80</v>
      </c>
      <c r="AO434">
        <v>15</v>
      </c>
      <c r="AP434">
        <v>50</v>
      </c>
      <c r="BC434">
        <v>25</v>
      </c>
      <c r="BF434">
        <v>25</v>
      </c>
    </row>
    <row r="435" spans="1:70" x14ac:dyDescent="0.35">
      <c r="A435" t="s">
        <v>806</v>
      </c>
      <c r="B435" t="s">
        <v>413</v>
      </c>
      <c r="C435" t="s">
        <v>260</v>
      </c>
      <c r="D435" t="s">
        <v>12</v>
      </c>
      <c r="E435" t="s">
        <v>809</v>
      </c>
      <c r="F435" t="b">
        <v>0</v>
      </c>
      <c r="G435" t="s">
        <v>810</v>
      </c>
      <c r="H435">
        <v>29</v>
      </c>
      <c r="I435" t="s">
        <v>623</v>
      </c>
      <c r="X435">
        <v>781</v>
      </c>
      <c r="Y435">
        <v>14</v>
      </c>
      <c r="AK435">
        <v>32</v>
      </c>
      <c r="AL435">
        <v>100</v>
      </c>
      <c r="AM435">
        <v>150</v>
      </c>
      <c r="AN435">
        <v>7</v>
      </c>
    </row>
    <row r="436" spans="1:70" x14ac:dyDescent="0.35">
      <c r="A436" t="s">
        <v>806</v>
      </c>
      <c r="B436" t="s">
        <v>413</v>
      </c>
      <c r="C436" t="s">
        <v>260</v>
      </c>
      <c r="D436" t="s">
        <v>12</v>
      </c>
      <c r="E436" t="s">
        <v>811</v>
      </c>
      <c r="F436" t="b">
        <v>0</v>
      </c>
      <c r="G436" t="s">
        <v>812</v>
      </c>
      <c r="H436">
        <v>29</v>
      </c>
      <c r="I436" t="s">
        <v>623</v>
      </c>
      <c r="AF436">
        <v>187</v>
      </c>
      <c r="AK436">
        <v>600</v>
      </c>
      <c r="AL436">
        <v>1200</v>
      </c>
      <c r="AM436">
        <v>450</v>
      </c>
      <c r="AN436">
        <v>450</v>
      </c>
      <c r="AO436">
        <v>350</v>
      </c>
      <c r="AP436">
        <v>70</v>
      </c>
      <c r="AQ436">
        <v>30</v>
      </c>
      <c r="AR436">
        <v>20</v>
      </c>
      <c r="AS436">
        <v>120</v>
      </c>
      <c r="AT436">
        <v>200</v>
      </c>
      <c r="AU436">
        <v>200</v>
      </c>
      <c r="AW436">
        <v>350</v>
      </c>
      <c r="AX436">
        <v>500</v>
      </c>
      <c r="AY436">
        <v>25</v>
      </c>
      <c r="AZ436">
        <v>25</v>
      </c>
      <c r="BB436">
        <v>25</v>
      </c>
      <c r="BC436">
        <v>25</v>
      </c>
      <c r="BD436">
        <v>25</v>
      </c>
      <c r="BE436">
        <v>25</v>
      </c>
      <c r="BF436">
        <v>25</v>
      </c>
      <c r="BG436">
        <v>75</v>
      </c>
      <c r="BH436">
        <v>25</v>
      </c>
      <c r="BI436">
        <v>75</v>
      </c>
      <c r="BJ436">
        <v>75</v>
      </c>
      <c r="BK436">
        <v>200</v>
      </c>
      <c r="BL436">
        <v>75</v>
      </c>
      <c r="BM436">
        <v>75</v>
      </c>
      <c r="BN436">
        <v>75</v>
      </c>
      <c r="BO436">
        <v>25</v>
      </c>
      <c r="BP436">
        <v>75</v>
      </c>
      <c r="BQ436">
        <v>25</v>
      </c>
      <c r="BR436">
        <v>200</v>
      </c>
    </row>
    <row r="437" spans="1:70" x14ac:dyDescent="0.35">
      <c r="A437" t="s">
        <v>806</v>
      </c>
      <c r="B437" t="s">
        <v>413</v>
      </c>
      <c r="C437" t="s">
        <v>260</v>
      </c>
      <c r="D437" t="s">
        <v>12</v>
      </c>
      <c r="E437" t="s">
        <v>813</v>
      </c>
      <c r="F437" t="b">
        <v>0</v>
      </c>
      <c r="G437" t="s">
        <v>814</v>
      </c>
      <c r="H437">
        <v>29</v>
      </c>
      <c r="I437" t="s">
        <v>623</v>
      </c>
      <c r="AL437">
        <v>50</v>
      </c>
    </row>
    <row r="438" spans="1:70" x14ac:dyDescent="0.35">
      <c r="A438" t="s">
        <v>806</v>
      </c>
      <c r="B438" t="s">
        <v>413</v>
      </c>
      <c r="C438" t="s">
        <v>260</v>
      </c>
      <c r="D438" t="s">
        <v>12</v>
      </c>
      <c r="E438" t="s">
        <v>815</v>
      </c>
      <c r="F438" t="b">
        <v>0</v>
      </c>
      <c r="G438" t="s">
        <v>816</v>
      </c>
      <c r="H438">
        <v>29</v>
      </c>
      <c r="I438" t="s">
        <v>623</v>
      </c>
      <c r="J438">
        <v>163</v>
      </c>
      <c r="K438">
        <v>167</v>
      </c>
      <c r="L438">
        <v>9</v>
      </c>
      <c r="M438">
        <v>28</v>
      </c>
      <c r="N438">
        <v>153</v>
      </c>
      <c r="AE438">
        <v>25</v>
      </c>
      <c r="AF438">
        <v>135</v>
      </c>
      <c r="AG438">
        <v>3</v>
      </c>
      <c r="AH438">
        <v>3</v>
      </c>
      <c r="AI438">
        <v>5</v>
      </c>
      <c r="AK438">
        <v>420</v>
      </c>
      <c r="AL438">
        <v>120</v>
      </c>
      <c r="AM438">
        <v>40</v>
      </c>
      <c r="AN438">
        <v>120</v>
      </c>
      <c r="AO438">
        <v>27</v>
      </c>
      <c r="AP438">
        <v>10</v>
      </c>
      <c r="AQ438">
        <v>15</v>
      </c>
      <c r="AR438">
        <v>10</v>
      </c>
      <c r="AS438">
        <v>25</v>
      </c>
      <c r="AT438">
        <v>10</v>
      </c>
      <c r="AU438">
        <v>100</v>
      </c>
      <c r="AV438">
        <v>20</v>
      </c>
      <c r="AW438">
        <v>50</v>
      </c>
      <c r="AX438">
        <v>50</v>
      </c>
      <c r="BF438">
        <v>25</v>
      </c>
      <c r="BG438">
        <v>25</v>
      </c>
      <c r="BH438">
        <v>25</v>
      </c>
      <c r="BI438">
        <v>25</v>
      </c>
      <c r="BJ438">
        <v>25</v>
      </c>
      <c r="BL438">
        <v>25</v>
      </c>
      <c r="BM438">
        <v>25</v>
      </c>
      <c r="BN438">
        <v>25</v>
      </c>
      <c r="BO438">
        <v>25</v>
      </c>
      <c r="BP438">
        <v>25</v>
      </c>
      <c r="BQ438">
        <v>25</v>
      </c>
      <c r="BR438">
        <v>25</v>
      </c>
    </row>
    <row r="439" spans="1:70" x14ac:dyDescent="0.35">
      <c r="A439" t="s">
        <v>806</v>
      </c>
      <c r="B439" t="s">
        <v>413</v>
      </c>
      <c r="C439" t="s">
        <v>260</v>
      </c>
      <c r="D439" t="s">
        <v>12</v>
      </c>
      <c r="E439" t="s">
        <v>817</v>
      </c>
      <c r="F439" t="b">
        <v>0</v>
      </c>
      <c r="G439" t="s">
        <v>818</v>
      </c>
      <c r="H439">
        <v>29</v>
      </c>
      <c r="I439" t="s">
        <v>628</v>
      </c>
      <c r="AL439">
        <v>600</v>
      </c>
    </row>
    <row r="440" spans="1:70" x14ac:dyDescent="0.35">
      <c r="A440" t="s">
        <v>806</v>
      </c>
      <c r="B440" t="s">
        <v>413</v>
      </c>
      <c r="C440" t="s">
        <v>260</v>
      </c>
      <c r="D440" t="s">
        <v>12</v>
      </c>
      <c r="E440" t="s">
        <v>819</v>
      </c>
      <c r="F440" t="b">
        <v>0</v>
      </c>
      <c r="G440" t="s">
        <v>820</v>
      </c>
      <c r="H440">
        <v>29</v>
      </c>
      <c r="I440" t="s">
        <v>623</v>
      </c>
      <c r="J440">
        <v>157</v>
      </c>
      <c r="K440">
        <v>173</v>
      </c>
      <c r="L440">
        <v>52</v>
      </c>
      <c r="M440">
        <v>48</v>
      </c>
      <c r="N440">
        <v>130</v>
      </c>
      <c r="O440">
        <v>73</v>
      </c>
      <c r="S440">
        <v>594</v>
      </c>
      <c r="U440">
        <v>1001</v>
      </c>
      <c r="V440">
        <v>424</v>
      </c>
      <c r="W440">
        <v>117</v>
      </c>
      <c r="X440">
        <v>539</v>
      </c>
      <c r="AD440">
        <v>235</v>
      </c>
      <c r="AE440">
        <v>280</v>
      </c>
      <c r="AF440">
        <v>172</v>
      </c>
      <c r="AG440">
        <v>165</v>
      </c>
      <c r="AH440">
        <v>5</v>
      </c>
      <c r="AI440">
        <v>70</v>
      </c>
      <c r="AJ440">
        <v>250</v>
      </c>
      <c r="AK440">
        <v>1400</v>
      </c>
      <c r="AL440">
        <v>1775</v>
      </c>
      <c r="AM440">
        <v>825</v>
      </c>
      <c r="AN440">
        <v>425</v>
      </c>
      <c r="AO440">
        <v>500</v>
      </c>
      <c r="AP440">
        <v>150</v>
      </c>
      <c r="AQ440">
        <v>127</v>
      </c>
      <c r="AR440">
        <v>140</v>
      </c>
      <c r="AS440">
        <v>300</v>
      </c>
      <c r="AT440">
        <v>350</v>
      </c>
      <c r="AU440">
        <v>130</v>
      </c>
      <c r="AV440">
        <v>20</v>
      </c>
      <c r="AW440">
        <v>320</v>
      </c>
      <c r="AX440">
        <v>500</v>
      </c>
      <c r="AY440">
        <v>50</v>
      </c>
      <c r="AZ440">
        <v>75</v>
      </c>
      <c r="BA440">
        <v>300</v>
      </c>
      <c r="BB440">
        <v>25</v>
      </c>
      <c r="BC440">
        <v>20</v>
      </c>
      <c r="BD440">
        <v>25</v>
      </c>
      <c r="BE440">
        <v>25</v>
      </c>
      <c r="BF440">
        <v>25</v>
      </c>
      <c r="BG440">
        <v>25</v>
      </c>
      <c r="BH440">
        <v>25</v>
      </c>
      <c r="BI440">
        <v>25</v>
      </c>
      <c r="BJ440">
        <v>25</v>
      </c>
      <c r="BK440">
        <v>25</v>
      </c>
      <c r="BL440">
        <v>75</v>
      </c>
      <c r="BM440">
        <v>75</v>
      </c>
      <c r="BN440">
        <v>25</v>
      </c>
      <c r="BO440">
        <v>25</v>
      </c>
      <c r="BP440">
        <v>75</v>
      </c>
      <c r="BQ440">
        <v>25</v>
      </c>
      <c r="BR440">
        <v>25</v>
      </c>
    </row>
    <row r="441" spans="1:70" x14ac:dyDescent="0.35">
      <c r="A441" t="s">
        <v>806</v>
      </c>
      <c r="B441" t="s">
        <v>413</v>
      </c>
      <c r="C441" t="s">
        <v>260</v>
      </c>
      <c r="D441" t="s">
        <v>12</v>
      </c>
      <c r="E441" t="s">
        <v>821</v>
      </c>
      <c r="F441" t="b">
        <v>0</v>
      </c>
      <c r="G441" t="s">
        <v>822</v>
      </c>
      <c r="H441">
        <v>29</v>
      </c>
      <c r="I441" t="s">
        <v>623</v>
      </c>
      <c r="AK441">
        <v>50</v>
      </c>
      <c r="AL441">
        <v>800</v>
      </c>
    </row>
    <row r="442" spans="1:70" x14ac:dyDescent="0.35">
      <c r="A442" t="s">
        <v>806</v>
      </c>
      <c r="B442" t="s">
        <v>413</v>
      </c>
      <c r="C442" t="s">
        <v>260</v>
      </c>
      <c r="D442" t="s">
        <v>12</v>
      </c>
      <c r="E442" t="s">
        <v>823</v>
      </c>
      <c r="F442" t="b">
        <v>0</v>
      </c>
      <c r="G442" t="s">
        <v>824</v>
      </c>
      <c r="H442">
        <v>29</v>
      </c>
      <c r="I442" t="s">
        <v>623</v>
      </c>
      <c r="AK442">
        <v>40</v>
      </c>
      <c r="AL442">
        <v>60</v>
      </c>
    </row>
    <row r="443" spans="1:70" x14ac:dyDescent="0.35">
      <c r="A443" t="s">
        <v>806</v>
      </c>
      <c r="B443" t="s">
        <v>413</v>
      </c>
      <c r="C443" t="s">
        <v>260</v>
      </c>
      <c r="D443" t="s">
        <v>12</v>
      </c>
      <c r="E443" t="s">
        <v>825</v>
      </c>
      <c r="F443" t="b">
        <v>0</v>
      </c>
      <c r="G443" t="s">
        <v>826</v>
      </c>
      <c r="H443">
        <v>29</v>
      </c>
      <c r="I443" t="s">
        <v>623</v>
      </c>
      <c r="AF443">
        <v>9</v>
      </c>
      <c r="AL443">
        <v>50</v>
      </c>
    </row>
    <row r="444" spans="1:70" x14ac:dyDescent="0.35">
      <c r="A444" t="s">
        <v>806</v>
      </c>
      <c r="B444" t="s">
        <v>413</v>
      </c>
      <c r="C444" t="s">
        <v>260</v>
      </c>
      <c r="D444" t="s">
        <v>12</v>
      </c>
      <c r="E444" t="s">
        <v>827</v>
      </c>
      <c r="F444" t="b">
        <v>0</v>
      </c>
      <c r="G444" t="s">
        <v>828</v>
      </c>
      <c r="H444">
        <v>29</v>
      </c>
      <c r="I444" t="s">
        <v>628</v>
      </c>
      <c r="J444">
        <v>11</v>
      </c>
      <c r="K444">
        <v>114</v>
      </c>
      <c r="L444">
        <v>191</v>
      </c>
      <c r="AB444">
        <v>253</v>
      </c>
      <c r="AD444">
        <v>380</v>
      </c>
      <c r="AE444">
        <v>380</v>
      </c>
      <c r="AF444">
        <v>275</v>
      </c>
      <c r="AG444">
        <v>445</v>
      </c>
    </row>
    <row r="445" spans="1:70" x14ac:dyDescent="0.35">
      <c r="A445" t="s">
        <v>806</v>
      </c>
      <c r="B445" t="s">
        <v>413</v>
      </c>
      <c r="C445" t="s">
        <v>260</v>
      </c>
      <c r="D445" t="s">
        <v>12</v>
      </c>
      <c r="E445" t="s">
        <v>829</v>
      </c>
      <c r="F445" t="b">
        <v>0</v>
      </c>
      <c r="G445" t="s">
        <v>830</v>
      </c>
      <c r="H445">
        <v>29</v>
      </c>
      <c r="I445" t="s">
        <v>623</v>
      </c>
      <c r="X445">
        <v>11630</v>
      </c>
      <c r="Y445">
        <v>3833</v>
      </c>
      <c r="AD445">
        <v>777</v>
      </c>
      <c r="AF445">
        <v>668</v>
      </c>
      <c r="AK445">
        <v>320</v>
      </c>
    </row>
    <row r="446" spans="1:70" x14ac:dyDescent="0.35">
      <c r="A446" t="s">
        <v>806</v>
      </c>
      <c r="B446" t="s">
        <v>413</v>
      </c>
      <c r="C446" t="s">
        <v>260</v>
      </c>
      <c r="D446" t="s">
        <v>12</v>
      </c>
      <c r="E446" t="s">
        <v>411</v>
      </c>
      <c r="F446" t="b">
        <v>0</v>
      </c>
      <c r="G446" t="s">
        <v>831</v>
      </c>
      <c r="H446">
        <v>29</v>
      </c>
      <c r="I446" t="s">
        <v>628</v>
      </c>
      <c r="AE446">
        <v>10</v>
      </c>
      <c r="AF446">
        <v>40</v>
      </c>
      <c r="AH446">
        <v>10</v>
      </c>
      <c r="AJ446">
        <v>35</v>
      </c>
      <c r="AK446">
        <v>25</v>
      </c>
      <c r="AL446">
        <v>50</v>
      </c>
      <c r="AM446">
        <v>50</v>
      </c>
      <c r="AN446">
        <v>30</v>
      </c>
      <c r="AP446">
        <v>25</v>
      </c>
      <c r="AQ446">
        <v>25</v>
      </c>
      <c r="AR446">
        <v>25</v>
      </c>
      <c r="AT446">
        <v>700</v>
      </c>
      <c r="AU446">
        <v>25</v>
      </c>
      <c r="AV446">
        <v>25</v>
      </c>
      <c r="AW446">
        <v>25</v>
      </c>
      <c r="AX446">
        <v>25</v>
      </c>
      <c r="AZ446">
        <v>25</v>
      </c>
      <c r="BA446">
        <v>25</v>
      </c>
      <c r="BB446">
        <v>25</v>
      </c>
      <c r="BC446">
        <v>25</v>
      </c>
      <c r="BD446">
        <v>25</v>
      </c>
      <c r="BE446">
        <v>25</v>
      </c>
      <c r="BF446">
        <v>25</v>
      </c>
      <c r="BG446">
        <v>25</v>
      </c>
      <c r="BH446">
        <v>25</v>
      </c>
    </row>
    <row r="447" spans="1:70" x14ac:dyDescent="0.35">
      <c r="A447" t="s">
        <v>806</v>
      </c>
      <c r="B447" t="s">
        <v>413</v>
      </c>
      <c r="C447" t="s">
        <v>260</v>
      </c>
      <c r="D447" t="s">
        <v>12</v>
      </c>
      <c r="E447" t="s">
        <v>832</v>
      </c>
      <c r="F447" t="b">
        <v>0</v>
      </c>
      <c r="G447" t="s">
        <v>833</v>
      </c>
      <c r="H447">
        <v>29</v>
      </c>
      <c r="I447" t="s">
        <v>834</v>
      </c>
      <c r="AH447">
        <v>6</v>
      </c>
      <c r="AO447">
        <v>1</v>
      </c>
      <c r="AP447">
        <v>5</v>
      </c>
    </row>
    <row r="448" spans="1:70" x14ac:dyDescent="0.35">
      <c r="A448" t="s">
        <v>806</v>
      </c>
      <c r="B448" t="s">
        <v>413</v>
      </c>
      <c r="C448" t="s">
        <v>260</v>
      </c>
      <c r="D448" t="s">
        <v>12</v>
      </c>
      <c r="E448" t="s">
        <v>835</v>
      </c>
      <c r="F448" t="b">
        <v>0</v>
      </c>
      <c r="G448" t="s">
        <v>836</v>
      </c>
      <c r="H448">
        <v>29</v>
      </c>
      <c r="I448" t="s">
        <v>620</v>
      </c>
      <c r="AD448">
        <v>4</v>
      </c>
    </row>
    <row r="449" spans="1:70" x14ac:dyDescent="0.35">
      <c r="A449" t="s">
        <v>806</v>
      </c>
      <c r="B449" t="s">
        <v>413</v>
      </c>
      <c r="C449" t="s">
        <v>260</v>
      </c>
      <c r="D449" t="s">
        <v>12</v>
      </c>
      <c r="E449" t="s">
        <v>837</v>
      </c>
      <c r="F449" t="b">
        <v>0</v>
      </c>
      <c r="G449" t="s">
        <v>838</v>
      </c>
      <c r="H449">
        <v>29</v>
      </c>
      <c r="I449" t="s">
        <v>623</v>
      </c>
      <c r="J449">
        <v>241</v>
      </c>
      <c r="L449">
        <v>69</v>
      </c>
      <c r="AF449">
        <v>220</v>
      </c>
      <c r="AJ449">
        <v>250</v>
      </c>
      <c r="AK449">
        <v>1200</v>
      </c>
      <c r="AL449">
        <v>1200</v>
      </c>
      <c r="AM449">
        <v>300</v>
      </c>
      <c r="AN449">
        <v>70</v>
      </c>
      <c r="AO449">
        <v>20</v>
      </c>
      <c r="AP449">
        <v>260</v>
      </c>
      <c r="AQ449">
        <v>80</v>
      </c>
      <c r="AR449">
        <v>20</v>
      </c>
      <c r="AS449">
        <v>250</v>
      </c>
      <c r="AT449">
        <v>25</v>
      </c>
      <c r="AU449">
        <v>200</v>
      </c>
      <c r="AV449">
        <v>100</v>
      </c>
      <c r="AW449">
        <v>100</v>
      </c>
      <c r="AX449">
        <v>500</v>
      </c>
      <c r="AY449">
        <v>500</v>
      </c>
      <c r="AZ449">
        <v>25</v>
      </c>
      <c r="BA449">
        <v>500</v>
      </c>
      <c r="BB449">
        <v>30</v>
      </c>
      <c r="BC449">
        <v>470</v>
      </c>
      <c r="BD449">
        <v>75</v>
      </c>
      <c r="BE449">
        <v>25</v>
      </c>
      <c r="BF449">
        <v>25</v>
      </c>
      <c r="BG449">
        <v>75</v>
      </c>
      <c r="BH449">
        <v>75</v>
      </c>
      <c r="BI449">
        <v>200</v>
      </c>
      <c r="BJ449">
        <v>200</v>
      </c>
      <c r="BK449">
        <v>200</v>
      </c>
      <c r="BL449">
        <v>200</v>
      </c>
      <c r="BM449">
        <v>75</v>
      </c>
      <c r="BN449">
        <v>75</v>
      </c>
      <c r="BO449">
        <v>400</v>
      </c>
      <c r="BP449">
        <v>200</v>
      </c>
      <c r="BQ449">
        <v>75</v>
      </c>
      <c r="BR449">
        <v>75</v>
      </c>
    </row>
    <row r="450" spans="1:70" x14ac:dyDescent="0.35">
      <c r="A450" t="s">
        <v>806</v>
      </c>
      <c r="B450" t="s">
        <v>413</v>
      </c>
      <c r="C450" t="s">
        <v>260</v>
      </c>
      <c r="D450" t="s">
        <v>12</v>
      </c>
      <c r="E450" t="s">
        <v>839</v>
      </c>
      <c r="F450" t="b">
        <v>0</v>
      </c>
      <c r="G450" t="s">
        <v>840</v>
      </c>
      <c r="H450">
        <v>29</v>
      </c>
      <c r="I450" t="s">
        <v>623</v>
      </c>
      <c r="AK450">
        <v>3</v>
      </c>
      <c r="AL450">
        <v>110</v>
      </c>
      <c r="AM450">
        <v>60</v>
      </c>
      <c r="AN450">
        <v>11</v>
      </c>
    </row>
    <row r="451" spans="1:70" x14ac:dyDescent="0.35">
      <c r="A451" t="s">
        <v>806</v>
      </c>
      <c r="B451" t="s">
        <v>413</v>
      </c>
      <c r="C451" t="s">
        <v>260</v>
      </c>
      <c r="D451" t="s">
        <v>12</v>
      </c>
      <c r="E451" t="s">
        <v>841</v>
      </c>
      <c r="F451" t="b">
        <v>0</v>
      </c>
      <c r="G451" t="s">
        <v>842</v>
      </c>
      <c r="H451">
        <v>29</v>
      </c>
      <c r="I451" t="s">
        <v>623</v>
      </c>
      <c r="AL451">
        <v>95</v>
      </c>
    </row>
    <row r="452" spans="1:70" x14ac:dyDescent="0.35">
      <c r="A452" t="s">
        <v>806</v>
      </c>
      <c r="B452" t="s">
        <v>413</v>
      </c>
      <c r="C452" t="s">
        <v>260</v>
      </c>
      <c r="D452" t="s">
        <v>12</v>
      </c>
      <c r="E452" t="s">
        <v>843</v>
      </c>
      <c r="F452" t="b">
        <v>0</v>
      </c>
      <c r="G452" t="s">
        <v>844</v>
      </c>
      <c r="H452">
        <v>29</v>
      </c>
      <c r="I452" t="s">
        <v>623</v>
      </c>
      <c r="AK452">
        <v>60</v>
      </c>
      <c r="AL452">
        <v>65</v>
      </c>
    </row>
    <row r="453" spans="1:70" x14ac:dyDescent="0.35">
      <c r="A453" t="s">
        <v>806</v>
      </c>
      <c r="B453" t="s">
        <v>413</v>
      </c>
      <c r="C453" t="s">
        <v>260</v>
      </c>
      <c r="D453" t="s">
        <v>12</v>
      </c>
      <c r="E453" t="s">
        <v>845</v>
      </c>
      <c r="F453" t="b">
        <v>0</v>
      </c>
      <c r="G453" t="s">
        <v>846</v>
      </c>
      <c r="H453">
        <v>29</v>
      </c>
      <c r="I453" t="s">
        <v>834</v>
      </c>
      <c r="AL453">
        <v>23</v>
      </c>
    </row>
    <row r="454" spans="1:70" x14ac:dyDescent="0.35">
      <c r="A454" t="s">
        <v>806</v>
      </c>
      <c r="B454" t="s">
        <v>413</v>
      </c>
      <c r="C454" t="s">
        <v>260</v>
      </c>
      <c r="D454" t="s">
        <v>12</v>
      </c>
      <c r="E454" t="s">
        <v>847</v>
      </c>
      <c r="F454" t="b">
        <v>0</v>
      </c>
      <c r="G454" t="s">
        <v>848</v>
      </c>
      <c r="H454">
        <v>29</v>
      </c>
      <c r="I454" t="s">
        <v>623</v>
      </c>
      <c r="AL454">
        <v>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70"/>
  <sheetViews>
    <sheetView tabSelected="1" zoomScale="43" zoomScaleNormal="43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E260" sqref="E260"/>
    </sheetView>
  </sheetViews>
  <sheetFormatPr defaultColWidth="8.1796875" defaultRowHeight="14.5" x14ac:dyDescent="0.35"/>
  <cols>
    <col min="1" max="1" width="30" style="2" customWidth="1"/>
    <col min="2" max="3" width="19.90625" style="2" customWidth="1"/>
    <col min="4" max="4" width="10.81640625" style="3" customWidth="1"/>
    <col min="5" max="5" width="21.90625" style="3" bestFit="1" customWidth="1"/>
    <col min="6" max="6" width="13" style="3" bestFit="1" customWidth="1"/>
    <col min="7" max="7" width="25.81640625" style="3" bestFit="1" customWidth="1"/>
    <col min="8" max="8" width="25.81640625" style="3" customWidth="1"/>
    <col min="9" max="9" width="14.08984375" style="4" bestFit="1" customWidth="1"/>
    <col min="10" max="15" width="8.36328125" style="4" customWidth="1"/>
    <col min="16" max="23" width="8.36328125" style="3" customWidth="1"/>
    <col min="24" max="24" width="7.81640625" style="3" bestFit="1" customWidth="1"/>
    <col min="25" max="25" width="7.08984375" style="3" bestFit="1" customWidth="1"/>
    <col min="26" max="27" width="7.81640625" style="3" bestFit="1" customWidth="1"/>
    <col min="28" max="28" width="8.36328125" style="2" bestFit="1" customWidth="1"/>
    <col min="29" max="29" width="7.08984375" style="2" bestFit="1" customWidth="1"/>
    <col min="30" max="30" width="7.81640625" style="2" bestFit="1" customWidth="1"/>
    <col min="31" max="72" width="7.08984375" style="2" bestFit="1" customWidth="1"/>
    <col min="73" max="75" width="8.90625" style="2" customWidth="1"/>
    <col min="76" max="16384" width="8.1796875" style="2"/>
  </cols>
  <sheetData>
    <row r="1" spans="1:75" s="6" customFormat="1" ht="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849</v>
      </c>
      <c r="K1" s="5" t="s">
        <v>850</v>
      </c>
      <c r="L1" s="5" t="s">
        <v>851</v>
      </c>
      <c r="M1" s="5" t="s">
        <v>852</v>
      </c>
      <c r="N1" s="5" t="s">
        <v>853</v>
      </c>
      <c r="O1" s="5" t="s">
        <v>854</v>
      </c>
      <c r="P1" s="5" t="s">
        <v>855</v>
      </c>
      <c r="Q1" s="5" t="s">
        <v>856</v>
      </c>
      <c r="R1" s="5" t="s">
        <v>857</v>
      </c>
      <c r="S1" s="5" t="s">
        <v>858</v>
      </c>
      <c r="T1" s="5" t="s">
        <v>859</v>
      </c>
      <c r="U1" s="5" t="s">
        <v>860</v>
      </c>
      <c r="V1" s="5" t="s">
        <v>861</v>
      </c>
      <c r="W1" s="5" t="s">
        <v>862</v>
      </c>
      <c r="X1" s="5" t="s">
        <v>863</v>
      </c>
      <c r="Y1" s="5" t="s">
        <v>864</v>
      </c>
      <c r="Z1" s="5" t="s">
        <v>865</v>
      </c>
      <c r="AA1" s="5" t="s">
        <v>866</v>
      </c>
      <c r="AB1" s="5" t="s">
        <v>867</v>
      </c>
      <c r="AC1" s="5" t="s">
        <v>868</v>
      </c>
      <c r="AD1" s="5" t="s">
        <v>869</v>
      </c>
      <c r="AE1" s="5" t="s">
        <v>870</v>
      </c>
      <c r="AF1" s="5" t="s">
        <v>871</v>
      </c>
      <c r="AG1" s="5" t="s">
        <v>872</v>
      </c>
      <c r="AH1" s="5" t="s">
        <v>873</v>
      </c>
      <c r="AI1" s="5" t="s">
        <v>874</v>
      </c>
      <c r="AJ1" s="5" t="s">
        <v>875</v>
      </c>
      <c r="AK1" s="5" t="s">
        <v>876</v>
      </c>
      <c r="AL1" s="5" t="s">
        <v>877</v>
      </c>
      <c r="AM1" s="5" t="s">
        <v>878</v>
      </c>
      <c r="AN1" s="5" t="s">
        <v>879</v>
      </c>
      <c r="AO1" s="5" t="s">
        <v>880</v>
      </c>
      <c r="AP1" s="5" t="s">
        <v>881</v>
      </c>
      <c r="AQ1" s="5" t="s">
        <v>882</v>
      </c>
      <c r="AR1" s="5" t="s">
        <v>883</v>
      </c>
      <c r="AS1" s="5" t="s">
        <v>884</v>
      </c>
      <c r="AT1" s="5" t="s">
        <v>885</v>
      </c>
      <c r="AU1" s="5" t="s">
        <v>886</v>
      </c>
      <c r="AV1" s="5" t="s">
        <v>887</v>
      </c>
      <c r="AW1" s="5" t="s">
        <v>888</v>
      </c>
      <c r="AX1" s="5" t="s">
        <v>889</v>
      </c>
      <c r="AY1" s="5" t="s">
        <v>890</v>
      </c>
      <c r="AZ1" s="5" t="s">
        <v>891</v>
      </c>
      <c r="BA1" s="5" t="s">
        <v>892</v>
      </c>
      <c r="BB1" s="5" t="s">
        <v>893</v>
      </c>
      <c r="BC1" s="5" t="s">
        <v>894</v>
      </c>
      <c r="BD1" s="5" t="s">
        <v>895</v>
      </c>
      <c r="BE1" s="5" t="s">
        <v>896</v>
      </c>
      <c r="BF1" s="5" t="s">
        <v>897</v>
      </c>
      <c r="BG1" s="5" t="s">
        <v>898</v>
      </c>
      <c r="BH1" s="5" t="s">
        <v>899</v>
      </c>
      <c r="BI1" s="5" t="s">
        <v>900</v>
      </c>
      <c r="BJ1" s="5" t="s">
        <v>901</v>
      </c>
      <c r="BK1" s="5" t="s">
        <v>902</v>
      </c>
      <c r="BL1" s="5" t="s">
        <v>903</v>
      </c>
      <c r="BM1" s="5" t="s">
        <v>904</v>
      </c>
      <c r="BN1" s="5" t="s">
        <v>905</v>
      </c>
      <c r="BO1" s="5" t="s">
        <v>906</v>
      </c>
      <c r="BP1" s="5" t="s">
        <v>907</v>
      </c>
      <c r="BQ1" s="5" t="s">
        <v>908</v>
      </c>
      <c r="BR1" s="5" t="s">
        <v>909</v>
      </c>
      <c r="BS1" s="5" t="s">
        <v>910</v>
      </c>
      <c r="BT1" s="5" t="s">
        <v>911</v>
      </c>
      <c r="BU1" s="5" t="s">
        <v>912</v>
      </c>
      <c r="BV1" s="5" t="s">
        <v>913</v>
      </c>
      <c r="BW1" s="5" t="s">
        <v>914</v>
      </c>
    </row>
    <row r="2" spans="1:75" x14ac:dyDescent="0.3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b">
        <v>1</v>
      </c>
      <c r="G2" s="7" t="s">
        <v>14</v>
      </c>
      <c r="H2" s="7">
        <v>12</v>
      </c>
      <c r="I2" s="9">
        <v>12</v>
      </c>
      <c r="J2" s="7">
        <v>863</v>
      </c>
      <c r="K2" s="7">
        <v>659</v>
      </c>
      <c r="L2" s="7">
        <v>720</v>
      </c>
      <c r="M2" s="7">
        <v>1813</v>
      </c>
      <c r="N2" s="7">
        <v>102</v>
      </c>
      <c r="O2" s="7">
        <v>407</v>
      </c>
      <c r="P2" s="7">
        <v>1106</v>
      </c>
      <c r="Q2" s="7">
        <v>354</v>
      </c>
      <c r="R2" s="7">
        <v>63</v>
      </c>
      <c r="S2" s="7">
        <v>1187</v>
      </c>
      <c r="T2" s="7">
        <v>776</v>
      </c>
      <c r="U2" s="7">
        <v>853</v>
      </c>
      <c r="V2" s="7">
        <v>14739</v>
      </c>
      <c r="W2" s="7">
        <v>599</v>
      </c>
      <c r="X2" s="7">
        <v>1451</v>
      </c>
      <c r="Y2" s="7">
        <v>2076</v>
      </c>
      <c r="Z2" s="7">
        <v>9260</v>
      </c>
      <c r="AA2" s="7">
        <v>6500</v>
      </c>
      <c r="AB2" s="7">
        <v>10000</v>
      </c>
      <c r="AC2" s="7">
        <v>800</v>
      </c>
      <c r="AD2" s="7">
        <v>5000</v>
      </c>
      <c r="AE2" s="7">
        <v>2280</v>
      </c>
      <c r="AF2" s="7">
        <v>800</v>
      </c>
      <c r="AG2" s="7">
        <v>1800</v>
      </c>
      <c r="AH2" s="7">
        <v>300</v>
      </c>
      <c r="AI2" s="7">
        <v>1850</v>
      </c>
      <c r="AJ2" s="7">
        <v>2600</v>
      </c>
      <c r="AK2" s="7">
        <v>1200</v>
      </c>
      <c r="AL2" s="7">
        <v>100</v>
      </c>
      <c r="AM2" s="7">
        <v>400</v>
      </c>
      <c r="AN2" s="7">
        <v>3000</v>
      </c>
      <c r="AO2" s="7">
        <v>625</v>
      </c>
      <c r="AP2" s="7">
        <v>1200</v>
      </c>
      <c r="AQ2" s="7">
        <v>300</v>
      </c>
      <c r="AR2" s="7">
        <v>500</v>
      </c>
      <c r="AS2" s="7">
        <v>250</v>
      </c>
      <c r="AT2" s="7">
        <v>13500</v>
      </c>
      <c r="AU2" s="7">
        <v>200</v>
      </c>
      <c r="AV2" s="7">
        <v>15000</v>
      </c>
      <c r="AW2" s="7">
        <v>12000</v>
      </c>
      <c r="AX2" s="7">
        <v>8000</v>
      </c>
      <c r="AY2" s="7">
        <v>3000</v>
      </c>
      <c r="AZ2" s="7">
        <v>11000</v>
      </c>
      <c r="BA2" s="7">
        <v>1000</v>
      </c>
      <c r="BB2" s="7">
        <v>10000</v>
      </c>
      <c r="BC2" s="7">
        <v>30000</v>
      </c>
      <c r="BD2" s="7">
        <v>25000</v>
      </c>
      <c r="BE2" s="7">
        <v>200</v>
      </c>
      <c r="BF2" s="7">
        <v>15000</v>
      </c>
      <c r="BG2" s="7">
        <v>20000</v>
      </c>
      <c r="BH2" s="7">
        <v>15000</v>
      </c>
      <c r="BI2" s="7">
        <v>7500</v>
      </c>
      <c r="BJ2" s="7">
        <v>7500</v>
      </c>
      <c r="BK2" s="7">
        <v>200</v>
      </c>
      <c r="BL2" s="7">
        <v>15000</v>
      </c>
      <c r="BM2" s="7">
        <v>7000</v>
      </c>
      <c r="BN2" s="7">
        <v>7500</v>
      </c>
      <c r="BO2" s="7">
        <v>15000</v>
      </c>
      <c r="BP2" s="7">
        <v>3500</v>
      </c>
      <c r="BQ2" s="7">
        <v>1500</v>
      </c>
      <c r="BR2" s="7">
        <v>40000</v>
      </c>
      <c r="BS2" s="7">
        <v>7500</v>
      </c>
      <c r="BT2" s="7">
        <v>3500</v>
      </c>
      <c r="BU2" s="7">
        <v>1500</v>
      </c>
      <c r="BV2" s="7">
        <v>15000</v>
      </c>
      <c r="BW2" s="7">
        <v>7500</v>
      </c>
    </row>
    <row r="3" spans="1:75" x14ac:dyDescent="0.35">
      <c r="A3" s="7" t="s">
        <v>9</v>
      </c>
      <c r="B3" s="7" t="s">
        <v>10</v>
      </c>
      <c r="C3" s="7" t="s">
        <v>11</v>
      </c>
      <c r="D3" s="7" t="s">
        <v>12</v>
      </c>
      <c r="E3" s="7" t="s">
        <v>15</v>
      </c>
      <c r="F3" s="7" t="b">
        <v>1</v>
      </c>
      <c r="G3" s="7" t="s">
        <v>16</v>
      </c>
      <c r="H3" s="7">
        <v>12</v>
      </c>
      <c r="I3" s="9">
        <v>12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>
        <v>10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100</v>
      </c>
      <c r="AV3" s="7">
        <v>750</v>
      </c>
      <c r="AW3" s="7">
        <v>800</v>
      </c>
      <c r="AX3" s="7">
        <v>100</v>
      </c>
      <c r="AY3" s="7"/>
      <c r="AZ3" s="7"/>
      <c r="BA3" s="7"/>
      <c r="BB3" s="7"/>
      <c r="BC3" s="7">
        <v>1500</v>
      </c>
      <c r="BD3" s="7">
        <v>400</v>
      </c>
      <c r="BE3" s="7">
        <v>200</v>
      </c>
      <c r="BF3" s="7">
        <v>400</v>
      </c>
      <c r="BG3" s="7">
        <v>750</v>
      </c>
      <c r="BH3" s="7">
        <v>200</v>
      </c>
      <c r="BI3" s="7">
        <v>1500</v>
      </c>
      <c r="BJ3" s="7">
        <v>75</v>
      </c>
      <c r="BK3" s="7">
        <v>75</v>
      </c>
      <c r="BL3" s="7">
        <v>400</v>
      </c>
      <c r="BM3" s="7">
        <v>750</v>
      </c>
      <c r="BN3" s="7">
        <v>400</v>
      </c>
      <c r="BO3" s="7">
        <v>750</v>
      </c>
      <c r="BP3" s="7"/>
      <c r="BQ3" s="7"/>
      <c r="BR3" s="7">
        <v>750</v>
      </c>
      <c r="BS3" s="7">
        <v>3500</v>
      </c>
      <c r="BT3" s="7">
        <v>7500</v>
      </c>
      <c r="BU3" s="7">
        <v>1500</v>
      </c>
      <c r="BV3" s="7">
        <v>7500</v>
      </c>
      <c r="BW3" s="7">
        <v>750</v>
      </c>
    </row>
    <row r="4" spans="1:75" x14ac:dyDescent="0.35">
      <c r="A4" s="7" t="s">
        <v>9</v>
      </c>
      <c r="B4" s="7" t="s">
        <v>17</v>
      </c>
      <c r="C4" s="7" t="s">
        <v>11</v>
      </c>
      <c r="D4" s="7" t="s">
        <v>12</v>
      </c>
      <c r="E4" s="7" t="s">
        <v>18</v>
      </c>
      <c r="F4" s="7" t="b">
        <v>0</v>
      </c>
      <c r="G4" s="7" t="s">
        <v>19</v>
      </c>
      <c r="H4" s="7">
        <v>12</v>
      </c>
      <c r="I4" s="9">
        <v>12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>
        <v>25</v>
      </c>
      <c r="BT4" s="7">
        <v>25</v>
      </c>
      <c r="BU4" s="7">
        <v>25</v>
      </c>
      <c r="BV4" s="7">
        <v>25</v>
      </c>
      <c r="BW4" s="7">
        <v>25</v>
      </c>
    </row>
    <row r="5" spans="1:75" x14ac:dyDescent="0.35">
      <c r="A5" s="7" t="s">
        <v>9</v>
      </c>
      <c r="B5" s="7" t="s">
        <v>17</v>
      </c>
      <c r="C5" s="7" t="s">
        <v>11</v>
      </c>
      <c r="D5" s="7" t="s">
        <v>12</v>
      </c>
      <c r="E5" s="7" t="s">
        <v>20</v>
      </c>
      <c r="F5" s="7" t="b">
        <v>1</v>
      </c>
      <c r="G5" s="7" t="s">
        <v>21</v>
      </c>
      <c r="H5" s="7">
        <v>12</v>
      </c>
      <c r="I5" s="9">
        <v>12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>
        <v>25</v>
      </c>
      <c r="BV5" s="7">
        <v>3500</v>
      </c>
      <c r="BW5" s="7">
        <v>1500</v>
      </c>
    </row>
    <row r="6" spans="1:75" x14ac:dyDescent="0.35">
      <c r="A6" s="7" t="s">
        <v>9</v>
      </c>
      <c r="B6" s="7" t="s">
        <v>17</v>
      </c>
      <c r="C6" s="7" t="s">
        <v>11</v>
      </c>
      <c r="D6" s="7" t="s">
        <v>12</v>
      </c>
      <c r="E6" s="7" t="s">
        <v>22</v>
      </c>
      <c r="F6" s="7" t="b">
        <v>0</v>
      </c>
      <c r="G6" s="7" t="s">
        <v>23</v>
      </c>
      <c r="H6" s="7">
        <v>12</v>
      </c>
      <c r="I6" s="9">
        <v>12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>
        <v>10</v>
      </c>
      <c r="AE6" s="7"/>
      <c r="AF6" s="7">
        <v>25</v>
      </c>
      <c r="AG6" s="7"/>
      <c r="AH6" s="7"/>
      <c r="AI6" s="7"/>
      <c r="AJ6" s="7"/>
      <c r="AK6" s="7"/>
      <c r="AL6" s="7"/>
      <c r="AM6" s="7"/>
      <c r="AN6" s="7"/>
      <c r="AO6" s="7">
        <v>15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>
        <v>400</v>
      </c>
      <c r="BR6" s="7">
        <v>400</v>
      </c>
      <c r="BS6" s="7"/>
      <c r="BT6" s="7">
        <v>400</v>
      </c>
      <c r="BU6" s="7">
        <v>400</v>
      </c>
      <c r="BV6" s="7">
        <v>750</v>
      </c>
      <c r="BW6" s="7">
        <v>400</v>
      </c>
    </row>
    <row r="7" spans="1:75" x14ac:dyDescent="0.35">
      <c r="A7" s="7" t="s">
        <v>9</v>
      </c>
      <c r="B7" s="7" t="s">
        <v>17</v>
      </c>
      <c r="C7" s="7" t="s">
        <v>11</v>
      </c>
      <c r="D7" s="7" t="s">
        <v>12</v>
      </c>
      <c r="E7" s="7" t="s">
        <v>24</v>
      </c>
      <c r="F7" s="7" t="b">
        <v>1</v>
      </c>
      <c r="G7" s="7" t="s">
        <v>25</v>
      </c>
      <c r="H7" s="7">
        <v>12</v>
      </c>
      <c r="I7" s="9">
        <v>12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>
        <v>5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5" x14ac:dyDescent="0.35">
      <c r="A8" s="7" t="s">
        <v>9</v>
      </c>
      <c r="B8" s="7" t="s">
        <v>26</v>
      </c>
      <c r="C8" s="7" t="s">
        <v>11</v>
      </c>
      <c r="D8" s="7" t="s">
        <v>12</v>
      </c>
      <c r="E8" s="7" t="s">
        <v>27</v>
      </c>
      <c r="F8" s="7" t="b">
        <v>0</v>
      </c>
      <c r="G8" s="7" t="s">
        <v>28</v>
      </c>
      <c r="H8" s="7">
        <v>11</v>
      </c>
      <c r="I8" s="9">
        <v>11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>
        <v>150</v>
      </c>
      <c r="Z8" s="7">
        <v>467</v>
      </c>
      <c r="AA8" s="7">
        <v>655</v>
      </c>
      <c r="AB8" s="7">
        <v>400</v>
      </c>
      <c r="AC8" s="7"/>
      <c r="AD8" s="7"/>
      <c r="AE8" s="7">
        <v>54</v>
      </c>
      <c r="AF8" s="7">
        <v>2500</v>
      </c>
      <c r="AG8" s="7">
        <v>1300</v>
      </c>
      <c r="AH8" s="7">
        <v>2200</v>
      </c>
      <c r="AI8" s="7">
        <v>1500</v>
      </c>
      <c r="AJ8" s="7">
        <v>393</v>
      </c>
      <c r="AK8" s="7">
        <v>500</v>
      </c>
      <c r="AL8" s="7"/>
      <c r="AM8" s="7">
        <v>850</v>
      </c>
      <c r="AN8" s="7">
        <v>5000</v>
      </c>
      <c r="AO8" s="7">
        <v>1000</v>
      </c>
      <c r="AP8" s="7">
        <v>1500</v>
      </c>
      <c r="AQ8" s="7">
        <v>4000</v>
      </c>
      <c r="AR8" s="7">
        <v>1500</v>
      </c>
      <c r="AS8" s="7">
        <v>600</v>
      </c>
      <c r="AT8" s="7">
        <v>5000</v>
      </c>
      <c r="AU8" s="7">
        <v>2000</v>
      </c>
      <c r="AV8" s="7">
        <v>1500</v>
      </c>
      <c r="AW8" s="7"/>
      <c r="AX8" s="7">
        <v>21000</v>
      </c>
      <c r="AY8" s="7">
        <v>18000</v>
      </c>
      <c r="AZ8" s="7">
        <v>3000</v>
      </c>
      <c r="BA8" s="7">
        <v>1200</v>
      </c>
      <c r="BB8" s="7">
        <v>5500</v>
      </c>
      <c r="BC8" s="7">
        <v>7000</v>
      </c>
      <c r="BD8" s="7">
        <v>2500</v>
      </c>
      <c r="BE8" s="7">
        <v>1500</v>
      </c>
      <c r="BF8" s="7">
        <v>7500</v>
      </c>
      <c r="BG8" s="7">
        <v>7500</v>
      </c>
      <c r="BH8" s="7">
        <v>3500</v>
      </c>
      <c r="BI8" s="7">
        <v>8000</v>
      </c>
      <c r="BJ8" s="7">
        <v>7500</v>
      </c>
      <c r="BK8" s="7">
        <v>200</v>
      </c>
      <c r="BL8" s="7">
        <v>400</v>
      </c>
      <c r="BM8" s="7"/>
      <c r="BN8" s="7">
        <v>200</v>
      </c>
      <c r="BO8" s="7">
        <v>25</v>
      </c>
      <c r="BP8" s="7">
        <v>200</v>
      </c>
      <c r="BQ8" s="7">
        <v>1500</v>
      </c>
      <c r="BR8" s="7">
        <v>3500</v>
      </c>
      <c r="BS8" s="7">
        <v>7500</v>
      </c>
      <c r="BT8" s="7">
        <v>7500</v>
      </c>
      <c r="BU8" s="7">
        <v>750</v>
      </c>
      <c r="BV8" s="7">
        <v>3500</v>
      </c>
      <c r="BW8" s="7">
        <v>1500</v>
      </c>
    </row>
    <row r="9" spans="1:75" x14ac:dyDescent="0.35">
      <c r="A9" s="7" t="s">
        <v>9</v>
      </c>
      <c r="B9" s="7" t="s">
        <v>17</v>
      </c>
      <c r="C9" s="7" t="s">
        <v>11</v>
      </c>
      <c r="D9" s="7" t="s">
        <v>12</v>
      </c>
      <c r="E9" s="7" t="s">
        <v>29</v>
      </c>
      <c r="F9" s="7" t="b">
        <v>0</v>
      </c>
      <c r="G9" s="7" t="s">
        <v>30</v>
      </c>
      <c r="H9" s="7">
        <v>12</v>
      </c>
      <c r="I9" s="9">
        <v>12</v>
      </c>
      <c r="J9" s="7">
        <v>22</v>
      </c>
      <c r="K9" s="7">
        <v>40</v>
      </c>
      <c r="L9" s="7">
        <v>32</v>
      </c>
      <c r="M9" s="7">
        <v>149</v>
      </c>
      <c r="N9" s="7">
        <v>31</v>
      </c>
      <c r="O9" s="7">
        <v>80</v>
      </c>
      <c r="P9" s="7">
        <v>30</v>
      </c>
      <c r="Q9" s="7"/>
      <c r="R9" s="7">
        <v>80</v>
      </c>
      <c r="S9" s="7"/>
      <c r="T9" s="7"/>
      <c r="U9" s="7">
        <v>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v>500</v>
      </c>
      <c r="AO9" s="7">
        <v>6</v>
      </c>
      <c r="AP9" s="7">
        <v>1</v>
      </c>
      <c r="AQ9" s="7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>
        <v>1500</v>
      </c>
      <c r="BV9" s="7">
        <v>1500</v>
      </c>
      <c r="BW9" s="7">
        <v>3500</v>
      </c>
    </row>
    <row r="10" spans="1:75" x14ac:dyDescent="0.35">
      <c r="A10" s="7" t="s">
        <v>9</v>
      </c>
      <c r="B10" s="7" t="s">
        <v>10</v>
      </c>
      <c r="C10" s="7" t="s">
        <v>11</v>
      </c>
      <c r="D10" s="7" t="s">
        <v>12</v>
      </c>
      <c r="E10" s="7" t="s">
        <v>31</v>
      </c>
      <c r="F10" s="7" t="b">
        <v>0</v>
      </c>
      <c r="G10" s="7" t="s">
        <v>32</v>
      </c>
      <c r="H10" s="7">
        <v>12</v>
      </c>
      <c r="I10" s="9">
        <v>12</v>
      </c>
      <c r="J10" s="7"/>
      <c r="K10" s="7"/>
      <c r="L10" s="7"/>
      <c r="M10" s="7"/>
      <c r="N10" s="7"/>
      <c r="O10" s="7">
        <v>4</v>
      </c>
      <c r="P10" s="7"/>
      <c r="Q10" s="7"/>
      <c r="R10" s="7">
        <v>2</v>
      </c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75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>
        <v>50</v>
      </c>
      <c r="AR10" s="7"/>
      <c r="AS10" s="7">
        <v>50</v>
      </c>
      <c r="AT10" s="7">
        <v>25</v>
      </c>
      <c r="AU10" s="7"/>
      <c r="AV10" s="7">
        <v>25</v>
      </c>
      <c r="AW10" s="7">
        <v>50</v>
      </c>
      <c r="AX10" s="7">
        <v>50</v>
      </c>
      <c r="AY10" s="7">
        <v>75</v>
      </c>
      <c r="AZ10" s="7">
        <v>200</v>
      </c>
      <c r="BA10" s="7">
        <v>100</v>
      </c>
      <c r="BB10" s="7">
        <v>100</v>
      </c>
      <c r="BC10" s="7">
        <v>500</v>
      </c>
      <c r="BD10" s="7">
        <v>25</v>
      </c>
      <c r="BE10" s="7"/>
      <c r="BF10" s="7"/>
      <c r="BG10" s="7"/>
      <c r="BH10" s="7">
        <v>25</v>
      </c>
      <c r="BI10" s="7">
        <v>25</v>
      </c>
      <c r="BJ10" s="7">
        <v>25</v>
      </c>
      <c r="BK10" s="7">
        <v>25</v>
      </c>
      <c r="BL10" s="7">
        <v>750</v>
      </c>
      <c r="BM10" s="7">
        <v>400</v>
      </c>
      <c r="BN10" s="7">
        <v>25</v>
      </c>
      <c r="BO10" s="7">
        <v>25</v>
      </c>
      <c r="BP10" s="7">
        <v>400</v>
      </c>
      <c r="BQ10" s="7"/>
      <c r="BR10" s="7">
        <v>750</v>
      </c>
      <c r="BS10" s="7">
        <v>750</v>
      </c>
      <c r="BT10" s="7">
        <v>200</v>
      </c>
      <c r="BU10" s="7">
        <v>200</v>
      </c>
      <c r="BV10" s="7">
        <v>1500</v>
      </c>
      <c r="BW10" s="7">
        <v>750</v>
      </c>
    </row>
    <row r="11" spans="1:75" x14ac:dyDescent="0.35">
      <c r="A11" s="7" t="s">
        <v>9</v>
      </c>
      <c r="B11" s="7" t="s">
        <v>17</v>
      </c>
      <c r="C11" s="7" t="s">
        <v>11</v>
      </c>
      <c r="D11" s="7" t="s">
        <v>12</v>
      </c>
      <c r="E11" s="7" t="s">
        <v>33</v>
      </c>
      <c r="F11" s="7" t="b">
        <v>0</v>
      </c>
      <c r="G11" s="7" t="s">
        <v>34</v>
      </c>
      <c r="H11" s="7">
        <v>12</v>
      </c>
      <c r="I11" s="9">
        <v>12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>
        <v>25</v>
      </c>
      <c r="AN11" s="7">
        <v>250</v>
      </c>
      <c r="AO11" s="7">
        <v>20</v>
      </c>
      <c r="AP11" s="7"/>
      <c r="AQ11" s="7">
        <v>300</v>
      </c>
      <c r="AR11" s="7">
        <v>12</v>
      </c>
      <c r="AS11" s="7"/>
      <c r="AT11" s="7">
        <v>30</v>
      </c>
      <c r="AU11" s="7">
        <v>250</v>
      </c>
      <c r="AV11" s="7">
        <v>250</v>
      </c>
      <c r="AW11" s="7">
        <v>100</v>
      </c>
      <c r="AX11" s="7">
        <v>250</v>
      </c>
      <c r="AY11" s="7">
        <v>500</v>
      </c>
      <c r="AZ11" s="7">
        <v>600</v>
      </c>
      <c r="BA11" s="7">
        <v>200</v>
      </c>
      <c r="BB11" s="7">
        <v>400</v>
      </c>
      <c r="BC11" s="7">
        <v>1000</v>
      </c>
      <c r="BD11" s="7"/>
      <c r="BE11" s="7"/>
      <c r="BF11" s="7">
        <v>200</v>
      </c>
      <c r="BG11" s="7"/>
      <c r="BH11" s="7"/>
      <c r="BI11" s="7"/>
      <c r="BJ11" s="7">
        <v>200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5" x14ac:dyDescent="0.35">
      <c r="A12" s="7" t="s">
        <v>9</v>
      </c>
      <c r="B12" s="7" t="s">
        <v>10</v>
      </c>
      <c r="C12" s="7" t="s">
        <v>11</v>
      </c>
      <c r="D12" s="7" t="s">
        <v>12</v>
      </c>
      <c r="E12" s="7" t="s">
        <v>35</v>
      </c>
      <c r="F12" s="7" t="b">
        <v>0</v>
      </c>
      <c r="G12" s="7" t="s">
        <v>36</v>
      </c>
      <c r="H12" s="7">
        <v>12</v>
      </c>
      <c r="I12" s="9">
        <v>12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>
        <v>1000</v>
      </c>
      <c r="AE12" s="7"/>
      <c r="AF12" s="7">
        <v>28</v>
      </c>
      <c r="AG12" s="7">
        <v>10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>
        <v>25</v>
      </c>
      <c r="BI12" s="7"/>
      <c r="BJ12" s="7"/>
      <c r="BK12" s="7"/>
      <c r="BL12" s="7">
        <v>750</v>
      </c>
      <c r="BM12" s="7"/>
      <c r="BN12" s="7">
        <v>200</v>
      </c>
      <c r="BO12" s="7">
        <v>75</v>
      </c>
      <c r="BP12" s="7">
        <v>200</v>
      </c>
      <c r="BQ12" s="7">
        <v>200</v>
      </c>
      <c r="BR12" s="7">
        <v>1500</v>
      </c>
      <c r="BS12" s="7">
        <v>750</v>
      </c>
      <c r="BT12" s="7">
        <v>200</v>
      </c>
      <c r="BU12" s="7">
        <v>200</v>
      </c>
      <c r="BV12" s="7">
        <v>1500</v>
      </c>
      <c r="BW12" s="7">
        <v>75</v>
      </c>
    </row>
    <row r="13" spans="1:75" x14ac:dyDescent="0.35">
      <c r="A13" s="7" t="s">
        <v>9</v>
      </c>
      <c r="B13" s="7" t="s">
        <v>17</v>
      </c>
      <c r="C13" s="7" t="s">
        <v>11</v>
      </c>
      <c r="D13" s="7" t="s">
        <v>12</v>
      </c>
      <c r="E13" s="7" t="s">
        <v>37</v>
      </c>
      <c r="F13" s="7" t="b">
        <v>0</v>
      </c>
      <c r="G13" s="7" t="s">
        <v>38</v>
      </c>
      <c r="H13" s="7">
        <v>12</v>
      </c>
      <c r="I13" s="9">
        <v>12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>
        <v>50</v>
      </c>
      <c r="AQ13" s="7"/>
      <c r="AR13" s="7"/>
      <c r="AS13" s="7"/>
      <c r="AT13" s="7">
        <v>25</v>
      </c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>
        <v>25</v>
      </c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5" x14ac:dyDescent="0.35">
      <c r="A14" s="7" t="s">
        <v>9</v>
      </c>
      <c r="B14" s="7" t="s">
        <v>10</v>
      </c>
      <c r="C14" s="7" t="s">
        <v>11</v>
      </c>
      <c r="D14" s="7" t="s">
        <v>12</v>
      </c>
      <c r="E14" s="7" t="s">
        <v>39</v>
      </c>
      <c r="F14" s="7" t="b">
        <v>1</v>
      </c>
      <c r="G14" s="7" t="s">
        <v>40</v>
      </c>
      <c r="H14" s="7">
        <v>12</v>
      </c>
      <c r="I14" s="9">
        <v>12</v>
      </c>
      <c r="J14" s="7"/>
      <c r="K14" s="7"/>
      <c r="L14" s="7"/>
      <c r="M14" s="7"/>
      <c r="N14" s="7"/>
      <c r="O14" s="7"/>
      <c r="P14" s="7">
        <v>1873</v>
      </c>
      <c r="Q14" s="7">
        <v>213</v>
      </c>
      <c r="R14" s="7">
        <v>6</v>
      </c>
      <c r="S14" s="7">
        <v>36</v>
      </c>
      <c r="T14" s="7"/>
      <c r="U14" s="7">
        <v>2</v>
      </c>
      <c r="V14" s="7">
        <v>7550</v>
      </c>
      <c r="W14" s="7">
        <v>118</v>
      </c>
      <c r="X14" s="7"/>
      <c r="Y14" s="7">
        <v>2945</v>
      </c>
      <c r="Z14" s="7">
        <v>379</v>
      </c>
      <c r="AA14" s="7">
        <v>150</v>
      </c>
      <c r="AB14" s="7"/>
      <c r="AC14" s="7">
        <v>300</v>
      </c>
      <c r="AD14" s="7"/>
      <c r="AE14" s="7">
        <v>369</v>
      </c>
      <c r="AF14" s="7">
        <v>80</v>
      </c>
      <c r="AG14" s="7">
        <v>857</v>
      </c>
      <c r="AH14" s="7">
        <v>200</v>
      </c>
      <c r="AI14" s="7">
        <v>5950</v>
      </c>
      <c r="AJ14" s="7">
        <v>150</v>
      </c>
      <c r="AK14" s="7">
        <v>2000</v>
      </c>
      <c r="AL14" s="7"/>
      <c r="AM14" s="7">
        <v>150</v>
      </c>
      <c r="AN14" s="7">
        <v>1800</v>
      </c>
      <c r="AO14" s="7">
        <v>250</v>
      </c>
      <c r="AP14" s="7">
        <v>1050</v>
      </c>
      <c r="AQ14" s="7">
        <v>200</v>
      </c>
      <c r="AR14" s="7">
        <v>3000</v>
      </c>
      <c r="AS14" s="7">
        <v>3500</v>
      </c>
      <c r="AT14" s="7">
        <v>5750</v>
      </c>
      <c r="AU14" s="7">
        <v>750</v>
      </c>
      <c r="AV14" s="7">
        <v>3000</v>
      </c>
      <c r="AW14" s="7">
        <v>12000</v>
      </c>
      <c r="AX14" s="7">
        <v>3100</v>
      </c>
      <c r="AY14" s="7">
        <v>1700</v>
      </c>
      <c r="AZ14" s="7">
        <v>5000</v>
      </c>
      <c r="BA14" s="7">
        <v>2000</v>
      </c>
      <c r="BB14" s="7"/>
      <c r="BC14" s="7">
        <v>8000</v>
      </c>
      <c r="BD14" s="7">
        <v>7500</v>
      </c>
      <c r="BE14" s="7">
        <v>400</v>
      </c>
      <c r="BF14" s="7">
        <v>1500</v>
      </c>
      <c r="BG14" s="7">
        <v>3000</v>
      </c>
      <c r="BH14" s="7">
        <v>3500</v>
      </c>
      <c r="BI14" s="7">
        <v>3500</v>
      </c>
      <c r="BJ14" s="7">
        <v>750</v>
      </c>
      <c r="BK14" s="7">
        <v>750</v>
      </c>
      <c r="BL14" s="7">
        <v>3500</v>
      </c>
      <c r="BM14" s="7">
        <v>3500</v>
      </c>
      <c r="BN14" s="7">
        <v>1500</v>
      </c>
      <c r="BO14" s="7">
        <v>3500</v>
      </c>
      <c r="BP14" s="7">
        <v>7500</v>
      </c>
      <c r="BQ14" s="7">
        <v>400</v>
      </c>
      <c r="BR14" s="7">
        <v>15000</v>
      </c>
      <c r="BS14" s="7">
        <v>1500</v>
      </c>
      <c r="BT14" s="7">
        <v>3500</v>
      </c>
      <c r="BU14" s="7">
        <v>15000</v>
      </c>
      <c r="BV14" s="7">
        <v>35000</v>
      </c>
      <c r="BW14" s="7">
        <v>3500</v>
      </c>
    </row>
    <row r="15" spans="1:75" x14ac:dyDescent="0.35">
      <c r="A15" s="7" t="s">
        <v>9</v>
      </c>
      <c r="B15" s="7" t="s">
        <v>17</v>
      </c>
      <c r="C15" s="7" t="s">
        <v>11</v>
      </c>
      <c r="D15" s="7" t="s">
        <v>12</v>
      </c>
      <c r="E15" s="7" t="s">
        <v>41</v>
      </c>
      <c r="F15" s="7" t="b">
        <v>0</v>
      </c>
      <c r="G15" s="7" t="s">
        <v>42</v>
      </c>
      <c r="H15" s="7">
        <v>12</v>
      </c>
      <c r="I15" s="9">
        <v>12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>
        <v>50</v>
      </c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5" x14ac:dyDescent="0.35">
      <c r="A16" s="7" t="s">
        <v>9</v>
      </c>
      <c r="B16" s="7" t="s">
        <v>17</v>
      </c>
      <c r="C16" s="7" t="s">
        <v>11</v>
      </c>
      <c r="D16" s="7" t="s">
        <v>12</v>
      </c>
      <c r="E16" s="7" t="s">
        <v>43</v>
      </c>
      <c r="F16" s="7" t="b">
        <v>1</v>
      </c>
      <c r="G16" s="7" t="s">
        <v>44</v>
      </c>
      <c r="H16" s="7">
        <v>12</v>
      </c>
      <c r="I16" s="9">
        <v>12</v>
      </c>
      <c r="J16" s="7"/>
      <c r="K16" s="7"/>
      <c r="L16" s="7"/>
      <c r="M16" s="7"/>
      <c r="N16" s="7">
        <v>1355</v>
      </c>
      <c r="O16" s="7">
        <v>1851</v>
      </c>
      <c r="P16" s="7">
        <v>653</v>
      </c>
      <c r="Q16" s="7">
        <v>359</v>
      </c>
      <c r="R16" s="7">
        <v>362</v>
      </c>
      <c r="S16" s="7">
        <v>107</v>
      </c>
      <c r="T16" s="7">
        <v>885</v>
      </c>
      <c r="U16" s="7">
        <v>1174</v>
      </c>
      <c r="V16" s="7">
        <v>9390</v>
      </c>
      <c r="W16" s="7">
        <v>230</v>
      </c>
      <c r="X16" s="7">
        <v>3094</v>
      </c>
      <c r="Y16" s="7">
        <v>169</v>
      </c>
      <c r="Z16" s="7">
        <v>4968</v>
      </c>
      <c r="AA16" s="7">
        <v>1021</v>
      </c>
      <c r="AB16" s="7">
        <v>7850</v>
      </c>
      <c r="AC16" s="7">
        <v>354</v>
      </c>
      <c r="AD16" s="7">
        <v>8000</v>
      </c>
      <c r="AE16" s="7"/>
      <c r="AF16" s="7"/>
      <c r="AG16" s="7">
        <v>3541</v>
      </c>
      <c r="AH16" s="7">
        <v>766</v>
      </c>
      <c r="AI16" s="7">
        <v>6</v>
      </c>
      <c r="AJ16" s="7">
        <v>690</v>
      </c>
      <c r="AK16" s="7">
        <v>5000</v>
      </c>
      <c r="AL16" s="7"/>
      <c r="AM16" s="7">
        <v>400</v>
      </c>
      <c r="AN16" s="7">
        <v>10000</v>
      </c>
      <c r="AO16" s="7">
        <v>3000</v>
      </c>
      <c r="AP16" s="7"/>
      <c r="AQ16" s="7">
        <v>375</v>
      </c>
      <c r="AR16" s="7">
        <v>300</v>
      </c>
      <c r="AS16" s="7"/>
      <c r="AT16" s="7">
        <v>3300</v>
      </c>
      <c r="AU16" s="7"/>
      <c r="AV16" s="7">
        <v>10000</v>
      </c>
      <c r="AW16" s="7">
        <v>200</v>
      </c>
      <c r="AX16" s="7">
        <v>18000</v>
      </c>
      <c r="AY16" s="7">
        <v>7500</v>
      </c>
      <c r="AZ16" s="7">
        <v>50000</v>
      </c>
      <c r="BA16" s="7">
        <v>8000</v>
      </c>
      <c r="BB16" s="7">
        <v>45000</v>
      </c>
      <c r="BC16" s="7">
        <v>42500</v>
      </c>
      <c r="BD16" s="7">
        <v>35000</v>
      </c>
      <c r="BE16" s="7">
        <v>1500</v>
      </c>
      <c r="BF16" s="7">
        <v>15000</v>
      </c>
      <c r="BG16" s="7">
        <v>3500</v>
      </c>
      <c r="BH16" s="7">
        <v>15000</v>
      </c>
      <c r="BI16" s="7">
        <v>15000</v>
      </c>
      <c r="BJ16" s="7">
        <v>7500</v>
      </c>
      <c r="BK16" s="7">
        <v>3500</v>
      </c>
      <c r="BL16" s="7">
        <v>15000</v>
      </c>
      <c r="BM16" s="7">
        <v>15000</v>
      </c>
      <c r="BN16" s="7">
        <v>15000</v>
      </c>
      <c r="BO16" s="7">
        <v>15000</v>
      </c>
      <c r="BP16" s="7">
        <v>7500</v>
      </c>
      <c r="BQ16" s="7">
        <v>15000</v>
      </c>
      <c r="BR16" s="7">
        <v>15000</v>
      </c>
      <c r="BS16" s="7">
        <v>15000</v>
      </c>
      <c r="BT16" s="7">
        <v>7500</v>
      </c>
      <c r="BU16" s="7">
        <v>3500</v>
      </c>
      <c r="BV16" s="7">
        <v>15000</v>
      </c>
      <c r="BW16" s="7">
        <v>15000</v>
      </c>
    </row>
    <row r="17" spans="1:75" x14ac:dyDescent="0.3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45</v>
      </c>
      <c r="F17" s="7" t="b">
        <v>0</v>
      </c>
      <c r="G17" s="7" t="s">
        <v>46</v>
      </c>
      <c r="H17" s="7">
        <v>12</v>
      </c>
      <c r="I17" s="9">
        <v>12</v>
      </c>
      <c r="J17" s="7"/>
      <c r="K17" s="7"/>
      <c r="L17" s="7"/>
      <c r="M17" s="7">
        <v>1</v>
      </c>
      <c r="N17" s="7">
        <v>18</v>
      </c>
      <c r="O17" s="7"/>
      <c r="P17" s="7"/>
      <c r="Q17" s="7"/>
      <c r="R17" s="7">
        <v>10</v>
      </c>
      <c r="S17" s="7">
        <v>75</v>
      </c>
      <c r="T17" s="7">
        <v>3</v>
      </c>
      <c r="U17" s="7"/>
      <c r="V17" s="7">
        <v>27</v>
      </c>
      <c r="W17" s="7"/>
      <c r="X17" s="7">
        <v>20</v>
      </c>
      <c r="Y17" s="7"/>
      <c r="Z17" s="7"/>
      <c r="AA17" s="7"/>
      <c r="AB17" s="7"/>
      <c r="AC17" s="7"/>
      <c r="AD17" s="7">
        <v>450</v>
      </c>
      <c r="AE17" s="7">
        <v>15</v>
      </c>
      <c r="AF17" s="7">
        <v>20</v>
      </c>
      <c r="AG17" s="7">
        <v>6</v>
      </c>
      <c r="AH17" s="7"/>
      <c r="AI17" s="7">
        <v>62</v>
      </c>
      <c r="AJ17" s="7"/>
      <c r="AK17" s="7"/>
      <c r="AL17" s="7"/>
      <c r="AM17" s="7"/>
      <c r="AN17" s="7"/>
      <c r="AO17" s="7"/>
      <c r="AP17" s="7"/>
      <c r="AQ17" s="7"/>
      <c r="AR17" s="7"/>
      <c r="AS17" s="7">
        <v>10</v>
      </c>
      <c r="AT17" s="7">
        <v>20</v>
      </c>
      <c r="AU17" s="7">
        <v>10</v>
      </c>
      <c r="AV17" s="7">
        <v>25</v>
      </c>
      <c r="AW17" s="7"/>
      <c r="AX17" s="7"/>
      <c r="AY17" s="7">
        <v>25</v>
      </c>
      <c r="AZ17" s="7"/>
      <c r="BA17" s="7">
        <v>100</v>
      </c>
      <c r="BB17" s="7">
        <v>300</v>
      </c>
      <c r="BC17" s="7">
        <v>1000</v>
      </c>
      <c r="BD17" s="7">
        <v>400</v>
      </c>
      <c r="BE17" s="7"/>
      <c r="BF17" s="7">
        <v>25</v>
      </c>
      <c r="BG17" s="7">
        <v>25</v>
      </c>
      <c r="BH17" s="7">
        <v>75</v>
      </c>
      <c r="BI17" s="7">
        <v>25</v>
      </c>
      <c r="BJ17" s="7">
        <v>200</v>
      </c>
      <c r="BK17" s="7">
        <v>25</v>
      </c>
      <c r="BL17" s="7">
        <v>200</v>
      </c>
      <c r="BM17" s="7">
        <v>200</v>
      </c>
      <c r="BN17" s="7">
        <v>25</v>
      </c>
      <c r="BO17" s="7">
        <v>25</v>
      </c>
      <c r="BP17" s="7">
        <v>1500</v>
      </c>
      <c r="BQ17" s="7">
        <v>25</v>
      </c>
      <c r="BR17" s="7">
        <v>200</v>
      </c>
      <c r="BS17" s="7">
        <v>750</v>
      </c>
      <c r="BT17" s="7">
        <v>400</v>
      </c>
      <c r="BU17" s="7">
        <v>400</v>
      </c>
      <c r="BV17" s="7">
        <v>3500</v>
      </c>
      <c r="BW17" s="7">
        <v>200</v>
      </c>
    </row>
    <row r="18" spans="1:75" x14ac:dyDescent="0.35">
      <c r="A18" s="7" t="s">
        <v>9</v>
      </c>
      <c r="B18" s="7" t="s">
        <v>17</v>
      </c>
      <c r="C18" s="7" t="s">
        <v>11</v>
      </c>
      <c r="D18" s="7" t="s">
        <v>12</v>
      </c>
      <c r="E18" s="7" t="s">
        <v>47</v>
      </c>
      <c r="F18" s="7" t="b">
        <v>0</v>
      </c>
      <c r="G18" s="7" t="s">
        <v>48</v>
      </c>
      <c r="H18" s="7">
        <v>12</v>
      </c>
      <c r="I18" s="9">
        <v>12</v>
      </c>
      <c r="J18" s="7"/>
      <c r="K18" s="7"/>
      <c r="L18" s="7"/>
      <c r="M18" s="7"/>
      <c r="N18" s="7"/>
      <c r="O18" s="7"/>
      <c r="P18" s="7"/>
      <c r="Q18" s="7"/>
      <c r="R18" s="7">
        <v>60</v>
      </c>
      <c r="S18" s="7">
        <v>7</v>
      </c>
      <c r="T18" s="7">
        <v>87</v>
      </c>
      <c r="U18" s="7">
        <v>22</v>
      </c>
      <c r="V18" s="7">
        <v>746</v>
      </c>
      <c r="W18" s="7">
        <v>38</v>
      </c>
      <c r="X18" s="7">
        <v>470</v>
      </c>
      <c r="Y18" s="7"/>
      <c r="Z18" s="7"/>
      <c r="AA18" s="7">
        <v>150</v>
      </c>
      <c r="AB18" s="7"/>
      <c r="AC18" s="7"/>
      <c r="AD18" s="7">
        <v>40</v>
      </c>
      <c r="AE18" s="7"/>
      <c r="AF18" s="7"/>
      <c r="AG18" s="7">
        <v>50</v>
      </c>
      <c r="AH18" s="7"/>
      <c r="AI18" s="7">
        <v>300</v>
      </c>
      <c r="AJ18" s="7">
        <v>3</v>
      </c>
      <c r="AK18" s="7">
        <v>1500</v>
      </c>
      <c r="AL18" s="7"/>
      <c r="AM18" s="7">
        <v>1400</v>
      </c>
      <c r="AN18" s="7">
        <v>3500</v>
      </c>
      <c r="AO18" s="7">
        <v>500</v>
      </c>
      <c r="AP18" s="7">
        <v>300</v>
      </c>
      <c r="AQ18" s="7">
        <v>1300</v>
      </c>
      <c r="AR18" s="7">
        <v>4800</v>
      </c>
      <c r="AS18" s="7">
        <v>3500</v>
      </c>
      <c r="AT18" s="7">
        <v>5000</v>
      </c>
      <c r="AU18" s="7">
        <v>6000</v>
      </c>
      <c r="AV18" s="7">
        <v>600</v>
      </c>
      <c r="AW18" s="7">
        <v>600</v>
      </c>
      <c r="AX18" s="7">
        <v>8000</v>
      </c>
      <c r="AY18" s="7">
        <v>12000</v>
      </c>
      <c r="AZ18" s="7">
        <v>8000</v>
      </c>
      <c r="BA18" s="7">
        <v>3000</v>
      </c>
      <c r="BB18" s="7">
        <v>5000</v>
      </c>
      <c r="BC18" s="7">
        <v>15000</v>
      </c>
      <c r="BD18" s="7">
        <v>7500</v>
      </c>
      <c r="BE18" s="7">
        <v>3500</v>
      </c>
      <c r="BF18" s="7">
        <v>3500</v>
      </c>
      <c r="BG18" s="7">
        <v>3500</v>
      </c>
      <c r="BH18" s="7">
        <v>3500</v>
      </c>
      <c r="BI18" s="7">
        <v>3500</v>
      </c>
      <c r="BJ18" s="7">
        <v>1500</v>
      </c>
      <c r="BK18" s="7">
        <v>750</v>
      </c>
      <c r="BL18" s="7">
        <v>200</v>
      </c>
      <c r="BM18" s="7">
        <v>3500</v>
      </c>
      <c r="BN18" s="7">
        <v>750</v>
      </c>
      <c r="BO18" s="7">
        <v>3500</v>
      </c>
      <c r="BP18" s="7">
        <v>750</v>
      </c>
      <c r="BQ18" s="7">
        <v>750</v>
      </c>
      <c r="BR18" s="7">
        <v>7500</v>
      </c>
      <c r="BS18" s="7">
        <v>3500</v>
      </c>
      <c r="BT18" s="7">
        <v>3500</v>
      </c>
      <c r="BU18" s="7">
        <v>7500</v>
      </c>
      <c r="BV18" s="7">
        <v>3500</v>
      </c>
      <c r="BW18" s="7">
        <v>3500</v>
      </c>
    </row>
    <row r="19" spans="1:75" x14ac:dyDescent="0.35">
      <c r="A19" s="7" t="s">
        <v>9</v>
      </c>
      <c r="B19" s="7" t="s">
        <v>10</v>
      </c>
      <c r="C19" s="7" t="s">
        <v>11</v>
      </c>
      <c r="D19" s="7" t="s">
        <v>12</v>
      </c>
      <c r="E19" s="7" t="s">
        <v>49</v>
      </c>
      <c r="F19" s="7" t="b">
        <v>0</v>
      </c>
      <c r="G19" s="7" t="s">
        <v>50</v>
      </c>
      <c r="H19" s="7">
        <v>12</v>
      </c>
      <c r="I19" s="9">
        <v>12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>
        <v>25</v>
      </c>
      <c r="BV19" s="7">
        <v>200</v>
      </c>
      <c r="BW19" s="7">
        <v>200</v>
      </c>
    </row>
    <row r="20" spans="1:75" x14ac:dyDescent="0.35">
      <c r="A20" s="7" t="s">
        <v>9</v>
      </c>
      <c r="B20" s="7" t="s">
        <v>17</v>
      </c>
      <c r="C20" s="7" t="s">
        <v>11</v>
      </c>
      <c r="D20" s="7" t="s">
        <v>12</v>
      </c>
      <c r="E20" s="7" t="s">
        <v>51</v>
      </c>
      <c r="F20" s="7" t="b">
        <v>0</v>
      </c>
      <c r="G20" s="7" t="s">
        <v>52</v>
      </c>
      <c r="H20" s="7">
        <v>12</v>
      </c>
      <c r="I20" s="9">
        <v>12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>
        <v>300</v>
      </c>
      <c r="AE20" s="7"/>
      <c r="AF20" s="7"/>
      <c r="AG20" s="7"/>
      <c r="AH20" s="7"/>
      <c r="AI20" s="7"/>
      <c r="AJ20" s="7"/>
      <c r="AK20" s="7"/>
      <c r="AL20" s="7">
        <v>200</v>
      </c>
      <c r="AM20" s="7">
        <v>25</v>
      </c>
      <c r="AN20" s="7">
        <v>1500</v>
      </c>
      <c r="AO20" s="7">
        <v>50</v>
      </c>
      <c r="AP20" s="7">
        <v>100</v>
      </c>
      <c r="AQ20" s="7">
        <v>3000</v>
      </c>
      <c r="AR20" s="7">
        <v>350</v>
      </c>
      <c r="AS20" s="7">
        <v>3500</v>
      </c>
      <c r="AT20" s="7">
        <v>4500</v>
      </c>
      <c r="AU20" s="7">
        <v>3800</v>
      </c>
      <c r="AV20" s="7">
        <v>2500</v>
      </c>
      <c r="AW20" s="7">
        <v>1000</v>
      </c>
      <c r="AX20" s="7">
        <v>3000</v>
      </c>
      <c r="AY20" s="7">
        <v>8800</v>
      </c>
      <c r="AZ20" s="7">
        <v>3000</v>
      </c>
      <c r="BA20" s="7">
        <v>3000</v>
      </c>
      <c r="BB20" s="7">
        <v>5000</v>
      </c>
      <c r="BC20" s="7">
        <v>6000</v>
      </c>
      <c r="BD20" s="7">
        <v>400</v>
      </c>
      <c r="BE20" s="7"/>
      <c r="BF20" s="7">
        <v>1500</v>
      </c>
      <c r="BG20" s="7">
        <v>200</v>
      </c>
      <c r="BH20" s="7">
        <v>200</v>
      </c>
      <c r="BI20" s="7">
        <v>200</v>
      </c>
      <c r="BJ20" s="7">
        <v>750</v>
      </c>
      <c r="BK20" s="7">
        <v>25</v>
      </c>
      <c r="BL20" s="7">
        <v>200</v>
      </c>
      <c r="BM20" s="7">
        <v>1500</v>
      </c>
      <c r="BN20" s="7">
        <v>75</v>
      </c>
      <c r="BO20" s="7"/>
      <c r="BP20" s="7">
        <v>750</v>
      </c>
      <c r="BQ20" s="7">
        <v>400</v>
      </c>
      <c r="BR20" s="7">
        <v>7500</v>
      </c>
      <c r="BS20" s="7">
        <v>3500</v>
      </c>
      <c r="BT20" s="7">
        <v>1500</v>
      </c>
      <c r="BU20" s="7">
        <v>3500</v>
      </c>
      <c r="BV20" s="7">
        <v>7500</v>
      </c>
      <c r="BW20" s="7">
        <v>3500</v>
      </c>
    </row>
    <row r="21" spans="1:75" x14ac:dyDescent="0.35">
      <c r="A21" s="7" t="s">
        <v>9</v>
      </c>
      <c r="B21" s="7" t="s">
        <v>10</v>
      </c>
      <c r="C21" s="7" t="s">
        <v>11</v>
      </c>
      <c r="D21" s="7" t="s">
        <v>12</v>
      </c>
      <c r="E21" s="7" t="s">
        <v>53</v>
      </c>
      <c r="F21" s="7" t="b">
        <v>0</v>
      </c>
      <c r="G21" s="7" t="s">
        <v>54</v>
      </c>
      <c r="H21" s="7">
        <v>12</v>
      </c>
      <c r="I21" s="9">
        <v>12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105</v>
      </c>
      <c r="X21" s="7"/>
      <c r="Y21" s="7"/>
      <c r="Z21" s="7"/>
      <c r="AA21" s="7"/>
      <c r="AB21" s="7"/>
      <c r="AC21" s="7"/>
      <c r="AD21" s="7">
        <v>150</v>
      </c>
      <c r="AE21" s="7"/>
      <c r="AF21" s="7"/>
      <c r="AG21" s="7"/>
      <c r="AH21" s="7"/>
      <c r="AI21" s="7"/>
      <c r="AJ21" s="7">
        <v>50</v>
      </c>
      <c r="AK21" s="7"/>
      <c r="AL21" s="7"/>
      <c r="AM21" s="7"/>
      <c r="AN21" s="7">
        <v>250</v>
      </c>
      <c r="AO21" s="7"/>
      <c r="AP21" s="7"/>
      <c r="AQ21" s="7"/>
      <c r="AR21" s="7"/>
      <c r="AS21" s="7"/>
      <c r="AT21" s="7"/>
      <c r="AU21" s="7"/>
      <c r="AV21" s="7">
        <v>150</v>
      </c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>
        <v>25</v>
      </c>
      <c r="BP21" s="7"/>
      <c r="BQ21" s="7"/>
      <c r="BR21" s="7">
        <v>200</v>
      </c>
      <c r="BS21" s="7"/>
      <c r="BT21" s="7">
        <v>200</v>
      </c>
      <c r="BU21" s="7">
        <v>25</v>
      </c>
      <c r="BV21" s="7">
        <v>25</v>
      </c>
      <c r="BW21" s="7">
        <v>75</v>
      </c>
    </row>
    <row r="22" spans="1:75" x14ac:dyDescent="0.35">
      <c r="A22" s="7" t="s">
        <v>9</v>
      </c>
      <c r="B22" s="7" t="s">
        <v>10</v>
      </c>
      <c r="C22" s="7" t="s">
        <v>11</v>
      </c>
      <c r="D22" s="7" t="s">
        <v>12</v>
      </c>
      <c r="E22" s="7" t="s">
        <v>55</v>
      </c>
      <c r="F22" s="7" t="b">
        <v>0</v>
      </c>
      <c r="G22" s="7" t="s">
        <v>56</v>
      </c>
      <c r="H22" s="7">
        <v>12</v>
      </c>
      <c r="I22" s="9">
        <v>12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>
        <v>5</v>
      </c>
      <c r="AG22" s="7"/>
      <c r="AH22" s="7"/>
      <c r="AI22" s="7"/>
      <c r="AJ22" s="7"/>
      <c r="AK22" s="7"/>
      <c r="AL22" s="7"/>
      <c r="AM22" s="7"/>
      <c r="AN22" s="7"/>
      <c r="AO22" s="7"/>
      <c r="AP22" s="7">
        <v>20</v>
      </c>
      <c r="AQ22" s="7"/>
      <c r="AR22" s="7"/>
      <c r="AS22" s="7">
        <v>2</v>
      </c>
      <c r="AT22" s="7">
        <v>30</v>
      </c>
      <c r="AU22" s="7"/>
      <c r="AV22" s="7"/>
      <c r="AW22" s="7">
        <v>25</v>
      </c>
      <c r="AX22" s="7">
        <v>65</v>
      </c>
      <c r="AY22" s="7"/>
      <c r="AZ22" s="7">
        <v>25</v>
      </c>
      <c r="BA22" s="7"/>
      <c r="BB22" s="7">
        <v>6</v>
      </c>
      <c r="BC22" s="7"/>
      <c r="BD22" s="7">
        <v>25</v>
      </c>
      <c r="BE22" s="7">
        <v>25</v>
      </c>
      <c r="BF22" s="7">
        <v>25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 spans="1:75" x14ac:dyDescent="0.35">
      <c r="A23" s="7" t="s">
        <v>9</v>
      </c>
      <c r="B23" s="7" t="s">
        <v>10</v>
      </c>
      <c r="C23" s="7" t="s">
        <v>11</v>
      </c>
      <c r="D23" s="7" t="s">
        <v>12</v>
      </c>
      <c r="E23" s="7" t="s">
        <v>57</v>
      </c>
      <c r="F23" s="7" t="b">
        <v>0</v>
      </c>
      <c r="G23" s="7" t="s">
        <v>58</v>
      </c>
      <c r="H23" s="7">
        <v>12</v>
      </c>
      <c r="I23" s="9">
        <v>12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500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>
        <v>25</v>
      </c>
      <c r="BM23" s="7">
        <v>75</v>
      </c>
      <c r="BN23" s="7">
        <v>25</v>
      </c>
      <c r="BO23" s="7">
        <v>25</v>
      </c>
      <c r="BP23" s="7"/>
      <c r="BQ23" s="7"/>
      <c r="BR23" s="7">
        <v>75</v>
      </c>
      <c r="BS23" s="7"/>
      <c r="BT23" s="7"/>
      <c r="BU23" s="7">
        <v>25</v>
      </c>
      <c r="BV23" s="7">
        <v>25</v>
      </c>
      <c r="BW23" s="7">
        <v>25</v>
      </c>
    </row>
    <row r="24" spans="1:75" x14ac:dyDescent="0.35">
      <c r="A24" s="7" t="s">
        <v>9</v>
      </c>
      <c r="B24" s="7" t="s">
        <v>17</v>
      </c>
      <c r="C24" s="7" t="s">
        <v>11</v>
      </c>
      <c r="D24" s="7" t="s">
        <v>12</v>
      </c>
      <c r="E24" s="7" t="s">
        <v>59</v>
      </c>
      <c r="F24" s="7" t="b">
        <v>0</v>
      </c>
      <c r="G24" s="7" t="s">
        <v>60</v>
      </c>
      <c r="H24" s="7">
        <v>12</v>
      </c>
      <c r="I24" s="9">
        <v>12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24</v>
      </c>
      <c r="U24" s="7"/>
      <c r="V24" s="7"/>
      <c r="W24" s="7"/>
      <c r="X24" s="7"/>
      <c r="Y24" s="7"/>
      <c r="Z24" s="7"/>
      <c r="AA24" s="7"/>
      <c r="AB24" s="7"/>
      <c r="AC24" s="7">
        <v>22</v>
      </c>
      <c r="AD24" s="7"/>
      <c r="AE24" s="7"/>
      <c r="AF24" s="7"/>
      <c r="AG24" s="7"/>
      <c r="AH24" s="7"/>
      <c r="AI24" s="7"/>
      <c r="AJ24" s="7"/>
      <c r="AK24" s="7">
        <v>350</v>
      </c>
      <c r="AL24" s="7"/>
      <c r="AM24" s="7">
        <v>300</v>
      </c>
      <c r="AN24" s="7">
        <v>600</v>
      </c>
      <c r="AO24" s="7">
        <v>400</v>
      </c>
      <c r="AP24" s="7">
        <v>300</v>
      </c>
      <c r="AQ24" s="7">
        <v>450</v>
      </c>
      <c r="AR24" s="7">
        <v>325</v>
      </c>
      <c r="AS24" s="7">
        <v>400</v>
      </c>
      <c r="AT24" s="7">
        <v>300</v>
      </c>
      <c r="AU24" s="7">
        <v>250</v>
      </c>
      <c r="AV24" s="7">
        <v>250</v>
      </c>
      <c r="AW24" s="7">
        <v>250</v>
      </c>
      <c r="AX24" s="7">
        <v>1500</v>
      </c>
      <c r="AY24" s="7">
        <v>750</v>
      </c>
      <c r="AZ24" s="7">
        <v>900</v>
      </c>
      <c r="BA24" s="7">
        <v>4000</v>
      </c>
      <c r="BB24" s="7">
        <v>5000</v>
      </c>
      <c r="BC24" s="7">
        <v>6000</v>
      </c>
      <c r="BD24" s="7">
        <v>1500</v>
      </c>
      <c r="BE24" s="7">
        <v>750</v>
      </c>
      <c r="BF24" s="7">
        <v>3500</v>
      </c>
      <c r="BG24" s="7">
        <v>1500</v>
      </c>
      <c r="BH24" s="7">
        <v>1500</v>
      </c>
      <c r="BI24" s="7">
        <v>1500</v>
      </c>
      <c r="BJ24" s="7">
        <v>3500</v>
      </c>
      <c r="BK24" s="7">
        <v>200</v>
      </c>
      <c r="BL24" s="7">
        <v>200</v>
      </c>
      <c r="BM24" s="7">
        <v>1500</v>
      </c>
      <c r="BN24" s="7">
        <v>3500</v>
      </c>
      <c r="BO24" s="7">
        <v>3500</v>
      </c>
      <c r="BP24" s="7">
        <v>750</v>
      </c>
      <c r="BQ24" s="7">
        <v>750</v>
      </c>
      <c r="BR24" s="7">
        <v>15000</v>
      </c>
      <c r="BS24" s="7">
        <v>7500</v>
      </c>
      <c r="BT24" s="7">
        <v>7500</v>
      </c>
      <c r="BU24" s="7">
        <v>3500</v>
      </c>
      <c r="BV24" s="7">
        <v>3500</v>
      </c>
      <c r="BW24" s="7">
        <v>3500</v>
      </c>
    </row>
    <row r="25" spans="1:75" x14ac:dyDescent="0.35">
      <c r="A25" s="7" t="s">
        <v>9</v>
      </c>
      <c r="B25" s="7" t="s">
        <v>17</v>
      </c>
      <c r="C25" s="7" t="s">
        <v>11</v>
      </c>
      <c r="D25" s="7" t="s">
        <v>12</v>
      </c>
      <c r="E25" s="7" t="s">
        <v>61</v>
      </c>
      <c r="F25" s="7" t="b">
        <v>0</v>
      </c>
      <c r="G25" s="7" t="s">
        <v>62</v>
      </c>
      <c r="H25" s="7">
        <v>12</v>
      </c>
      <c r="I25" s="9">
        <v>12</v>
      </c>
      <c r="J25" s="7">
        <v>2</v>
      </c>
      <c r="K25" s="7">
        <v>22</v>
      </c>
      <c r="L25" s="7">
        <v>43</v>
      </c>
      <c r="M25" s="7">
        <v>12</v>
      </c>
      <c r="N25" s="7">
        <v>7</v>
      </c>
      <c r="O25" s="7"/>
      <c r="P25" s="7">
        <v>3</v>
      </c>
      <c r="Q25" s="7"/>
      <c r="R25" s="7"/>
      <c r="S25" s="7">
        <v>20</v>
      </c>
      <c r="T25" s="7"/>
      <c r="U25" s="7"/>
      <c r="V25" s="7">
        <v>274</v>
      </c>
      <c r="W25" s="7"/>
      <c r="X25" s="7"/>
      <c r="Y25" s="7"/>
      <c r="Z25" s="7"/>
      <c r="AA25" s="7"/>
      <c r="AB25" s="7">
        <v>2</v>
      </c>
      <c r="AC25" s="7">
        <v>12</v>
      </c>
      <c r="AD25" s="7"/>
      <c r="AE25" s="7">
        <v>6</v>
      </c>
      <c r="AF25" s="7">
        <v>6</v>
      </c>
      <c r="AG25" s="7">
        <v>8</v>
      </c>
      <c r="AH25" s="7">
        <v>8</v>
      </c>
      <c r="AI25" s="7">
        <v>6</v>
      </c>
      <c r="AJ25" s="7"/>
      <c r="AK25" s="7">
        <v>24</v>
      </c>
      <c r="AL25" s="7"/>
      <c r="AM25" s="7"/>
      <c r="AN25" s="7"/>
      <c r="AO25" s="7">
        <v>500</v>
      </c>
      <c r="AP25" s="7">
        <v>20</v>
      </c>
      <c r="AQ25" s="7">
        <v>150</v>
      </c>
      <c r="AR25" s="7">
        <v>350</v>
      </c>
      <c r="AS25" s="7">
        <v>100</v>
      </c>
      <c r="AT25" s="7">
        <v>900</v>
      </c>
      <c r="AU25" s="7">
        <v>250</v>
      </c>
      <c r="AV25" s="7">
        <v>25</v>
      </c>
      <c r="AW25" s="7">
        <v>200</v>
      </c>
      <c r="AX25" s="7"/>
      <c r="AY25" s="7"/>
      <c r="AZ25" s="7"/>
      <c r="BA25" s="7"/>
      <c r="BB25" s="7">
        <v>200</v>
      </c>
      <c r="BC25" s="7">
        <v>300</v>
      </c>
      <c r="BD25" s="7">
        <v>200</v>
      </c>
      <c r="BE25" s="7"/>
      <c r="BF25" s="7"/>
      <c r="BG25" s="7"/>
      <c r="BH25" s="7"/>
      <c r="BI25" s="7"/>
      <c r="BJ25" s="7">
        <v>75</v>
      </c>
      <c r="BK25" s="7">
        <v>75</v>
      </c>
      <c r="BL25" s="7"/>
      <c r="BM25" s="7"/>
      <c r="BN25" s="7"/>
      <c r="BO25" s="7">
        <v>25</v>
      </c>
      <c r="BP25" s="7">
        <v>25</v>
      </c>
      <c r="BQ25" s="7">
        <v>25</v>
      </c>
      <c r="BR25" s="7">
        <v>400</v>
      </c>
      <c r="BS25" s="7">
        <v>750</v>
      </c>
      <c r="BT25" s="7">
        <v>200</v>
      </c>
      <c r="BU25" s="7">
        <v>400</v>
      </c>
      <c r="BV25" s="7">
        <v>1500</v>
      </c>
      <c r="BW25" s="7">
        <v>750</v>
      </c>
    </row>
    <row r="26" spans="1:75" x14ac:dyDescent="0.35">
      <c r="A26" s="7" t="s">
        <v>9</v>
      </c>
      <c r="B26" s="7" t="s">
        <v>17</v>
      </c>
      <c r="C26" s="7" t="s">
        <v>11</v>
      </c>
      <c r="D26" s="7" t="s">
        <v>12</v>
      </c>
      <c r="E26" s="7" t="s">
        <v>63</v>
      </c>
      <c r="F26" s="7" t="b">
        <v>0</v>
      </c>
      <c r="G26" s="7" t="s">
        <v>64</v>
      </c>
      <c r="H26" s="7">
        <v>12</v>
      </c>
      <c r="I26" s="9">
        <v>12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>
        <v>25</v>
      </c>
      <c r="BT26" s="7">
        <v>25</v>
      </c>
      <c r="BU26" s="7">
        <v>25</v>
      </c>
      <c r="BV26" s="7"/>
      <c r="BW26" s="7"/>
    </row>
    <row r="27" spans="1:75" x14ac:dyDescent="0.35">
      <c r="A27" s="7" t="s">
        <v>9</v>
      </c>
      <c r="B27" s="7" t="s">
        <v>10</v>
      </c>
      <c r="C27" s="7" t="s">
        <v>11</v>
      </c>
      <c r="D27" s="7" t="s">
        <v>12</v>
      </c>
      <c r="E27" s="7" t="s">
        <v>65</v>
      </c>
      <c r="F27" s="7" t="b">
        <v>0</v>
      </c>
      <c r="G27" s="7" t="s">
        <v>66</v>
      </c>
      <c r="H27" s="7">
        <v>12</v>
      </c>
      <c r="I27" s="9">
        <v>12</v>
      </c>
      <c r="J27" s="7">
        <v>101</v>
      </c>
      <c r="K27" s="7">
        <v>29</v>
      </c>
      <c r="L27" s="7">
        <v>332</v>
      </c>
      <c r="M27" s="7">
        <v>236</v>
      </c>
      <c r="N27" s="7">
        <v>89</v>
      </c>
      <c r="O27" s="7">
        <v>301</v>
      </c>
      <c r="P27" s="7">
        <v>63</v>
      </c>
      <c r="Q27" s="7">
        <v>269</v>
      </c>
      <c r="R27" s="7">
        <v>2</v>
      </c>
      <c r="S27" s="7">
        <v>134</v>
      </c>
      <c r="T27" s="7">
        <v>30</v>
      </c>
      <c r="U27" s="7"/>
      <c r="V27" s="7">
        <v>199</v>
      </c>
      <c r="W27" s="7">
        <v>184</v>
      </c>
      <c r="X27" s="7"/>
      <c r="Y27" s="7">
        <v>43</v>
      </c>
      <c r="Z27" s="7"/>
      <c r="AA27" s="7">
        <v>11</v>
      </c>
      <c r="AB27" s="7">
        <v>50</v>
      </c>
      <c r="AC27" s="7">
        <v>19</v>
      </c>
      <c r="AD27" s="7"/>
      <c r="AE27" s="7"/>
      <c r="AF27" s="7">
        <v>46</v>
      </c>
      <c r="AG27" s="7">
        <v>32</v>
      </c>
      <c r="AH27" s="7">
        <v>30</v>
      </c>
      <c r="AI27" s="7">
        <v>55</v>
      </c>
      <c r="AJ27" s="7">
        <v>150</v>
      </c>
      <c r="AK27" s="7">
        <v>50</v>
      </c>
      <c r="AL27" s="7"/>
      <c r="AM27" s="7">
        <v>50</v>
      </c>
      <c r="AN27" s="7">
        <v>2500</v>
      </c>
      <c r="AO27" s="7">
        <v>1100</v>
      </c>
      <c r="AP27" s="7">
        <v>250</v>
      </c>
      <c r="AQ27" s="7">
        <v>1900</v>
      </c>
      <c r="AR27" s="7">
        <v>5000</v>
      </c>
      <c r="AS27" s="7">
        <v>250</v>
      </c>
      <c r="AT27" s="7">
        <v>250</v>
      </c>
      <c r="AU27" s="7">
        <v>300</v>
      </c>
      <c r="AV27" s="7">
        <v>350</v>
      </c>
      <c r="AW27" s="7">
        <v>1000</v>
      </c>
      <c r="AX27" s="7">
        <v>350</v>
      </c>
      <c r="AY27" s="7">
        <v>200</v>
      </c>
      <c r="AZ27" s="7">
        <v>900</v>
      </c>
      <c r="BA27" s="7">
        <v>400</v>
      </c>
      <c r="BB27" s="7">
        <v>1000</v>
      </c>
      <c r="BC27" s="7">
        <v>4000</v>
      </c>
      <c r="BD27" s="7">
        <v>3000</v>
      </c>
      <c r="BE27" s="7">
        <v>750</v>
      </c>
      <c r="BF27" s="7">
        <v>25</v>
      </c>
      <c r="BG27" s="7">
        <v>200</v>
      </c>
      <c r="BH27" s="7">
        <v>200</v>
      </c>
      <c r="BI27" s="7">
        <v>1500</v>
      </c>
      <c r="BJ27" s="7">
        <v>200</v>
      </c>
      <c r="BK27" s="7">
        <v>400</v>
      </c>
      <c r="BL27" s="7">
        <v>3500</v>
      </c>
      <c r="BM27" s="7">
        <v>1500</v>
      </c>
      <c r="BN27" s="7">
        <v>3500</v>
      </c>
      <c r="BO27" s="7">
        <v>3500</v>
      </c>
      <c r="BP27" s="7">
        <v>3500</v>
      </c>
      <c r="BQ27" s="7">
        <v>3500</v>
      </c>
      <c r="BR27" s="7">
        <v>7500</v>
      </c>
      <c r="BS27" s="7">
        <v>1500</v>
      </c>
      <c r="BT27" s="7">
        <v>3500</v>
      </c>
      <c r="BU27" s="7">
        <v>3500</v>
      </c>
      <c r="BV27" s="7">
        <v>15000</v>
      </c>
      <c r="BW27" s="7">
        <v>7500</v>
      </c>
    </row>
    <row r="28" spans="1:75" x14ac:dyDescent="0.35">
      <c r="A28" s="7" t="s">
        <v>9</v>
      </c>
      <c r="B28" s="7" t="s">
        <v>17</v>
      </c>
      <c r="C28" s="7" t="s">
        <v>11</v>
      </c>
      <c r="D28" s="7" t="s">
        <v>12</v>
      </c>
      <c r="E28" s="7" t="s">
        <v>67</v>
      </c>
      <c r="F28" s="7" t="b">
        <v>0</v>
      </c>
      <c r="G28" s="7" t="s">
        <v>68</v>
      </c>
      <c r="H28" s="7">
        <v>12</v>
      </c>
      <c r="I28" s="9">
        <v>12</v>
      </c>
      <c r="J28" s="7">
        <v>6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>
        <v>22</v>
      </c>
      <c r="AK28" s="7"/>
      <c r="AL28" s="7"/>
      <c r="AM28" s="7"/>
      <c r="AN28" s="7"/>
      <c r="AO28" s="7">
        <v>2</v>
      </c>
      <c r="AP28" s="7">
        <v>20</v>
      </c>
      <c r="AQ28" s="7">
        <v>35</v>
      </c>
      <c r="AR28" s="7"/>
      <c r="AS28" s="7">
        <v>120</v>
      </c>
      <c r="AT28" s="7"/>
      <c r="AU28" s="7"/>
      <c r="AV28" s="7"/>
      <c r="AW28" s="7"/>
      <c r="AX28" s="7"/>
      <c r="AY28" s="7"/>
      <c r="AZ28" s="7"/>
      <c r="BA28" s="7"/>
      <c r="BB28" s="7">
        <v>200</v>
      </c>
      <c r="BC28" s="7">
        <v>300</v>
      </c>
      <c r="BD28" s="7">
        <v>200</v>
      </c>
      <c r="BE28" s="7"/>
      <c r="BF28" s="7"/>
      <c r="BG28" s="7"/>
      <c r="BH28" s="7"/>
      <c r="BI28" s="7"/>
      <c r="BJ28" s="7">
        <v>25</v>
      </c>
      <c r="BK28" s="7">
        <v>25</v>
      </c>
      <c r="BL28" s="7"/>
      <c r="BM28" s="7"/>
      <c r="BN28" s="7"/>
      <c r="BO28" s="7">
        <v>400</v>
      </c>
      <c r="BP28" s="7"/>
      <c r="BQ28" s="7"/>
      <c r="BR28" s="7">
        <v>750</v>
      </c>
      <c r="BS28" s="7">
        <v>400</v>
      </c>
      <c r="BT28" s="7">
        <v>400</v>
      </c>
      <c r="BU28" s="7">
        <v>400</v>
      </c>
      <c r="BV28" s="7">
        <v>400</v>
      </c>
      <c r="BW28" s="7">
        <v>750</v>
      </c>
    </row>
    <row r="29" spans="1:75" x14ac:dyDescent="0.35">
      <c r="A29" s="7" t="s">
        <v>9</v>
      </c>
      <c r="B29" s="7" t="s">
        <v>10</v>
      </c>
      <c r="C29" s="7" t="s">
        <v>11</v>
      </c>
      <c r="D29" s="7" t="s">
        <v>12</v>
      </c>
      <c r="E29" s="7" t="s">
        <v>69</v>
      </c>
      <c r="F29" s="7" t="b">
        <v>1</v>
      </c>
      <c r="G29" s="7" t="s">
        <v>70</v>
      </c>
      <c r="H29" s="7">
        <v>12</v>
      </c>
      <c r="I29" s="9">
        <v>12</v>
      </c>
      <c r="J29" s="7">
        <v>4294</v>
      </c>
      <c r="K29" s="7">
        <v>1320</v>
      </c>
      <c r="L29" s="7">
        <v>11348</v>
      </c>
      <c r="M29" s="7">
        <v>37046</v>
      </c>
      <c r="N29" s="7">
        <v>939</v>
      </c>
      <c r="O29" s="7">
        <v>5529</v>
      </c>
      <c r="P29" s="7">
        <v>15039</v>
      </c>
      <c r="Q29" s="7">
        <v>3183</v>
      </c>
      <c r="R29" s="7">
        <v>154</v>
      </c>
      <c r="S29" s="7">
        <v>4293</v>
      </c>
      <c r="T29" s="7">
        <v>9162</v>
      </c>
      <c r="U29" s="7">
        <v>81</v>
      </c>
      <c r="V29" s="7">
        <v>5343</v>
      </c>
      <c r="W29" s="7">
        <v>9460</v>
      </c>
      <c r="X29" s="7">
        <v>326</v>
      </c>
      <c r="Y29" s="7">
        <v>2021</v>
      </c>
      <c r="Z29" s="7">
        <v>1301</v>
      </c>
      <c r="AA29" s="7">
        <v>100</v>
      </c>
      <c r="AB29" s="7">
        <v>1600</v>
      </c>
      <c r="AC29" s="7">
        <v>1100</v>
      </c>
      <c r="AD29" s="7">
        <v>1500</v>
      </c>
      <c r="AE29" s="7">
        <v>97</v>
      </c>
      <c r="AF29" s="7">
        <v>775</v>
      </c>
      <c r="AG29" s="7">
        <v>725</v>
      </c>
      <c r="AH29" s="7">
        <v>1007</v>
      </c>
      <c r="AI29" s="7">
        <v>1600</v>
      </c>
      <c r="AJ29" s="7">
        <v>6400</v>
      </c>
      <c r="AK29" s="7">
        <v>4500</v>
      </c>
      <c r="AL29" s="7">
        <v>18000</v>
      </c>
      <c r="AM29" s="7">
        <v>1200</v>
      </c>
      <c r="AN29" s="7">
        <v>27000</v>
      </c>
      <c r="AO29" s="7">
        <v>30000</v>
      </c>
      <c r="AP29" s="7">
        <v>21500</v>
      </c>
      <c r="AQ29" s="7">
        <v>40000</v>
      </c>
      <c r="AR29" s="7">
        <v>40000</v>
      </c>
      <c r="AS29" s="7">
        <v>25000</v>
      </c>
      <c r="AT29" s="7">
        <v>48000</v>
      </c>
      <c r="AU29" s="7">
        <v>7500</v>
      </c>
      <c r="AV29" s="7">
        <v>14000</v>
      </c>
      <c r="AW29" s="7">
        <v>22000</v>
      </c>
      <c r="AX29" s="7">
        <v>8000</v>
      </c>
      <c r="AY29" s="7">
        <v>9000</v>
      </c>
      <c r="AZ29" s="7">
        <v>55000</v>
      </c>
      <c r="BA29" s="7">
        <v>6000</v>
      </c>
      <c r="BB29" s="7">
        <v>40000</v>
      </c>
      <c r="BC29" s="7">
        <v>60000</v>
      </c>
      <c r="BD29" s="7">
        <v>37500</v>
      </c>
      <c r="BE29" s="7">
        <v>7500</v>
      </c>
      <c r="BF29" s="7">
        <v>30000</v>
      </c>
      <c r="BG29" s="7">
        <v>50000</v>
      </c>
      <c r="BH29" s="7">
        <v>32500</v>
      </c>
      <c r="BI29" s="7">
        <v>35000</v>
      </c>
      <c r="BJ29" s="7">
        <v>400</v>
      </c>
      <c r="BK29" s="7">
        <v>1000</v>
      </c>
      <c r="BL29" s="7">
        <v>35000</v>
      </c>
      <c r="BM29" s="7">
        <v>35000</v>
      </c>
      <c r="BN29" s="7">
        <v>75000</v>
      </c>
      <c r="BO29" s="7">
        <v>35000</v>
      </c>
      <c r="BP29" s="7">
        <v>7500</v>
      </c>
      <c r="BQ29" s="7">
        <v>15000</v>
      </c>
      <c r="BR29" s="7">
        <v>75000</v>
      </c>
      <c r="BS29" s="7">
        <v>75000</v>
      </c>
      <c r="BT29" s="7">
        <v>35000</v>
      </c>
      <c r="BU29" s="7">
        <v>35000</v>
      </c>
      <c r="BV29" s="7">
        <v>75000</v>
      </c>
      <c r="BW29" s="7">
        <v>75000</v>
      </c>
    </row>
    <row r="30" spans="1:75" x14ac:dyDescent="0.35">
      <c r="A30" s="7" t="s">
        <v>9</v>
      </c>
      <c r="B30" s="7" t="s">
        <v>10</v>
      </c>
      <c r="C30" s="7" t="s">
        <v>11</v>
      </c>
      <c r="D30" s="7" t="s">
        <v>12</v>
      </c>
      <c r="E30" s="7" t="s">
        <v>71</v>
      </c>
      <c r="F30" s="7" t="b">
        <v>0</v>
      </c>
      <c r="G30" s="7" t="s">
        <v>72</v>
      </c>
      <c r="H30" s="7">
        <v>12</v>
      </c>
      <c r="I30" s="9">
        <v>12</v>
      </c>
      <c r="J30" s="7">
        <v>43</v>
      </c>
      <c r="K30" s="7">
        <v>3</v>
      </c>
      <c r="L30" s="7">
        <v>4</v>
      </c>
      <c r="M30" s="7"/>
      <c r="N30" s="7"/>
      <c r="O30" s="7"/>
      <c r="P30" s="7"/>
      <c r="Q30" s="7"/>
      <c r="R30" s="7"/>
      <c r="S30" s="7">
        <v>6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>
        <v>1</v>
      </c>
      <c r="AH30" s="7"/>
      <c r="AI30" s="7"/>
      <c r="AJ30" s="7"/>
      <c r="AK30" s="7"/>
      <c r="AL30" s="7"/>
      <c r="AM30" s="7"/>
      <c r="AN30" s="7"/>
      <c r="AO30" s="7"/>
      <c r="AP30" s="7">
        <v>4</v>
      </c>
      <c r="AQ30" s="7">
        <v>7</v>
      </c>
      <c r="AR30" s="7"/>
      <c r="AS30" s="7"/>
      <c r="AT30" s="7">
        <v>40</v>
      </c>
      <c r="AU30" s="7"/>
      <c r="AV30" s="7"/>
      <c r="AW30" s="7"/>
      <c r="AX30" s="7"/>
      <c r="AY30" s="7"/>
      <c r="AZ30" s="7">
        <v>25</v>
      </c>
      <c r="BA30" s="7">
        <v>25</v>
      </c>
      <c r="BB30" s="7">
        <v>25</v>
      </c>
      <c r="BC30" s="7">
        <v>25</v>
      </c>
      <c r="BD30" s="7">
        <v>25</v>
      </c>
      <c r="BE30" s="7"/>
      <c r="BF30" s="7"/>
      <c r="BG30" s="7">
        <v>75</v>
      </c>
      <c r="BH30" s="7">
        <v>75</v>
      </c>
      <c r="BI30" s="7"/>
      <c r="BJ30" s="7">
        <v>25</v>
      </c>
      <c r="BK30" s="7"/>
      <c r="BL30" s="7">
        <v>25</v>
      </c>
      <c r="BM30" s="7">
        <v>25</v>
      </c>
      <c r="BN30" s="7">
        <v>75</v>
      </c>
      <c r="BO30" s="7">
        <v>25</v>
      </c>
      <c r="BP30" s="7">
        <v>200</v>
      </c>
      <c r="BQ30" s="7">
        <v>25</v>
      </c>
      <c r="BR30" s="7">
        <v>750</v>
      </c>
      <c r="BS30" s="7">
        <v>400</v>
      </c>
      <c r="BT30" s="7">
        <v>750</v>
      </c>
      <c r="BU30" s="7">
        <v>200</v>
      </c>
      <c r="BV30" s="7">
        <v>3500</v>
      </c>
      <c r="BW30" s="7">
        <v>750</v>
      </c>
    </row>
    <row r="31" spans="1:75" x14ac:dyDescent="0.35">
      <c r="A31" s="7" t="s">
        <v>9</v>
      </c>
      <c r="B31" s="7" t="s">
        <v>17</v>
      </c>
      <c r="C31" s="7" t="s">
        <v>11</v>
      </c>
      <c r="D31" s="7" t="s">
        <v>12</v>
      </c>
      <c r="E31" s="7" t="s">
        <v>73</v>
      </c>
      <c r="F31" s="7" t="b">
        <v>1</v>
      </c>
      <c r="G31" s="7" t="s">
        <v>74</v>
      </c>
      <c r="H31" s="7">
        <v>12</v>
      </c>
      <c r="I31" s="9">
        <v>12</v>
      </c>
      <c r="J31" s="7"/>
      <c r="K31" s="7"/>
      <c r="L31" s="7"/>
      <c r="M31" s="7"/>
      <c r="N31" s="7">
        <v>350</v>
      </c>
      <c r="O31" s="7">
        <v>2827</v>
      </c>
      <c r="P31" s="7">
        <v>2818</v>
      </c>
      <c r="Q31" s="7">
        <v>7049</v>
      </c>
      <c r="R31" s="7">
        <v>2085</v>
      </c>
      <c r="S31" s="7">
        <v>1580</v>
      </c>
      <c r="T31" s="7">
        <v>6094</v>
      </c>
      <c r="U31" s="7">
        <v>821</v>
      </c>
      <c r="V31" s="7">
        <v>13614</v>
      </c>
      <c r="W31" s="7">
        <v>113</v>
      </c>
      <c r="X31" s="7">
        <v>699</v>
      </c>
      <c r="Y31" s="7">
        <v>1333</v>
      </c>
      <c r="Z31" s="7">
        <v>7448</v>
      </c>
      <c r="AA31" s="7">
        <v>351</v>
      </c>
      <c r="AB31" s="7">
        <v>1837</v>
      </c>
      <c r="AC31" s="7"/>
      <c r="AD31" s="7">
        <v>2500</v>
      </c>
      <c r="AE31" s="7"/>
      <c r="AF31" s="7">
        <v>151</v>
      </c>
      <c r="AG31" s="7">
        <v>118</v>
      </c>
      <c r="AH31" s="7">
        <v>900</v>
      </c>
      <c r="AI31" s="7"/>
      <c r="AJ31" s="7">
        <v>85</v>
      </c>
      <c r="AK31" s="7">
        <v>1000</v>
      </c>
      <c r="AL31" s="7">
        <v>50</v>
      </c>
      <c r="AM31" s="7">
        <v>18000</v>
      </c>
      <c r="AN31" s="7">
        <v>300</v>
      </c>
      <c r="AO31" s="7">
        <v>600</v>
      </c>
      <c r="AP31" s="7">
        <v>1500</v>
      </c>
      <c r="AQ31" s="7">
        <v>120</v>
      </c>
      <c r="AR31" s="7">
        <v>250</v>
      </c>
      <c r="AS31" s="7">
        <v>400</v>
      </c>
      <c r="AT31" s="7">
        <v>400</v>
      </c>
      <c r="AU31" s="7">
        <v>1000</v>
      </c>
      <c r="AV31" s="7">
        <v>500</v>
      </c>
      <c r="AW31" s="7">
        <v>350</v>
      </c>
      <c r="AX31" s="7">
        <v>8000</v>
      </c>
      <c r="AY31" s="7">
        <v>1500</v>
      </c>
      <c r="AZ31" s="7">
        <v>3500</v>
      </c>
      <c r="BA31" s="7">
        <v>400</v>
      </c>
      <c r="BB31" s="7">
        <v>8000</v>
      </c>
      <c r="BC31" s="7">
        <v>20000</v>
      </c>
      <c r="BD31" s="7">
        <v>8000</v>
      </c>
      <c r="BE31" s="7">
        <v>400</v>
      </c>
      <c r="BF31" s="7">
        <v>400</v>
      </c>
      <c r="BG31" s="7"/>
      <c r="BH31" s="7">
        <v>1500</v>
      </c>
      <c r="BI31" s="7"/>
      <c r="BJ31" s="7">
        <v>750</v>
      </c>
      <c r="BK31" s="7">
        <v>750</v>
      </c>
      <c r="BL31" s="7">
        <v>3500</v>
      </c>
      <c r="BM31" s="7">
        <v>3500</v>
      </c>
      <c r="BN31" s="7">
        <v>3500</v>
      </c>
      <c r="BO31" s="7">
        <v>3500</v>
      </c>
      <c r="BP31" s="7">
        <v>7500</v>
      </c>
      <c r="BQ31" s="7">
        <v>7500</v>
      </c>
      <c r="BR31" s="7">
        <v>3500</v>
      </c>
      <c r="BS31" s="7">
        <v>3500</v>
      </c>
      <c r="BT31" s="7">
        <v>3500</v>
      </c>
      <c r="BU31" s="7">
        <v>7500</v>
      </c>
      <c r="BV31" s="7">
        <v>7500</v>
      </c>
      <c r="BW31" s="7">
        <v>15000</v>
      </c>
    </row>
    <row r="32" spans="1:75" x14ac:dyDescent="0.35">
      <c r="A32" s="7" t="s">
        <v>9</v>
      </c>
      <c r="B32" s="7" t="s">
        <v>26</v>
      </c>
      <c r="C32" s="7" t="s">
        <v>11</v>
      </c>
      <c r="D32" s="7" t="s">
        <v>12</v>
      </c>
      <c r="E32" s="7" t="s">
        <v>75</v>
      </c>
      <c r="F32" s="7" t="b">
        <v>0</v>
      </c>
      <c r="G32" s="7" t="s">
        <v>76</v>
      </c>
      <c r="H32" s="7">
        <v>12</v>
      </c>
      <c r="I32" s="9">
        <v>12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>
        <v>25</v>
      </c>
      <c r="BU32" s="7">
        <v>25</v>
      </c>
      <c r="BV32" s="7">
        <v>25</v>
      </c>
      <c r="BW32" s="7">
        <v>75</v>
      </c>
    </row>
    <row r="33" spans="1:75" x14ac:dyDescent="0.35">
      <c r="A33" s="7" t="s">
        <v>9</v>
      </c>
      <c r="B33" s="7" t="s">
        <v>17</v>
      </c>
      <c r="C33" s="7" t="s">
        <v>11</v>
      </c>
      <c r="D33" s="7" t="s">
        <v>77</v>
      </c>
      <c r="E33" s="7" t="s">
        <v>61</v>
      </c>
      <c r="F33" s="7" t="b">
        <v>0</v>
      </c>
      <c r="G33" s="7" t="s">
        <v>62</v>
      </c>
      <c r="H33" s="7">
        <v>12</v>
      </c>
      <c r="I33" s="9">
        <v>12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92</v>
      </c>
      <c r="W33" s="10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 spans="1:75" x14ac:dyDescent="0.35">
      <c r="A34" s="7" t="s">
        <v>9</v>
      </c>
      <c r="B34" s="7" t="s">
        <v>10</v>
      </c>
      <c r="C34" s="7" t="s">
        <v>11</v>
      </c>
      <c r="D34" s="7" t="s">
        <v>77</v>
      </c>
      <c r="E34" s="7" t="s">
        <v>69</v>
      </c>
      <c r="F34" s="7" t="b">
        <v>1</v>
      </c>
      <c r="G34" s="7" t="s">
        <v>70</v>
      </c>
      <c r="H34" s="7">
        <v>12</v>
      </c>
      <c r="I34" s="9">
        <v>12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58</v>
      </c>
      <c r="W34" s="7">
        <v>46</v>
      </c>
      <c r="X34" s="7"/>
      <c r="Y34" s="7">
        <v>220</v>
      </c>
      <c r="Z34" s="7"/>
      <c r="AA34" s="7"/>
      <c r="AB34" s="7">
        <v>174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 spans="1:75" x14ac:dyDescent="0.35">
      <c r="A35" s="7" t="s">
        <v>78</v>
      </c>
      <c r="B35" s="7" t="s">
        <v>26</v>
      </c>
      <c r="C35" s="7" t="s">
        <v>11</v>
      </c>
      <c r="D35" s="7" t="s">
        <v>12</v>
      </c>
      <c r="E35" s="7" t="s">
        <v>79</v>
      </c>
      <c r="F35" s="7" t="b">
        <v>0</v>
      </c>
      <c r="G35" s="7" t="s">
        <v>80</v>
      </c>
      <c r="H35" s="7">
        <v>12</v>
      </c>
      <c r="I35" s="9">
        <v>12</v>
      </c>
      <c r="J35" s="7">
        <v>40</v>
      </c>
      <c r="K35" s="7">
        <v>5</v>
      </c>
      <c r="L35" s="7"/>
      <c r="M35" s="7">
        <v>20</v>
      </c>
      <c r="N35" s="7">
        <v>5</v>
      </c>
      <c r="O35" s="7">
        <v>5</v>
      </c>
      <c r="P35" s="7">
        <v>20</v>
      </c>
      <c r="Q35" s="7">
        <v>6</v>
      </c>
      <c r="R35" s="7">
        <v>6</v>
      </c>
      <c r="S35" s="7">
        <v>1</v>
      </c>
      <c r="T35" s="7">
        <v>92</v>
      </c>
      <c r="U35" s="7">
        <v>141</v>
      </c>
      <c r="V35" s="7">
        <v>24</v>
      </c>
      <c r="W35" s="7">
        <v>12</v>
      </c>
      <c r="X35" s="7">
        <v>45</v>
      </c>
      <c r="Y35" s="7">
        <v>63</v>
      </c>
      <c r="Z35" s="7">
        <v>25</v>
      </c>
      <c r="AA35" s="7"/>
      <c r="AB35" s="7"/>
      <c r="AC35" s="7"/>
      <c r="AD35" s="7"/>
      <c r="AE35" s="7"/>
      <c r="AF35" s="7"/>
      <c r="AG35" s="7">
        <v>150</v>
      </c>
      <c r="AH35" s="7">
        <v>1250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>
        <v>750</v>
      </c>
      <c r="BE35" s="7"/>
      <c r="BF35" s="7"/>
      <c r="BG35" s="7"/>
      <c r="BH35" s="7"/>
      <c r="BI35" s="7">
        <v>750</v>
      </c>
      <c r="BJ35" s="7">
        <v>1500</v>
      </c>
      <c r="BK35" s="7">
        <v>200</v>
      </c>
      <c r="BL35" s="7">
        <v>750</v>
      </c>
      <c r="BM35" s="7">
        <v>1500</v>
      </c>
      <c r="BN35" s="7">
        <v>1500</v>
      </c>
      <c r="BO35" s="7">
        <v>750</v>
      </c>
      <c r="BP35" s="7">
        <v>1500</v>
      </c>
      <c r="BQ35" s="7">
        <v>3500</v>
      </c>
      <c r="BR35" s="7">
        <v>3500</v>
      </c>
      <c r="BS35" s="7">
        <v>1500</v>
      </c>
      <c r="BT35" s="7">
        <v>1500</v>
      </c>
      <c r="BU35" s="7">
        <v>3500</v>
      </c>
      <c r="BV35" s="7">
        <v>3500</v>
      </c>
      <c r="BW35" s="7">
        <v>3500</v>
      </c>
    </row>
    <row r="36" spans="1:75" x14ac:dyDescent="0.35">
      <c r="A36" s="7" t="s">
        <v>78</v>
      </c>
      <c r="B36" s="7" t="s">
        <v>26</v>
      </c>
      <c r="C36" s="7" t="s">
        <v>11</v>
      </c>
      <c r="D36" s="7" t="s">
        <v>12</v>
      </c>
      <c r="E36" s="7" t="s">
        <v>81</v>
      </c>
      <c r="F36" s="7" t="b">
        <v>0</v>
      </c>
      <c r="G36" s="7" t="s">
        <v>82</v>
      </c>
      <c r="H36" s="7">
        <v>13</v>
      </c>
      <c r="I36" s="9">
        <v>13</v>
      </c>
      <c r="J36" s="7">
        <v>50</v>
      </c>
      <c r="K36" s="7">
        <v>303</v>
      </c>
      <c r="L36" s="7">
        <v>763</v>
      </c>
      <c r="M36" s="7">
        <v>508</v>
      </c>
      <c r="N36" s="7">
        <v>45</v>
      </c>
      <c r="O36" s="7">
        <v>465</v>
      </c>
      <c r="P36" s="7">
        <v>574</v>
      </c>
      <c r="Q36" s="7">
        <v>2682</v>
      </c>
      <c r="R36" s="7">
        <v>112</v>
      </c>
      <c r="S36" s="7">
        <v>662</v>
      </c>
      <c r="T36" s="7">
        <v>167</v>
      </c>
      <c r="U36" s="7">
        <v>202</v>
      </c>
      <c r="V36" s="7">
        <v>100</v>
      </c>
      <c r="W36" s="7">
        <v>571</v>
      </c>
      <c r="X36" s="7">
        <v>238</v>
      </c>
      <c r="Y36" s="7">
        <v>141</v>
      </c>
      <c r="Z36" s="7">
        <v>30</v>
      </c>
      <c r="AA36" s="7">
        <v>160</v>
      </c>
      <c r="AB36" s="7">
        <v>1025</v>
      </c>
      <c r="AC36" s="7">
        <v>20</v>
      </c>
      <c r="AD36" s="7"/>
      <c r="AE36" s="7"/>
      <c r="AF36" s="7"/>
      <c r="AG36" s="7"/>
      <c r="AH36" s="7"/>
      <c r="AI36" s="7">
        <v>150</v>
      </c>
      <c r="AJ36" s="7">
        <v>25</v>
      </c>
      <c r="AK36" s="7"/>
      <c r="AL36" s="7"/>
      <c r="AM36" s="7">
        <v>200</v>
      </c>
      <c r="AN36" s="7">
        <v>150</v>
      </c>
      <c r="AO36" s="7">
        <v>50</v>
      </c>
      <c r="AP36" s="7">
        <v>200</v>
      </c>
      <c r="AQ36" s="7">
        <v>50</v>
      </c>
      <c r="AR36" s="7"/>
      <c r="AS36" s="7"/>
      <c r="AT36" s="7"/>
      <c r="AU36" s="7"/>
      <c r="AV36" s="7">
        <v>25</v>
      </c>
      <c r="AW36" s="7"/>
      <c r="AX36" s="7">
        <v>200</v>
      </c>
      <c r="AY36" s="7">
        <v>25</v>
      </c>
      <c r="AZ36" s="7">
        <v>200</v>
      </c>
      <c r="BA36" s="7"/>
      <c r="BB36" s="7">
        <v>750</v>
      </c>
      <c r="BC36" s="7">
        <v>3500</v>
      </c>
      <c r="BD36" s="7">
        <v>400</v>
      </c>
      <c r="BE36" s="7">
        <v>200</v>
      </c>
      <c r="BF36" s="7">
        <v>1500</v>
      </c>
      <c r="BG36" s="7">
        <v>200</v>
      </c>
      <c r="BH36" s="7">
        <v>750</v>
      </c>
      <c r="BI36" s="7">
        <v>750</v>
      </c>
      <c r="BJ36" s="7">
        <v>200</v>
      </c>
      <c r="BK36" s="7">
        <v>75</v>
      </c>
      <c r="BL36" s="7">
        <v>400</v>
      </c>
      <c r="BM36" s="7">
        <v>400</v>
      </c>
      <c r="BN36" s="7">
        <v>200</v>
      </c>
      <c r="BO36" s="7">
        <v>400</v>
      </c>
      <c r="BP36" s="7">
        <v>200</v>
      </c>
      <c r="BQ36" s="7">
        <v>200</v>
      </c>
      <c r="BR36" s="7">
        <v>400</v>
      </c>
      <c r="BS36" s="7">
        <v>400</v>
      </c>
      <c r="BT36" s="7">
        <v>200</v>
      </c>
      <c r="BU36" s="7">
        <v>200</v>
      </c>
      <c r="BV36" s="7">
        <v>200</v>
      </c>
      <c r="BW36" s="7">
        <v>1500</v>
      </c>
    </row>
    <row r="37" spans="1:75" x14ac:dyDescent="0.35">
      <c r="A37" s="7" t="s">
        <v>78</v>
      </c>
      <c r="B37" s="7" t="s">
        <v>83</v>
      </c>
      <c r="C37" s="7" t="s">
        <v>11</v>
      </c>
      <c r="D37" s="7" t="s">
        <v>12</v>
      </c>
      <c r="E37" s="7" t="s">
        <v>84</v>
      </c>
      <c r="F37" s="7" t="b">
        <v>0</v>
      </c>
      <c r="G37" s="7" t="s">
        <v>85</v>
      </c>
      <c r="H37" s="7">
        <v>12</v>
      </c>
      <c r="I37" s="9">
        <v>12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v>6</v>
      </c>
      <c r="AB37" s="7">
        <v>15</v>
      </c>
      <c r="AC37" s="7"/>
      <c r="AD37" s="7">
        <v>750</v>
      </c>
      <c r="AE37" s="7">
        <v>400</v>
      </c>
      <c r="AF37" s="7">
        <v>200</v>
      </c>
      <c r="AG37" s="7"/>
      <c r="AH37" s="7">
        <v>100</v>
      </c>
      <c r="AI37" s="7"/>
      <c r="AJ37" s="7"/>
      <c r="AK37" s="7"/>
      <c r="AL37" s="7">
        <v>50</v>
      </c>
      <c r="AM37" s="7">
        <v>130</v>
      </c>
      <c r="AN37" s="7">
        <v>50</v>
      </c>
      <c r="AO37" s="7">
        <v>500</v>
      </c>
      <c r="AP37" s="7"/>
      <c r="AQ37" s="7">
        <v>50</v>
      </c>
      <c r="AR37" s="7">
        <v>50</v>
      </c>
      <c r="AS37" s="7">
        <v>50</v>
      </c>
      <c r="AT37" s="7"/>
      <c r="AU37" s="7"/>
      <c r="AV37" s="7"/>
      <c r="AW37" s="7"/>
      <c r="AX37" s="7">
        <v>75</v>
      </c>
      <c r="AY37" s="7">
        <v>20</v>
      </c>
      <c r="AZ37" s="7">
        <v>60</v>
      </c>
      <c r="BA37" s="7">
        <v>40</v>
      </c>
      <c r="BB37" s="7">
        <v>400</v>
      </c>
      <c r="BC37" s="7">
        <v>425</v>
      </c>
      <c r="BD37" s="7">
        <v>100</v>
      </c>
      <c r="BE37" s="7">
        <v>200</v>
      </c>
      <c r="BF37" s="7">
        <v>200</v>
      </c>
      <c r="BG37" s="7">
        <v>200</v>
      </c>
      <c r="BH37" s="7">
        <v>1500</v>
      </c>
      <c r="BI37" s="7">
        <v>750</v>
      </c>
      <c r="BJ37" s="7">
        <v>200</v>
      </c>
      <c r="BK37" s="7">
        <v>200</v>
      </c>
      <c r="BL37" s="7">
        <v>1500</v>
      </c>
      <c r="BM37" s="7">
        <v>200</v>
      </c>
      <c r="BN37" s="7">
        <v>1500</v>
      </c>
      <c r="BO37" s="7">
        <v>750</v>
      </c>
      <c r="BP37" s="7">
        <v>1500</v>
      </c>
      <c r="BQ37" s="7">
        <v>1500</v>
      </c>
      <c r="BR37" s="7">
        <v>1500</v>
      </c>
      <c r="BS37" s="7">
        <v>3500</v>
      </c>
      <c r="BT37" s="7">
        <v>1500</v>
      </c>
      <c r="BU37" s="7">
        <v>1500</v>
      </c>
      <c r="BV37" s="7">
        <v>3500</v>
      </c>
      <c r="BW37" s="7">
        <v>3500</v>
      </c>
    </row>
    <row r="38" spans="1:75" x14ac:dyDescent="0.35">
      <c r="A38" s="7" t="s">
        <v>78</v>
      </c>
      <c r="B38" s="7" t="s">
        <v>26</v>
      </c>
      <c r="C38" s="7" t="s">
        <v>11</v>
      </c>
      <c r="D38" s="7" t="s">
        <v>12</v>
      </c>
      <c r="E38" s="7" t="s">
        <v>86</v>
      </c>
      <c r="F38" s="7" t="b">
        <v>0</v>
      </c>
      <c r="G38" s="7" t="s">
        <v>87</v>
      </c>
      <c r="H38" s="7">
        <v>12</v>
      </c>
      <c r="I38" s="9">
        <v>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v>25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>
        <v>75</v>
      </c>
      <c r="AZ38" s="7">
        <v>75</v>
      </c>
      <c r="BA38" s="7">
        <v>50</v>
      </c>
      <c r="BB38" s="7">
        <v>200</v>
      </c>
      <c r="BC38" s="7">
        <v>200</v>
      </c>
      <c r="BD38" s="7"/>
      <c r="BE38" s="7"/>
      <c r="BF38" s="7"/>
      <c r="BG38" s="7"/>
      <c r="BH38" s="7"/>
      <c r="BI38" s="7">
        <v>25</v>
      </c>
      <c r="BJ38" s="7">
        <v>25</v>
      </c>
      <c r="BK38" s="7"/>
      <c r="BL38" s="7"/>
      <c r="BM38" s="7"/>
      <c r="BN38" s="7"/>
      <c r="BO38" s="7"/>
      <c r="BP38" s="7">
        <v>20</v>
      </c>
      <c r="BQ38" s="7"/>
      <c r="BR38" s="7"/>
      <c r="BS38" s="7"/>
      <c r="BT38" s="7"/>
      <c r="BU38" s="7"/>
      <c r="BV38" s="7"/>
      <c r="BW38" s="7"/>
    </row>
    <row r="39" spans="1:75" x14ac:dyDescent="0.35">
      <c r="A39" s="7" t="s">
        <v>78</v>
      </c>
      <c r="B39" s="7" t="s">
        <v>83</v>
      </c>
      <c r="C39" s="7" t="s">
        <v>11</v>
      </c>
      <c r="D39" s="7" t="s">
        <v>12</v>
      </c>
      <c r="E39" s="7" t="s">
        <v>88</v>
      </c>
      <c r="F39" s="7" t="b">
        <v>0</v>
      </c>
      <c r="G39" s="7" t="s">
        <v>89</v>
      </c>
      <c r="H39" s="7">
        <v>12</v>
      </c>
      <c r="I39" s="9">
        <v>12</v>
      </c>
      <c r="J39" s="7"/>
      <c r="K39" s="7"/>
      <c r="L39" s="7"/>
      <c r="M39" s="7"/>
      <c r="N39" s="7"/>
      <c r="O39" s="7"/>
      <c r="P39" s="7"/>
      <c r="Q39" s="7"/>
      <c r="R39" s="7"/>
      <c r="S39" s="7">
        <v>53</v>
      </c>
      <c r="T39" s="7"/>
      <c r="U39" s="7"/>
      <c r="V39" s="7"/>
      <c r="W39" s="7">
        <v>50</v>
      </c>
      <c r="X39" s="7"/>
      <c r="Y39" s="7"/>
      <c r="Z39" s="7">
        <v>150</v>
      </c>
      <c r="AA39" s="7"/>
      <c r="AB39" s="7"/>
      <c r="AC39" s="7"/>
      <c r="AD39" s="7"/>
      <c r="AE39" s="7">
        <v>45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>
        <v>25</v>
      </c>
      <c r="AQ39" s="7">
        <v>500</v>
      </c>
      <c r="AR39" s="7"/>
      <c r="AS39" s="7"/>
      <c r="AT39" s="7"/>
      <c r="AU39" s="7"/>
      <c r="AV39" s="7"/>
      <c r="AW39" s="7"/>
      <c r="AX39" s="7"/>
      <c r="AY39" s="7">
        <v>20</v>
      </c>
      <c r="AZ39" s="7">
        <v>8</v>
      </c>
      <c r="BA39" s="7">
        <v>30</v>
      </c>
      <c r="BB39" s="7">
        <v>400</v>
      </c>
      <c r="BC39" s="7">
        <v>700</v>
      </c>
      <c r="BD39" s="7">
        <v>1500</v>
      </c>
      <c r="BE39" s="7">
        <v>200</v>
      </c>
      <c r="BF39" s="7">
        <v>1500</v>
      </c>
      <c r="BG39" s="7">
        <v>3500</v>
      </c>
      <c r="BH39" s="7">
        <v>3500</v>
      </c>
      <c r="BI39" s="7">
        <v>750</v>
      </c>
      <c r="BJ39" s="7">
        <v>750</v>
      </c>
      <c r="BK39" s="7">
        <v>1500</v>
      </c>
      <c r="BL39" s="7">
        <v>3500</v>
      </c>
      <c r="BM39" s="7">
        <v>200</v>
      </c>
      <c r="BN39" s="7">
        <v>750</v>
      </c>
      <c r="BO39" s="7">
        <v>3500</v>
      </c>
      <c r="BP39" s="7">
        <v>3500</v>
      </c>
      <c r="BQ39" s="7">
        <v>200</v>
      </c>
      <c r="BR39" s="7">
        <v>3500</v>
      </c>
      <c r="BS39" s="7">
        <v>3500</v>
      </c>
      <c r="BT39" s="7">
        <v>3500</v>
      </c>
      <c r="BU39" s="7">
        <v>3500</v>
      </c>
      <c r="BV39" s="7">
        <v>15000</v>
      </c>
      <c r="BW39" s="7">
        <v>750</v>
      </c>
    </row>
    <row r="40" spans="1:75" x14ac:dyDescent="0.35">
      <c r="A40" s="7" t="s">
        <v>78</v>
      </c>
      <c r="B40" s="7" t="s">
        <v>26</v>
      </c>
      <c r="C40" s="7" t="s">
        <v>11</v>
      </c>
      <c r="D40" s="7" t="s">
        <v>12</v>
      </c>
      <c r="E40" s="7" t="s">
        <v>90</v>
      </c>
      <c r="F40" s="7" t="b">
        <v>0</v>
      </c>
      <c r="G40" s="7" t="s">
        <v>91</v>
      </c>
      <c r="H40" s="7">
        <v>12</v>
      </c>
      <c r="I40" s="9">
        <v>12</v>
      </c>
      <c r="J40" s="7">
        <v>283</v>
      </c>
      <c r="K40" s="7"/>
      <c r="L40" s="7">
        <v>434</v>
      </c>
      <c r="M40" s="7">
        <v>47</v>
      </c>
      <c r="N40" s="7">
        <v>102</v>
      </c>
      <c r="O40" s="7">
        <v>171</v>
      </c>
      <c r="P40" s="7">
        <v>60</v>
      </c>
      <c r="Q40" s="7"/>
      <c r="R40" s="7"/>
      <c r="S40" s="7"/>
      <c r="T40" s="7"/>
      <c r="U40" s="7"/>
      <c r="V40" s="7"/>
      <c r="W40" s="7"/>
      <c r="X40" s="7">
        <v>10</v>
      </c>
      <c r="Y40" s="7">
        <v>500</v>
      </c>
      <c r="Z40" s="7">
        <v>200</v>
      </c>
      <c r="AA40" s="7"/>
      <c r="AB40" s="7">
        <v>40</v>
      </c>
      <c r="AC40" s="7"/>
      <c r="AD40" s="7">
        <v>350</v>
      </c>
      <c r="AE40" s="7">
        <v>500</v>
      </c>
      <c r="AF40" s="7">
        <v>200</v>
      </c>
      <c r="AG40" s="7">
        <v>105</v>
      </c>
      <c r="AH40" s="7">
        <v>200</v>
      </c>
      <c r="AI40" s="7">
        <v>25</v>
      </c>
      <c r="AJ40" s="7">
        <v>200</v>
      </c>
      <c r="AK40" s="7">
        <v>200</v>
      </c>
      <c r="AL40" s="7"/>
      <c r="AM40" s="7"/>
      <c r="AN40" s="7"/>
      <c r="AO40" s="7"/>
      <c r="AP40" s="7">
        <v>12</v>
      </c>
      <c r="AQ40" s="7"/>
      <c r="AR40" s="7"/>
      <c r="AS40" s="7"/>
      <c r="AT40" s="7"/>
      <c r="AU40" s="7"/>
      <c r="AV40" s="7"/>
      <c r="AW40" s="7"/>
      <c r="AX40" s="7"/>
      <c r="AY40" s="7">
        <v>75</v>
      </c>
      <c r="AZ40" s="7">
        <v>200</v>
      </c>
      <c r="BA40" s="7">
        <v>100</v>
      </c>
      <c r="BB40" s="7">
        <v>300</v>
      </c>
      <c r="BC40" s="7">
        <v>500</v>
      </c>
      <c r="BD40" s="7">
        <v>75</v>
      </c>
      <c r="BE40" s="7"/>
      <c r="BF40" s="7">
        <v>75</v>
      </c>
      <c r="BG40" s="7">
        <v>25</v>
      </c>
      <c r="BH40" s="7">
        <v>75</v>
      </c>
      <c r="BI40" s="7">
        <v>200</v>
      </c>
      <c r="BJ40" s="7">
        <v>75</v>
      </c>
      <c r="BK40" s="7">
        <v>200</v>
      </c>
      <c r="BL40" s="7">
        <v>75</v>
      </c>
      <c r="BM40" s="7">
        <v>750</v>
      </c>
      <c r="BN40" s="7">
        <v>400</v>
      </c>
      <c r="BO40" s="7">
        <v>1500</v>
      </c>
      <c r="BP40" s="7">
        <v>400</v>
      </c>
      <c r="BQ40" s="7">
        <v>1500</v>
      </c>
      <c r="BR40" s="7">
        <v>3500</v>
      </c>
      <c r="BS40" s="7">
        <v>1500</v>
      </c>
      <c r="BT40" s="7">
        <v>1500</v>
      </c>
      <c r="BU40" s="7">
        <v>750</v>
      </c>
      <c r="BV40" s="7">
        <v>3500</v>
      </c>
      <c r="BW40" s="7">
        <v>1500</v>
      </c>
    </row>
    <row r="41" spans="1:75" x14ac:dyDescent="0.35">
      <c r="A41" s="7" t="s">
        <v>78</v>
      </c>
      <c r="B41" s="7" t="s">
        <v>26</v>
      </c>
      <c r="C41" s="7" t="s">
        <v>11</v>
      </c>
      <c r="D41" s="7" t="s">
        <v>12</v>
      </c>
      <c r="E41" s="7" t="s">
        <v>92</v>
      </c>
      <c r="F41" s="7" t="b">
        <v>0</v>
      </c>
      <c r="G41" s="7" t="s">
        <v>93</v>
      </c>
      <c r="H41" s="7">
        <v>12</v>
      </c>
      <c r="I41" s="9">
        <v>12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v>300</v>
      </c>
      <c r="AE41" s="7">
        <v>200</v>
      </c>
      <c r="AF41" s="7">
        <v>200</v>
      </c>
      <c r="AG41" s="7"/>
      <c r="AH41" s="7"/>
      <c r="AI41" s="7"/>
      <c r="AJ41" s="7"/>
      <c r="AK41" s="7"/>
      <c r="AL41" s="7">
        <v>10</v>
      </c>
      <c r="AM41" s="7"/>
      <c r="AN41" s="7">
        <v>1000</v>
      </c>
      <c r="AO41" s="7">
        <v>35</v>
      </c>
      <c r="AP41" s="7">
        <v>250</v>
      </c>
      <c r="AQ41" s="7">
        <v>20</v>
      </c>
      <c r="AR41" s="7"/>
      <c r="AS41" s="7"/>
      <c r="AT41" s="7"/>
      <c r="AU41" s="7"/>
      <c r="AV41" s="7"/>
      <c r="AW41" s="7"/>
      <c r="AX41" s="7"/>
      <c r="AY41" s="7"/>
      <c r="AZ41" s="7">
        <v>25</v>
      </c>
      <c r="BA41" s="7"/>
      <c r="BB41" s="7"/>
      <c r="BC41" s="7">
        <v>100</v>
      </c>
      <c r="BD41" s="7">
        <v>30</v>
      </c>
      <c r="BE41" s="7"/>
      <c r="BF41" s="7"/>
      <c r="BG41" s="7">
        <v>25</v>
      </c>
      <c r="BH41" s="7">
        <v>75</v>
      </c>
      <c r="BI41" s="7">
        <v>25</v>
      </c>
      <c r="BJ41" s="7">
        <v>75</v>
      </c>
      <c r="BK41" s="7">
        <v>75</v>
      </c>
      <c r="BL41" s="7">
        <v>750</v>
      </c>
      <c r="BM41" s="7"/>
      <c r="BN41" s="7"/>
      <c r="BO41" s="7">
        <v>200</v>
      </c>
      <c r="BP41" s="7">
        <v>400</v>
      </c>
      <c r="BQ41" s="7">
        <v>25</v>
      </c>
      <c r="BR41" s="7">
        <v>400</v>
      </c>
      <c r="BS41" s="7">
        <v>200</v>
      </c>
      <c r="BT41" s="7">
        <v>400</v>
      </c>
      <c r="BU41" s="7">
        <v>400</v>
      </c>
      <c r="BV41" s="7">
        <v>3500</v>
      </c>
      <c r="BW41" s="7">
        <v>400</v>
      </c>
    </row>
    <row r="42" spans="1:75" x14ac:dyDescent="0.35">
      <c r="A42" s="7" t="s">
        <v>78</v>
      </c>
      <c r="B42" s="7" t="s">
        <v>83</v>
      </c>
      <c r="C42" s="7" t="s">
        <v>11</v>
      </c>
      <c r="D42" s="7" t="s">
        <v>12</v>
      </c>
      <c r="E42" s="7" t="s">
        <v>94</v>
      </c>
      <c r="F42" s="7" t="b">
        <v>0</v>
      </c>
      <c r="G42" s="7" t="s">
        <v>95</v>
      </c>
      <c r="H42" s="7">
        <v>12</v>
      </c>
      <c r="I42" s="9">
        <v>12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>
        <v>350</v>
      </c>
      <c r="AE42" s="7">
        <v>450</v>
      </c>
      <c r="AF42" s="7"/>
      <c r="AG42" s="7">
        <v>300</v>
      </c>
      <c r="AH42" s="7"/>
      <c r="AI42" s="7"/>
      <c r="AJ42" s="7"/>
      <c r="AK42" s="7"/>
      <c r="AL42" s="7">
        <v>10</v>
      </c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>
        <v>15</v>
      </c>
      <c r="BB42" s="7"/>
      <c r="BC42" s="7"/>
      <c r="BD42" s="7"/>
      <c r="BE42" s="7"/>
      <c r="BF42" s="7">
        <v>750</v>
      </c>
      <c r="BG42" s="7"/>
      <c r="BH42" s="7"/>
      <c r="BI42" s="7"/>
      <c r="BJ42" s="7">
        <v>750</v>
      </c>
      <c r="BK42" s="7">
        <v>200</v>
      </c>
      <c r="BL42" s="7">
        <v>400</v>
      </c>
      <c r="BM42" s="7">
        <v>75</v>
      </c>
      <c r="BN42" s="7">
        <v>750</v>
      </c>
      <c r="BO42" s="7">
        <v>200</v>
      </c>
      <c r="BP42" s="7">
        <v>400</v>
      </c>
      <c r="BQ42" s="7">
        <v>75</v>
      </c>
      <c r="BR42" s="7">
        <v>1500</v>
      </c>
      <c r="BS42" s="7">
        <v>1500</v>
      </c>
      <c r="BT42" s="7">
        <v>1500</v>
      </c>
      <c r="BU42" s="7"/>
      <c r="BV42" s="7">
        <v>1500</v>
      </c>
      <c r="BW42" s="7"/>
    </row>
    <row r="43" spans="1:75" x14ac:dyDescent="0.35">
      <c r="A43" s="7" t="s">
        <v>78</v>
      </c>
      <c r="B43" s="7" t="s">
        <v>26</v>
      </c>
      <c r="C43" s="7" t="s">
        <v>11</v>
      </c>
      <c r="D43" s="7" t="s">
        <v>12</v>
      </c>
      <c r="E43" s="7" t="s">
        <v>96</v>
      </c>
      <c r="F43" s="7" t="b">
        <v>0</v>
      </c>
      <c r="G43" s="7" t="s">
        <v>97</v>
      </c>
      <c r="H43" s="7">
        <v>12</v>
      </c>
      <c r="I43" s="9">
        <v>12</v>
      </c>
      <c r="J43" s="7">
        <v>13</v>
      </c>
      <c r="K43" s="7"/>
      <c r="L43" s="7"/>
      <c r="M43" s="7"/>
      <c r="N43" s="7"/>
      <c r="O43" s="7"/>
      <c r="P43" s="7"/>
      <c r="Q43" s="7"/>
      <c r="R43" s="7">
        <v>16934</v>
      </c>
      <c r="S43" s="7"/>
      <c r="T43" s="7">
        <v>5000</v>
      </c>
      <c r="U43" s="7"/>
      <c r="V43" s="7">
        <v>37962</v>
      </c>
      <c r="W43" s="7">
        <v>40213</v>
      </c>
      <c r="X43" s="7"/>
      <c r="Y43" s="7"/>
      <c r="Z43" s="7">
        <v>175055</v>
      </c>
      <c r="AA43" s="7">
        <v>65000</v>
      </c>
      <c r="AB43" s="7">
        <v>1500</v>
      </c>
      <c r="AC43" s="7">
        <v>2000</v>
      </c>
      <c r="AD43" s="7">
        <v>145000</v>
      </c>
      <c r="AE43" s="7">
        <v>70000</v>
      </c>
      <c r="AF43" s="7">
        <v>3000</v>
      </c>
      <c r="AG43" s="7">
        <v>60000</v>
      </c>
      <c r="AH43" s="7">
        <v>81675</v>
      </c>
      <c r="AI43" s="7">
        <v>55000</v>
      </c>
      <c r="AJ43" s="7">
        <v>120000</v>
      </c>
      <c r="AK43" s="7">
        <v>75000</v>
      </c>
      <c r="AL43" s="7">
        <v>80000</v>
      </c>
      <c r="AM43" s="7">
        <v>24150</v>
      </c>
      <c r="AN43" s="7">
        <v>100000</v>
      </c>
      <c r="AO43" s="7">
        <v>15000</v>
      </c>
      <c r="AP43" s="7">
        <v>90000</v>
      </c>
      <c r="AQ43" s="7">
        <v>70000</v>
      </c>
      <c r="AR43" s="7">
        <v>38000</v>
      </c>
      <c r="AS43" s="7">
        <v>7500</v>
      </c>
      <c r="AT43" s="7">
        <v>55000</v>
      </c>
      <c r="AU43" s="7">
        <v>10000</v>
      </c>
      <c r="AV43" s="7">
        <v>14000</v>
      </c>
      <c r="AW43" s="7">
        <v>6000</v>
      </c>
      <c r="AX43" s="7">
        <v>16500</v>
      </c>
      <c r="AY43" s="7">
        <v>15000</v>
      </c>
      <c r="AZ43" s="7">
        <v>6000</v>
      </c>
      <c r="BA43" s="7">
        <v>8000</v>
      </c>
      <c r="BB43" s="7">
        <v>5000</v>
      </c>
      <c r="BC43" s="7">
        <v>25000</v>
      </c>
      <c r="BD43" s="7">
        <v>20000</v>
      </c>
      <c r="BE43" s="7">
        <v>7500</v>
      </c>
      <c r="BF43" s="7">
        <v>18000</v>
      </c>
      <c r="BG43" s="7">
        <v>7500</v>
      </c>
      <c r="BH43" s="7">
        <v>55000</v>
      </c>
      <c r="BI43" s="7">
        <v>15000</v>
      </c>
      <c r="BJ43" s="7">
        <v>35000</v>
      </c>
      <c r="BK43" s="7">
        <v>15000</v>
      </c>
      <c r="BL43" s="7">
        <v>15000</v>
      </c>
      <c r="BM43" s="7">
        <v>15000</v>
      </c>
      <c r="BN43" s="7">
        <v>15000</v>
      </c>
      <c r="BO43" s="7">
        <v>35000</v>
      </c>
      <c r="BP43" s="7">
        <v>35000</v>
      </c>
      <c r="BQ43" s="7">
        <v>15000</v>
      </c>
      <c r="BR43" s="7">
        <v>35000</v>
      </c>
      <c r="BS43" s="7">
        <v>30000</v>
      </c>
      <c r="BT43" s="7">
        <v>35000</v>
      </c>
      <c r="BU43" s="7">
        <v>75000</v>
      </c>
      <c r="BV43" s="7">
        <v>35000</v>
      </c>
      <c r="BW43" s="7">
        <v>75000</v>
      </c>
    </row>
    <row r="44" spans="1:75" x14ac:dyDescent="0.35">
      <c r="A44" s="7" t="s">
        <v>78</v>
      </c>
      <c r="B44" s="7" t="s">
        <v>98</v>
      </c>
      <c r="C44" s="7" t="s">
        <v>11</v>
      </c>
      <c r="D44" s="7" t="s">
        <v>12</v>
      </c>
      <c r="E44" s="7" t="s">
        <v>99</v>
      </c>
      <c r="F44" s="7" t="b">
        <v>0</v>
      </c>
      <c r="G44" s="7" t="s">
        <v>100</v>
      </c>
      <c r="H44" s="7">
        <v>13</v>
      </c>
      <c r="I44" s="9">
        <v>13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v>10</v>
      </c>
      <c r="AE44" s="7"/>
      <c r="AF44" s="7">
        <v>10</v>
      </c>
      <c r="AG44" s="7"/>
      <c r="AH44" s="7"/>
      <c r="AI44" s="7"/>
      <c r="AJ44" s="7"/>
      <c r="AK44" s="7"/>
      <c r="AL44" s="7"/>
      <c r="AM44" s="7"/>
      <c r="AN44" s="7">
        <v>110</v>
      </c>
      <c r="AO44" s="7"/>
      <c r="AP44" s="7">
        <v>250</v>
      </c>
      <c r="AQ44" s="7">
        <v>120</v>
      </c>
      <c r="AR44" s="7"/>
      <c r="AS44" s="7">
        <v>200</v>
      </c>
      <c r="AT44" s="7"/>
      <c r="AU44" s="7"/>
      <c r="AV44" s="7"/>
      <c r="AW44" s="7"/>
      <c r="AX44" s="7"/>
      <c r="AY44" s="7">
        <v>200</v>
      </c>
      <c r="AZ44" s="7"/>
      <c r="BA44" s="7"/>
      <c r="BB44" s="7"/>
      <c r="BC44" s="7"/>
      <c r="BD44" s="7">
        <v>75</v>
      </c>
      <c r="BE44" s="7">
        <v>25</v>
      </c>
      <c r="BF44" s="7">
        <v>25</v>
      </c>
      <c r="BG44" s="7">
        <v>200</v>
      </c>
      <c r="BH44" s="7">
        <v>400</v>
      </c>
      <c r="BI44" s="7">
        <v>200</v>
      </c>
      <c r="BJ44" s="7">
        <v>75</v>
      </c>
      <c r="BK44" s="7">
        <v>25</v>
      </c>
      <c r="BL44" s="7"/>
      <c r="BM44" s="7">
        <v>75</v>
      </c>
      <c r="BN44" s="7">
        <v>75</v>
      </c>
      <c r="BO44" s="7">
        <v>75</v>
      </c>
      <c r="BP44" s="7"/>
      <c r="BQ44" s="7">
        <v>75</v>
      </c>
      <c r="BR44" s="7">
        <v>75</v>
      </c>
      <c r="BS44" s="7">
        <v>400</v>
      </c>
      <c r="BT44" s="7">
        <v>25</v>
      </c>
      <c r="BU44" s="7">
        <v>25</v>
      </c>
      <c r="BV44" s="7">
        <v>25</v>
      </c>
      <c r="BW44" s="7">
        <v>75</v>
      </c>
    </row>
    <row r="45" spans="1:75" x14ac:dyDescent="0.35">
      <c r="A45" s="7" t="s">
        <v>78</v>
      </c>
      <c r="B45" s="7" t="s">
        <v>83</v>
      </c>
      <c r="C45" s="7" t="s">
        <v>11</v>
      </c>
      <c r="D45" s="7" t="s">
        <v>12</v>
      </c>
      <c r="E45" s="7" t="s">
        <v>101</v>
      </c>
      <c r="F45" s="7" t="b">
        <v>0</v>
      </c>
      <c r="G45" s="7" t="s">
        <v>102</v>
      </c>
      <c r="H45" s="7">
        <v>12</v>
      </c>
      <c r="I45" s="9">
        <v>12</v>
      </c>
      <c r="J45" s="7"/>
      <c r="K45" s="7"/>
      <c r="L45" s="7"/>
      <c r="M45" s="7"/>
      <c r="N45" s="7"/>
      <c r="O45" s="7">
        <v>300</v>
      </c>
      <c r="P45" s="7">
        <v>600</v>
      </c>
      <c r="Q45" s="7">
        <v>400</v>
      </c>
      <c r="R45" s="7">
        <v>250</v>
      </c>
      <c r="S45" s="7">
        <v>250</v>
      </c>
      <c r="T45" s="7">
        <v>435</v>
      </c>
      <c r="U45" s="7">
        <v>250</v>
      </c>
      <c r="V45" s="7">
        <v>750</v>
      </c>
      <c r="W45" s="7">
        <v>750</v>
      </c>
      <c r="X45" s="7">
        <v>221</v>
      </c>
      <c r="Y45" s="7">
        <v>399</v>
      </c>
      <c r="Z45" s="7">
        <v>500</v>
      </c>
      <c r="AA45" s="7">
        <v>87</v>
      </c>
      <c r="AB45" s="7"/>
      <c r="AC45" s="7">
        <v>150</v>
      </c>
      <c r="AD45" s="7">
        <v>300</v>
      </c>
      <c r="AE45" s="7">
        <v>200</v>
      </c>
      <c r="AF45" s="7">
        <v>50</v>
      </c>
      <c r="AG45" s="7">
        <v>150</v>
      </c>
      <c r="AH45" s="7">
        <v>25</v>
      </c>
      <c r="AI45" s="7">
        <v>500</v>
      </c>
      <c r="AJ45" s="7">
        <v>150</v>
      </c>
      <c r="AK45" s="7">
        <v>200</v>
      </c>
      <c r="AL45" s="7">
        <v>200</v>
      </c>
      <c r="AM45" s="7">
        <v>112</v>
      </c>
      <c r="AN45" s="7">
        <v>200</v>
      </c>
      <c r="AO45" s="7">
        <v>75</v>
      </c>
      <c r="AP45" s="7">
        <v>400</v>
      </c>
      <c r="AQ45" s="7">
        <v>300</v>
      </c>
      <c r="AR45" s="7">
        <v>325</v>
      </c>
      <c r="AS45" s="7">
        <v>200</v>
      </c>
      <c r="AT45" s="7"/>
      <c r="AU45" s="7"/>
      <c r="AV45" s="7"/>
      <c r="AW45" s="7"/>
      <c r="AX45" s="7">
        <v>65</v>
      </c>
      <c r="AY45" s="7">
        <v>15</v>
      </c>
      <c r="AZ45" s="7">
        <v>50</v>
      </c>
      <c r="BA45" s="7">
        <v>80</v>
      </c>
      <c r="BB45" s="7">
        <v>400</v>
      </c>
      <c r="BC45" s="7">
        <v>600</v>
      </c>
      <c r="BD45" s="7">
        <v>2500</v>
      </c>
      <c r="BE45" s="7">
        <v>75</v>
      </c>
      <c r="BF45" s="7">
        <v>750</v>
      </c>
      <c r="BG45" s="7">
        <v>750</v>
      </c>
      <c r="BH45" s="7">
        <v>7500</v>
      </c>
      <c r="BI45" s="7">
        <v>400</v>
      </c>
      <c r="BJ45" s="7">
        <v>1500</v>
      </c>
      <c r="BK45" s="7">
        <v>7500</v>
      </c>
      <c r="BL45" s="7">
        <v>7500</v>
      </c>
      <c r="BM45" s="7">
        <v>1500</v>
      </c>
      <c r="BN45" s="7">
        <v>1500</v>
      </c>
      <c r="BO45" s="7">
        <v>15000</v>
      </c>
      <c r="BP45" s="7">
        <v>7500</v>
      </c>
      <c r="BQ45" s="7">
        <v>7500</v>
      </c>
      <c r="BR45" s="7">
        <v>15000</v>
      </c>
      <c r="BS45" s="7">
        <v>15000</v>
      </c>
      <c r="BT45" s="7">
        <v>3500</v>
      </c>
      <c r="BU45" s="7">
        <v>7500</v>
      </c>
      <c r="BV45" s="7">
        <v>15000</v>
      </c>
      <c r="BW45" s="7">
        <v>7500</v>
      </c>
    </row>
    <row r="46" spans="1:75" x14ac:dyDescent="0.35">
      <c r="A46" s="7" t="s">
        <v>78</v>
      </c>
      <c r="B46" s="7" t="s">
        <v>26</v>
      </c>
      <c r="C46" s="7" t="s">
        <v>11</v>
      </c>
      <c r="D46" s="7" t="s">
        <v>12</v>
      </c>
      <c r="E46" s="7" t="s">
        <v>103</v>
      </c>
      <c r="F46" s="7" t="b">
        <v>0</v>
      </c>
      <c r="G46" s="7" t="s">
        <v>104</v>
      </c>
      <c r="H46" s="7">
        <v>13</v>
      </c>
      <c r="I46" s="9">
        <v>13</v>
      </c>
      <c r="J46" s="7">
        <v>4</v>
      </c>
      <c r="K46" s="7">
        <v>2</v>
      </c>
      <c r="L46" s="7"/>
      <c r="M46" s="7"/>
      <c r="N46" s="7"/>
      <c r="O46" s="7">
        <v>1</v>
      </c>
      <c r="P46" s="7">
        <v>19</v>
      </c>
      <c r="Q46" s="7"/>
      <c r="R46" s="7">
        <v>11</v>
      </c>
      <c r="S46" s="7">
        <v>96</v>
      </c>
      <c r="T46" s="7">
        <v>357</v>
      </c>
      <c r="U46" s="7">
        <v>200</v>
      </c>
      <c r="V46" s="7">
        <v>164</v>
      </c>
      <c r="W46" s="7">
        <v>166</v>
      </c>
      <c r="X46" s="7">
        <v>108</v>
      </c>
      <c r="Y46" s="7">
        <v>254</v>
      </c>
      <c r="Z46" s="7">
        <v>349</v>
      </c>
      <c r="AA46" s="7">
        <v>600</v>
      </c>
      <c r="AB46" s="7"/>
      <c r="AC46" s="7"/>
      <c r="AD46" s="7">
        <v>1000</v>
      </c>
      <c r="AE46" s="7">
        <v>100</v>
      </c>
      <c r="AF46" s="7"/>
      <c r="AG46" s="7"/>
      <c r="AH46" s="7">
        <v>600</v>
      </c>
      <c r="AI46" s="7"/>
      <c r="AJ46" s="7"/>
      <c r="AK46" s="7">
        <v>50</v>
      </c>
      <c r="AL46" s="7"/>
      <c r="AM46" s="7"/>
      <c r="AN46" s="7">
        <v>300</v>
      </c>
      <c r="AO46" s="7">
        <v>200</v>
      </c>
      <c r="AP46" s="7">
        <v>100</v>
      </c>
      <c r="AQ46" s="7"/>
      <c r="AR46" s="7"/>
      <c r="AS46" s="7"/>
      <c r="AT46" s="7">
        <v>120</v>
      </c>
      <c r="AU46" s="7"/>
      <c r="AV46" s="7">
        <v>500</v>
      </c>
      <c r="AW46" s="7">
        <v>700</v>
      </c>
      <c r="AX46" s="7">
        <v>400</v>
      </c>
      <c r="AY46" s="7">
        <v>750</v>
      </c>
      <c r="AZ46" s="7">
        <v>750</v>
      </c>
      <c r="BA46" s="7">
        <v>1500</v>
      </c>
      <c r="BB46" s="7">
        <v>750</v>
      </c>
      <c r="BC46" s="7">
        <v>750</v>
      </c>
      <c r="BD46" s="7">
        <v>750</v>
      </c>
      <c r="BE46" s="7">
        <v>750</v>
      </c>
      <c r="BF46" s="7">
        <v>1500</v>
      </c>
      <c r="BG46" s="7">
        <v>400</v>
      </c>
      <c r="BH46" s="7">
        <v>750</v>
      </c>
      <c r="BI46" s="7">
        <v>1500</v>
      </c>
      <c r="BJ46" s="7">
        <v>3500</v>
      </c>
      <c r="BK46" s="7">
        <v>400</v>
      </c>
      <c r="BL46" s="7">
        <v>750</v>
      </c>
      <c r="BM46" s="7">
        <v>1500</v>
      </c>
      <c r="BN46" s="7">
        <v>3500</v>
      </c>
      <c r="BO46" s="7">
        <v>1500</v>
      </c>
      <c r="BP46" s="7">
        <v>750</v>
      </c>
      <c r="BQ46" s="7">
        <v>750</v>
      </c>
      <c r="BR46" s="7">
        <v>3500</v>
      </c>
      <c r="BS46" s="7">
        <v>3500</v>
      </c>
      <c r="BT46" s="7">
        <v>750</v>
      </c>
      <c r="BU46" s="7">
        <v>750</v>
      </c>
      <c r="BV46" s="7">
        <v>3500</v>
      </c>
      <c r="BW46" s="7">
        <v>15000</v>
      </c>
    </row>
    <row r="47" spans="1:75" x14ac:dyDescent="0.35">
      <c r="A47" s="7" t="s">
        <v>78</v>
      </c>
      <c r="B47" s="7" t="s">
        <v>83</v>
      </c>
      <c r="C47" s="7" t="s">
        <v>11</v>
      </c>
      <c r="D47" s="7" t="s">
        <v>12</v>
      </c>
      <c r="E47" s="7" t="s">
        <v>105</v>
      </c>
      <c r="F47" s="7" t="b">
        <v>0</v>
      </c>
      <c r="G47" s="7" t="s">
        <v>106</v>
      </c>
      <c r="H47" s="7">
        <v>12</v>
      </c>
      <c r="I47" s="9">
        <v>12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>
        <v>35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>
        <v>40</v>
      </c>
      <c r="BC47" s="7"/>
      <c r="BD47" s="7"/>
      <c r="BE47" s="7">
        <v>25</v>
      </c>
      <c r="BF47" s="7">
        <v>200</v>
      </c>
      <c r="BG47" s="7">
        <v>200</v>
      </c>
      <c r="BH47" s="7"/>
      <c r="BI47" s="7"/>
      <c r="BJ47" s="7">
        <v>400</v>
      </c>
      <c r="BK47" s="7">
        <v>400</v>
      </c>
      <c r="BL47" s="7">
        <v>400</v>
      </c>
      <c r="BM47" s="7"/>
      <c r="BN47" s="7">
        <v>750</v>
      </c>
      <c r="BO47" s="7">
        <v>200</v>
      </c>
      <c r="BP47" s="7">
        <v>400</v>
      </c>
      <c r="BQ47" s="7">
        <v>75</v>
      </c>
      <c r="BR47" s="7">
        <v>1500</v>
      </c>
      <c r="BS47" s="7">
        <v>750</v>
      </c>
      <c r="BT47" s="7">
        <v>750</v>
      </c>
      <c r="BU47" s="7">
        <v>200</v>
      </c>
      <c r="BV47" s="7">
        <v>1500</v>
      </c>
      <c r="BW47" s="7"/>
    </row>
    <row r="48" spans="1:75" x14ac:dyDescent="0.35">
      <c r="A48" s="7" t="s">
        <v>78</v>
      </c>
      <c r="B48" s="7" t="s">
        <v>83</v>
      </c>
      <c r="C48" s="7" t="s">
        <v>11</v>
      </c>
      <c r="D48" s="7" t="s">
        <v>12</v>
      </c>
      <c r="E48" s="7" t="s">
        <v>107</v>
      </c>
      <c r="F48" s="7" t="b">
        <v>0</v>
      </c>
      <c r="G48" s="7" t="s">
        <v>108</v>
      </c>
      <c r="H48" s="7">
        <v>12</v>
      </c>
      <c r="I48" s="9">
        <v>12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>
        <v>175</v>
      </c>
      <c r="AF48" s="7"/>
      <c r="AG48" s="7">
        <v>40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25</v>
      </c>
      <c r="BG48" s="7"/>
      <c r="BH48" s="7"/>
      <c r="BI48" s="7"/>
      <c r="BJ48" s="7"/>
      <c r="BK48" s="7"/>
      <c r="BL48" s="7">
        <v>200</v>
      </c>
      <c r="BM48" s="7"/>
      <c r="BN48" s="7">
        <v>25</v>
      </c>
      <c r="BO48" s="7">
        <v>200</v>
      </c>
      <c r="BP48" s="7">
        <v>200</v>
      </c>
      <c r="BQ48" s="7">
        <v>200</v>
      </c>
      <c r="BR48" s="7">
        <v>1500</v>
      </c>
      <c r="BS48" s="7">
        <v>400</v>
      </c>
      <c r="BT48" s="7"/>
      <c r="BU48" s="7"/>
      <c r="BV48" s="7"/>
      <c r="BW48" s="7"/>
    </row>
    <row r="49" spans="1:75" x14ac:dyDescent="0.35">
      <c r="A49" s="7" t="s">
        <v>78</v>
      </c>
      <c r="B49" s="7" t="s">
        <v>83</v>
      </c>
      <c r="C49" s="7" t="s">
        <v>11</v>
      </c>
      <c r="D49" s="7" t="s">
        <v>12</v>
      </c>
      <c r="E49" s="7" t="s">
        <v>109</v>
      </c>
      <c r="F49" s="7" t="b">
        <v>0</v>
      </c>
      <c r="G49" s="7" t="s">
        <v>110</v>
      </c>
      <c r="H49" s="7">
        <v>12</v>
      </c>
      <c r="I49" s="9">
        <v>12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>
        <v>75</v>
      </c>
      <c r="AF49" s="7"/>
      <c r="AG49" s="7">
        <v>200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>
        <v>750</v>
      </c>
      <c r="BG49" s="7"/>
      <c r="BH49" s="7"/>
      <c r="BI49" s="7"/>
      <c r="BJ49" s="7"/>
      <c r="BK49" s="7"/>
      <c r="BL49" s="7"/>
      <c r="BM49" s="7"/>
      <c r="BN49" s="7"/>
      <c r="BO49" s="7">
        <v>200</v>
      </c>
      <c r="BP49" s="7"/>
      <c r="BQ49" s="7"/>
      <c r="BR49" s="7">
        <v>7500</v>
      </c>
      <c r="BS49" s="7">
        <v>3500</v>
      </c>
      <c r="BT49" s="7">
        <v>3500</v>
      </c>
      <c r="BU49" s="7">
        <v>3500</v>
      </c>
      <c r="BV49" s="7">
        <v>7500</v>
      </c>
      <c r="BW49" s="7"/>
    </row>
    <row r="50" spans="1:75" x14ac:dyDescent="0.35">
      <c r="A50" s="7" t="s">
        <v>78</v>
      </c>
      <c r="B50" s="7" t="s">
        <v>26</v>
      </c>
      <c r="C50" s="7" t="s">
        <v>11</v>
      </c>
      <c r="D50" s="7" t="s">
        <v>12</v>
      </c>
      <c r="E50" s="7" t="s">
        <v>111</v>
      </c>
      <c r="F50" s="7" t="b">
        <v>0</v>
      </c>
      <c r="G50" s="7" t="s">
        <v>112</v>
      </c>
      <c r="H50" s="7">
        <v>12</v>
      </c>
      <c r="I50" s="9">
        <v>12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v>20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>
        <v>300</v>
      </c>
      <c r="BD50" s="7">
        <v>400</v>
      </c>
      <c r="BE50" s="7"/>
      <c r="BF50" s="7"/>
      <c r="BG50" s="7"/>
      <c r="BH50" s="7"/>
      <c r="BI50" s="7"/>
      <c r="BJ50" s="7">
        <v>75</v>
      </c>
      <c r="BK50" s="7"/>
      <c r="BL50" s="7">
        <v>200</v>
      </c>
      <c r="BM50" s="7"/>
      <c r="BN50" s="7"/>
      <c r="BO50" s="7"/>
      <c r="BP50" s="7"/>
      <c r="BQ50" s="7">
        <v>750</v>
      </c>
      <c r="BR50" s="7">
        <v>750</v>
      </c>
      <c r="BS50" s="7"/>
      <c r="BT50" s="7">
        <v>1500</v>
      </c>
      <c r="BU50" s="7">
        <v>1500</v>
      </c>
      <c r="BV50" s="7">
        <v>1500</v>
      </c>
      <c r="BW50" s="7">
        <v>1500</v>
      </c>
    </row>
    <row r="51" spans="1:75" x14ac:dyDescent="0.35">
      <c r="A51" s="7" t="s">
        <v>78</v>
      </c>
      <c r="B51" s="7" t="s">
        <v>83</v>
      </c>
      <c r="C51" s="7" t="s">
        <v>11</v>
      </c>
      <c r="D51" s="7" t="s">
        <v>12</v>
      </c>
      <c r="E51" s="7" t="s">
        <v>113</v>
      </c>
      <c r="F51" s="7" t="b">
        <v>0</v>
      </c>
      <c r="G51" s="7" t="s">
        <v>114</v>
      </c>
      <c r="H51" s="7">
        <v>12</v>
      </c>
      <c r="I51" s="9">
        <v>12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2</v>
      </c>
      <c r="AB51" s="7"/>
      <c r="AC51" s="7"/>
      <c r="AD51" s="7"/>
      <c r="AE51" s="7">
        <v>350</v>
      </c>
      <c r="AF51" s="7"/>
      <c r="AG51" s="7"/>
      <c r="AH51" s="7">
        <v>300</v>
      </c>
      <c r="AI51" s="7"/>
      <c r="AJ51" s="7"/>
      <c r="AK51" s="7"/>
      <c r="AL51" s="7">
        <v>20</v>
      </c>
      <c r="AM51" s="7"/>
      <c r="AN51" s="7"/>
      <c r="AO51" s="7">
        <v>5</v>
      </c>
      <c r="AP51" s="7">
        <v>500</v>
      </c>
      <c r="AQ51" s="7"/>
      <c r="AR51" s="7"/>
      <c r="AS51" s="7"/>
      <c r="AT51" s="7"/>
      <c r="AU51" s="7"/>
      <c r="AV51" s="7"/>
      <c r="AW51" s="7"/>
      <c r="AX51" s="7">
        <v>10</v>
      </c>
      <c r="AY51" s="7"/>
      <c r="AZ51" s="7">
        <v>30</v>
      </c>
      <c r="BA51" s="7">
        <v>30</v>
      </c>
      <c r="BB51" s="7">
        <v>500</v>
      </c>
      <c r="BC51" s="7">
        <v>425</v>
      </c>
      <c r="BD51" s="7">
        <v>550</v>
      </c>
      <c r="BE51" s="7">
        <v>25</v>
      </c>
      <c r="BF51" s="7">
        <v>200</v>
      </c>
      <c r="BG51" s="7">
        <v>400</v>
      </c>
      <c r="BH51" s="7">
        <v>3500</v>
      </c>
      <c r="BI51" s="7">
        <v>25</v>
      </c>
      <c r="BJ51" s="7">
        <v>75</v>
      </c>
      <c r="BK51" s="7">
        <v>25</v>
      </c>
      <c r="BL51" s="7">
        <v>750</v>
      </c>
      <c r="BM51" s="7">
        <v>75</v>
      </c>
      <c r="BN51" s="7">
        <v>400</v>
      </c>
      <c r="BO51" s="7">
        <v>400</v>
      </c>
      <c r="BP51" s="7">
        <v>200</v>
      </c>
      <c r="BQ51" s="7">
        <v>75</v>
      </c>
      <c r="BR51" s="7">
        <v>3500</v>
      </c>
      <c r="BS51" s="7">
        <v>750</v>
      </c>
      <c r="BT51" s="7">
        <v>400</v>
      </c>
      <c r="BU51" s="7">
        <v>400</v>
      </c>
      <c r="BV51" s="7">
        <v>400</v>
      </c>
      <c r="BW51" s="7">
        <v>1500</v>
      </c>
    </row>
    <row r="52" spans="1:75" x14ac:dyDescent="0.35">
      <c r="A52" s="7" t="s">
        <v>78</v>
      </c>
      <c r="B52" s="7" t="s">
        <v>83</v>
      </c>
      <c r="C52" s="7" t="s">
        <v>11</v>
      </c>
      <c r="D52" s="7" t="s">
        <v>115</v>
      </c>
      <c r="E52" s="7" t="s">
        <v>101</v>
      </c>
      <c r="F52" s="7" t="b">
        <v>0</v>
      </c>
      <c r="G52" s="7" t="s">
        <v>102</v>
      </c>
      <c r="H52" s="7">
        <v>12</v>
      </c>
      <c r="I52" s="9">
        <v>12</v>
      </c>
      <c r="J52" s="7"/>
      <c r="K52" s="7"/>
      <c r="L52" s="7"/>
      <c r="M52" s="7"/>
      <c r="N52" s="7"/>
      <c r="O52" s="7"/>
      <c r="P52" s="7"/>
      <c r="Q52" s="7">
        <v>5</v>
      </c>
      <c r="R52" s="7"/>
      <c r="S52" s="7"/>
      <c r="T52" s="7">
        <v>12</v>
      </c>
      <c r="U52" s="7">
        <v>9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 spans="1:75" x14ac:dyDescent="0.35">
      <c r="A53" s="7" t="s">
        <v>78</v>
      </c>
      <c r="B53" s="7" t="s">
        <v>26</v>
      </c>
      <c r="C53" s="7" t="s">
        <v>11</v>
      </c>
      <c r="D53" s="7" t="s">
        <v>77</v>
      </c>
      <c r="E53" s="7" t="s">
        <v>90</v>
      </c>
      <c r="F53" s="7" t="b">
        <v>0</v>
      </c>
      <c r="G53" s="7" t="s">
        <v>91</v>
      </c>
      <c r="H53" s="7">
        <v>12</v>
      </c>
      <c r="I53" s="9">
        <v>12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>
        <v>25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 spans="1:75" x14ac:dyDescent="0.35">
      <c r="A54" s="7" t="s">
        <v>78</v>
      </c>
      <c r="B54" s="7" t="s">
        <v>26</v>
      </c>
      <c r="C54" s="7" t="s">
        <v>11</v>
      </c>
      <c r="D54" s="7" t="s">
        <v>77</v>
      </c>
      <c r="E54" s="7" t="s">
        <v>96</v>
      </c>
      <c r="F54" s="7" t="b">
        <v>0</v>
      </c>
      <c r="G54" s="7" t="s">
        <v>97</v>
      </c>
      <c r="H54" s="7">
        <v>12</v>
      </c>
      <c r="I54" s="9">
        <v>12</v>
      </c>
      <c r="J54" s="7"/>
      <c r="K54" s="10"/>
      <c r="L54" s="10"/>
      <c r="M54" s="10"/>
      <c r="N54" s="7"/>
      <c r="O54" s="7"/>
      <c r="P54" s="7"/>
      <c r="Q54" s="7"/>
      <c r="R54" s="7">
        <v>643</v>
      </c>
      <c r="S54" s="10"/>
      <c r="T54" s="7">
        <v>1135</v>
      </c>
      <c r="U54" s="10"/>
      <c r="V54" s="7">
        <v>4897</v>
      </c>
      <c r="W54" s="7">
        <v>3915</v>
      </c>
      <c r="X54" s="10"/>
      <c r="Y54" s="7"/>
      <c r="Z54" s="7"/>
      <c r="AA54" s="7"/>
      <c r="AB54" s="7"/>
      <c r="AC54" s="7"/>
      <c r="AD54" s="7"/>
      <c r="AE54" s="7"/>
      <c r="AF54" s="7">
        <v>356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 spans="1:75" x14ac:dyDescent="0.35">
      <c r="A55" s="7" t="s">
        <v>78</v>
      </c>
      <c r="B55" s="7" t="s">
        <v>83</v>
      </c>
      <c r="C55" s="7" t="s">
        <v>11</v>
      </c>
      <c r="D55" s="7" t="s">
        <v>77</v>
      </c>
      <c r="E55" s="7" t="s">
        <v>101</v>
      </c>
      <c r="F55" s="7" t="b">
        <v>0</v>
      </c>
      <c r="G55" s="7" t="s">
        <v>102</v>
      </c>
      <c r="H55" s="7">
        <v>12</v>
      </c>
      <c r="I55" s="9">
        <v>12</v>
      </c>
      <c r="J55" s="7"/>
      <c r="K55" s="7"/>
      <c r="L55" s="7"/>
      <c r="M55" s="7"/>
      <c r="N55" s="7"/>
      <c r="O55" s="7"/>
      <c r="P55" s="7"/>
      <c r="Q55" s="7">
        <v>32</v>
      </c>
      <c r="R55" s="7"/>
      <c r="S55" s="7">
        <v>27</v>
      </c>
      <c r="T55" s="7">
        <v>114</v>
      </c>
      <c r="U55" s="7">
        <v>47</v>
      </c>
      <c r="V55" s="7">
        <v>116</v>
      </c>
      <c r="W55" s="7">
        <v>123</v>
      </c>
      <c r="X55" s="7">
        <v>22</v>
      </c>
      <c r="Y55" s="7">
        <v>144</v>
      </c>
      <c r="Z55" s="7">
        <v>104</v>
      </c>
      <c r="AA55" s="7"/>
      <c r="AB55" s="7"/>
      <c r="AC55" s="7">
        <v>30</v>
      </c>
      <c r="AD55" s="7">
        <v>100</v>
      </c>
      <c r="AE55" s="7"/>
      <c r="AF55" s="7"/>
      <c r="AG55" s="7">
        <v>30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 spans="1:75" x14ac:dyDescent="0.35">
      <c r="A56" s="7" t="s">
        <v>116</v>
      </c>
      <c r="B56" s="7" t="s">
        <v>10</v>
      </c>
      <c r="C56" s="7" t="s">
        <v>11</v>
      </c>
      <c r="D56" s="7" t="s">
        <v>12</v>
      </c>
      <c r="E56" s="7" t="s">
        <v>117</v>
      </c>
      <c r="F56" s="7" t="b">
        <v>1</v>
      </c>
      <c r="G56" s="7" t="s">
        <v>118</v>
      </c>
      <c r="H56" s="7">
        <v>12</v>
      </c>
      <c r="I56" s="9">
        <v>12</v>
      </c>
      <c r="J56" s="7"/>
      <c r="K56" s="7"/>
      <c r="L56" s="7"/>
      <c r="M56" s="7"/>
      <c r="N56" s="7">
        <v>27621</v>
      </c>
      <c r="O56" s="7">
        <v>10602</v>
      </c>
      <c r="P56" s="7">
        <v>28250</v>
      </c>
      <c r="Q56" s="7">
        <v>15201</v>
      </c>
      <c r="R56" s="7">
        <v>9629</v>
      </c>
      <c r="S56" s="7">
        <v>10510</v>
      </c>
      <c r="T56" s="7">
        <v>10781</v>
      </c>
      <c r="U56" s="7">
        <v>28451</v>
      </c>
      <c r="V56" s="7">
        <v>93853</v>
      </c>
      <c r="W56" s="7">
        <v>16816</v>
      </c>
      <c r="X56" s="7">
        <v>13383</v>
      </c>
      <c r="Y56" s="7">
        <v>5818</v>
      </c>
      <c r="Z56" s="7">
        <v>20632</v>
      </c>
      <c r="AA56" s="7">
        <v>10100</v>
      </c>
      <c r="AB56" s="7">
        <v>1200</v>
      </c>
      <c r="AC56" s="7">
        <v>1800</v>
      </c>
      <c r="AD56" s="7">
        <v>2000</v>
      </c>
      <c r="AE56" s="7">
        <v>500</v>
      </c>
      <c r="AF56" s="7">
        <v>200</v>
      </c>
      <c r="AG56" s="7">
        <v>15000</v>
      </c>
      <c r="AH56" s="7">
        <v>250</v>
      </c>
      <c r="AI56" s="7">
        <v>8500</v>
      </c>
      <c r="AJ56" s="7">
        <v>6500</v>
      </c>
      <c r="AK56" s="7">
        <v>1030</v>
      </c>
      <c r="AL56" s="7"/>
      <c r="AM56" s="7">
        <v>3500</v>
      </c>
      <c r="AN56" s="7">
        <v>20000</v>
      </c>
      <c r="AO56" s="7">
        <v>6500</v>
      </c>
      <c r="AP56" s="7">
        <v>50000</v>
      </c>
      <c r="AQ56" s="7">
        <v>3000</v>
      </c>
      <c r="AR56" s="7">
        <v>500</v>
      </c>
      <c r="AS56" s="7">
        <v>7700</v>
      </c>
      <c r="AT56" s="7">
        <v>4000</v>
      </c>
      <c r="AU56" s="7">
        <v>3000</v>
      </c>
      <c r="AV56" s="7">
        <v>12000</v>
      </c>
      <c r="AW56" s="7">
        <v>2300</v>
      </c>
      <c r="AX56" s="7">
        <v>10500</v>
      </c>
      <c r="AY56" s="7">
        <v>5000</v>
      </c>
      <c r="AZ56" s="7">
        <v>2000</v>
      </c>
      <c r="BA56" s="7">
        <v>2500</v>
      </c>
      <c r="BB56" s="7">
        <v>1000</v>
      </c>
      <c r="BC56" s="7">
        <v>4000</v>
      </c>
      <c r="BD56" s="7">
        <v>3000</v>
      </c>
      <c r="BE56" s="7">
        <v>1500</v>
      </c>
      <c r="BF56" s="7">
        <v>3500</v>
      </c>
      <c r="BG56" s="7">
        <v>2500</v>
      </c>
      <c r="BH56" s="7">
        <v>3500</v>
      </c>
      <c r="BI56" s="7">
        <v>7500</v>
      </c>
      <c r="BJ56" s="7">
        <v>750</v>
      </c>
      <c r="BK56" s="7">
        <v>750</v>
      </c>
      <c r="BL56" s="7">
        <v>15000</v>
      </c>
      <c r="BM56" s="7">
        <v>7500</v>
      </c>
      <c r="BN56" s="7">
        <v>7500</v>
      </c>
      <c r="BO56" s="7">
        <v>7500</v>
      </c>
      <c r="BP56" s="7">
        <v>7500</v>
      </c>
      <c r="BQ56" s="7">
        <v>7500</v>
      </c>
      <c r="BR56" s="7">
        <v>35000</v>
      </c>
      <c r="BS56" s="7">
        <v>1500</v>
      </c>
      <c r="BT56" s="7">
        <v>15000</v>
      </c>
      <c r="BU56" s="7">
        <v>7500</v>
      </c>
      <c r="BV56" s="7">
        <v>7500</v>
      </c>
      <c r="BW56" s="7">
        <v>35000</v>
      </c>
    </row>
    <row r="57" spans="1:75" x14ac:dyDescent="0.35">
      <c r="A57" s="7" t="s">
        <v>116</v>
      </c>
      <c r="B57" s="7" t="s">
        <v>10</v>
      </c>
      <c r="C57" s="7" t="s">
        <v>11</v>
      </c>
      <c r="D57" s="7" t="s">
        <v>12</v>
      </c>
      <c r="E57" s="7" t="s">
        <v>119</v>
      </c>
      <c r="F57" s="7" t="b">
        <v>0</v>
      </c>
      <c r="G57" s="7" t="s">
        <v>120</v>
      </c>
      <c r="H57" s="7">
        <v>12</v>
      </c>
      <c r="I57" s="9">
        <v>12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>
        <v>400</v>
      </c>
      <c r="AZ57" s="7">
        <v>400</v>
      </c>
      <c r="BA57" s="7">
        <v>200</v>
      </c>
      <c r="BB57" s="7">
        <v>750</v>
      </c>
      <c r="BC57" s="7">
        <v>750</v>
      </c>
      <c r="BD57" s="7">
        <v>750</v>
      </c>
      <c r="BE57" s="7"/>
      <c r="BF57" s="7"/>
      <c r="BG57" s="7"/>
      <c r="BH57" s="7">
        <v>400</v>
      </c>
      <c r="BI57" s="7"/>
      <c r="BJ57" s="7">
        <v>400</v>
      </c>
      <c r="BK57" s="7">
        <v>750</v>
      </c>
      <c r="BL57" s="7">
        <v>750</v>
      </c>
      <c r="BM57" s="7">
        <v>750</v>
      </c>
      <c r="BN57" s="7">
        <v>750</v>
      </c>
      <c r="BO57" s="7">
        <v>3500</v>
      </c>
      <c r="BP57" s="7">
        <v>750</v>
      </c>
      <c r="BQ57" s="7">
        <v>1500</v>
      </c>
      <c r="BR57" s="7">
        <v>1500</v>
      </c>
      <c r="BS57" s="7">
        <v>3500</v>
      </c>
      <c r="BT57" s="7">
        <v>1500</v>
      </c>
      <c r="BU57" s="7">
        <v>400</v>
      </c>
      <c r="BV57" s="7">
        <v>1500</v>
      </c>
      <c r="BW57" s="7">
        <v>750</v>
      </c>
    </row>
    <row r="58" spans="1:75" x14ac:dyDescent="0.35">
      <c r="A58" s="7" t="s">
        <v>116</v>
      </c>
      <c r="B58" s="7" t="s">
        <v>10</v>
      </c>
      <c r="C58" s="7" t="s">
        <v>11</v>
      </c>
      <c r="D58" s="7" t="s">
        <v>12</v>
      </c>
      <c r="E58" s="7" t="s">
        <v>121</v>
      </c>
      <c r="F58" s="7" t="b">
        <v>0</v>
      </c>
      <c r="G58" s="7" t="s">
        <v>122</v>
      </c>
      <c r="H58" s="7">
        <v>12</v>
      </c>
      <c r="I58" s="9">
        <v>12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>
        <v>5112</v>
      </c>
      <c r="Z58" s="7">
        <v>2500</v>
      </c>
      <c r="AA58" s="7">
        <v>348</v>
      </c>
      <c r="AB58" s="7">
        <v>2507</v>
      </c>
      <c r="AC58" s="7">
        <v>89</v>
      </c>
      <c r="AD58" s="7">
        <v>9543</v>
      </c>
      <c r="AE58" s="7">
        <v>1500</v>
      </c>
      <c r="AF58" s="7"/>
      <c r="AG58" s="7">
        <v>160</v>
      </c>
      <c r="AH58" s="7">
        <v>100</v>
      </c>
      <c r="AI58" s="7">
        <v>752</v>
      </c>
      <c r="AJ58" s="7">
        <v>100</v>
      </c>
      <c r="AK58" s="7"/>
      <c r="AL58" s="7"/>
      <c r="AM58" s="7"/>
      <c r="AN58" s="7"/>
      <c r="AO58" s="7"/>
      <c r="AP58" s="7"/>
      <c r="AQ58" s="7">
        <v>2</v>
      </c>
      <c r="AR58" s="7"/>
      <c r="AS58" s="7">
        <v>700</v>
      </c>
      <c r="AT58" s="7"/>
      <c r="AU58" s="7">
        <v>300</v>
      </c>
      <c r="AV58" s="7"/>
      <c r="AW58" s="7"/>
      <c r="AX58" s="7">
        <v>6000</v>
      </c>
      <c r="AY58" s="7">
        <v>750</v>
      </c>
      <c r="AZ58" s="7">
        <v>20000</v>
      </c>
      <c r="BA58" s="7">
        <v>7500</v>
      </c>
      <c r="BB58" s="7">
        <v>7500</v>
      </c>
      <c r="BC58" s="7">
        <v>30000</v>
      </c>
      <c r="BD58" s="7">
        <v>35000</v>
      </c>
      <c r="BE58" s="7">
        <v>750</v>
      </c>
      <c r="BF58" s="7">
        <v>7500</v>
      </c>
      <c r="BG58" s="7">
        <v>75</v>
      </c>
      <c r="BH58" s="7">
        <v>750</v>
      </c>
      <c r="BI58" s="7">
        <v>750</v>
      </c>
      <c r="BJ58" s="7">
        <v>3500</v>
      </c>
      <c r="BK58" s="7">
        <v>1500</v>
      </c>
      <c r="BL58" s="7">
        <v>15000</v>
      </c>
      <c r="BM58" s="7">
        <v>7500</v>
      </c>
      <c r="BN58" s="7">
        <v>15000</v>
      </c>
      <c r="BO58" s="7">
        <v>35000</v>
      </c>
      <c r="BP58" s="7">
        <v>15000</v>
      </c>
      <c r="BQ58" s="7">
        <v>15000</v>
      </c>
      <c r="BR58" s="7">
        <v>35000</v>
      </c>
      <c r="BS58" s="7">
        <v>35000</v>
      </c>
      <c r="BT58" s="7">
        <v>15000</v>
      </c>
      <c r="BU58" s="7">
        <v>3500</v>
      </c>
      <c r="BV58" s="7">
        <v>3500</v>
      </c>
      <c r="BW58" s="7">
        <v>15000</v>
      </c>
    </row>
    <row r="59" spans="1:75" x14ac:dyDescent="0.35">
      <c r="A59" s="7" t="s">
        <v>116</v>
      </c>
      <c r="B59" s="7" t="s">
        <v>10</v>
      </c>
      <c r="C59" s="7" t="s">
        <v>123</v>
      </c>
      <c r="D59" s="7" t="s">
        <v>12</v>
      </c>
      <c r="E59" s="7" t="s">
        <v>124</v>
      </c>
      <c r="F59" s="7" t="b">
        <v>1</v>
      </c>
      <c r="G59" s="7" t="s">
        <v>125</v>
      </c>
      <c r="H59" s="7">
        <v>12</v>
      </c>
      <c r="I59" s="9">
        <v>12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>
        <v>205</v>
      </c>
      <c r="X59" s="7">
        <v>117</v>
      </c>
      <c r="Y59" s="7"/>
      <c r="Z59" s="7"/>
      <c r="AA59" s="7">
        <v>100</v>
      </c>
      <c r="AB59" s="7">
        <v>200</v>
      </c>
      <c r="AC59" s="7"/>
      <c r="AD59" s="7">
        <v>300</v>
      </c>
      <c r="AE59" s="7"/>
      <c r="AF59" s="7">
        <v>110</v>
      </c>
      <c r="AG59" s="7">
        <v>78</v>
      </c>
      <c r="AH59" s="7">
        <v>40</v>
      </c>
      <c r="AI59" s="7">
        <v>4</v>
      </c>
      <c r="AJ59" s="7">
        <v>110</v>
      </c>
      <c r="AK59" s="7"/>
      <c r="AL59" s="7">
        <v>20</v>
      </c>
      <c r="AM59" s="7">
        <v>20</v>
      </c>
      <c r="AN59" s="7">
        <v>50</v>
      </c>
      <c r="AO59" s="7">
        <v>40</v>
      </c>
      <c r="AP59" s="7">
        <v>150</v>
      </c>
      <c r="AQ59" s="7">
        <v>200</v>
      </c>
      <c r="AR59" s="7"/>
      <c r="AS59" s="7">
        <v>150</v>
      </c>
      <c r="AT59" s="7">
        <v>200</v>
      </c>
      <c r="AU59" s="7">
        <v>200</v>
      </c>
      <c r="AV59" s="7">
        <v>50</v>
      </c>
      <c r="AW59" s="7"/>
      <c r="AX59" s="7">
        <v>100</v>
      </c>
      <c r="AY59" s="7">
        <v>300</v>
      </c>
      <c r="AZ59" s="7">
        <v>100</v>
      </c>
      <c r="BA59" s="7"/>
      <c r="BB59" s="7"/>
      <c r="BC59" s="7"/>
      <c r="BD59" s="7"/>
      <c r="BE59" s="7"/>
      <c r="BF59" s="7"/>
      <c r="BG59" s="7"/>
      <c r="BH59" s="7">
        <v>25</v>
      </c>
      <c r="BI59" s="7">
        <v>25</v>
      </c>
      <c r="BJ59" s="7"/>
      <c r="BK59" s="7"/>
      <c r="BL59" s="7">
        <v>25</v>
      </c>
      <c r="BM59" s="7">
        <v>75</v>
      </c>
      <c r="BN59" s="7">
        <v>75</v>
      </c>
      <c r="BO59" s="7">
        <v>400</v>
      </c>
      <c r="BP59" s="7">
        <v>750</v>
      </c>
      <c r="BQ59" s="7">
        <v>400</v>
      </c>
      <c r="BR59" s="7">
        <v>400</v>
      </c>
      <c r="BS59" s="7">
        <v>750</v>
      </c>
      <c r="BT59" s="7">
        <v>750</v>
      </c>
      <c r="BU59" s="7">
        <v>400</v>
      </c>
      <c r="BV59" s="7">
        <v>200</v>
      </c>
      <c r="BW59" s="7">
        <v>200</v>
      </c>
    </row>
    <row r="60" spans="1:75" x14ac:dyDescent="0.35">
      <c r="A60" s="7" t="s">
        <v>116</v>
      </c>
      <c r="B60" s="7" t="s">
        <v>10</v>
      </c>
      <c r="C60" s="7" t="s">
        <v>11</v>
      </c>
      <c r="D60" s="7" t="s">
        <v>12</v>
      </c>
      <c r="E60" s="7" t="s">
        <v>126</v>
      </c>
      <c r="F60" s="7" t="b">
        <v>0</v>
      </c>
      <c r="G60" s="7" t="s">
        <v>127</v>
      </c>
      <c r="H60" s="7">
        <v>12</v>
      </c>
      <c r="I60" s="9">
        <v>12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>
        <v>275</v>
      </c>
      <c r="AM60" s="7"/>
      <c r="AN60" s="7">
        <v>300</v>
      </c>
      <c r="AO60" s="7">
        <v>350</v>
      </c>
      <c r="AP60" s="7">
        <v>600</v>
      </c>
      <c r="AQ60" s="7">
        <v>10</v>
      </c>
      <c r="AR60" s="7"/>
      <c r="AS60" s="7"/>
      <c r="AT60" s="7"/>
      <c r="AU60" s="7"/>
      <c r="AV60" s="7"/>
      <c r="AW60" s="7"/>
      <c r="AX60" s="7"/>
      <c r="AY60" s="7">
        <v>30</v>
      </c>
      <c r="AZ60" s="7">
        <v>200</v>
      </c>
      <c r="BA60" s="7">
        <v>75</v>
      </c>
      <c r="BB60" s="7"/>
      <c r="BC60" s="7"/>
      <c r="BD60" s="7"/>
      <c r="BE60" s="7"/>
      <c r="BF60" s="7"/>
      <c r="BG60" s="7">
        <v>25</v>
      </c>
      <c r="BH60" s="7">
        <v>200</v>
      </c>
      <c r="BI60" s="7">
        <v>25</v>
      </c>
      <c r="BJ60" s="7"/>
      <c r="BK60" s="7">
        <v>25</v>
      </c>
      <c r="BL60" s="7">
        <v>750</v>
      </c>
      <c r="BM60" s="7">
        <v>1500</v>
      </c>
      <c r="BN60" s="7">
        <v>750</v>
      </c>
      <c r="BO60" s="7">
        <v>3500</v>
      </c>
      <c r="BP60" s="7">
        <v>3500</v>
      </c>
      <c r="BQ60" s="7">
        <v>3500</v>
      </c>
      <c r="BR60" s="7">
        <v>3500</v>
      </c>
      <c r="BS60" s="7">
        <v>400</v>
      </c>
      <c r="BT60" s="7">
        <v>1500</v>
      </c>
      <c r="BU60" s="7">
        <v>750</v>
      </c>
      <c r="BV60" s="7">
        <v>1500</v>
      </c>
      <c r="BW60" s="7">
        <v>1500</v>
      </c>
    </row>
    <row r="61" spans="1:75" x14ac:dyDescent="0.35">
      <c r="A61" s="7" t="s">
        <v>128</v>
      </c>
      <c r="B61" s="7" t="s">
        <v>129</v>
      </c>
      <c r="C61" s="7" t="s">
        <v>11</v>
      </c>
      <c r="D61" s="7" t="s">
        <v>12</v>
      </c>
      <c r="E61" s="7" t="s">
        <v>130</v>
      </c>
      <c r="F61" s="7" t="b">
        <v>0</v>
      </c>
      <c r="G61" s="7" t="s">
        <v>131</v>
      </c>
      <c r="H61" s="7">
        <v>13</v>
      </c>
      <c r="I61" s="9">
        <v>13</v>
      </c>
      <c r="J61" s="7"/>
      <c r="K61" s="7"/>
      <c r="L61" s="7"/>
      <c r="M61" s="7"/>
      <c r="N61" s="7"/>
      <c r="O61" s="7"/>
      <c r="P61" s="7"/>
      <c r="Q61" s="7">
        <v>3242</v>
      </c>
      <c r="R61" s="7">
        <v>21</v>
      </c>
      <c r="S61" s="7">
        <v>75</v>
      </c>
      <c r="T61" s="7">
        <v>143</v>
      </c>
      <c r="U61" s="7">
        <v>768</v>
      </c>
      <c r="V61" s="7"/>
      <c r="W61" s="7"/>
      <c r="X61" s="7"/>
      <c r="Y61" s="7">
        <v>185</v>
      </c>
      <c r="Z61" s="7">
        <v>284</v>
      </c>
      <c r="AA61" s="7">
        <v>267</v>
      </c>
      <c r="AB61" s="7">
        <v>200</v>
      </c>
      <c r="AC61" s="7"/>
      <c r="AD61" s="7"/>
      <c r="AE61" s="7"/>
      <c r="AF61" s="7"/>
      <c r="AG61" s="7">
        <v>100</v>
      </c>
      <c r="AH61" s="7"/>
      <c r="AI61" s="7">
        <v>25</v>
      </c>
      <c r="AJ61" s="7">
        <v>1000</v>
      </c>
      <c r="AK61" s="7">
        <v>850</v>
      </c>
      <c r="AL61" s="7"/>
      <c r="AM61" s="7"/>
      <c r="AN61" s="7">
        <v>14000</v>
      </c>
      <c r="AO61" s="7"/>
      <c r="AP61" s="7">
        <v>6000</v>
      </c>
      <c r="AQ61" s="7">
        <v>7500</v>
      </c>
      <c r="AR61" s="7"/>
      <c r="AS61" s="7">
        <v>100</v>
      </c>
      <c r="AT61" s="7"/>
      <c r="AU61" s="7"/>
      <c r="AV61" s="7">
        <v>5000</v>
      </c>
      <c r="AW61" s="7">
        <v>1000</v>
      </c>
      <c r="AX61" s="7">
        <v>7000</v>
      </c>
      <c r="AY61" s="7">
        <v>7500</v>
      </c>
      <c r="AZ61" s="7">
        <v>1500</v>
      </c>
      <c r="BA61" s="7">
        <v>7500</v>
      </c>
      <c r="BB61" s="7">
        <v>5000</v>
      </c>
      <c r="BC61" s="7">
        <v>15000</v>
      </c>
      <c r="BD61" s="7">
        <v>3500</v>
      </c>
      <c r="BE61" s="7">
        <v>5000</v>
      </c>
      <c r="BF61" s="7">
        <v>20000</v>
      </c>
      <c r="BG61" s="7">
        <v>1500</v>
      </c>
      <c r="BH61" s="7">
        <v>3500</v>
      </c>
      <c r="BI61" s="7">
        <v>400</v>
      </c>
      <c r="BJ61" s="7">
        <v>200</v>
      </c>
      <c r="BK61" s="7">
        <v>400</v>
      </c>
      <c r="BL61" s="7">
        <v>1500</v>
      </c>
      <c r="BM61" s="7">
        <v>3500</v>
      </c>
      <c r="BN61" s="7">
        <v>400</v>
      </c>
      <c r="BO61" s="7">
        <v>1500</v>
      </c>
      <c r="BP61" s="7">
        <v>400</v>
      </c>
      <c r="BQ61" s="7">
        <v>1500</v>
      </c>
      <c r="BR61" s="7">
        <v>75</v>
      </c>
      <c r="BS61" s="7">
        <v>1500</v>
      </c>
      <c r="BT61" s="7">
        <v>400</v>
      </c>
      <c r="BU61" s="7">
        <v>400</v>
      </c>
      <c r="BV61" s="7">
        <v>200</v>
      </c>
      <c r="BW61" s="7">
        <v>750</v>
      </c>
    </row>
    <row r="62" spans="1:75" x14ac:dyDescent="0.35">
      <c r="A62" s="7" t="s">
        <v>128</v>
      </c>
      <c r="B62" s="7" t="s">
        <v>129</v>
      </c>
      <c r="C62" s="7" t="s">
        <v>11</v>
      </c>
      <c r="D62" s="7" t="s">
        <v>12</v>
      </c>
      <c r="E62" s="7" t="s">
        <v>132</v>
      </c>
      <c r="F62" s="7" t="b">
        <v>0</v>
      </c>
      <c r="G62" s="7" t="s">
        <v>133</v>
      </c>
      <c r="H62" s="7">
        <v>13</v>
      </c>
      <c r="I62" s="9">
        <v>13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>
        <v>20</v>
      </c>
      <c r="AT62" s="7">
        <v>45</v>
      </c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 spans="1:75" x14ac:dyDescent="0.35">
      <c r="A63" s="7" t="s">
        <v>128</v>
      </c>
      <c r="B63" s="7" t="s">
        <v>10</v>
      </c>
      <c r="C63" s="7" t="s">
        <v>11</v>
      </c>
      <c r="D63" s="7" t="s">
        <v>12</v>
      </c>
      <c r="E63" s="7" t="s">
        <v>134</v>
      </c>
      <c r="F63" s="7" t="b">
        <v>0</v>
      </c>
      <c r="G63" s="7" t="s">
        <v>135</v>
      </c>
      <c r="H63" s="7">
        <v>12</v>
      </c>
      <c r="I63" s="9">
        <v>12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>
        <v>200</v>
      </c>
      <c r="AL63" s="7"/>
      <c r="AM63" s="7">
        <v>20</v>
      </c>
      <c r="AN63" s="7">
        <v>250</v>
      </c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>
        <v>25</v>
      </c>
      <c r="BH63" s="7"/>
      <c r="BI63" s="7">
        <v>25</v>
      </c>
      <c r="BJ63" s="7"/>
      <c r="BK63" s="7"/>
      <c r="BL63" s="7">
        <v>400</v>
      </c>
      <c r="BM63" s="7"/>
      <c r="BN63" s="7"/>
      <c r="BO63" s="7"/>
      <c r="BP63" s="7">
        <v>25</v>
      </c>
      <c r="BQ63" s="7"/>
      <c r="BR63" s="7"/>
      <c r="BS63" s="7">
        <v>75</v>
      </c>
      <c r="BT63" s="7">
        <v>75</v>
      </c>
      <c r="BU63" s="7">
        <v>25</v>
      </c>
      <c r="BV63" s="7">
        <v>400</v>
      </c>
      <c r="BW63" s="7">
        <v>25</v>
      </c>
    </row>
    <row r="64" spans="1:75" x14ac:dyDescent="0.35">
      <c r="A64" s="7" t="s">
        <v>128</v>
      </c>
      <c r="B64" s="7" t="s">
        <v>10</v>
      </c>
      <c r="C64" s="7" t="s">
        <v>11</v>
      </c>
      <c r="D64" s="7" t="s">
        <v>12</v>
      </c>
      <c r="E64" s="7" t="s">
        <v>136</v>
      </c>
      <c r="F64" s="7" t="b">
        <v>0</v>
      </c>
      <c r="G64" s="7" t="s">
        <v>137</v>
      </c>
      <c r="H64" s="7">
        <v>12</v>
      </c>
      <c r="I64" s="9">
        <v>12</v>
      </c>
      <c r="J64" s="7"/>
      <c r="K64" s="7"/>
      <c r="L64" s="7">
        <v>22</v>
      </c>
      <c r="M64" s="7"/>
      <c r="N64" s="7">
        <v>2</v>
      </c>
      <c r="O64" s="7"/>
      <c r="P64" s="7"/>
      <c r="Q64" s="7">
        <v>1</v>
      </c>
      <c r="R64" s="7">
        <v>2</v>
      </c>
      <c r="S64" s="7">
        <v>100</v>
      </c>
      <c r="T64" s="7"/>
      <c r="U64" s="7"/>
      <c r="V64" s="7">
        <v>63</v>
      </c>
      <c r="W64" s="7"/>
      <c r="X64" s="7"/>
      <c r="Y64" s="7"/>
      <c r="Z64" s="7"/>
      <c r="AA64" s="7"/>
      <c r="AB64" s="7">
        <v>125</v>
      </c>
      <c r="AC64" s="7"/>
      <c r="AD64" s="7"/>
      <c r="AE64" s="7"/>
      <c r="AF64" s="7">
        <v>83</v>
      </c>
      <c r="AG64" s="7"/>
      <c r="AH64" s="7"/>
      <c r="AI64" s="7"/>
      <c r="AJ64" s="7">
        <v>15</v>
      </c>
      <c r="AK64" s="7"/>
      <c r="AL64" s="7">
        <v>1000</v>
      </c>
      <c r="AM64" s="7">
        <v>50</v>
      </c>
      <c r="AN64" s="7">
        <v>1100</v>
      </c>
      <c r="AO64" s="7">
        <v>300</v>
      </c>
      <c r="AP64" s="7">
        <v>200</v>
      </c>
      <c r="AQ64" s="7">
        <v>300</v>
      </c>
      <c r="AR64" s="7">
        <v>300</v>
      </c>
      <c r="AS64" s="7">
        <v>600</v>
      </c>
      <c r="AT64" s="7">
        <v>300</v>
      </c>
      <c r="AU64" s="7">
        <v>200</v>
      </c>
      <c r="AV64" s="7">
        <v>300</v>
      </c>
      <c r="AW64" s="7">
        <v>1000</v>
      </c>
      <c r="AX64" s="7">
        <v>50</v>
      </c>
      <c r="AY64" s="7">
        <v>300</v>
      </c>
      <c r="AZ64" s="7">
        <v>4500</v>
      </c>
      <c r="BA64" s="7">
        <v>1500</v>
      </c>
      <c r="BB64" s="7">
        <v>2000</v>
      </c>
      <c r="BC64" s="7">
        <v>4000</v>
      </c>
      <c r="BD64" s="7">
        <v>3500</v>
      </c>
      <c r="BE64" s="7">
        <v>25</v>
      </c>
      <c r="BF64" s="7">
        <v>200</v>
      </c>
      <c r="BG64" s="7">
        <v>200</v>
      </c>
      <c r="BH64" s="7">
        <v>400</v>
      </c>
      <c r="BI64" s="7">
        <v>1500</v>
      </c>
      <c r="BJ64" s="7">
        <v>200</v>
      </c>
      <c r="BK64" s="7">
        <v>200</v>
      </c>
      <c r="BL64" s="7">
        <v>1500</v>
      </c>
      <c r="BM64" s="7">
        <v>750</v>
      </c>
      <c r="BN64" s="7">
        <v>750</v>
      </c>
      <c r="BO64" s="7">
        <v>200</v>
      </c>
      <c r="BP64" s="7"/>
      <c r="BQ64" s="7">
        <v>400</v>
      </c>
      <c r="BR64" s="7">
        <v>750</v>
      </c>
      <c r="BS64" s="7"/>
      <c r="BT64" s="7">
        <v>400</v>
      </c>
      <c r="BU64" s="7">
        <v>750</v>
      </c>
      <c r="BV64" s="7">
        <v>3500</v>
      </c>
      <c r="BW64" s="7"/>
    </row>
    <row r="65" spans="1:75" x14ac:dyDescent="0.35">
      <c r="A65" s="7" t="s">
        <v>128</v>
      </c>
      <c r="B65" s="7" t="s">
        <v>129</v>
      </c>
      <c r="C65" s="7" t="s">
        <v>11</v>
      </c>
      <c r="D65" s="7" t="s">
        <v>12</v>
      </c>
      <c r="E65" s="7" t="s">
        <v>138</v>
      </c>
      <c r="F65" s="7" t="b">
        <v>0</v>
      </c>
      <c r="G65" s="7" t="s">
        <v>139</v>
      </c>
      <c r="H65" s="7">
        <v>13</v>
      </c>
      <c r="I65" s="9">
        <v>13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>
        <v>44</v>
      </c>
      <c r="AB65" s="7"/>
      <c r="AC65" s="7">
        <v>25</v>
      </c>
      <c r="AD65" s="7">
        <v>12</v>
      </c>
      <c r="AE65" s="7">
        <v>24</v>
      </c>
      <c r="AF65" s="7">
        <v>4</v>
      </c>
      <c r="AG65" s="7"/>
      <c r="AH65" s="7">
        <v>15</v>
      </c>
      <c r="AI65" s="7">
        <v>32</v>
      </c>
      <c r="AJ65" s="7"/>
      <c r="AK65" s="7">
        <v>100</v>
      </c>
      <c r="AL65" s="7">
        <v>6</v>
      </c>
      <c r="AM65" s="7">
        <v>20</v>
      </c>
      <c r="AN65" s="7"/>
      <c r="AO65" s="7">
        <v>50</v>
      </c>
      <c r="AP65" s="7">
        <v>50</v>
      </c>
      <c r="AQ65" s="7">
        <v>27</v>
      </c>
      <c r="AR65" s="7"/>
      <c r="AS65" s="7">
        <v>50</v>
      </c>
      <c r="AT65" s="7"/>
      <c r="AU65" s="7">
        <v>50</v>
      </c>
      <c r="AV65" s="7"/>
      <c r="AW65" s="7">
        <v>25</v>
      </c>
      <c r="AX65" s="7"/>
      <c r="AY65" s="7">
        <v>25</v>
      </c>
      <c r="AZ65" s="7"/>
      <c r="BA65" s="7">
        <v>25</v>
      </c>
      <c r="BB65" s="7"/>
      <c r="BC65" s="7">
        <v>75</v>
      </c>
      <c r="BD65" s="7">
        <v>75</v>
      </c>
      <c r="BE65" s="7">
        <v>25</v>
      </c>
      <c r="BF65" s="7"/>
      <c r="BG65" s="7">
        <v>200</v>
      </c>
      <c r="BH65" s="7">
        <v>200</v>
      </c>
      <c r="BI65" s="7">
        <v>75</v>
      </c>
      <c r="BJ65" s="7"/>
      <c r="BK65" s="7">
        <v>25</v>
      </c>
      <c r="BL65" s="7">
        <v>200</v>
      </c>
      <c r="BM65" s="7">
        <v>200</v>
      </c>
      <c r="BN65" s="7">
        <v>400</v>
      </c>
      <c r="BO65" s="7">
        <v>200</v>
      </c>
      <c r="BP65" s="7">
        <v>75</v>
      </c>
      <c r="BQ65" s="7"/>
      <c r="BR65" s="7">
        <v>750</v>
      </c>
      <c r="BS65" s="7">
        <v>200</v>
      </c>
      <c r="BT65" s="7">
        <v>75</v>
      </c>
      <c r="BU65" s="7">
        <v>75</v>
      </c>
      <c r="BV65" s="7">
        <v>200</v>
      </c>
      <c r="BW65" s="7">
        <v>400</v>
      </c>
    </row>
    <row r="66" spans="1:75" x14ac:dyDescent="0.35">
      <c r="A66" s="7" t="s">
        <v>128</v>
      </c>
      <c r="B66" s="7" t="s">
        <v>129</v>
      </c>
      <c r="C66" s="7" t="s">
        <v>11</v>
      </c>
      <c r="D66" s="7" t="s">
        <v>12</v>
      </c>
      <c r="E66" s="7" t="s">
        <v>140</v>
      </c>
      <c r="F66" s="7" t="b">
        <v>0</v>
      </c>
      <c r="G66" s="7" t="s">
        <v>141</v>
      </c>
      <c r="H66" s="7">
        <v>13</v>
      </c>
      <c r="I66" s="9">
        <v>13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>
        <v>25</v>
      </c>
      <c r="BQ66" s="7">
        <v>25</v>
      </c>
      <c r="BR66" s="7">
        <v>25</v>
      </c>
      <c r="BS66" s="7">
        <v>25</v>
      </c>
      <c r="BT66" s="7">
        <v>25</v>
      </c>
      <c r="BU66" s="7">
        <v>25</v>
      </c>
      <c r="BV66" s="7">
        <v>25</v>
      </c>
      <c r="BW66" s="7">
        <v>25</v>
      </c>
    </row>
    <row r="67" spans="1:75" x14ac:dyDescent="0.35">
      <c r="A67" s="7" t="s">
        <v>128</v>
      </c>
      <c r="B67" s="7" t="s">
        <v>10</v>
      </c>
      <c r="C67" s="7" t="s">
        <v>11</v>
      </c>
      <c r="D67" s="7" t="s">
        <v>12</v>
      </c>
      <c r="E67" s="7" t="s">
        <v>142</v>
      </c>
      <c r="F67" s="7" t="b">
        <v>0</v>
      </c>
      <c r="G67" s="7" t="s">
        <v>143</v>
      </c>
      <c r="H67" s="7">
        <v>12</v>
      </c>
      <c r="I67" s="9">
        <v>12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>
        <v>25</v>
      </c>
      <c r="BW67" s="7"/>
    </row>
    <row r="68" spans="1:75" x14ac:dyDescent="0.35">
      <c r="A68" s="7" t="s">
        <v>128</v>
      </c>
      <c r="B68" s="7" t="s">
        <v>129</v>
      </c>
      <c r="C68" s="7" t="s">
        <v>11</v>
      </c>
      <c r="D68" s="7" t="s">
        <v>12</v>
      </c>
      <c r="E68" s="7" t="s">
        <v>144</v>
      </c>
      <c r="F68" s="7" t="b">
        <v>0</v>
      </c>
      <c r="G68" s="7" t="s">
        <v>145</v>
      </c>
      <c r="H68" s="7">
        <v>13</v>
      </c>
      <c r="I68" s="9">
        <v>13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300</v>
      </c>
      <c r="AN68" s="7"/>
      <c r="AO68" s="7"/>
      <c r="AP68" s="7"/>
      <c r="AQ68" s="7"/>
      <c r="AR68" s="7"/>
      <c r="AS68" s="7">
        <v>50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 spans="1:75" x14ac:dyDescent="0.35">
      <c r="A69" s="7" t="s">
        <v>128</v>
      </c>
      <c r="B69" s="7" t="s">
        <v>129</v>
      </c>
      <c r="C69" s="7" t="s">
        <v>11</v>
      </c>
      <c r="D69" s="7" t="s">
        <v>12</v>
      </c>
      <c r="E69" s="7" t="s">
        <v>146</v>
      </c>
      <c r="F69" s="7" t="b">
        <v>0</v>
      </c>
      <c r="G69" s="7" t="s">
        <v>147</v>
      </c>
      <c r="H69" s="7">
        <v>13</v>
      </c>
      <c r="I69" s="9">
        <v>13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25</v>
      </c>
      <c r="AF69" s="7">
        <v>50</v>
      </c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>
        <v>10</v>
      </c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>
        <v>400</v>
      </c>
      <c r="BG69" s="7"/>
      <c r="BH69" s="7"/>
      <c r="BI69" s="7"/>
      <c r="BJ69" s="7">
        <v>25</v>
      </c>
      <c r="BK69" s="7"/>
      <c r="BL69" s="7"/>
      <c r="BM69" s="7"/>
      <c r="BN69" s="7"/>
      <c r="BO69" s="7"/>
      <c r="BP69" s="7"/>
      <c r="BQ69" s="7"/>
      <c r="BR69" s="7">
        <v>75</v>
      </c>
      <c r="BS69" s="7">
        <v>200</v>
      </c>
      <c r="BT69" s="7">
        <v>25</v>
      </c>
      <c r="BU69" s="7">
        <v>25</v>
      </c>
      <c r="BV69" s="7">
        <v>25</v>
      </c>
      <c r="BW69" s="7">
        <v>75</v>
      </c>
    </row>
    <row r="70" spans="1:75" x14ac:dyDescent="0.35">
      <c r="A70" s="7" t="s">
        <v>128</v>
      </c>
      <c r="B70" s="7" t="s">
        <v>129</v>
      </c>
      <c r="C70" s="7" t="s">
        <v>11</v>
      </c>
      <c r="D70" s="7" t="s">
        <v>12</v>
      </c>
      <c r="E70" s="7" t="s">
        <v>148</v>
      </c>
      <c r="F70" s="7" t="b">
        <v>0</v>
      </c>
      <c r="G70" s="7" t="s">
        <v>149</v>
      </c>
      <c r="H70" s="7">
        <v>13</v>
      </c>
      <c r="I70" s="9">
        <v>13</v>
      </c>
      <c r="J70" s="7"/>
      <c r="K70" s="7"/>
      <c r="L70" s="7">
        <v>45</v>
      </c>
      <c r="M70" s="7">
        <v>19</v>
      </c>
      <c r="N70" s="7">
        <v>2</v>
      </c>
      <c r="O70" s="7">
        <v>245</v>
      </c>
      <c r="P70" s="7">
        <v>152</v>
      </c>
      <c r="Q70" s="7"/>
      <c r="R70" s="7">
        <v>10</v>
      </c>
      <c r="S70" s="7">
        <v>115</v>
      </c>
      <c r="T70" s="7">
        <v>91</v>
      </c>
      <c r="U70" s="7">
        <v>14</v>
      </c>
      <c r="V70" s="7"/>
      <c r="W70" s="7"/>
      <c r="X70" s="7"/>
      <c r="Y70" s="7"/>
      <c r="Z70" s="7">
        <v>13</v>
      </c>
      <c r="AA70" s="7">
        <v>30</v>
      </c>
      <c r="AB70" s="7">
        <v>51</v>
      </c>
      <c r="AC70" s="7"/>
      <c r="AD70" s="7">
        <v>10</v>
      </c>
      <c r="AE70" s="7"/>
      <c r="AF70" s="7">
        <v>10</v>
      </c>
      <c r="AG70" s="7"/>
      <c r="AH70" s="7"/>
      <c r="AI70" s="7"/>
      <c r="AJ70" s="7">
        <v>200</v>
      </c>
      <c r="AK70" s="7"/>
      <c r="AL70" s="7">
        <v>4</v>
      </c>
      <c r="AM70" s="7">
        <v>25</v>
      </c>
      <c r="AN70" s="7"/>
      <c r="AO70" s="7">
        <v>500</v>
      </c>
      <c r="AP70" s="7">
        <v>200</v>
      </c>
      <c r="AQ70" s="7">
        <v>25</v>
      </c>
      <c r="AR70" s="7"/>
      <c r="AS70" s="7">
        <v>10</v>
      </c>
      <c r="AT70" s="7">
        <v>50</v>
      </c>
      <c r="AU70" s="7"/>
      <c r="AV70" s="7">
        <v>100</v>
      </c>
      <c r="AW70" s="7">
        <v>100</v>
      </c>
      <c r="AX70" s="7">
        <v>400</v>
      </c>
      <c r="AY70" s="7">
        <v>200</v>
      </c>
      <c r="AZ70" s="7">
        <v>75</v>
      </c>
      <c r="BA70" s="7">
        <v>200</v>
      </c>
      <c r="BB70" s="7">
        <v>1500</v>
      </c>
      <c r="BC70" s="7"/>
      <c r="BD70" s="7"/>
      <c r="BE70" s="7">
        <v>400</v>
      </c>
      <c r="BF70" s="7">
        <v>400</v>
      </c>
      <c r="BG70" s="7"/>
      <c r="BH70" s="7">
        <v>75</v>
      </c>
      <c r="BI70" s="7">
        <v>25</v>
      </c>
      <c r="BJ70" s="7">
        <v>75</v>
      </c>
      <c r="BK70" s="7"/>
      <c r="BL70" s="7">
        <v>750</v>
      </c>
      <c r="BM70" s="7">
        <v>200</v>
      </c>
      <c r="BN70" s="7">
        <v>75</v>
      </c>
      <c r="BO70" s="7">
        <v>75</v>
      </c>
      <c r="BP70" s="7">
        <v>25</v>
      </c>
      <c r="BQ70" s="7">
        <v>25</v>
      </c>
      <c r="BR70" s="7">
        <v>750</v>
      </c>
      <c r="BS70" s="7">
        <v>75</v>
      </c>
      <c r="BT70" s="7">
        <v>25</v>
      </c>
      <c r="BU70" s="7">
        <v>25</v>
      </c>
      <c r="BV70" s="7">
        <v>25</v>
      </c>
      <c r="BW70" s="7">
        <v>75</v>
      </c>
    </row>
    <row r="71" spans="1:75" x14ac:dyDescent="0.35">
      <c r="A71" s="7" t="s">
        <v>128</v>
      </c>
      <c r="B71" s="7" t="s">
        <v>129</v>
      </c>
      <c r="C71" s="7" t="s">
        <v>11</v>
      </c>
      <c r="D71" s="7" t="s">
        <v>12</v>
      </c>
      <c r="E71" s="7" t="s">
        <v>150</v>
      </c>
      <c r="F71" s="7" t="b">
        <v>0</v>
      </c>
      <c r="G71" s="7" t="s">
        <v>151</v>
      </c>
      <c r="H71" s="7">
        <v>13</v>
      </c>
      <c r="I71" s="9">
        <v>13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>
        <v>200</v>
      </c>
      <c r="BI71" s="7"/>
      <c r="BJ71" s="7"/>
      <c r="BK71" s="7"/>
      <c r="BL71" s="7">
        <v>750</v>
      </c>
      <c r="BM71" s="7">
        <v>200</v>
      </c>
      <c r="BN71" s="7">
        <v>200</v>
      </c>
      <c r="BO71" s="7">
        <v>200</v>
      </c>
      <c r="BP71" s="7">
        <v>75</v>
      </c>
      <c r="BQ71" s="7">
        <v>25</v>
      </c>
      <c r="BR71" s="7">
        <v>200</v>
      </c>
      <c r="BS71" s="7">
        <v>750</v>
      </c>
      <c r="BT71" s="7">
        <v>200</v>
      </c>
      <c r="BU71" s="7">
        <v>75</v>
      </c>
      <c r="BV71" s="7">
        <v>75</v>
      </c>
      <c r="BW71" s="7"/>
    </row>
    <row r="72" spans="1:75" x14ac:dyDescent="0.35">
      <c r="A72" s="7" t="s">
        <v>128</v>
      </c>
      <c r="B72" s="7" t="s">
        <v>26</v>
      </c>
      <c r="C72" s="7" t="s">
        <v>11</v>
      </c>
      <c r="D72" s="7" t="s">
        <v>12</v>
      </c>
      <c r="E72" s="7" t="s">
        <v>152</v>
      </c>
      <c r="F72" s="7" t="b">
        <v>0</v>
      </c>
      <c r="G72" s="7" t="s">
        <v>153</v>
      </c>
      <c r="H72" s="7">
        <v>12</v>
      </c>
      <c r="I72" s="9">
        <v>12</v>
      </c>
      <c r="J72" s="7">
        <v>36</v>
      </c>
      <c r="K72" s="7">
        <v>206</v>
      </c>
      <c r="L72" s="7">
        <v>261</v>
      </c>
      <c r="M72" s="7">
        <v>786</v>
      </c>
      <c r="N72" s="7"/>
      <c r="O72" s="7">
        <v>37</v>
      </c>
      <c r="P72" s="7">
        <v>2222</v>
      </c>
      <c r="Q72" s="7">
        <v>1808</v>
      </c>
      <c r="R72" s="7"/>
      <c r="S72" s="7">
        <v>186</v>
      </c>
      <c r="T72" s="7"/>
      <c r="U72" s="7">
        <v>497</v>
      </c>
      <c r="V72" s="7">
        <v>817</v>
      </c>
      <c r="W72" s="7"/>
      <c r="X72" s="7"/>
      <c r="Y72" s="7"/>
      <c r="Z72" s="7"/>
      <c r="AA72" s="7"/>
      <c r="AB72" s="7">
        <v>1500</v>
      </c>
      <c r="AC72" s="7">
        <v>1000</v>
      </c>
      <c r="AD72" s="7">
        <v>4000</v>
      </c>
      <c r="AE72" s="7">
        <v>2000</v>
      </c>
      <c r="AF72" s="7">
        <v>4000</v>
      </c>
      <c r="AG72" s="7">
        <v>1000</v>
      </c>
      <c r="AH72" s="7">
        <v>8000</v>
      </c>
      <c r="AI72" s="7">
        <v>6000</v>
      </c>
      <c r="AJ72" s="7"/>
      <c r="AK72" s="7">
        <v>400</v>
      </c>
      <c r="AL72" s="7"/>
      <c r="AM72" s="7">
        <v>4000</v>
      </c>
      <c r="AN72" s="7">
        <v>1000</v>
      </c>
      <c r="AO72" s="7">
        <v>1200</v>
      </c>
      <c r="AP72" s="7">
        <v>3500</v>
      </c>
      <c r="AQ72" s="7">
        <v>6000</v>
      </c>
      <c r="AR72" s="7">
        <v>250</v>
      </c>
      <c r="AS72" s="7"/>
      <c r="AT72" s="7"/>
      <c r="AU72" s="7">
        <v>4200</v>
      </c>
      <c r="AV72" s="7">
        <v>500</v>
      </c>
      <c r="AW72" s="7">
        <v>250</v>
      </c>
      <c r="AX72" s="7">
        <v>1200</v>
      </c>
      <c r="AY72" s="7">
        <v>200</v>
      </c>
      <c r="AZ72" s="7">
        <v>800</v>
      </c>
      <c r="BA72" s="7">
        <v>400</v>
      </c>
      <c r="BB72" s="7">
        <v>1000</v>
      </c>
      <c r="BC72" s="7">
        <v>2000</v>
      </c>
      <c r="BD72" s="7">
        <v>4000</v>
      </c>
      <c r="BE72" s="7">
        <v>400</v>
      </c>
      <c r="BF72" s="7">
        <v>1500</v>
      </c>
      <c r="BG72" s="7">
        <v>1500</v>
      </c>
      <c r="BH72" s="7"/>
      <c r="BI72" s="7"/>
      <c r="BJ72" s="7">
        <v>1500</v>
      </c>
      <c r="BK72" s="7">
        <v>750</v>
      </c>
      <c r="BL72" s="7">
        <v>750</v>
      </c>
      <c r="BM72" s="7"/>
      <c r="BN72" s="7">
        <v>1500</v>
      </c>
      <c r="BO72" s="7">
        <v>1500</v>
      </c>
      <c r="BP72" s="7">
        <v>1500</v>
      </c>
      <c r="BQ72" s="7">
        <v>750</v>
      </c>
      <c r="BR72" s="7">
        <v>1500</v>
      </c>
      <c r="BS72" s="7">
        <v>7500</v>
      </c>
      <c r="BT72" s="7">
        <v>1500</v>
      </c>
      <c r="BU72" s="7">
        <v>1500</v>
      </c>
      <c r="BV72" s="7">
        <v>3500</v>
      </c>
      <c r="BW72" s="7">
        <v>3500</v>
      </c>
    </row>
    <row r="73" spans="1:75" x14ac:dyDescent="0.35">
      <c r="A73" s="7" t="s">
        <v>128</v>
      </c>
      <c r="B73" s="7" t="s">
        <v>10</v>
      </c>
      <c r="C73" s="7" t="s">
        <v>11</v>
      </c>
      <c r="D73" s="7" t="s">
        <v>12</v>
      </c>
      <c r="E73" s="7" t="s">
        <v>154</v>
      </c>
      <c r="F73" s="7" t="b">
        <v>0</v>
      </c>
      <c r="G73" s="7" t="s">
        <v>155</v>
      </c>
      <c r="H73" s="7">
        <v>12</v>
      </c>
      <c r="I73" s="9">
        <v>12</v>
      </c>
      <c r="J73" s="7"/>
      <c r="K73" s="7"/>
      <c r="L73" s="7"/>
      <c r="M73" s="7"/>
      <c r="N73" s="7"/>
      <c r="O73" s="7"/>
      <c r="P73" s="7"/>
      <c r="Q73" s="7"/>
      <c r="R73" s="7">
        <v>28</v>
      </c>
      <c r="S73" s="7"/>
      <c r="T73" s="7"/>
      <c r="U73" s="7"/>
      <c r="V73" s="7">
        <v>1259</v>
      </c>
      <c r="W73" s="7"/>
      <c r="X73" s="7"/>
      <c r="Y73" s="7">
        <v>133</v>
      </c>
      <c r="Z73" s="7">
        <v>6667</v>
      </c>
      <c r="AA73" s="7"/>
      <c r="AB73" s="7"/>
      <c r="AC73" s="7">
        <v>150</v>
      </c>
      <c r="AD73" s="7">
        <v>5000</v>
      </c>
      <c r="AE73" s="7">
        <v>200</v>
      </c>
      <c r="AF73" s="7">
        <v>15</v>
      </c>
      <c r="AG73" s="7">
        <v>6500</v>
      </c>
      <c r="AH73" s="7">
        <v>750</v>
      </c>
      <c r="AI73" s="7">
        <v>6850</v>
      </c>
      <c r="AJ73" s="7">
        <v>10000</v>
      </c>
      <c r="AK73" s="7">
        <v>2500</v>
      </c>
      <c r="AL73" s="7"/>
      <c r="AM73" s="7">
        <v>1200</v>
      </c>
      <c r="AN73" s="7">
        <v>10000</v>
      </c>
      <c r="AO73" s="7">
        <v>350</v>
      </c>
      <c r="AP73" s="7">
        <v>300</v>
      </c>
      <c r="AQ73" s="7">
        <v>50</v>
      </c>
      <c r="AR73" s="7">
        <v>1500</v>
      </c>
      <c r="AS73" s="7">
        <v>2100</v>
      </c>
      <c r="AT73" s="7">
        <v>2000</v>
      </c>
      <c r="AU73" s="7">
        <v>300</v>
      </c>
      <c r="AV73" s="7">
        <v>1000</v>
      </c>
      <c r="AW73" s="7">
        <v>1500</v>
      </c>
      <c r="AX73" s="7">
        <v>1000</v>
      </c>
      <c r="AY73" s="7">
        <v>400</v>
      </c>
      <c r="AZ73" s="7">
        <v>1600</v>
      </c>
      <c r="BA73" s="7">
        <v>400</v>
      </c>
      <c r="BB73" s="7">
        <v>2000</v>
      </c>
      <c r="BC73" s="7">
        <v>40000</v>
      </c>
      <c r="BD73" s="7">
        <v>15000</v>
      </c>
      <c r="BE73" s="7">
        <v>400</v>
      </c>
      <c r="BF73" s="7">
        <v>35000</v>
      </c>
      <c r="BG73" s="7">
        <v>1000</v>
      </c>
      <c r="BH73" s="7">
        <v>15000</v>
      </c>
      <c r="BI73" s="7">
        <v>35000</v>
      </c>
      <c r="BJ73" s="7">
        <v>15000</v>
      </c>
      <c r="BK73" s="7">
        <v>75</v>
      </c>
      <c r="BL73" s="7">
        <v>75000</v>
      </c>
      <c r="BM73" s="7">
        <v>35000</v>
      </c>
      <c r="BN73" s="7">
        <v>3500</v>
      </c>
      <c r="BO73" s="7">
        <v>7500</v>
      </c>
      <c r="BP73" s="7">
        <v>1500</v>
      </c>
      <c r="BQ73" s="7">
        <v>1500</v>
      </c>
      <c r="BR73" s="7">
        <v>3500</v>
      </c>
      <c r="BS73" s="7">
        <v>7500</v>
      </c>
      <c r="BT73" s="7">
        <v>3500</v>
      </c>
      <c r="BU73" s="7">
        <v>3500</v>
      </c>
      <c r="BV73" s="7">
        <v>7500</v>
      </c>
      <c r="BW73" s="7">
        <v>7500</v>
      </c>
    </row>
    <row r="74" spans="1:75" x14ac:dyDescent="0.35">
      <c r="A74" s="7" t="s">
        <v>128</v>
      </c>
      <c r="B74" s="7" t="s">
        <v>129</v>
      </c>
      <c r="C74" s="7" t="s">
        <v>11</v>
      </c>
      <c r="D74" s="7" t="s">
        <v>12</v>
      </c>
      <c r="E74" s="7" t="s">
        <v>156</v>
      </c>
      <c r="F74" s="7" t="b">
        <v>0</v>
      </c>
      <c r="G74" s="7" t="s">
        <v>157</v>
      </c>
      <c r="H74" s="7">
        <v>13</v>
      </c>
      <c r="I74" s="9">
        <v>13</v>
      </c>
      <c r="J74" s="7">
        <v>423</v>
      </c>
      <c r="K74" s="7">
        <v>77</v>
      </c>
      <c r="L74" s="7">
        <v>1713</v>
      </c>
      <c r="M74" s="7">
        <v>1021</v>
      </c>
      <c r="N74" s="7">
        <v>670</v>
      </c>
      <c r="O74" s="7">
        <v>752</v>
      </c>
      <c r="P74" s="7">
        <v>298</v>
      </c>
      <c r="Q74" s="7">
        <v>557</v>
      </c>
      <c r="R74" s="7">
        <v>83</v>
      </c>
      <c r="S74" s="7">
        <v>892</v>
      </c>
      <c r="T74" s="7">
        <v>595</v>
      </c>
      <c r="U74" s="7">
        <v>216</v>
      </c>
      <c r="V74" s="7">
        <v>190</v>
      </c>
      <c r="W74" s="7">
        <v>952</v>
      </c>
      <c r="X74" s="7">
        <v>471</v>
      </c>
      <c r="Y74" s="7">
        <v>164</v>
      </c>
      <c r="Z74" s="7">
        <v>285</v>
      </c>
      <c r="AA74" s="7">
        <v>415</v>
      </c>
      <c r="AB74" s="7">
        <v>92</v>
      </c>
      <c r="AC74" s="7">
        <v>179</v>
      </c>
      <c r="AD74" s="7">
        <v>160</v>
      </c>
      <c r="AE74" s="7">
        <v>200</v>
      </c>
      <c r="AF74" s="7">
        <v>250</v>
      </c>
      <c r="AG74" s="7">
        <v>210</v>
      </c>
      <c r="AH74" s="7">
        <v>200</v>
      </c>
      <c r="AI74" s="7">
        <v>600</v>
      </c>
      <c r="AJ74" s="7">
        <v>1200</v>
      </c>
      <c r="AK74" s="7">
        <v>400</v>
      </c>
      <c r="AL74" s="7"/>
      <c r="AM74" s="7">
        <v>500</v>
      </c>
      <c r="AN74" s="7">
        <v>900</v>
      </c>
      <c r="AO74" s="7">
        <v>2000</v>
      </c>
      <c r="AP74" s="7">
        <v>1000</v>
      </c>
      <c r="AQ74" s="7">
        <v>100</v>
      </c>
      <c r="AR74" s="7">
        <v>1900</v>
      </c>
      <c r="AS74" s="7">
        <v>1500</v>
      </c>
      <c r="AT74" s="7">
        <v>315</v>
      </c>
      <c r="AU74" s="7">
        <v>500</v>
      </c>
      <c r="AV74" s="7">
        <v>250</v>
      </c>
      <c r="AW74" s="7">
        <v>600</v>
      </c>
      <c r="AX74" s="7">
        <v>150</v>
      </c>
      <c r="AY74" s="7">
        <v>400</v>
      </c>
      <c r="AZ74" s="7">
        <v>75</v>
      </c>
      <c r="BA74" s="7">
        <v>200</v>
      </c>
      <c r="BB74" s="7">
        <v>200</v>
      </c>
      <c r="BC74" s="7">
        <v>200</v>
      </c>
      <c r="BD74" s="7">
        <v>400</v>
      </c>
      <c r="BE74" s="7">
        <v>400</v>
      </c>
      <c r="BF74" s="7">
        <v>400</v>
      </c>
      <c r="BG74" s="7">
        <v>1500</v>
      </c>
      <c r="BH74" s="7">
        <v>1500</v>
      </c>
      <c r="BI74" s="7">
        <v>200</v>
      </c>
      <c r="BJ74" s="7">
        <v>400</v>
      </c>
      <c r="BK74" s="7">
        <v>400</v>
      </c>
      <c r="BL74" s="7">
        <v>400</v>
      </c>
      <c r="BM74" s="7">
        <v>200</v>
      </c>
      <c r="BN74" s="7">
        <v>200</v>
      </c>
      <c r="BO74" s="7">
        <v>200</v>
      </c>
      <c r="BP74" s="7">
        <v>75</v>
      </c>
      <c r="BQ74" s="7">
        <v>75</v>
      </c>
      <c r="BR74" s="7">
        <v>1500</v>
      </c>
      <c r="BS74" s="7">
        <v>25</v>
      </c>
      <c r="BT74" s="7">
        <v>75</v>
      </c>
      <c r="BU74" s="7">
        <v>75</v>
      </c>
      <c r="BV74" s="7">
        <v>750</v>
      </c>
      <c r="BW74" s="7">
        <v>400</v>
      </c>
    </row>
    <row r="75" spans="1:75" x14ac:dyDescent="0.35">
      <c r="A75" s="7" t="s">
        <v>128</v>
      </c>
      <c r="B75" s="7" t="s">
        <v>129</v>
      </c>
      <c r="C75" s="7" t="s">
        <v>11</v>
      </c>
      <c r="D75" s="7" t="s">
        <v>12</v>
      </c>
      <c r="E75" s="7" t="s">
        <v>158</v>
      </c>
      <c r="F75" s="7" t="b">
        <v>0</v>
      </c>
      <c r="G75" s="7" t="s">
        <v>159</v>
      </c>
      <c r="H75" s="7">
        <v>13</v>
      </c>
      <c r="I75" s="9">
        <v>13</v>
      </c>
      <c r="J75" s="7"/>
      <c r="K75" s="7"/>
      <c r="L75" s="7"/>
      <c r="M75" s="7">
        <v>9</v>
      </c>
      <c r="N75" s="7"/>
      <c r="O75" s="7"/>
      <c r="P75" s="7"/>
      <c r="Q75" s="7"/>
      <c r="R75" s="7">
        <v>3</v>
      </c>
      <c r="S75" s="7"/>
      <c r="T75" s="7"/>
      <c r="U75" s="7"/>
      <c r="V75" s="7"/>
      <c r="W75" s="7"/>
      <c r="X75" s="7"/>
      <c r="Y75" s="7"/>
      <c r="Z75" s="7">
        <v>303</v>
      </c>
      <c r="AA75" s="7">
        <v>393</v>
      </c>
      <c r="AB75" s="7">
        <v>7</v>
      </c>
      <c r="AC75" s="7"/>
      <c r="AD75" s="7">
        <v>500</v>
      </c>
      <c r="AE75" s="7">
        <v>10</v>
      </c>
      <c r="AF75" s="7">
        <v>60</v>
      </c>
      <c r="AG75" s="7">
        <v>20</v>
      </c>
      <c r="AH75" s="7">
        <v>250</v>
      </c>
      <c r="AI75" s="7">
        <v>360</v>
      </c>
      <c r="AJ75" s="7">
        <v>1500</v>
      </c>
      <c r="AK75" s="7">
        <v>100</v>
      </c>
      <c r="AL75" s="7"/>
      <c r="AM75" s="7">
        <v>50</v>
      </c>
      <c r="AN75" s="7">
        <v>100</v>
      </c>
      <c r="AO75" s="7"/>
      <c r="AP75" s="7"/>
      <c r="AQ75" s="7"/>
      <c r="AR75" s="7"/>
      <c r="AS75" s="7"/>
      <c r="AT75" s="7"/>
      <c r="AU75" s="7"/>
      <c r="AV75" s="7">
        <v>25</v>
      </c>
      <c r="AW75" s="7"/>
      <c r="AX75" s="7"/>
      <c r="AY75" s="7">
        <v>75</v>
      </c>
      <c r="AZ75" s="7"/>
      <c r="BA75" s="7"/>
      <c r="BB75" s="7">
        <v>400</v>
      </c>
      <c r="BC75" s="7">
        <v>200</v>
      </c>
      <c r="BD75" s="7"/>
      <c r="BE75" s="7"/>
      <c r="BF75" s="7"/>
      <c r="BG75" s="7"/>
      <c r="BH75" s="7"/>
      <c r="BI75" s="7">
        <v>200</v>
      </c>
      <c r="BJ75" s="7"/>
      <c r="BK75" s="7"/>
      <c r="BL75" s="7">
        <v>75</v>
      </c>
      <c r="BM75" s="7">
        <v>75</v>
      </c>
      <c r="BN75" s="7">
        <v>75</v>
      </c>
      <c r="BO75" s="7">
        <v>75</v>
      </c>
      <c r="BP75" s="7">
        <v>75</v>
      </c>
      <c r="BQ75" s="7"/>
      <c r="BR75" s="7">
        <v>75</v>
      </c>
      <c r="BS75" s="7">
        <v>25</v>
      </c>
      <c r="BT75" s="7">
        <v>75</v>
      </c>
      <c r="BU75" s="7">
        <v>25</v>
      </c>
      <c r="BV75" s="7">
        <v>25</v>
      </c>
      <c r="BW75" s="7">
        <v>25</v>
      </c>
    </row>
    <row r="76" spans="1:75" x14ac:dyDescent="0.35">
      <c r="A76" s="7" t="s">
        <v>128</v>
      </c>
      <c r="B76" s="7" t="s">
        <v>129</v>
      </c>
      <c r="C76" s="7" t="s">
        <v>11</v>
      </c>
      <c r="D76" s="7" t="s">
        <v>12</v>
      </c>
      <c r="E76" s="7" t="s">
        <v>160</v>
      </c>
      <c r="F76" s="7" t="b">
        <v>0</v>
      </c>
      <c r="G76" s="7" t="s">
        <v>161</v>
      </c>
      <c r="H76" s="7">
        <v>13</v>
      </c>
      <c r="I76" s="9">
        <v>13</v>
      </c>
      <c r="J76" s="7"/>
      <c r="K76" s="7"/>
      <c r="L76" s="7">
        <v>60</v>
      </c>
      <c r="M76" s="7">
        <v>7</v>
      </c>
      <c r="N76" s="7"/>
      <c r="O76" s="7">
        <v>40</v>
      </c>
      <c r="P76" s="7">
        <v>39</v>
      </c>
      <c r="Q76" s="7"/>
      <c r="R76" s="7">
        <v>5</v>
      </c>
      <c r="S76" s="7">
        <v>60</v>
      </c>
      <c r="T76" s="7">
        <v>44</v>
      </c>
      <c r="U76" s="7"/>
      <c r="V76" s="7"/>
      <c r="W76" s="7"/>
      <c r="X76" s="7"/>
      <c r="Y76" s="7">
        <v>113</v>
      </c>
      <c r="Z76" s="7">
        <v>22</v>
      </c>
      <c r="AA76" s="7">
        <v>53</v>
      </c>
      <c r="AB76" s="7">
        <v>8</v>
      </c>
      <c r="AC76" s="7">
        <v>18</v>
      </c>
      <c r="AD76" s="7">
        <v>150</v>
      </c>
      <c r="AE76" s="7">
        <v>25</v>
      </c>
      <c r="AF76" s="7">
        <v>20</v>
      </c>
      <c r="AG76" s="7"/>
      <c r="AH76" s="7">
        <v>50</v>
      </c>
      <c r="AI76" s="7">
        <v>300</v>
      </c>
      <c r="AJ76" s="7">
        <v>3000</v>
      </c>
      <c r="AK76" s="7">
        <v>40</v>
      </c>
      <c r="AL76" s="7"/>
      <c r="AM76" s="7">
        <v>20</v>
      </c>
      <c r="AN76" s="7">
        <v>300</v>
      </c>
      <c r="AO76" s="7"/>
      <c r="AP76" s="7"/>
      <c r="AQ76" s="7"/>
      <c r="AR76" s="7"/>
      <c r="AS76" s="7">
        <v>25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>
        <v>75</v>
      </c>
      <c r="BI76" s="7">
        <v>75</v>
      </c>
      <c r="BJ76" s="7"/>
      <c r="BK76" s="7"/>
      <c r="BL76" s="7">
        <v>75</v>
      </c>
      <c r="BM76" s="7">
        <v>400</v>
      </c>
      <c r="BN76" s="7">
        <v>75</v>
      </c>
      <c r="BO76" s="7">
        <v>25</v>
      </c>
      <c r="BP76" s="7">
        <v>75</v>
      </c>
      <c r="BQ76" s="7"/>
      <c r="BR76" s="7">
        <v>25</v>
      </c>
      <c r="BS76" s="7">
        <v>25</v>
      </c>
      <c r="BT76" s="7">
        <v>75</v>
      </c>
      <c r="BU76" s="7">
        <v>25</v>
      </c>
      <c r="BV76" s="7">
        <v>25</v>
      </c>
      <c r="BW76" s="7">
        <v>25</v>
      </c>
    </row>
    <row r="77" spans="1:75" x14ac:dyDescent="0.35">
      <c r="A77" s="7" t="s">
        <v>128</v>
      </c>
      <c r="B77" s="7" t="s">
        <v>129</v>
      </c>
      <c r="C77" s="7" t="s">
        <v>11</v>
      </c>
      <c r="D77" s="7" t="s">
        <v>12</v>
      </c>
      <c r="E77" s="7" t="s">
        <v>162</v>
      </c>
      <c r="F77" s="7" t="b">
        <v>0</v>
      </c>
      <c r="G77" s="7" t="s">
        <v>163</v>
      </c>
      <c r="H77" s="7">
        <v>13</v>
      </c>
      <c r="I77" s="9">
        <v>13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>
        <v>166</v>
      </c>
      <c r="AB77" s="7"/>
      <c r="AC77" s="7">
        <v>50</v>
      </c>
      <c r="AD77" s="7">
        <v>100</v>
      </c>
      <c r="AE77" s="7">
        <v>75</v>
      </c>
      <c r="AF77" s="7"/>
      <c r="AG77" s="7">
        <v>100</v>
      </c>
      <c r="AH77" s="7">
        <v>60</v>
      </c>
      <c r="AI77" s="7">
        <v>40</v>
      </c>
      <c r="AJ77" s="7">
        <v>150</v>
      </c>
      <c r="AK77" s="7">
        <v>1</v>
      </c>
      <c r="AL77" s="7"/>
      <c r="AM77" s="7">
        <v>35</v>
      </c>
      <c r="AN77" s="7">
        <v>210</v>
      </c>
      <c r="AO77" s="7">
        <v>50</v>
      </c>
      <c r="AP77" s="7"/>
      <c r="AQ77" s="7">
        <v>200</v>
      </c>
      <c r="AR77" s="7"/>
      <c r="AS77" s="7">
        <v>25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>
        <v>75</v>
      </c>
      <c r="BK77" s="7"/>
      <c r="BL77" s="7">
        <v>75</v>
      </c>
      <c r="BM77" s="7">
        <v>25</v>
      </c>
      <c r="BN77" s="7">
        <v>200</v>
      </c>
      <c r="BO77" s="7"/>
      <c r="BP77" s="7">
        <v>200</v>
      </c>
      <c r="BQ77" s="7">
        <v>25</v>
      </c>
      <c r="BR77" s="7">
        <v>200</v>
      </c>
      <c r="BS77" s="7">
        <v>750</v>
      </c>
      <c r="BT77" s="7">
        <v>200</v>
      </c>
      <c r="BU77" s="7">
        <v>400</v>
      </c>
      <c r="BV77" s="7">
        <v>75</v>
      </c>
      <c r="BW77" s="7">
        <v>75</v>
      </c>
    </row>
    <row r="78" spans="1:75" x14ac:dyDescent="0.35">
      <c r="A78" s="7" t="s">
        <v>128</v>
      </c>
      <c r="B78" s="7" t="s">
        <v>129</v>
      </c>
      <c r="C78" s="7" t="s">
        <v>11</v>
      </c>
      <c r="D78" s="7" t="s">
        <v>12</v>
      </c>
      <c r="E78" s="7" t="s">
        <v>164</v>
      </c>
      <c r="F78" s="7" t="b">
        <v>0</v>
      </c>
      <c r="G78" s="7" t="s">
        <v>165</v>
      </c>
      <c r="H78" s="7">
        <v>13</v>
      </c>
      <c r="I78" s="9">
        <v>13</v>
      </c>
      <c r="J78" s="7"/>
      <c r="K78" s="7"/>
      <c r="L78" s="7"/>
      <c r="M78" s="7"/>
      <c r="N78" s="7"/>
      <c r="O78" s="7"/>
      <c r="P78" s="7">
        <v>15698</v>
      </c>
      <c r="Q78" s="7">
        <v>36161</v>
      </c>
      <c r="R78" s="7">
        <v>2226</v>
      </c>
      <c r="S78" s="7">
        <v>24119</v>
      </c>
      <c r="T78" s="7"/>
      <c r="U78" s="7"/>
      <c r="V78" s="7"/>
      <c r="W78" s="7"/>
      <c r="X78" s="7"/>
      <c r="Y78" s="7">
        <v>7801</v>
      </c>
      <c r="Z78" s="7">
        <v>23483</v>
      </c>
      <c r="AA78" s="7">
        <v>28746</v>
      </c>
      <c r="AB78" s="7">
        <v>915</v>
      </c>
      <c r="AC78" s="7">
        <v>2800</v>
      </c>
      <c r="AD78" s="7">
        <v>24000</v>
      </c>
      <c r="AE78" s="7">
        <v>2500</v>
      </c>
      <c r="AF78" s="7"/>
      <c r="AG78" s="7"/>
      <c r="AH78" s="7">
        <v>2500</v>
      </c>
      <c r="AI78" s="7">
        <v>3000</v>
      </c>
      <c r="AJ78" s="7">
        <v>10000</v>
      </c>
      <c r="AK78" s="7">
        <v>5000</v>
      </c>
      <c r="AL78" s="7">
        <v>5000</v>
      </c>
      <c r="AM78" s="7">
        <v>2500</v>
      </c>
      <c r="AN78" s="7">
        <v>51000</v>
      </c>
      <c r="AO78" s="7">
        <v>7000</v>
      </c>
      <c r="AP78" s="7">
        <v>10000</v>
      </c>
      <c r="AQ78" s="7">
        <v>17000</v>
      </c>
      <c r="AR78" s="7">
        <v>8000</v>
      </c>
      <c r="AS78" s="7">
        <v>3500</v>
      </c>
      <c r="AT78" s="7">
        <v>30000</v>
      </c>
      <c r="AU78" s="7">
        <v>5500</v>
      </c>
      <c r="AV78" s="7">
        <v>1200</v>
      </c>
      <c r="AW78" s="7">
        <v>2500</v>
      </c>
      <c r="AX78" s="7">
        <v>4000</v>
      </c>
      <c r="AY78" s="7">
        <v>15000</v>
      </c>
      <c r="AZ78" s="7">
        <v>750</v>
      </c>
      <c r="BA78" s="7">
        <v>3500</v>
      </c>
      <c r="BB78" s="7">
        <v>10000</v>
      </c>
      <c r="BC78" s="7">
        <v>35000</v>
      </c>
      <c r="BD78" s="7">
        <v>35000</v>
      </c>
      <c r="BE78" s="7">
        <v>7500</v>
      </c>
      <c r="BF78" s="7">
        <v>75000</v>
      </c>
      <c r="BG78" s="7">
        <v>7500</v>
      </c>
      <c r="BH78" s="7">
        <v>35000</v>
      </c>
      <c r="BI78" s="7">
        <v>15000</v>
      </c>
      <c r="BJ78" s="7">
        <v>7500</v>
      </c>
      <c r="BK78" s="7">
        <v>750</v>
      </c>
      <c r="BL78" s="7">
        <v>15000</v>
      </c>
      <c r="BM78" s="7">
        <v>7500</v>
      </c>
      <c r="BN78" s="7">
        <v>7500</v>
      </c>
      <c r="BO78" s="7">
        <v>7500</v>
      </c>
      <c r="BP78" s="7">
        <v>1500</v>
      </c>
      <c r="BQ78" s="7">
        <v>7500</v>
      </c>
      <c r="BR78" s="7">
        <v>15000</v>
      </c>
      <c r="BS78" s="7">
        <v>15000</v>
      </c>
      <c r="BT78" s="7">
        <v>3500</v>
      </c>
      <c r="BU78" s="7">
        <v>400</v>
      </c>
      <c r="BV78" s="7">
        <v>7500</v>
      </c>
      <c r="BW78" s="7">
        <v>1500</v>
      </c>
    </row>
    <row r="79" spans="1:75" x14ac:dyDescent="0.35">
      <c r="A79" s="7" t="s">
        <v>128</v>
      </c>
      <c r="B79" s="7" t="s">
        <v>10</v>
      </c>
      <c r="C79" s="7" t="s">
        <v>11</v>
      </c>
      <c r="D79" s="7" t="s">
        <v>12</v>
      </c>
      <c r="E79" s="7" t="s">
        <v>166</v>
      </c>
      <c r="F79" s="7" t="b">
        <v>0</v>
      </c>
      <c r="G79" s="7" t="s">
        <v>167</v>
      </c>
      <c r="H79" s="7">
        <v>12</v>
      </c>
      <c r="I79" s="9">
        <v>12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>
        <v>400</v>
      </c>
      <c r="BS79" s="7"/>
      <c r="BT79" s="7">
        <v>25</v>
      </c>
      <c r="BU79" s="7">
        <v>25</v>
      </c>
      <c r="BV79" s="7">
        <v>750</v>
      </c>
      <c r="BW79" s="7">
        <v>200</v>
      </c>
    </row>
    <row r="80" spans="1:75" x14ac:dyDescent="0.35">
      <c r="A80" s="7" t="s">
        <v>128</v>
      </c>
      <c r="B80" s="7" t="s">
        <v>129</v>
      </c>
      <c r="C80" s="7" t="s">
        <v>11</v>
      </c>
      <c r="D80" s="7" t="s">
        <v>12</v>
      </c>
      <c r="E80" s="7" t="s">
        <v>168</v>
      </c>
      <c r="F80" s="7" t="b">
        <v>0</v>
      </c>
      <c r="G80" s="7" t="s">
        <v>169</v>
      </c>
      <c r="H80" s="7">
        <v>13</v>
      </c>
      <c r="I80" s="9">
        <v>13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>
        <v>40</v>
      </c>
      <c r="AD80" s="7">
        <v>40</v>
      </c>
      <c r="AE80" s="7">
        <v>200</v>
      </c>
      <c r="AF80" s="7">
        <v>60</v>
      </c>
      <c r="AG80" s="7">
        <v>50</v>
      </c>
      <c r="AH80" s="7">
        <v>40</v>
      </c>
      <c r="AI80" s="7">
        <v>125</v>
      </c>
      <c r="AJ80" s="7"/>
      <c r="AK80" s="7"/>
      <c r="AL80" s="7">
        <v>30</v>
      </c>
      <c r="AM80" s="7">
        <v>100</v>
      </c>
      <c r="AN80" s="7"/>
      <c r="AO80" s="7">
        <v>2000</v>
      </c>
      <c r="AP80" s="7">
        <v>130</v>
      </c>
      <c r="AQ80" s="7">
        <v>2250</v>
      </c>
      <c r="AR80" s="7">
        <v>2700</v>
      </c>
      <c r="AS80" s="7">
        <v>400</v>
      </c>
      <c r="AT80" s="7">
        <v>30</v>
      </c>
      <c r="AU80" s="7">
        <v>1000</v>
      </c>
      <c r="AV80" s="7">
        <v>300</v>
      </c>
      <c r="AW80" s="7">
        <v>400</v>
      </c>
      <c r="AX80" s="7">
        <v>75</v>
      </c>
      <c r="AY80" s="7">
        <v>400</v>
      </c>
      <c r="AZ80" s="7">
        <v>25</v>
      </c>
      <c r="BA80" s="7">
        <v>200</v>
      </c>
      <c r="BB80" s="7">
        <v>400</v>
      </c>
      <c r="BC80" s="7">
        <v>200</v>
      </c>
      <c r="BD80" s="7">
        <v>750</v>
      </c>
      <c r="BE80" s="7">
        <v>750</v>
      </c>
      <c r="BF80" s="7">
        <v>400</v>
      </c>
      <c r="BG80" s="7">
        <v>1500</v>
      </c>
      <c r="BH80" s="7">
        <v>1500</v>
      </c>
      <c r="BI80" s="7">
        <v>200</v>
      </c>
      <c r="BJ80" s="7">
        <v>750</v>
      </c>
      <c r="BK80" s="7">
        <v>400</v>
      </c>
      <c r="BL80" s="7">
        <v>400</v>
      </c>
      <c r="BM80" s="7">
        <v>200</v>
      </c>
      <c r="BN80" s="7">
        <v>200</v>
      </c>
      <c r="BO80" s="7">
        <v>200</v>
      </c>
      <c r="BP80" s="7">
        <v>75</v>
      </c>
      <c r="BQ80" s="7">
        <v>200</v>
      </c>
      <c r="BR80" s="7">
        <v>1500</v>
      </c>
      <c r="BS80" s="7">
        <v>75</v>
      </c>
      <c r="BT80" s="7">
        <v>200</v>
      </c>
      <c r="BU80" s="7">
        <v>25</v>
      </c>
      <c r="BV80" s="7">
        <v>750</v>
      </c>
      <c r="BW80" s="7">
        <v>200</v>
      </c>
    </row>
    <row r="81" spans="1:75" x14ac:dyDescent="0.35">
      <c r="A81" s="7" t="s">
        <v>128</v>
      </c>
      <c r="B81" s="7" t="s">
        <v>129</v>
      </c>
      <c r="C81" s="7" t="s">
        <v>11</v>
      </c>
      <c r="D81" s="7" t="s">
        <v>12</v>
      </c>
      <c r="E81" s="7" t="s">
        <v>170</v>
      </c>
      <c r="F81" s="7" t="b">
        <v>0</v>
      </c>
      <c r="G81" s="7" t="s">
        <v>171</v>
      </c>
      <c r="H81" s="7">
        <v>13</v>
      </c>
      <c r="I81" s="9">
        <v>13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>
        <v>20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>
        <v>25</v>
      </c>
      <c r="BF81" s="7">
        <v>200</v>
      </c>
      <c r="BG81" s="7"/>
      <c r="BH81" s="7">
        <v>200</v>
      </c>
      <c r="BI81" s="7">
        <v>25</v>
      </c>
      <c r="BJ81" s="7">
        <v>25</v>
      </c>
      <c r="BK81" s="7"/>
      <c r="BL81" s="7">
        <v>200</v>
      </c>
      <c r="BM81" s="7">
        <v>75</v>
      </c>
      <c r="BN81" s="7">
        <v>75</v>
      </c>
      <c r="BO81" s="7">
        <v>25</v>
      </c>
      <c r="BP81" s="7">
        <v>75</v>
      </c>
      <c r="BQ81" s="7">
        <v>75</v>
      </c>
      <c r="BR81" s="7">
        <v>75</v>
      </c>
      <c r="BS81" s="7">
        <v>25</v>
      </c>
      <c r="BT81" s="7">
        <v>75</v>
      </c>
      <c r="BU81" s="7"/>
      <c r="BV81" s="7">
        <v>25</v>
      </c>
      <c r="BW81" s="7"/>
    </row>
    <row r="82" spans="1:75" x14ac:dyDescent="0.35">
      <c r="A82" s="7" t="s">
        <v>128</v>
      </c>
      <c r="B82" s="7" t="s">
        <v>26</v>
      </c>
      <c r="C82" s="7" t="s">
        <v>11</v>
      </c>
      <c r="D82" s="7" t="s">
        <v>12</v>
      </c>
      <c r="E82" s="7" t="s">
        <v>172</v>
      </c>
      <c r="F82" s="7" t="b">
        <v>0</v>
      </c>
      <c r="G82" s="7" t="s">
        <v>173</v>
      </c>
      <c r="H82" s="7">
        <v>12</v>
      </c>
      <c r="I82" s="9">
        <v>12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>
        <v>25</v>
      </c>
      <c r="BU82" s="7">
        <v>25</v>
      </c>
      <c r="BV82" s="7">
        <v>25</v>
      </c>
      <c r="BW82" s="7">
        <v>25</v>
      </c>
    </row>
    <row r="83" spans="1:75" x14ac:dyDescent="0.35">
      <c r="A83" s="7" t="s">
        <v>128</v>
      </c>
      <c r="B83" s="7" t="s">
        <v>129</v>
      </c>
      <c r="C83" s="7" t="s">
        <v>11</v>
      </c>
      <c r="D83" s="7" t="s">
        <v>12</v>
      </c>
      <c r="E83" s="7" t="s">
        <v>174</v>
      </c>
      <c r="F83" s="7" t="b">
        <v>0</v>
      </c>
      <c r="G83" s="7" t="s">
        <v>175</v>
      </c>
      <c r="H83" s="7">
        <v>13</v>
      </c>
      <c r="I83" s="9">
        <v>13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>
        <v>50</v>
      </c>
      <c r="AS83" s="7">
        <v>25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 spans="1:75" x14ac:dyDescent="0.35">
      <c r="A84" s="7" t="s">
        <v>128</v>
      </c>
      <c r="B84" s="7" t="s">
        <v>129</v>
      </c>
      <c r="C84" s="7" t="s">
        <v>11</v>
      </c>
      <c r="D84" s="7" t="s">
        <v>12</v>
      </c>
      <c r="E84" s="7" t="s">
        <v>176</v>
      </c>
      <c r="F84" s="7" t="b">
        <v>0</v>
      </c>
      <c r="G84" s="7" t="s">
        <v>177</v>
      </c>
      <c r="H84" s="7">
        <v>13</v>
      </c>
      <c r="I84" s="9">
        <v>13</v>
      </c>
      <c r="J84" s="7"/>
      <c r="K84" s="7"/>
      <c r="L84" s="7"/>
      <c r="M84" s="7"/>
      <c r="N84" s="7">
        <v>10</v>
      </c>
      <c r="O84" s="7">
        <v>1286</v>
      </c>
      <c r="P84" s="7">
        <v>100</v>
      </c>
      <c r="Q84" s="7">
        <v>8235</v>
      </c>
      <c r="R84" s="7">
        <v>372</v>
      </c>
      <c r="S84" s="7">
        <v>1171</v>
      </c>
      <c r="T84" s="7">
        <v>3065</v>
      </c>
      <c r="U84" s="7">
        <v>2971</v>
      </c>
      <c r="V84" s="7">
        <v>1300</v>
      </c>
      <c r="W84" s="7">
        <v>1194</v>
      </c>
      <c r="X84" s="7">
        <v>241</v>
      </c>
      <c r="Y84" s="7">
        <v>675</v>
      </c>
      <c r="Z84" s="7">
        <v>4889</v>
      </c>
      <c r="AA84" s="7">
        <v>1300</v>
      </c>
      <c r="AB84" s="7">
        <v>300</v>
      </c>
      <c r="AC84" s="7">
        <v>500</v>
      </c>
      <c r="AD84" s="7">
        <v>1500</v>
      </c>
      <c r="AE84" s="7">
        <v>200</v>
      </c>
      <c r="AF84" s="7">
        <v>1500</v>
      </c>
      <c r="AG84" s="7">
        <v>4550</v>
      </c>
      <c r="AH84" s="7">
        <v>500</v>
      </c>
      <c r="AI84" s="7">
        <v>250</v>
      </c>
      <c r="AJ84" s="7">
        <v>1000</v>
      </c>
      <c r="AK84" s="7">
        <v>2500</v>
      </c>
      <c r="AL84" s="7">
        <v>1200</v>
      </c>
      <c r="AM84" s="7">
        <v>600</v>
      </c>
      <c r="AN84" s="7">
        <v>300</v>
      </c>
      <c r="AO84" s="7">
        <v>2000</v>
      </c>
      <c r="AP84" s="7">
        <v>3000</v>
      </c>
      <c r="AQ84" s="7">
        <v>4000</v>
      </c>
      <c r="AR84" s="7">
        <v>500</v>
      </c>
      <c r="AS84" s="7">
        <v>500</v>
      </c>
      <c r="AT84" s="7">
        <v>2000</v>
      </c>
      <c r="AU84" s="7">
        <v>4</v>
      </c>
      <c r="AV84" s="7">
        <v>750</v>
      </c>
      <c r="AW84" s="7">
        <v>1500</v>
      </c>
      <c r="AX84" s="7">
        <v>2000</v>
      </c>
      <c r="AY84" s="7">
        <v>4000</v>
      </c>
      <c r="AZ84" s="7">
        <v>1500</v>
      </c>
      <c r="BA84" s="7">
        <v>3500</v>
      </c>
      <c r="BB84" s="7">
        <v>3500</v>
      </c>
      <c r="BC84" s="7">
        <v>15000</v>
      </c>
      <c r="BD84" s="7">
        <v>7500</v>
      </c>
      <c r="BE84" s="7">
        <v>750</v>
      </c>
      <c r="BF84" s="7">
        <v>3500</v>
      </c>
      <c r="BG84" s="7">
        <v>1500</v>
      </c>
      <c r="BH84" s="7">
        <v>7500</v>
      </c>
      <c r="BI84" s="7">
        <v>1500</v>
      </c>
      <c r="BJ84" s="7">
        <v>1500</v>
      </c>
      <c r="BK84" s="7">
        <v>750</v>
      </c>
      <c r="BL84" s="7">
        <v>7500</v>
      </c>
      <c r="BM84" s="7">
        <v>3500</v>
      </c>
      <c r="BN84" s="7">
        <v>400</v>
      </c>
      <c r="BO84" s="7">
        <v>1500</v>
      </c>
      <c r="BP84" s="7">
        <v>400</v>
      </c>
      <c r="BQ84" s="7">
        <v>1500</v>
      </c>
      <c r="BR84" s="7">
        <v>3500</v>
      </c>
      <c r="BS84" s="7">
        <v>15000</v>
      </c>
      <c r="BT84" s="7">
        <v>1500</v>
      </c>
      <c r="BU84" s="7">
        <v>400</v>
      </c>
      <c r="BV84" s="7">
        <v>1500</v>
      </c>
      <c r="BW84" s="7">
        <v>3500</v>
      </c>
    </row>
    <row r="85" spans="1:75" x14ac:dyDescent="0.35">
      <c r="A85" s="7" t="s">
        <v>128</v>
      </c>
      <c r="B85" s="7" t="s">
        <v>10</v>
      </c>
      <c r="C85" s="7" t="s">
        <v>11</v>
      </c>
      <c r="D85" s="7" t="s">
        <v>12</v>
      </c>
      <c r="E85" s="7" t="s">
        <v>178</v>
      </c>
      <c r="F85" s="7" t="b">
        <v>0</v>
      </c>
      <c r="G85" s="7" t="s">
        <v>179</v>
      </c>
      <c r="H85" s="7">
        <v>12</v>
      </c>
      <c r="I85" s="9">
        <v>12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>
        <v>25</v>
      </c>
      <c r="BJ85" s="7">
        <v>25</v>
      </c>
      <c r="BK85" s="7"/>
      <c r="BL85" s="7"/>
      <c r="BM85" s="7">
        <v>75</v>
      </c>
      <c r="BN85" s="7"/>
      <c r="BO85" s="7">
        <v>200</v>
      </c>
      <c r="BP85" s="7"/>
      <c r="BQ85" s="7"/>
      <c r="BR85" s="7"/>
      <c r="BS85" s="7">
        <v>200</v>
      </c>
      <c r="BT85" s="7">
        <v>25</v>
      </c>
      <c r="BU85" s="7">
        <v>25</v>
      </c>
      <c r="BV85" s="7">
        <v>25</v>
      </c>
      <c r="BW85" s="7"/>
    </row>
    <row r="86" spans="1:75" x14ac:dyDescent="0.35">
      <c r="A86" s="7" t="s">
        <v>128</v>
      </c>
      <c r="B86" s="7" t="s">
        <v>26</v>
      </c>
      <c r="C86" s="7" t="s">
        <v>11</v>
      </c>
      <c r="D86" s="7" t="s">
        <v>12</v>
      </c>
      <c r="E86" s="7" t="s">
        <v>180</v>
      </c>
      <c r="F86" s="7" t="b">
        <v>0</v>
      </c>
      <c r="G86" s="7" t="s">
        <v>181</v>
      </c>
      <c r="H86" s="7">
        <v>12</v>
      </c>
      <c r="I86" s="9">
        <v>12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>
        <v>20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>
        <v>25</v>
      </c>
      <c r="BR86" s="7">
        <v>75</v>
      </c>
      <c r="BS86" s="7">
        <v>25</v>
      </c>
      <c r="BT86" s="7">
        <v>25</v>
      </c>
      <c r="BU86" s="7">
        <v>25</v>
      </c>
      <c r="BV86" s="7">
        <v>25</v>
      </c>
      <c r="BW86" s="7">
        <v>75</v>
      </c>
    </row>
    <row r="87" spans="1:75" x14ac:dyDescent="0.35">
      <c r="A87" s="7" t="s">
        <v>128</v>
      </c>
      <c r="B87" s="7" t="s">
        <v>10</v>
      </c>
      <c r="C87" s="7" t="s">
        <v>11</v>
      </c>
      <c r="D87" s="7" t="s">
        <v>12</v>
      </c>
      <c r="E87" s="7" t="s">
        <v>182</v>
      </c>
      <c r="F87" s="7" t="b">
        <v>0</v>
      </c>
      <c r="G87" s="7" t="s">
        <v>183</v>
      </c>
      <c r="H87" s="7">
        <v>12</v>
      </c>
      <c r="I87" s="9">
        <v>12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>
        <v>25</v>
      </c>
      <c r="BM87" s="7">
        <v>75</v>
      </c>
      <c r="BN87" s="7"/>
      <c r="BO87" s="7"/>
      <c r="BP87" s="7"/>
      <c r="BQ87" s="7">
        <v>75</v>
      </c>
      <c r="BR87" s="7">
        <v>75</v>
      </c>
      <c r="BS87" s="7">
        <v>25</v>
      </c>
      <c r="BT87" s="7">
        <v>25</v>
      </c>
      <c r="BU87" s="7">
        <v>200</v>
      </c>
      <c r="BV87" s="7">
        <v>75</v>
      </c>
      <c r="BW87" s="7">
        <v>25</v>
      </c>
    </row>
    <row r="88" spans="1:75" x14ac:dyDescent="0.35">
      <c r="A88" s="7" t="s">
        <v>128</v>
      </c>
      <c r="B88" s="7" t="s">
        <v>129</v>
      </c>
      <c r="C88" s="7" t="s">
        <v>11</v>
      </c>
      <c r="D88" s="7" t="s">
        <v>12</v>
      </c>
      <c r="E88" s="7" t="s">
        <v>184</v>
      </c>
      <c r="F88" s="7" t="b">
        <v>0</v>
      </c>
      <c r="G88" s="7" t="s">
        <v>185</v>
      </c>
      <c r="H88" s="7">
        <v>13</v>
      </c>
      <c r="I88" s="9">
        <v>13</v>
      </c>
      <c r="J88" s="7">
        <v>24</v>
      </c>
      <c r="K88" s="7">
        <v>2</v>
      </c>
      <c r="L88" s="7">
        <v>31</v>
      </c>
      <c r="M88" s="7">
        <v>205</v>
      </c>
      <c r="N88" s="7">
        <v>27</v>
      </c>
      <c r="O88" s="7">
        <v>75</v>
      </c>
      <c r="P88" s="7">
        <v>144</v>
      </c>
      <c r="Q88" s="7">
        <v>60</v>
      </c>
      <c r="R88" s="7">
        <v>16</v>
      </c>
      <c r="S88" s="7">
        <v>165</v>
      </c>
      <c r="T88" s="7">
        <v>312</v>
      </c>
      <c r="U88" s="7">
        <v>308</v>
      </c>
      <c r="V88" s="7">
        <v>162</v>
      </c>
      <c r="W88" s="7"/>
      <c r="X88" s="7">
        <v>63</v>
      </c>
      <c r="Y88" s="7">
        <v>24</v>
      </c>
      <c r="Z88" s="7">
        <v>87</v>
      </c>
      <c r="AA88" s="7">
        <v>28</v>
      </c>
      <c r="AB88" s="7"/>
      <c r="AC88" s="7"/>
      <c r="AD88" s="7">
        <v>10</v>
      </c>
      <c r="AE88" s="7"/>
      <c r="AF88" s="7">
        <v>25</v>
      </c>
      <c r="AG88" s="7"/>
      <c r="AH88" s="7"/>
      <c r="AI88" s="7">
        <v>160</v>
      </c>
      <c r="AJ88" s="7">
        <v>800</v>
      </c>
      <c r="AK88" s="7"/>
      <c r="AL88" s="7"/>
      <c r="AM88" s="7">
        <v>70</v>
      </c>
      <c r="AN88" s="7">
        <v>200</v>
      </c>
      <c r="AO88" s="7">
        <v>3</v>
      </c>
      <c r="AP88" s="7"/>
      <c r="AQ88" s="7">
        <v>800</v>
      </c>
      <c r="AR88" s="7"/>
      <c r="AS88" s="7">
        <v>50</v>
      </c>
      <c r="AT88" s="7">
        <v>1000</v>
      </c>
      <c r="AU88" s="7">
        <v>150</v>
      </c>
      <c r="AV88" s="7">
        <v>150</v>
      </c>
      <c r="AW88" s="7">
        <v>150</v>
      </c>
      <c r="AX88" s="7">
        <v>300</v>
      </c>
      <c r="AY88" s="7">
        <v>400</v>
      </c>
      <c r="AZ88" s="7">
        <v>200</v>
      </c>
      <c r="BA88" s="7">
        <v>200</v>
      </c>
      <c r="BB88" s="7">
        <v>400</v>
      </c>
      <c r="BC88" s="7">
        <v>3500</v>
      </c>
      <c r="BD88" s="7">
        <v>750</v>
      </c>
      <c r="BE88" s="7">
        <v>400</v>
      </c>
      <c r="BF88" s="7">
        <v>750</v>
      </c>
      <c r="BG88" s="7">
        <v>1500</v>
      </c>
      <c r="BH88" s="7">
        <v>3500</v>
      </c>
      <c r="BI88" s="7">
        <v>400</v>
      </c>
      <c r="BJ88" s="7">
        <v>400</v>
      </c>
      <c r="BK88" s="7">
        <v>25</v>
      </c>
      <c r="BL88" s="7">
        <v>1500</v>
      </c>
      <c r="BM88" s="7">
        <v>750</v>
      </c>
      <c r="BN88" s="7">
        <v>750</v>
      </c>
      <c r="BO88" s="7">
        <v>750</v>
      </c>
      <c r="BP88" s="7">
        <v>400</v>
      </c>
      <c r="BQ88" s="7">
        <v>400</v>
      </c>
      <c r="BR88" s="7">
        <v>750</v>
      </c>
      <c r="BS88" s="7">
        <v>1500</v>
      </c>
      <c r="BT88" s="7">
        <v>400</v>
      </c>
      <c r="BU88" s="7">
        <v>200</v>
      </c>
      <c r="BV88" s="7">
        <v>400</v>
      </c>
      <c r="BW88" s="7">
        <v>750</v>
      </c>
    </row>
    <row r="89" spans="1:75" x14ac:dyDescent="0.35">
      <c r="A89" s="7" t="s">
        <v>128</v>
      </c>
      <c r="B89" s="7" t="s">
        <v>26</v>
      </c>
      <c r="C89" s="7" t="s">
        <v>11</v>
      </c>
      <c r="D89" s="7" t="s">
        <v>12</v>
      </c>
      <c r="E89" s="7" t="s">
        <v>186</v>
      </c>
      <c r="F89" s="7" t="b">
        <v>0</v>
      </c>
      <c r="G89" s="7" t="s">
        <v>187</v>
      </c>
      <c r="H89" s="7">
        <v>12</v>
      </c>
      <c r="I89" s="9">
        <v>12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>
        <v>25</v>
      </c>
      <c r="BK89" s="7">
        <v>25</v>
      </c>
      <c r="BL89" s="7">
        <v>25</v>
      </c>
      <c r="BM89" s="7"/>
      <c r="BN89" s="7"/>
      <c r="BO89" s="7"/>
      <c r="BP89" s="7"/>
      <c r="BQ89" s="7">
        <v>25</v>
      </c>
      <c r="BR89" s="7">
        <v>25</v>
      </c>
      <c r="BS89" s="7">
        <v>75</v>
      </c>
      <c r="BT89" s="7">
        <v>25</v>
      </c>
      <c r="BU89" s="7">
        <v>25</v>
      </c>
      <c r="BV89" s="7">
        <v>25</v>
      </c>
      <c r="BW89" s="7">
        <v>25</v>
      </c>
    </row>
    <row r="90" spans="1:75" x14ac:dyDescent="0.35">
      <c r="A90" s="7" t="s">
        <v>128</v>
      </c>
      <c r="B90" s="7" t="s">
        <v>10</v>
      </c>
      <c r="C90" s="7" t="s">
        <v>11</v>
      </c>
      <c r="D90" s="7" t="s">
        <v>12</v>
      </c>
      <c r="E90" s="7" t="s">
        <v>188</v>
      </c>
      <c r="F90" s="7" t="b">
        <v>0</v>
      </c>
      <c r="G90" s="7" t="s">
        <v>189</v>
      </c>
      <c r="H90" s="7">
        <v>12</v>
      </c>
      <c r="I90" s="9">
        <v>12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>
        <v>18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>
        <v>750</v>
      </c>
      <c r="BM90" s="7"/>
      <c r="BN90" s="7"/>
      <c r="BO90" s="7"/>
      <c r="BP90" s="7"/>
      <c r="BQ90" s="7">
        <v>25</v>
      </c>
      <c r="BR90" s="7">
        <v>25</v>
      </c>
      <c r="BS90" s="7"/>
      <c r="BT90" s="7">
        <v>25</v>
      </c>
      <c r="BU90" s="7">
        <v>25</v>
      </c>
      <c r="BV90" s="7">
        <v>25</v>
      </c>
      <c r="BW90" s="7">
        <v>25</v>
      </c>
    </row>
    <row r="91" spans="1:75" x14ac:dyDescent="0.35">
      <c r="A91" s="7" t="s">
        <v>128</v>
      </c>
      <c r="B91" s="7" t="s">
        <v>129</v>
      </c>
      <c r="C91" s="7" t="s">
        <v>11</v>
      </c>
      <c r="D91" s="7" t="s">
        <v>12</v>
      </c>
      <c r="E91" s="7" t="s">
        <v>190</v>
      </c>
      <c r="F91" s="7" t="b">
        <v>0</v>
      </c>
      <c r="G91" s="7" t="s">
        <v>191</v>
      </c>
      <c r="H91" s="7">
        <v>13</v>
      </c>
      <c r="I91" s="9">
        <v>13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>
        <v>200</v>
      </c>
      <c r="AF91" s="7">
        <v>30</v>
      </c>
      <c r="AG91" s="7">
        <v>35</v>
      </c>
      <c r="AH91" s="7"/>
      <c r="AI91" s="7">
        <v>200</v>
      </c>
      <c r="AJ91" s="7">
        <v>100</v>
      </c>
      <c r="AK91" s="7">
        <v>50</v>
      </c>
      <c r="AL91" s="7">
        <v>12</v>
      </c>
      <c r="AM91" s="7">
        <v>200</v>
      </c>
      <c r="AN91" s="7">
        <v>250</v>
      </c>
      <c r="AO91" s="7">
        <v>50</v>
      </c>
      <c r="AP91" s="7">
        <v>50</v>
      </c>
      <c r="AQ91" s="7">
        <v>850</v>
      </c>
      <c r="AR91" s="7">
        <v>1200</v>
      </c>
      <c r="AS91" s="7">
        <v>250</v>
      </c>
      <c r="AT91" s="7">
        <v>50</v>
      </c>
      <c r="AU91" s="7">
        <v>500</v>
      </c>
      <c r="AV91" s="7">
        <v>200</v>
      </c>
      <c r="AW91" s="7">
        <v>200</v>
      </c>
      <c r="AX91" s="7">
        <v>200</v>
      </c>
      <c r="AY91" s="7">
        <v>300</v>
      </c>
      <c r="AZ91" s="7">
        <v>25</v>
      </c>
      <c r="BA91" s="7">
        <v>200</v>
      </c>
      <c r="BB91" s="7">
        <v>400</v>
      </c>
      <c r="BC91" s="7">
        <v>750</v>
      </c>
      <c r="BD91" s="7">
        <v>1500</v>
      </c>
      <c r="BE91" s="7">
        <v>200</v>
      </c>
      <c r="BF91" s="7">
        <v>750</v>
      </c>
      <c r="BG91" s="7">
        <v>1500</v>
      </c>
      <c r="BH91" s="7">
        <v>3500</v>
      </c>
      <c r="BI91" s="7">
        <v>400</v>
      </c>
      <c r="BJ91" s="7">
        <v>200</v>
      </c>
      <c r="BK91" s="7">
        <v>200</v>
      </c>
      <c r="BL91" s="7">
        <v>200</v>
      </c>
      <c r="BM91" s="7">
        <v>200</v>
      </c>
      <c r="BN91" s="7">
        <v>200</v>
      </c>
      <c r="BO91" s="7">
        <v>75</v>
      </c>
      <c r="BP91" s="7">
        <v>75</v>
      </c>
      <c r="BQ91" s="7"/>
      <c r="BR91" s="7">
        <v>200</v>
      </c>
      <c r="BS91" s="7">
        <v>25</v>
      </c>
      <c r="BT91" s="7">
        <v>25</v>
      </c>
      <c r="BU91" s="7"/>
      <c r="BV91" s="7">
        <v>75</v>
      </c>
      <c r="BW91" s="7"/>
    </row>
    <row r="92" spans="1:75" x14ac:dyDescent="0.35">
      <c r="A92" s="7" t="s">
        <v>128</v>
      </c>
      <c r="B92" s="7" t="s">
        <v>129</v>
      </c>
      <c r="C92" s="7" t="s">
        <v>11</v>
      </c>
      <c r="D92" s="7" t="s">
        <v>12</v>
      </c>
      <c r="E92" s="7" t="s">
        <v>192</v>
      </c>
      <c r="F92" s="7" t="b">
        <v>0</v>
      </c>
      <c r="G92" s="7" t="s">
        <v>193</v>
      </c>
      <c r="H92" s="7">
        <v>13</v>
      </c>
      <c r="I92" s="9">
        <v>13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>
        <v>53</v>
      </c>
      <c r="AA92" s="7"/>
      <c r="AB92" s="7"/>
      <c r="AC92" s="7"/>
      <c r="AD92" s="7">
        <v>50</v>
      </c>
      <c r="AE92" s="7"/>
      <c r="AF92" s="7"/>
      <c r="AG92" s="7">
        <v>100</v>
      </c>
      <c r="AH92" s="7"/>
      <c r="AI92" s="7"/>
      <c r="AJ92" s="7"/>
      <c r="AK92" s="7"/>
      <c r="AL92" s="7">
        <v>55000</v>
      </c>
      <c r="AM92" s="7"/>
      <c r="AN92" s="7">
        <v>150</v>
      </c>
      <c r="AO92" s="7">
        <v>500</v>
      </c>
      <c r="AP92" s="7">
        <v>100</v>
      </c>
      <c r="AQ92" s="7">
        <v>1000</v>
      </c>
      <c r="AR92" s="7"/>
      <c r="AS92" s="7">
        <v>25</v>
      </c>
      <c r="AT92" s="7"/>
      <c r="AU92" s="7"/>
      <c r="AV92" s="7">
        <v>250</v>
      </c>
      <c r="AW92" s="7">
        <v>250</v>
      </c>
      <c r="AX92" s="7">
        <v>150</v>
      </c>
      <c r="AY92" s="7">
        <v>1500</v>
      </c>
      <c r="AZ92" s="7">
        <v>400</v>
      </c>
      <c r="BA92" s="7">
        <v>750</v>
      </c>
      <c r="BB92" s="7">
        <v>1500</v>
      </c>
      <c r="BC92" s="7">
        <v>3500</v>
      </c>
      <c r="BD92" s="7">
        <v>750</v>
      </c>
      <c r="BE92" s="7">
        <v>1500</v>
      </c>
      <c r="BF92" s="7">
        <v>1500</v>
      </c>
      <c r="BG92" s="7">
        <v>1500</v>
      </c>
      <c r="BH92" s="7">
        <v>3500</v>
      </c>
      <c r="BI92" s="7">
        <v>3500</v>
      </c>
      <c r="BJ92" s="7">
        <v>200</v>
      </c>
      <c r="BK92" s="7">
        <v>75</v>
      </c>
      <c r="BL92" s="7">
        <v>1500</v>
      </c>
      <c r="BM92" s="7">
        <v>1500</v>
      </c>
      <c r="BN92" s="7">
        <v>750</v>
      </c>
      <c r="BO92" s="7">
        <v>750</v>
      </c>
      <c r="BP92" s="7">
        <v>400</v>
      </c>
      <c r="BQ92" s="7">
        <v>400</v>
      </c>
      <c r="BR92" s="7">
        <v>1500</v>
      </c>
      <c r="BS92" s="7">
        <v>1500</v>
      </c>
      <c r="BT92" s="7">
        <v>75</v>
      </c>
      <c r="BU92" s="7">
        <v>750</v>
      </c>
      <c r="BV92" s="7">
        <v>750</v>
      </c>
      <c r="BW92" s="7">
        <v>400</v>
      </c>
    </row>
    <row r="93" spans="1:75" x14ac:dyDescent="0.35">
      <c r="A93" s="7" t="s">
        <v>128</v>
      </c>
      <c r="B93" s="7" t="s">
        <v>129</v>
      </c>
      <c r="C93" s="7" t="s">
        <v>11</v>
      </c>
      <c r="D93" s="7" t="s">
        <v>12</v>
      </c>
      <c r="E93" s="7" t="s">
        <v>194</v>
      </c>
      <c r="F93" s="7" t="b">
        <v>0</v>
      </c>
      <c r="G93" s="7" t="s">
        <v>195</v>
      </c>
      <c r="H93" s="7">
        <v>13</v>
      </c>
      <c r="I93" s="9">
        <v>13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>
        <v>4</v>
      </c>
      <c r="AC93" s="7">
        <v>75</v>
      </c>
      <c r="AD93" s="7">
        <v>100</v>
      </c>
      <c r="AE93" s="7"/>
      <c r="AF93" s="7">
        <v>35</v>
      </c>
      <c r="AG93" s="7"/>
      <c r="AH93" s="7">
        <v>75</v>
      </c>
      <c r="AI93" s="7">
        <v>17</v>
      </c>
      <c r="AJ93" s="7"/>
      <c r="AK93" s="7">
        <v>100</v>
      </c>
      <c r="AL93" s="7">
        <v>6</v>
      </c>
      <c r="AM93" s="7">
        <v>25</v>
      </c>
      <c r="AN93" s="7">
        <v>150</v>
      </c>
      <c r="AO93" s="7">
        <v>100</v>
      </c>
      <c r="AP93" s="7">
        <v>150</v>
      </c>
      <c r="AQ93" s="7">
        <v>400</v>
      </c>
      <c r="AR93" s="7"/>
      <c r="AS93" s="7">
        <v>200</v>
      </c>
      <c r="AT93" s="7">
        <v>200</v>
      </c>
      <c r="AU93" s="7">
        <v>1000</v>
      </c>
      <c r="AV93" s="7">
        <v>100</v>
      </c>
      <c r="AW93" s="7">
        <v>75</v>
      </c>
      <c r="AX93" s="7">
        <v>25</v>
      </c>
      <c r="AY93" s="7">
        <v>200</v>
      </c>
      <c r="AZ93" s="7">
        <v>25</v>
      </c>
      <c r="BA93" s="7"/>
      <c r="BB93" s="7">
        <v>75</v>
      </c>
      <c r="BC93" s="7">
        <v>750</v>
      </c>
      <c r="BD93" s="7">
        <v>200</v>
      </c>
      <c r="BE93" s="7">
        <v>200</v>
      </c>
      <c r="BF93" s="7">
        <v>400</v>
      </c>
      <c r="BG93" s="7">
        <v>400</v>
      </c>
      <c r="BH93" s="7">
        <v>750</v>
      </c>
      <c r="BI93" s="7">
        <v>200</v>
      </c>
      <c r="BJ93" s="7">
        <v>400</v>
      </c>
      <c r="BK93" s="7">
        <v>100</v>
      </c>
      <c r="BL93" s="7">
        <v>400</v>
      </c>
      <c r="BM93" s="7">
        <v>400</v>
      </c>
      <c r="BN93" s="7">
        <v>400</v>
      </c>
      <c r="BO93" s="7">
        <v>200</v>
      </c>
      <c r="BP93" s="7">
        <v>400</v>
      </c>
      <c r="BQ93" s="7"/>
      <c r="BR93" s="7">
        <v>200</v>
      </c>
      <c r="BS93" s="7">
        <v>200</v>
      </c>
      <c r="BT93" s="7">
        <v>75</v>
      </c>
      <c r="BU93" s="7"/>
      <c r="BV93" s="7">
        <v>200</v>
      </c>
      <c r="BW93" s="7"/>
    </row>
    <row r="94" spans="1:75" x14ac:dyDescent="0.35">
      <c r="A94" s="7" t="s">
        <v>128</v>
      </c>
      <c r="B94" s="7" t="s">
        <v>26</v>
      </c>
      <c r="C94" s="7" t="s">
        <v>11</v>
      </c>
      <c r="D94" s="7" t="s">
        <v>12</v>
      </c>
      <c r="E94" s="7" t="s">
        <v>196</v>
      </c>
      <c r="F94" s="7" t="b">
        <v>0</v>
      </c>
      <c r="G94" s="7" t="s">
        <v>197</v>
      </c>
      <c r="H94" s="7">
        <v>12</v>
      </c>
      <c r="I94" s="9">
        <v>12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>
        <v>40</v>
      </c>
      <c r="AB94" s="7">
        <v>200</v>
      </c>
      <c r="AC94" s="7"/>
      <c r="AD94" s="7"/>
      <c r="AE94" s="7"/>
      <c r="AF94" s="7">
        <v>300</v>
      </c>
      <c r="AG94" s="7"/>
      <c r="AH94" s="7"/>
      <c r="AI94" s="7"/>
      <c r="AJ94" s="7">
        <v>50</v>
      </c>
      <c r="AK94" s="7"/>
      <c r="AL94" s="7"/>
      <c r="AM94" s="7">
        <v>400</v>
      </c>
      <c r="AN94" s="7">
        <v>100</v>
      </c>
      <c r="AO94" s="7"/>
      <c r="AP94" s="7"/>
      <c r="AQ94" s="7">
        <v>350</v>
      </c>
      <c r="AR94" s="7">
        <v>350</v>
      </c>
      <c r="AS94" s="7"/>
      <c r="AT94" s="7">
        <v>250</v>
      </c>
      <c r="AU94" s="7"/>
      <c r="AV94" s="7">
        <v>300</v>
      </c>
      <c r="AW94" s="7">
        <v>150</v>
      </c>
      <c r="AX94" s="7">
        <v>50</v>
      </c>
      <c r="AY94" s="7">
        <v>200</v>
      </c>
      <c r="AZ94" s="7">
        <v>75</v>
      </c>
      <c r="BA94" s="7">
        <v>50</v>
      </c>
      <c r="BB94" s="7">
        <v>200</v>
      </c>
      <c r="BC94" s="7"/>
      <c r="BD94" s="7"/>
      <c r="BE94" s="7"/>
      <c r="BF94" s="7"/>
      <c r="BG94" s="7"/>
      <c r="BH94" s="7"/>
      <c r="BI94" s="7"/>
      <c r="BJ94" s="7">
        <v>200</v>
      </c>
      <c r="BK94" s="7">
        <v>75</v>
      </c>
      <c r="BL94" s="7">
        <v>400</v>
      </c>
      <c r="BM94" s="7"/>
      <c r="BN94" s="7">
        <v>75</v>
      </c>
      <c r="BO94" s="7">
        <v>400</v>
      </c>
      <c r="BP94" s="7"/>
      <c r="BQ94" s="7"/>
      <c r="BR94" s="7">
        <v>750</v>
      </c>
      <c r="BS94" s="7">
        <v>400</v>
      </c>
      <c r="BT94" s="7">
        <v>1500</v>
      </c>
      <c r="BU94" s="7">
        <v>400</v>
      </c>
      <c r="BV94" s="7">
        <v>750</v>
      </c>
      <c r="BW94" s="7">
        <v>1500</v>
      </c>
    </row>
    <row r="95" spans="1:75" x14ac:dyDescent="0.35">
      <c r="A95" s="7" t="s">
        <v>128</v>
      </c>
      <c r="B95" s="7" t="s">
        <v>129</v>
      </c>
      <c r="C95" s="7" t="s">
        <v>11</v>
      </c>
      <c r="D95" s="7" t="s">
        <v>12</v>
      </c>
      <c r="E95" s="7" t="s">
        <v>198</v>
      </c>
      <c r="F95" s="7" t="b">
        <v>0</v>
      </c>
      <c r="G95" s="7" t="s">
        <v>199</v>
      </c>
      <c r="H95" s="7">
        <v>13</v>
      </c>
      <c r="I95" s="9">
        <v>13</v>
      </c>
      <c r="J95" s="7">
        <v>1104</v>
      </c>
      <c r="K95" s="7">
        <v>1314</v>
      </c>
      <c r="L95" s="7">
        <v>1316</v>
      </c>
      <c r="M95" s="7">
        <v>974</v>
      </c>
      <c r="N95" s="7">
        <v>314</v>
      </c>
      <c r="O95" s="7">
        <v>1274</v>
      </c>
      <c r="P95" s="7">
        <v>2195</v>
      </c>
      <c r="Q95" s="7">
        <v>269</v>
      </c>
      <c r="R95" s="7">
        <v>59</v>
      </c>
      <c r="S95" s="7">
        <v>240</v>
      </c>
      <c r="T95" s="7">
        <v>742</v>
      </c>
      <c r="U95" s="7"/>
      <c r="V95" s="7">
        <v>266</v>
      </c>
      <c r="W95" s="7">
        <v>497</v>
      </c>
      <c r="X95" s="7">
        <v>962</v>
      </c>
      <c r="Y95" s="7">
        <v>1308</v>
      </c>
      <c r="Z95" s="7">
        <v>80</v>
      </c>
      <c r="AA95" s="7">
        <v>583</v>
      </c>
      <c r="AB95" s="7">
        <v>105</v>
      </c>
      <c r="AC95" s="7">
        <v>1178</v>
      </c>
      <c r="AD95" s="7">
        <v>2010</v>
      </c>
      <c r="AE95" s="7">
        <v>600</v>
      </c>
      <c r="AF95" s="7">
        <v>200</v>
      </c>
      <c r="AG95" s="7">
        <v>600</v>
      </c>
      <c r="AH95" s="7">
        <v>1565</v>
      </c>
      <c r="AI95" s="7"/>
      <c r="AJ95" s="7"/>
      <c r="AK95" s="7">
        <v>200</v>
      </c>
      <c r="AL95" s="7"/>
      <c r="AM95" s="7">
        <v>300</v>
      </c>
      <c r="AN95" s="7">
        <v>3000</v>
      </c>
      <c r="AO95" s="7">
        <v>150</v>
      </c>
      <c r="AP95" s="7">
        <v>850</v>
      </c>
      <c r="AQ95" s="7"/>
      <c r="AR95" s="7">
        <v>300</v>
      </c>
      <c r="AS95" s="7">
        <v>5000</v>
      </c>
      <c r="AT95" s="7">
        <v>3000</v>
      </c>
      <c r="AU95" s="7">
        <v>3500</v>
      </c>
      <c r="AV95" s="7">
        <v>4200</v>
      </c>
      <c r="AW95" s="7">
        <v>2500</v>
      </c>
      <c r="AX95" s="7">
        <v>2500</v>
      </c>
      <c r="AY95" s="7">
        <v>400</v>
      </c>
      <c r="AZ95" s="7">
        <v>3500</v>
      </c>
      <c r="BA95" s="7">
        <v>750</v>
      </c>
      <c r="BB95" s="7">
        <v>1500</v>
      </c>
      <c r="BC95" s="7">
        <v>750</v>
      </c>
      <c r="BD95" s="7">
        <v>3500</v>
      </c>
      <c r="BE95" s="7">
        <v>400</v>
      </c>
      <c r="BF95" s="7">
        <v>1500</v>
      </c>
      <c r="BG95" s="7">
        <v>750</v>
      </c>
      <c r="BH95" s="7">
        <v>3500</v>
      </c>
      <c r="BI95" s="7">
        <v>400</v>
      </c>
      <c r="BJ95" s="7">
        <v>1500</v>
      </c>
      <c r="BK95" s="7">
        <v>750</v>
      </c>
      <c r="BL95" s="7">
        <v>750</v>
      </c>
      <c r="BM95" s="7">
        <v>1500</v>
      </c>
      <c r="BN95" s="7">
        <v>1500</v>
      </c>
      <c r="BO95" s="7">
        <v>200</v>
      </c>
      <c r="BP95" s="7">
        <v>400</v>
      </c>
      <c r="BQ95" s="7">
        <v>7500</v>
      </c>
      <c r="BR95" s="7">
        <v>3500</v>
      </c>
      <c r="BS95" s="7">
        <v>1500</v>
      </c>
      <c r="BT95" s="7">
        <v>400</v>
      </c>
      <c r="BU95" s="7">
        <v>750</v>
      </c>
      <c r="BV95" s="7">
        <v>3500</v>
      </c>
      <c r="BW95" s="7">
        <v>3500</v>
      </c>
    </row>
    <row r="96" spans="1:75" x14ac:dyDescent="0.35">
      <c r="A96" s="7" t="s">
        <v>128</v>
      </c>
      <c r="B96" s="7" t="s">
        <v>129</v>
      </c>
      <c r="C96" s="7" t="s">
        <v>11</v>
      </c>
      <c r="D96" s="7" t="s">
        <v>12</v>
      </c>
      <c r="E96" s="7" t="s">
        <v>200</v>
      </c>
      <c r="F96" s="7" t="b">
        <v>0</v>
      </c>
      <c r="G96" s="7" t="s">
        <v>201</v>
      </c>
      <c r="H96" s="7">
        <v>13</v>
      </c>
      <c r="I96" s="9">
        <v>13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>
        <v>200</v>
      </c>
      <c r="AF96" s="7">
        <v>25</v>
      </c>
      <c r="AG96" s="7">
        <v>40</v>
      </c>
      <c r="AH96" s="7"/>
      <c r="AI96" s="7">
        <v>120</v>
      </c>
      <c r="AJ96" s="7">
        <v>125</v>
      </c>
      <c r="AK96" s="7">
        <v>100</v>
      </c>
      <c r="AL96" s="7">
        <v>23</v>
      </c>
      <c r="AM96" s="7"/>
      <c r="AN96" s="7">
        <v>150</v>
      </c>
      <c r="AO96" s="7">
        <v>30</v>
      </c>
      <c r="AP96" s="7">
        <v>350</v>
      </c>
      <c r="AQ96" s="7">
        <v>150</v>
      </c>
      <c r="AR96" s="7">
        <v>200</v>
      </c>
      <c r="AS96" s="7">
        <v>170</v>
      </c>
      <c r="AT96" s="7">
        <v>150</v>
      </c>
      <c r="AU96" s="7">
        <v>100</v>
      </c>
      <c r="AV96" s="7">
        <v>75</v>
      </c>
      <c r="AW96" s="7">
        <v>125</v>
      </c>
      <c r="AX96" s="7">
        <v>25</v>
      </c>
      <c r="AY96" s="7">
        <v>200</v>
      </c>
      <c r="AZ96" s="7">
        <v>200</v>
      </c>
      <c r="BA96" s="7"/>
      <c r="BB96" s="7"/>
      <c r="BC96" s="7">
        <v>200</v>
      </c>
      <c r="BD96" s="7">
        <v>200</v>
      </c>
      <c r="BE96" s="7">
        <v>75</v>
      </c>
      <c r="BF96" s="7">
        <v>200</v>
      </c>
      <c r="BG96" s="7">
        <v>25</v>
      </c>
      <c r="BH96" s="7">
        <v>200</v>
      </c>
      <c r="BI96" s="7">
        <v>200</v>
      </c>
      <c r="BJ96" s="7">
        <v>200</v>
      </c>
      <c r="BK96" s="7">
        <v>25</v>
      </c>
      <c r="BL96" s="7">
        <v>75</v>
      </c>
      <c r="BM96" s="7">
        <v>200</v>
      </c>
      <c r="BN96" s="7">
        <v>200</v>
      </c>
      <c r="BO96" s="7">
        <v>75</v>
      </c>
      <c r="BP96" s="7">
        <v>75</v>
      </c>
      <c r="BQ96" s="7">
        <v>75</v>
      </c>
      <c r="BR96" s="7">
        <v>200</v>
      </c>
      <c r="BS96" s="7">
        <v>200</v>
      </c>
      <c r="BT96" s="7">
        <v>25</v>
      </c>
      <c r="BU96" s="7">
        <v>25</v>
      </c>
      <c r="BV96" s="7">
        <v>75</v>
      </c>
      <c r="BW96" s="7">
        <v>200</v>
      </c>
    </row>
    <row r="97" spans="1:75" x14ac:dyDescent="0.35">
      <c r="A97" s="7" t="s">
        <v>128</v>
      </c>
      <c r="B97" s="7" t="s">
        <v>129</v>
      </c>
      <c r="C97" s="7" t="s">
        <v>11</v>
      </c>
      <c r="D97" s="7" t="s">
        <v>12</v>
      </c>
      <c r="E97" s="7" t="s">
        <v>202</v>
      </c>
      <c r="F97" s="7" t="b">
        <v>0</v>
      </c>
      <c r="G97" s="7" t="s">
        <v>203</v>
      </c>
      <c r="H97" s="7">
        <v>13</v>
      </c>
      <c r="I97" s="9">
        <v>13</v>
      </c>
      <c r="J97" s="7">
        <v>40</v>
      </c>
      <c r="K97" s="7">
        <v>10</v>
      </c>
      <c r="L97" s="7">
        <v>275</v>
      </c>
      <c r="M97" s="7">
        <v>17</v>
      </c>
      <c r="N97" s="7">
        <v>1020</v>
      </c>
      <c r="O97" s="7">
        <v>875</v>
      </c>
      <c r="P97" s="7">
        <v>2114</v>
      </c>
      <c r="Q97" s="7">
        <v>1489</v>
      </c>
      <c r="R97" s="7">
        <v>136</v>
      </c>
      <c r="S97" s="7">
        <v>2386</v>
      </c>
      <c r="T97" s="7"/>
      <c r="U97" s="7">
        <v>1995</v>
      </c>
      <c r="V97" s="7"/>
      <c r="W97" s="7"/>
      <c r="X97" s="7">
        <v>1435</v>
      </c>
      <c r="Y97" s="7">
        <v>896</v>
      </c>
      <c r="Z97" s="7">
        <v>2866</v>
      </c>
      <c r="AA97" s="7">
        <v>1754</v>
      </c>
      <c r="AB97" s="7">
        <v>121</v>
      </c>
      <c r="AC97" s="7">
        <v>192</v>
      </c>
      <c r="AD97" s="7">
        <v>1600</v>
      </c>
      <c r="AE97" s="7">
        <v>250</v>
      </c>
      <c r="AF97" s="7">
        <v>150</v>
      </c>
      <c r="AG97" s="7">
        <v>150</v>
      </c>
      <c r="AH97" s="7">
        <v>200</v>
      </c>
      <c r="AI97" s="7">
        <v>1600</v>
      </c>
      <c r="AJ97" s="7">
        <v>900</v>
      </c>
      <c r="AK97" s="7">
        <v>1000</v>
      </c>
      <c r="AL97" s="7"/>
      <c r="AM97" s="7">
        <v>500</v>
      </c>
      <c r="AN97" s="7">
        <v>2500</v>
      </c>
      <c r="AO97" s="7">
        <v>600</v>
      </c>
      <c r="AP97" s="7">
        <v>11000</v>
      </c>
      <c r="AQ97" s="7">
        <v>4000</v>
      </c>
      <c r="AR97" s="7">
        <v>1600</v>
      </c>
      <c r="AS97" s="7"/>
      <c r="AT97" s="7">
        <v>100</v>
      </c>
      <c r="AU97" s="7">
        <v>2000</v>
      </c>
      <c r="AV97" s="7">
        <v>1500</v>
      </c>
      <c r="AW97" s="7">
        <v>50</v>
      </c>
      <c r="AX97" s="7">
        <v>200</v>
      </c>
      <c r="AY97" s="7">
        <v>1000</v>
      </c>
      <c r="AZ97" s="7">
        <v>200</v>
      </c>
      <c r="BA97" s="7">
        <v>25</v>
      </c>
      <c r="BB97" s="7">
        <v>75</v>
      </c>
      <c r="BC97" s="7">
        <v>400</v>
      </c>
      <c r="BD97" s="7">
        <v>75</v>
      </c>
      <c r="BE97" s="7">
        <v>75</v>
      </c>
      <c r="BF97" s="7"/>
      <c r="BG97" s="7">
        <v>75</v>
      </c>
      <c r="BH97" s="7">
        <v>400</v>
      </c>
      <c r="BI97" s="7">
        <v>200</v>
      </c>
      <c r="BJ97" s="7">
        <v>200</v>
      </c>
      <c r="BK97" s="7"/>
      <c r="BL97" s="7">
        <v>750</v>
      </c>
      <c r="BM97" s="7">
        <v>400</v>
      </c>
      <c r="BN97" s="7">
        <v>400</v>
      </c>
      <c r="BO97" s="7">
        <v>200</v>
      </c>
      <c r="BP97" s="7">
        <v>200</v>
      </c>
      <c r="BQ97" s="7">
        <v>75</v>
      </c>
      <c r="BR97" s="7">
        <v>400</v>
      </c>
      <c r="BS97" s="7">
        <v>75</v>
      </c>
      <c r="BT97" s="7">
        <v>200</v>
      </c>
      <c r="BU97" s="7">
        <v>75</v>
      </c>
      <c r="BV97" s="7">
        <v>200</v>
      </c>
      <c r="BW97" s="7">
        <v>200</v>
      </c>
    </row>
    <row r="98" spans="1:75" x14ac:dyDescent="0.35">
      <c r="A98" s="7" t="s">
        <v>204</v>
      </c>
      <c r="B98" s="7" t="s">
        <v>129</v>
      </c>
      <c r="C98" s="7" t="s">
        <v>123</v>
      </c>
      <c r="D98" s="7" t="s">
        <v>12</v>
      </c>
      <c r="E98" s="7" t="s">
        <v>205</v>
      </c>
      <c r="F98" s="7" t="b">
        <v>0</v>
      </c>
      <c r="G98" s="7" t="s">
        <v>206</v>
      </c>
      <c r="H98" s="7">
        <v>13</v>
      </c>
      <c r="I98" s="9">
        <v>13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>
        <v>25</v>
      </c>
      <c r="BG98" s="7"/>
      <c r="BH98" s="7"/>
      <c r="BI98" s="7">
        <v>75</v>
      </c>
      <c r="BJ98" s="7">
        <v>750</v>
      </c>
      <c r="BK98" s="7"/>
      <c r="BL98" s="7"/>
      <c r="BM98" s="7">
        <v>750</v>
      </c>
      <c r="BN98" s="7">
        <v>750</v>
      </c>
      <c r="BO98" s="7">
        <v>400</v>
      </c>
      <c r="BP98" s="7">
        <v>400</v>
      </c>
      <c r="BQ98" s="7">
        <v>750</v>
      </c>
      <c r="BR98" s="7">
        <v>1500</v>
      </c>
      <c r="BS98" s="7">
        <v>3500</v>
      </c>
      <c r="BT98" s="7">
        <v>750</v>
      </c>
      <c r="BU98" s="7">
        <v>750</v>
      </c>
      <c r="BV98" s="7">
        <v>1500</v>
      </c>
      <c r="BW98" s="7">
        <v>1500</v>
      </c>
    </row>
    <row r="99" spans="1:75" x14ac:dyDescent="0.35">
      <c r="A99" s="7" t="s">
        <v>204</v>
      </c>
      <c r="B99" s="7" t="s">
        <v>129</v>
      </c>
      <c r="C99" s="7" t="s">
        <v>123</v>
      </c>
      <c r="D99" s="7" t="s">
        <v>12</v>
      </c>
      <c r="E99" s="7" t="s">
        <v>207</v>
      </c>
      <c r="F99" s="7" t="b">
        <v>0</v>
      </c>
      <c r="G99" s="7" t="s">
        <v>208</v>
      </c>
      <c r="H99" s="7">
        <v>13</v>
      </c>
      <c r="I99" s="9">
        <v>13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96</v>
      </c>
      <c r="V99" s="7"/>
      <c r="W99" s="7"/>
      <c r="X99" s="7">
        <v>236</v>
      </c>
      <c r="Y99" s="7"/>
      <c r="Z99" s="7"/>
      <c r="AA99" s="7"/>
      <c r="AB99" s="7"/>
      <c r="AC99" s="7">
        <v>2000</v>
      </c>
      <c r="AD99" s="7"/>
      <c r="AE99" s="7">
        <v>2000</v>
      </c>
      <c r="AF99" s="7">
        <v>3000</v>
      </c>
      <c r="AG99" s="7">
        <v>7000</v>
      </c>
      <c r="AH99" s="7">
        <v>17500</v>
      </c>
      <c r="AI99" s="7">
        <v>18000</v>
      </c>
      <c r="AJ99" s="7">
        <v>15000</v>
      </c>
      <c r="AK99" s="7">
        <v>8500</v>
      </c>
      <c r="AL99" s="7">
        <v>7000</v>
      </c>
      <c r="AM99" s="7">
        <v>2000</v>
      </c>
      <c r="AN99" s="7">
        <v>13500</v>
      </c>
      <c r="AO99" s="7">
        <v>2500</v>
      </c>
      <c r="AP99" s="7">
        <v>15000</v>
      </c>
      <c r="AQ99" s="7">
        <v>1500</v>
      </c>
      <c r="AR99" s="7">
        <v>10000</v>
      </c>
      <c r="AS99" s="7">
        <v>3500</v>
      </c>
      <c r="AT99" s="7">
        <v>50000</v>
      </c>
      <c r="AU99" s="7">
        <v>1250</v>
      </c>
      <c r="AV99" s="7">
        <v>45000</v>
      </c>
      <c r="AW99" s="7">
        <v>10000</v>
      </c>
      <c r="AX99" s="7">
        <v>50000</v>
      </c>
      <c r="AY99" s="7">
        <v>35000</v>
      </c>
      <c r="AZ99" s="7">
        <v>7500</v>
      </c>
      <c r="BA99" s="7">
        <v>3500</v>
      </c>
      <c r="BB99" s="7">
        <v>7500</v>
      </c>
      <c r="BC99" s="7">
        <v>7500</v>
      </c>
      <c r="BD99" s="7">
        <v>75000</v>
      </c>
      <c r="BE99" s="7">
        <v>1500</v>
      </c>
      <c r="BF99" s="7">
        <v>3500</v>
      </c>
      <c r="BG99" s="7">
        <v>200</v>
      </c>
      <c r="BH99" s="7">
        <v>3500</v>
      </c>
      <c r="BI99" s="7">
        <v>3500</v>
      </c>
      <c r="BJ99" s="7">
        <v>3500</v>
      </c>
      <c r="BK99" s="7">
        <v>400</v>
      </c>
      <c r="BL99" s="7">
        <v>7500</v>
      </c>
      <c r="BM99" s="7">
        <v>3500</v>
      </c>
      <c r="BN99" s="7">
        <v>3500</v>
      </c>
      <c r="BO99" s="7">
        <v>3500</v>
      </c>
      <c r="BP99" s="7">
        <v>3500</v>
      </c>
      <c r="BQ99" s="7">
        <v>7500</v>
      </c>
      <c r="BR99" s="7">
        <v>3500</v>
      </c>
      <c r="BS99" s="7">
        <v>75000</v>
      </c>
      <c r="BT99" s="7">
        <v>200</v>
      </c>
      <c r="BU99" s="7">
        <v>3500</v>
      </c>
      <c r="BV99" s="7">
        <v>7500</v>
      </c>
      <c r="BW99" s="7">
        <v>15000</v>
      </c>
    </row>
    <row r="100" spans="1:75" x14ac:dyDescent="0.35">
      <c r="A100" s="7" t="s">
        <v>204</v>
      </c>
      <c r="B100" s="7" t="s">
        <v>129</v>
      </c>
      <c r="C100" s="7" t="s">
        <v>123</v>
      </c>
      <c r="D100" s="7" t="s">
        <v>12</v>
      </c>
      <c r="E100" s="7" t="s">
        <v>209</v>
      </c>
      <c r="F100" s="7" t="b">
        <v>1</v>
      </c>
      <c r="G100" s="7" t="s">
        <v>210</v>
      </c>
      <c r="H100" s="7">
        <v>13</v>
      </c>
      <c r="I100" s="9">
        <v>13</v>
      </c>
      <c r="J100" s="7">
        <v>5618</v>
      </c>
      <c r="K100" s="7">
        <v>8761</v>
      </c>
      <c r="L100" s="7">
        <v>36831</v>
      </c>
      <c r="M100" s="7">
        <v>13045</v>
      </c>
      <c r="N100" s="7">
        <v>1854</v>
      </c>
      <c r="O100" s="7">
        <v>44121</v>
      </c>
      <c r="P100" s="7">
        <v>4254</v>
      </c>
      <c r="Q100" s="7">
        <v>7354</v>
      </c>
      <c r="R100" s="7">
        <v>1440</v>
      </c>
      <c r="S100" s="7">
        <v>2882</v>
      </c>
      <c r="T100" s="7">
        <v>6318</v>
      </c>
      <c r="U100" s="7">
        <v>3854</v>
      </c>
      <c r="V100" s="7">
        <v>11916</v>
      </c>
      <c r="W100" s="7">
        <v>2331</v>
      </c>
      <c r="X100" s="7">
        <v>50316</v>
      </c>
      <c r="Y100" s="7">
        <v>71023</v>
      </c>
      <c r="Z100" s="7">
        <v>20567</v>
      </c>
      <c r="AA100" s="7">
        <v>11000</v>
      </c>
      <c r="AB100" s="7">
        <v>6800</v>
      </c>
      <c r="AC100" s="7">
        <v>15000</v>
      </c>
      <c r="AD100" s="7">
        <v>4000</v>
      </c>
      <c r="AE100" s="7">
        <v>6000</v>
      </c>
      <c r="AF100" s="7">
        <v>2300</v>
      </c>
      <c r="AG100" s="7">
        <v>27000</v>
      </c>
      <c r="AH100" s="7">
        <v>1500</v>
      </c>
      <c r="AI100" s="7">
        <v>60000</v>
      </c>
      <c r="AJ100" s="7">
        <v>25000</v>
      </c>
      <c r="AK100" s="7"/>
      <c r="AL100" s="7">
        <v>48500</v>
      </c>
      <c r="AM100" s="7">
        <v>8000</v>
      </c>
      <c r="AN100" s="7">
        <v>9500</v>
      </c>
      <c r="AO100" s="7">
        <v>18000</v>
      </c>
      <c r="AP100" s="7">
        <v>110000</v>
      </c>
      <c r="AQ100" s="7">
        <v>10000</v>
      </c>
      <c r="AR100" s="7">
        <v>15000</v>
      </c>
      <c r="AS100" s="7">
        <v>20000</v>
      </c>
      <c r="AT100" s="7">
        <v>80000</v>
      </c>
      <c r="AU100" s="7">
        <v>100000</v>
      </c>
      <c r="AV100" s="7">
        <v>50000</v>
      </c>
      <c r="AW100" s="7">
        <v>40000</v>
      </c>
      <c r="AX100" s="7">
        <v>80000</v>
      </c>
      <c r="AY100" s="7">
        <v>40000</v>
      </c>
      <c r="AZ100" s="7">
        <v>137000</v>
      </c>
      <c r="BA100" s="7">
        <v>55000</v>
      </c>
      <c r="BB100" s="7">
        <v>15000</v>
      </c>
      <c r="BC100" s="7">
        <v>100000</v>
      </c>
      <c r="BD100" s="7">
        <v>35000</v>
      </c>
      <c r="BE100" s="7">
        <v>750</v>
      </c>
      <c r="BF100" s="7">
        <v>3500</v>
      </c>
      <c r="BG100" s="7">
        <v>7500</v>
      </c>
      <c r="BH100" s="7">
        <v>18000</v>
      </c>
      <c r="BI100" s="7">
        <v>3500</v>
      </c>
      <c r="BJ100" s="7">
        <v>1500</v>
      </c>
      <c r="BK100" s="7">
        <v>6000</v>
      </c>
      <c r="BL100" s="7">
        <v>7500</v>
      </c>
      <c r="BM100" s="7">
        <v>7500</v>
      </c>
      <c r="BN100" s="7">
        <v>7500</v>
      </c>
      <c r="BO100" s="7">
        <v>11000</v>
      </c>
      <c r="BP100" s="7">
        <v>1500</v>
      </c>
      <c r="BQ100" s="7">
        <v>7500</v>
      </c>
      <c r="BR100" s="7">
        <v>15000</v>
      </c>
      <c r="BS100" s="7">
        <v>15000</v>
      </c>
      <c r="BT100" s="7">
        <v>1500</v>
      </c>
      <c r="BU100" s="7">
        <v>3500</v>
      </c>
      <c r="BV100" s="7">
        <v>15000</v>
      </c>
      <c r="BW100" s="7">
        <v>15000</v>
      </c>
    </row>
    <row r="101" spans="1:75" x14ac:dyDescent="0.35">
      <c r="A101" s="7" t="s">
        <v>204</v>
      </c>
      <c r="B101" s="7" t="s">
        <v>129</v>
      </c>
      <c r="C101" s="7" t="s">
        <v>123</v>
      </c>
      <c r="D101" s="7" t="s">
        <v>12</v>
      </c>
      <c r="E101" s="7" t="s">
        <v>211</v>
      </c>
      <c r="F101" s="7" t="b">
        <v>0</v>
      </c>
      <c r="G101" s="7" t="s">
        <v>212</v>
      </c>
      <c r="H101" s="7">
        <v>13</v>
      </c>
      <c r="I101" s="9">
        <v>13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26685</v>
      </c>
      <c r="Z101" s="7">
        <v>45458</v>
      </c>
      <c r="AA101" s="7">
        <v>40000</v>
      </c>
      <c r="AB101" s="7">
        <v>8000</v>
      </c>
      <c r="AC101" s="7">
        <v>8000</v>
      </c>
      <c r="AD101" s="7">
        <v>16000</v>
      </c>
      <c r="AE101" s="7">
        <v>25000</v>
      </c>
      <c r="AF101" s="7">
        <v>20000</v>
      </c>
      <c r="AG101" s="7">
        <v>50000</v>
      </c>
      <c r="AH101" s="7">
        <v>85000</v>
      </c>
      <c r="AI101" s="7">
        <v>175000</v>
      </c>
      <c r="AJ101" s="7">
        <v>175000</v>
      </c>
      <c r="AK101" s="7"/>
      <c r="AL101" s="7">
        <v>5000</v>
      </c>
      <c r="AM101" s="7">
        <v>20000</v>
      </c>
      <c r="AN101" s="7">
        <v>95000</v>
      </c>
      <c r="AO101" s="7">
        <v>77000</v>
      </c>
      <c r="AP101" s="7">
        <v>250000</v>
      </c>
      <c r="AQ101" s="7">
        <v>75000</v>
      </c>
      <c r="AR101" s="7">
        <v>95000</v>
      </c>
      <c r="AS101" s="7">
        <v>80000</v>
      </c>
      <c r="AT101" s="7">
        <v>150000</v>
      </c>
      <c r="AU101" s="7">
        <v>125000</v>
      </c>
      <c r="AV101" s="7">
        <v>100000</v>
      </c>
      <c r="AW101" s="7">
        <v>25000</v>
      </c>
      <c r="AX101" s="7">
        <v>120000</v>
      </c>
      <c r="AY101" s="7">
        <v>50000</v>
      </c>
      <c r="AZ101" s="7">
        <v>7500</v>
      </c>
      <c r="BA101" s="7">
        <v>3500</v>
      </c>
      <c r="BB101" s="7">
        <v>35000</v>
      </c>
      <c r="BC101" s="7">
        <v>35000</v>
      </c>
      <c r="BD101" s="7">
        <v>75000</v>
      </c>
      <c r="BE101" s="7">
        <v>3500</v>
      </c>
      <c r="BF101" s="7">
        <v>7500</v>
      </c>
      <c r="BG101" s="7">
        <v>7500</v>
      </c>
      <c r="BH101" s="7">
        <v>15000</v>
      </c>
      <c r="BI101" s="7">
        <v>7500</v>
      </c>
      <c r="BJ101" s="7">
        <v>7500</v>
      </c>
      <c r="BK101" s="7">
        <v>2000</v>
      </c>
      <c r="BL101" s="7">
        <v>15000</v>
      </c>
      <c r="BM101" s="7">
        <v>3500</v>
      </c>
      <c r="BN101" s="7">
        <v>3500</v>
      </c>
      <c r="BO101" s="7">
        <v>3500</v>
      </c>
      <c r="BP101" s="7">
        <v>1500</v>
      </c>
      <c r="BQ101" s="7">
        <v>7500</v>
      </c>
      <c r="BR101" s="7">
        <v>15000</v>
      </c>
      <c r="BS101" s="7">
        <v>7500</v>
      </c>
      <c r="BT101" s="7">
        <v>3500</v>
      </c>
      <c r="BU101" s="7">
        <v>3500</v>
      </c>
      <c r="BV101" s="7">
        <v>7500</v>
      </c>
      <c r="BW101" s="7">
        <v>7500</v>
      </c>
    </row>
    <row r="102" spans="1:75" x14ac:dyDescent="0.35">
      <c r="A102" s="7" t="s">
        <v>204</v>
      </c>
      <c r="B102" s="7" t="s">
        <v>129</v>
      </c>
      <c r="C102" s="7" t="s">
        <v>123</v>
      </c>
      <c r="D102" s="7" t="s">
        <v>12</v>
      </c>
      <c r="E102" s="7" t="s">
        <v>213</v>
      </c>
      <c r="F102" s="7" t="b">
        <v>0</v>
      </c>
      <c r="G102" s="7" t="s">
        <v>214</v>
      </c>
      <c r="H102" s="7">
        <v>13</v>
      </c>
      <c r="I102" s="9">
        <v>13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>
        <v>150</v>
      </c>
      <c r="AD102" s="7"/>
      <c r="AE102" s="7">
        <v>150</v>
      </c>
      <c r="AF102" s="7">
        <v>1000</v>
      </c>
      <c r="AG102" s="7"/>
      <c r="AH102" s="7"/>
      <c r="AI102" s="7"/>
      <c r="AJ102" s="7"/>
      <c r="AK102" s="7"/>
      <c r="AL102" s="7"/>
      <c r="AM102" s="7"/>
      <c r="AN102" s="7"/>
      <c r="AO102" s="7"/>
      <c r="AP102" s="7">
        <v>3000</v>
      </c>
      <c r="AQ102" s="7"/>
      <c r="AR102" s="7"/>
      <c r="AS102" s="7">
        <v>25</v>
      </c>
      <c r="AT102" s="7"/>
      <c r="AU102" s="7"/>
      <c r="AV102" s="7">
        <v>25</v>
      </c>
      <c r="AW102" s="7"/>
      <c r="AX102" s="7"/>
      <c r="AY102" s="7"/>
      <c r="AZ102" s="7"/>
      <c r="BA102" s="7"/>
      <c r="BB102" s="7">
        <v>200</v>
      </c>
      <c r="BC102" s="7"/>
      <c r="BD102" s="7"/>
      <c r="BE102" s="7"/>
      <c r="BF102" s="7">
        <v>200</v>
      </c>
      <c r="BG102" s="7"/>
      <c r="BH102" s="7">
        <v>200</v>
      </c>
      <c r="BI102" s="7">
        <v>200</v>
      </c>
      <c r="BJ102" s="7">
        <v>400</v>
      </c>
      <c r="BK102" s="7">
        <v>200</v>
      </c>
      <c r="BL102" s="7">
        <v>400</v>
      </c>
      <c r="BM102" s="7">
        <v>400</v>
      </c>
      <c r="BN102" s="7">
        <v>750</v>
      </c>
      <c r="BO102" s="7">
        <v>750</v>
      </c>
      <c r="BP102" s="7">
        <v>200</v>
      </c>
      <c r="BQ102" s="7">
        <v>400</v>
      </c>
      <c r="BR102" s="7">
        <v>750</v>
      </c>
      <c r="BS102" s="7">
        <v>3500</v>
      </c>
      <c r="BT102" s="7">
        <v>400</v>
      </c>
      <c r="BU102" s="7">
        <v>200</v>
      </c>
      <c r="BV102" s="7">
        <v>1500</v>
      </c>
      <c r="BW102" s="7">
        <v>1500</v>
      </c>
    </row>
    <row r="103" spans="1:75" x14ac:dyDescent="0.35">
      <c r="A103" s="7" t="s">
        <v>204</v>
      </c>
      <c r="B103" s="7" t="s">
        <v>129</v>
      </c>
      <c r="C103" s="7" t="s">
        <v>123</v>
      </c>
      <c r="D103" s="7" t="s">
        <v>215</v>
      </c>
      <c r="E103" s="7" t="s">
        <v>209</v>
      </c>
      <c r="F103" s="7" t="b">
        <v>1</v>
      </c>
      <c r="G103" s="7" t="s">
        <v>210</v>
      </c>
      <c r="H103" s="7">
        <v>13</v>
      </c>
      <c r="I103" s="9">
        <v>13</v>
      </c>
      <c r="J103" s="7"/>
      <c r="K103" s="7"/>
      <c r="L103" s="7"/>
      <c r="M103" s="7"/>
      <c r="N103" s="7"/>
      <c r="O103" s="7">
        <v>179</v>
      </c>
      <c r="P103" s="7">
        <v>42</v>
      </c>
      <c r="Q103" s="7">
        <v>75</v>
      </c>
      <c r="R103" s="7">
        <v>3</v>
      </c>
      <c r="S103" s="7"/>
      <c r="T103" s="7">
        <v>15</v>
      </c>
      <c r="U103" s="7"/>
      <c r="V103" s="7">
        <v>88</v>
      </c>
      <c r="W103" s="7">
        <v>23</v>
      </c>
      <c r="X103" s="7"/>
      <c r="Y103" s="7"/>
      <c r="Z103" s="7"/>
      <c r="AA103" s="7">
        <v>3000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x14ac:dyDescent="0.35">
      <c r="A104" s="7" t="s">
        <v>216</v>
      </c>
      <c r="B104" s="7" t="s">
        <v>217</v>
      </c>
      <c r="C104" s="7" t="s">
        <v>123</v>
      </c>
      <c r="D104" s="7" t="s">
        <v>12</v>
      </c>
      <c r="E104" s="7" t="s">
        <v>218</v>
      </c>
      <c r="F104" s="7" t="b">
        <v>0</v>
      </c>
      <c r="G104" s="7" t="s">
        <v>219</v>
      </c>
      <c r="H104" s="7">
        <v>16</v>
      </c>
      <c r="I104" s="9">
        <v>16</v>
      </c>
      <c r="J104" s="7">
        <v>4019</v>
      </c>
      <c r="K104" s="7">
        <v>417</v>
      </c>
      <c r="L104" s="7">
        <v>6700</v>
      </c>
      <c r="M104" s="7">
        <v>7</v>
      </c>
      <c r="N104" s="7"/>
      <c r="O104" s="7">
        <v>4583</v>
      </c>
      <c r="P104" s="7">
        <v>2389</v>
      </c>
      <c r="Q104" s="7">
        <v>1370</v>
      </c>
      <c r="R104" s="7">
        <v>78</v>
      </c>
      <c r="S104" s="7">
        <v>13206</v>
      </c>
      <c r="T104" s="7">
        <v>2047</v>
      </c>
      <c r="U104" s="7">
        <v>2377</v>
      </c>
      <c r="V104" s="7">
        <v>54</v>
      </c>
      <c r="W104" s="7">
        <v>10956</v>
      </c>
      <c r="X104" s="7">
        <v>2767</v>
      </c>
      <c r="Y104" s="7">
        <v>1820</v>
      </c>
      <c r="Z104" s="7">
        <v>230</v>
      </c>
      <c r="AA104" s="7">
        <v>1471</v>
      </c>
      <c r="AB104" s="7">
        <v>150</v>
      </c>
      <c r="AC104" s="7">
        <v>1800</v>
      </c>
      <c r="AD104" s="7">
        <v>9200</v>
      </c>
      <c r="AE104" s="7">
        <v>1600</v>
      </c>
      <c r="AF104" s="7">
        <v>235</v>
      </c>
      <c r="AG104" s="7">
        <v>250</v>
      </c>
      <c r="AH104" s="7">
        <v>4600</v>
      </c>
      <c r="AI104" s="7">
        <v>3000</v>
      </c>
      <c r="AJ104" s="7">
        <v>7000</v>
      </c>
      <c r="AK104" s="7"/>
      <c r="AL104" s="7">
        <v>2000</v>
      </c>
      <c r="AM104" s="7">
        <v>1975</v>
      </c>
      <c r="AN104" s="7">
        <v>4550</v>
      </c>
      <c r="AO104" s="7">
        <v>12100</v>
      </c>
      <c r="AP104" s="7">
        <v>5555</v>
      </c>
      <c r="AQ104" s="7">
        <v>17000</v>
      </c>
      <c r="AR104" s="7">
        <v>17200</v>
      </c>
      <c r="AS104" s="7">
        <v>10000</v>
      </c>
      <c r="AT104" s="7">
        <v>1255</v>
      </c>
      <c r="AU104" s="7">
        <v>3150</v>
      </c>
      <c r="AV104" s="7">
        <v>5400</v>
      </c>
      <c r="AW104" s="7">
        <v>5800</v>
      </c>
      <c r="AX104" s="7">
        <v>2300</v>
      </c>
      <c r="AY104" s="7">
        <v>10000</v>
      </c>
      <c r="AZ104" s="7">
        <v>4000</v>
      </c>
      <c r="BA104" s="7">
        <v>3000</v>
      </c>
      <c r="BB104" s="7">
        <v>15000</v>
      </c>
      <c r="BC104" s="7">
        <v>16000</v>
      </c>
      <c r="BD104" s="7">
        <v>16000</v>
      </c>
      <c r="BE104" s="7">
        <v>2500</v>
      </c>
      <c r="BF104" s="7">
        <v>3200</v>
      </c>
      <c r="BG104" s="7">
        <v>5500</v>
      </c>
      <c r="BH104" s="7">
        <v>12000</v>
      </c>
      <c r="BI104" s="7">
        <v>800</v>
      </c>
      <c r="BJ104" s="7">
        <v>750</v>
      </c>
      <c r="BK104" s="7">
        <v>750</v>
      </c>
      <c r="BL104" s="7">
        <v>1500</v>
      </c>
      <c r="BM104" s="7">
        <v>750</v>
      </c>
      <c r="BN104" s="7">
        <v>1500</v>
      </c>
      <c r="BO104" s="7">
        <v>7500</v>
      </c>
      <c r="BP104" s="7">
        <v>3500</v>
      </c>
      <c r="BQ104" s="7">
        <v>3500</v>
      </c>
      <c r="BR104" s="7">
        <v>7500</v>
      </c>
      <c r="BS104" s="7">
        <v>7500</v>
      </c>
      <c r="BT104" s="7">
        <v>1500</v>
      </c>
      <c r="BU104" s="7">
        <v>1500</v>
      </c>
      <c r="BV104" s="7">
        <v>7500</v>
      </c>
      <c r="BW104" s="7">
        <v>7500</v>
      </c>
    </row>
    <row r="105" spans="1:75" x14ac:dyDescent="0.35">
      <c r="A105" s="7" t="s">
        <v>216</v>
      </c>
      <c r="B105" s="7" t="s">
        <v>217</v>
      </c>
      <c r="C105" s="7" t="s">
        <v>123</v>
      </c>
      <c r="D105" s="7" t="s">
        <v>12</v>
      </c>
      <c r="E105" s="7" t="s">
        <v>220</v>
      </c>
      <c r="F105" s="7" t="b">
        <v>0</v>
      </c>
      <c r="G105" s="7" t="s">
        <v>221</v>
      </c>
      <c r="H105" s="7">
        <v>16</v>
      </c>
      <c r="I105" s="9">
        <v>16</v>
      </c>
      <c r="J105" s="7">
        <v>9</v>
      </c>
      <c r="K105" s="7">
        <v>1</v>
      </c>
      <c r="L105" s="7">
        <v>2145</v>
      </c>
      <c r="M105" s="7">
        <v>915</v>
      </c>
      <c r="N105" s="7">
        <v>142</v>
      </c>
      <c r="O105" s="7">
        <v>102</v>
      </c>
      <c r="P105" s="7">
        <v>116</v>
      </c>
      <c r="Q105" s="7">
        <v>142</v>
      </c>
      <c r="R105" s="7">
        <v>370</v>
      </c>
      <c r="S105" s="7">
        <v>655</v>
      </c>
      <c r="T105" s="7">
        <v>654</v>
      </c>
      <c r="U105" s="7">
        <v>132</v>
      </c>
      <c r="V105" s="7">
        <v>1372</v>
      </c>
      <c r="W105" s="7">
        <v>492</v>
      </c>
      <c r="X105" s="7">
        <v>2108</v>
      </c>
      <c r="Y105" s="7">
        <v>704</v>
      </c>
      <c r="Z105" s="7">
        <v>3607</v>
      </c>
      <c r="AA105" s="7"/>
      <c r="AB105" s="7">
        <v>31</v>
      </c>
      <c r="AC105" s="7">
        <v>300</v>
      </c>
      <c r="AD105" s="7">
        <v>685</v>
      </c>
      <c r="AE105" s="7">
        <v>300</v>
      </c>
      <c r="AF105" s="7">
        <v>450</v>
      </c>
      <c r="AG105" s="7">
        <v>100</v>
      </c>
      <c r="AH105" s="7">
        <v>125</v>
      </c>
      <c r="AI105" s="7">
        <v>200</v>
      </c>
      <c r="AJ105" s="7">
        <v>600</v>
      </c>
      <c r="AK105" s="7">
        <v>150</v>
      </c>
      <c r="AL105" s="7">
        <v>1200</v>
      </c>
      <c r="AM105" s="7">
        <v>250</v>
      </c>
      <c r="AN105" s="7">
        <v>600</v>
      </c>
      <c r="AO105" s="7">
        <v>950</v>
      </c>
      <c r="AP105" s="7">
        <v>1500</v>
      </c>
      <c r="AQ105" s="7">
        <v>2400</v>
      </c>
      <c r="AR105" s="7">
        <v>3000</v>
      </c>
      <c r="AS105" s="7">
        <v>600</v>
      </c>
      <c r="AT105" s="7">
        <v>450</v>
      </c>
      <c r="AU105" s="7">
        <v>1550</v>
      </c>
      <c r="AV105" s="7">
        <v>1600</v>
      </c>
      <c r="AW105" s="7">
        <v>600</v>
      </c>
      <c r="AX105" s="7">
        <v>760</v>
      </c>
      <c r="AY105" s="7">
        <v>2800</v>
      </c>
      <c r="AZ105" s="7">
        <v>800</v>
      </c>
      <c r="BA105" s="7">
        <v>500</v>
      </c>
      <c r="BB105" s="7">
        <v>500</v>
      </c>
      <c r="BC105" s="7">
        <v>3000</v>
      </c>
      <c r="BD105" s="7">
        <v>2000</v>
      </c>
      <c r="BE105" s="7">
        <v>100</v>
      </c>
      <c r="BF105" s="7">
        <v>425</v>
      </c>
      <c r="BG105" s="7">
        <v>4000</v>
      </c>
      <c r="BH105" s="7">
        <v>3000</v>
      </c>
      <c r="BI105" s="7">
        <v>200</v>
      </c>
      <c r="BJ105" s="7">
        <v>1500</v>
      </c>
      <c r="BK105" s="7">
        <v>400</v>
      </c>
      <c r="BL105" s="7">
        <v>2000</v>
      </c>
      <c r="BM105" s="7">
        <v>400</v>
      </c>
      <c r="BN105" s="7">
        <v>3500</v>
      </c>
      <c r="BO105" s="7">
        <v>7500</v>
      </c>
      <c r="BP105" s="7">
        <v>3500</v>
      </c>
      <c r="BQ105" s="7">
        <v>3500</v>
      </c>
      <c r="BR105" s="7">
        <v>1500</v>
      </c>
      <c r="BS105" s="7">
        <v>750</v>
      </c>
      <c r="BT105" s="7">
        <v>400</v>
      </c>
      <c r="BU105" s="7">
        <v>25</v>
      </c>
      <c r="BV105" s="7">
        <v>200</v>
      </c>
      <c r="BW105" s="7">
        <v>3500</v>
      </c>
    </row>
    <row r="106" spans="1:75" x14ac:dyDescent="0.35">
      <c r="A106" s="7" t="s">
        <v>216</v>
      </c>
      <c r="B106" s="7" t="s">
        <v>98</v>
      </c>
      <c r="C106" s="7" t="s">
        <v>222</v>
      </c>
      <c r="D106" s="7" t="s">
        <v>12</v>
      </c>
      <c r="E106" s="7" t="s">
        <v>223</v>
      </c>
      <c r="F106" s="7" t="b">
        <v>0</v>
      </c>
      <c r="G106" s="7" t="s">
        <v>224</v>
      </c>
      <c r="H106" s="7">
        <v>14</v>
      </c>
      <c r="I106" s="7" t="s">
        <v>225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v>200</v>
      </c>
      <c r="AE106" s="7">
        <v>200</v>
      </c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x14ac:dyDescent="0.35">
      <c r="A107" s="7" t="s">
        <v>216</v>
      </c>
      <c r="B107" s="7" t="s">
        <v>217</v>
      </c>
      <c r="C107" s="7" t="s">
        <v>123</v>
      </c>
      <c r="D107" s="7" t="s">
        <v>12</v>
      </c>
      <c r="E107" s="7" t="s">
        <v>226</v>
      </c>
      <c r="F107" s="7" t="b">
        <v>0</v>
      </c>
      <c r="G107" s="7" t="s">
        <v>227</v>
      </c>
      <c r="H107" s="7">
        <v>16</v>
      </c>
      <c r="I107" s="9">
        <v>16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>
        <v>2</v>
      </c>
      <c r="AG107" s="7"/>
      <c r="AH107" s="7">
        <v>10</v>
      </c>
      <c r="AI107" s="7"/>
      <c r="AJ107" s="7"/>
      <c r="AK107" s="7"/>
      <c r="AL107" s="7"/>
      <c r="AM107" s="7"/>
      <c r="AN107" s="7">
        <v>2</v>
      </c>
      <c r="AO107" s="7"/>
      <c r="AP107" s="7">
        <v>7</v>
      </c>
      <c r="AQ107" s="7">
        <v>100</v>
      </c>
      <c r="AR107" s="7"/>
      <c r="AS107" s="7">
        <v>60</v>
      </c>
      <c r="AT107" s="7">
        <v>30</v>
      </c>
      <c r="AU107" s="7">
        <v>50</v>
      </c>
      <c r="AV107" s="7"/>
      <c r="AW107" s="7">
        <v>12</v>
      </c>
      <c r="AX107" s="7"/>
      <c r="AY107" s="7">
        <v>350</v>
      </c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x14ac:dyDescent="0.35">
      <c r="A108" s="7" t="s">
        <v>216</v>
      </c>
      <c r="B108" s="7" t="s">
        <v>228</v>
      </c>
      <c r="C108" s="7" t="s">
        <v>222</v>
      </c>
      <c r="D108" s="7" t="s">
        <v>12</v>
      </c>
      <c r="E108" s="7" t="s">
        <v>229</v>
      </c>
      <c r="F108" s="7" t="b">
        <v>0</v>
      </c>
      <c r="G108" s="7" t="s">
        <v>230</v>
      </c>
      <c r="H108" s="7">
        <v>17</v>
      </c>
      <c r="I108" s="9">
        <v>17</v>
      </c>
      <c r="J108" s="7"/>
      <c r="K108" s="7"/>
      <c r="L108" s="7"/>
      <c r="M108" s="7"/>
      <c r="N108" s="7"/>
      <c r="O108" s="7"/>
      <c r="P108" s="7">
        <v>44</v>
      </c>
      <c r="Q108" s="7">
        <v>743</v>
      </c>
      <c r="R108" s="7"/>
      <c r="S108" s="7"/>
      <c r="T108" s="7"/>
      <c r="U108" s="7"/>
      <c r="V108" s="7"/>
      <c r="W108" s="7"/>
      <c r="X108" s="7"/>
      <c r="Y108" s="7">
        <v>390</v>
      </c>
      <c r="Z108" s="7">
        <v>42</v>
      </c>
      <c r="AA108" s="7"/>
      <c r="AB108" s="7"/>
      <c r="AC108" s="7"/>
      <c r="AD108" s="7">
        <v>2</v>
      </c>
      <c r="AE108" s="7"/>
      <c r="AF108" s="7"/>
      <c r="AG108" s="7"/>
      <c r="AH108" s="7"/>
      <c r="AI108" s="7"/>
      <c r="AJ108" s="7"/>
      <c r="AK108" s="7">
        <v>5</v>
      </c>
      <c r="AL108" s="7">
        <v>4</v>
      </c>
      <c r="AM108" s="7"/>
      <c r="AN108" s="7"/>
      <c r="AO108" s="7"/>
      <c r="AP108" s="7"/>
      <c r="AQ108" s="7"/>
      <c r="AR108" s="7"/>
      <c r="AS108" s="7"/>
      <c r="AT108" s="7">
        <v>1</v>
      </c>
      <c r="AU108" s="7">
        <v>9</v>
      </c>
      <c r="AV108" s="7"/>
      <c r="AW108" s="7"/>
      <c r="AX108" s="7"/>
      <c r="AY108" s="7">
        <v>60</v>
      </c>
      <c r="AZ108" s="7"/>
      <c r="BA108" s="7">
        <v>10</v>
      </c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x14ac:dyDescent="0.35">
      <c r="A109" s="7" t="s">
        <v>216</v>
      </c>
      <c r="B109" s="7" t="s">
        <v>129</v>
      </c>
      <c r="C109" s="7" t="s">
        <v>222</v>
      </c>
      <c r="D109" s="7" t="s">
        <v>12</v>
      </c>
      <c r="E109" s="7" t="s">
        <v>231</v>
      </c>
      <c r="F109" s="7" t="b">
        <v>0</v>
      </c>
      <c r="G109" s="7" t="s">
        <v>232</v>
      </c>
      <c r="H109" s="7">
        <v>13</v>
      </c>
      <c r="I109" s="9">
        <v>13</v>
      </c>
      <c r="J109" s="7"/>
      <c r="K109" s="7">
        <v>59</v>
      </c>
      <c r="L109" s="7">
        <v>63</v>
      </c>
      <c r="M109" s="7">
        <v>21</v>
      </c>
      <c r="N109" s="7">
        <v>163</v>
      </c>
      <c r="O109" s="7">
        <v>108</v>
      </c>
      <c r="P109" s="7">
        <v>24</v>
      </c>
      <c r="Q109" s="7">
        <v>483</v>
      </c>
      <c r="R109" s="7"/>
      <c r="S109" s="7">
        <v>102</v>
      </c>
      <c r="T109" s="7"/>
      <c r="U109" s="7">
        <v>4</v>
      </c>
      <c r="V109" s="7"/>
      <c r="W109" s="7">
        <v>319</v>
      </c>
      <c r="X109" s="7">
        <v>124</v>
      </c>
      <c r="Y109" s="7">
        <v>86</v>
      </c>
      <c r="Z109" s="7"/>
      <c r="AA109" s="7">
        <v>250</v>
      </c>
      <c r="AB109" s="7">
        <v>9</v>
      </c>
      <c r="AC109" s="7"/>
      <c r="AD109" s="7">
        <v>300</v>
      </c>
      <c r="AE109" s="7">
        <v>150</v>
      </c>
      <c r="AF109" s="7">
        <v>150</v>
      </c>
      <c r="AG109" s="7"/>
      <c r="AH109" s="7">
        <v>75</v>
      </c>
      <c r="AI109" s="7"/>
      <c r="AJ109" s="7"/>
      <c r="AK109" s="7"/>
      <c r="AL109" s="7">
        <v>30</v>
      </c>
      <c r="AM109" s="7"/>
      <c r="AN109" s="7"/>
      <c r="AO109" s="7">
        <v>70</v>
      </c>
      <c r="AP109" s="7">
        <v>350</v>
      </c>
      <c r="AQ109" s="7">
        <v>1600</v>
      </c>
      <c r="AR109" s="7">
        <v>750</v>
      </c>
      <c r="AS109" s="7">
        <v>500</v>
      </c>
      <c r="AT109" s="7"/>
      <c r="AU109" s="7">
        <v>580</v>
      </c>
      <c r="AV109" s="7">
        <v>400</v>
      </c>
      <c r="AW109" s="7">
        <v>250</v>
      </c>
      <c r="AX109" s="7">
        <v>500</v>
      </c>
      <c r="AY109" s="7">
        <v>750</v>
      </c>
      <c r="AZ109" s="7">
        <v>200</v>
      </c>
      <c r="BA109" s="7">
        <v>400</v>
      </c>
      <c r="BB109" s="7">
        <v>750</v>
      </c>
      <c r="BC109" s="7">
        <v>1500</v>
      </c>
      <c r="BD109" s="7">
        <v>3500</v>
      </c>
      <c r="BE109" s="7">
        <v>400</v>
      </c>
      <c r="BF109" s="7">
        <v>400</v>
      </c>
      <c r="BG109" s="7">
        <v>1500</v>
      </c>
      <c r="BH109" s="7">
        <v>3500</v>
      </c>
      <c r="BI109" s="7">
        <v>400</v>
      </c>
      <c r="BJ109" s="7">
        <v>400</v>
      </c>
      <c r="BK109" s="7">
        <v>75</v>
      </c>
      <c r="BL109" s="7">
        <v>200</v>
      </c>
      <c r="BM109" s="7">
        <v>400</v>
      </c>
      <c r="BN109" s="7">
        <v>400</v>
      </c>
      <c r="BO109" s="7">
        <v>200</v>
      </c>
      <c r="BP109" s="7">
        <v>200</v>
      </c>
      <c r="BQ109" s="7">
        <v>200</v>
      </c>
      <c r="BR109" s="7">
        <v>750</v>
      </c>
      <c r="BS109" s="7">
        <v>25</v>
      </c>
      <c r="BT109" s="7">
        <v>75</v>
      </c>
      <c r="BU109" s="7"/>
      <c r="BV109" s="7">
        <v>400</v>
      </c>
      <c r="BW109" s="7"/>
    </row>
    <row r="110" spans="1:75" x14ac:dyDescent="0.35">
      <c r="A110" s="7" t="s">
        <v>216</v>
      </c>
      <c r="B110" s="7" t="s">
        <v>233</v>
      </c>
      <c r="C110" s="7" t="s">
        <v>123</v>
      </c>
      <c r="D110" s="7" t="s">
        <v>12</v>
      </c>
      <c r="E110" s="7" t="s">
        <v>234</v>
      </c>
      <c r="F110" s="7" t="b">
        <v>0</v>
      </c>
      <c r="G110" s="7" t="s">
        <v>235</v>
      </c>
      <c r="H110" s="7">
        <v>15</v>
      </c>
      <c r="I110" s="9">
        <v>15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200</v>
      </c>
      <c r="BA110" s="7">
        <v>75</v>
      </c>
      <c r="BB110" s="7"/>
      <c r="BC110" s="7">
        <v>50</v>
      </c>
      <c r="BD110" s="7"/>
      <c r="BE110" s="7">
        <v>50</v>
      </c>
      <c r="BF110" s="7">
        <v>50</v>
      </c>
      <c r="BG110" s="7">
        <v>200</v>
      </c>
      <c r="BH110" s="7">
        <v>400</v>
      </c>
      <c r="BI110" s="7">
        <v>200</v>
      </c>
      <c r="BJ110" s="7">
        <v>25</v>
      </c>
      <c r="BK110" s="7">
        <v>25</v>
      </c>
      <c r="BL110" s="7">
        <v>25</v>
      </c>
      <c r="BM110" s="7">
        <v>25</v>
      </c>
      <c r="BN110" s="7">
        <v>25</v>
      </c>
      <c r="BO110" s="7">
        <v>25</v>
      </c>
      <c r="BP110" s="7">
        <v>25</v>
      </c>
      <c r="BQ110" s="7">
        <v>50</v>
      </c>
      <c r="BR110" s="7">
        <v>25</v>
      </c>
      <c r="BS110" s="7">
        <v>75</v>
      </c>
      <c r="BT110" s="7">
        <v>75</v>
      </c>
      <c r="BU110" s="7">
        <v>25</v>
      </c>
      <c r="BV110" s="7"/>
      <c r="BW110" s="7">
        <v>3500</v>
      </c>
    </row>
    <row r="111" spans="1:75" x14ac:dyDescent="0.35">
      <c r="A111" s="7" t="s">
        <v>216</v>
      </c>
      <c r="B111" s="7" t="s">
        <v>228</v>
      </c>
      <c r="C111" s="7" t="s">
        <v>222</v>
      </c>
      <c r="D111" s="7" t="s">
        <v>12</v>
      </c>
      <c r="E111" s="7" t="s">
        <v>236</v>
      </c>
      <c r="F111" s="7" t="b">
        <v>0</v>
      </c>
      <c r="G111" s="7" t="s">
        <v>237</v>
      </c>
      <c r="H111" s="7">
        <v>17</v>
      </c>
      <c r="I111" s="9">
        <v>17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>
        <v>5</v>
      </c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>
        <v>25</v>
      </c>
      <c r="BK111" s="7"/>
      <c r="BL111" s="7"/>
      <c r="BM111" s="7"/>
      <c r="BN111" s="7"/>
      <c r="BO111" s="7"/>
      <c r="BP111" s="7"/>
      <c r="BQ111" s="7"/>
      <c r="BR111" s="7">
        <v>75</v>
      </c>
      <c r="BS111" s="7"/>
      <c r="BT111" s="7"/>
      <c r="BU111" s="7"/>
      <c r="BV111" s="7"/>
      <c r="BW111" s="7"/>
    </row>
    <row r="112" spans="1:75" x14ac:dyDescent="0.35">
      <c r="A112" s="7" t="s">
        <v>216</v>
      </c>
      <c r="B112" s="7" t="s">
        <v>98</v>
      </c>
      <c r="C112" s="7" t="s">
        <v>222</v>
      </c>
      <c r="D112" s="7" t="s">
        <v>12</v>
      </c>
      <c r="E112" s="7" t="s">
        <v>238</v>
      </c>
      <c r="F112" s="7" t="b">
        <v>0</v>
      </c>
      <c r="G112" s="7" t="s">
        <v>239</v>
      </c>
      <c r="H112" s="7">
        <v>14</v>
      </c>
      <c r="I112" s="7" t="s">
        <v>240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>
        <v>131</v>
      </c>
      <c r="AA112" s="7">
        <v>350</v>
      </c>
      <c r="AB112" s="7"/>
      <c r="AC112" s="7">
        <v>120</v>
      </c>
      <c r="AD112" s="7">
        <v>300</v>
      </c>
      <c r="AE112" s="7">
        <v>250</v>
      </c>
      <c r="AF112" s="7">
        <v>25</v>
      </c>
      <c r="AG112" s="7">
        <v>120</v>
      </c>
      <c r="AH112" s="7">
        <v>270</v>
      </c>
      <c r="AI112" s="7">
        <v>150</v>
      </c>
      <c r="AJ112" s="7">
        <v>100</v>
      </c>
      <c r="AK112" s="7">
        <v>100</v>
      </c>
      <c r="AL112" s="7">
        <v>200</v>
      </c>
      <c r="AM112" s="7">
        <v>80</v>
      </c>
      <c r="AN112" s="7">
        <v>10</v>
      </c>
      <c r="AO112" s="7"/>
      <c r="AP112" s="7">
        <v>50</v>
      </c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x14ac:dyDescent="0.35">
      <c r="A113" s="7" t="s">
        <v>216</v>
      </c>
      <c r="B113" s="7" t="s">
        <v>228</v>
      </c>
      <c r="C113" s="7" t="s">
        <v>222</v>
      </c>
      <c r="D113" s="7" t="s">
        <v>12</v>
      </c>
      <c r="E113" s="7" t="s">
        <v>241</v>
      </c>
      <c r="F113" s="7" t="b">
        <v>0</v>
      </c>
      <c r="G113" s="7" t="s">
        <v>242</v>
      </c>
      <c r="H113" s="7">
        <v>17</v>
      </c>
      <c r="I113" s="9">
        <v>17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>
        <v>606</v>
      </c>
      <c r="Z113" s="7">
        <v>60</v>
      </c>
      <c r="AA113" s="7">
        <v>62</v>
      </c>
      <c r="AB113" s="7">
        <v>35</v>
      </c>
      <c r="AC113" s="7">
        <v>90</v>
      </c>
      <c r="AD113" s="7">
        <v>25</v>
      </c>
      <c r="AE113" s="7">
        <v>100</v>
      </c>
      <c r="AF113" s="7">
        <v>20</v>
      </c>
      <c r="AG113" s="7"/>
      <c r="AH113" s="7">
        <v>10</v>
      </c>
      <c r="AI113" s="7">
        <v>80</v>
      </c>
      <c r="AJ113" s="7">
        <v>105</v>
      </c>
      <c r="AK113" s="7"/>
      <c r="AL113" s="7">
        <v>36</v>
      </c>
      <c r="AM113" s="7">
        <v>10</v>
      </c>
      <c r="AN113" s="7">
        <v>250</v>
      </c>
      <c r="AO113" s="7">
        <v>125</v>
      </c>
      <c r="AP113" s="7">
        <v>135</v>
      </c>
      <c r="AQ113" s="7">
        <v>18870</v>
      </c>
      <c r="AR113" s="7">
        <v>8600</v>
      </c>
      <c r="AS113" s="7">
        <v>1550</v>
      </c>
      <c r="AT113" s="7">
        <v>4340</v>
      </c>
      <c r="AU113" s="7">
        <v>5050</v>
      </c>
      <c r="AV113" s="7">
        <v>2500</v>
      </c>
      <c r="AW113" s="7">
        <v>1450</v>
      </c>
      <c r="AX113" s="7">
        <v>4200</v>
      </c>
      <c r="AY113" s="7">
        <v>4250</v>
      </c>
      <c r="AZ113" s="7">
        <v>115</v>
      </c>
      <c r="BA113" s="7">
        <v>1500</v>
      </c>
      <c r="BB113" s="7">
        <v>950</v>
      </c>
      <c r="BC113" s="7">
        <v>8500</v>
      </c>
      <c r="BD113" s="7">
        <v>3000</v>
      </c>
      <c r="BE113" s="7">
        <v>2350</v>
      </c>
      <c r="BF113" s="7">
        <v>2350</v>
      </c>
      <c r="BG113" s="7">
        <v>6750</v>
      </c>
      <c r="BH113" s="7">
        <v>4150</v>
      </c>
      <c r="BI113" s="7">
        <v>500</v>
      </c>
      <c r="BJ113" s="7">
        <v>1500</v>
      </c>
      <c r="BK113" s="7">
        <v>3500</v>
      </c>
      <c r="BL113" s="7">
        <v>400</v>
      </c>
      <c r="BM113" s="7">
        <v>750</v>
      </c>
      <c r="BN113" s="7">
        <v>3500</v>
      </c>
      <c r="BO113" s="7">
        <v>750</v>
      </c>
      <c r="BP113" s="7">
        <v>200</v>
      </c>
      <c r="BQ113" s="7">
        <v>7500</v>
      </c>
      <c r="BR113" s="7">
        <v>7500</v>
      </c>
      <c r="BS113" s="7">
        <v>7500</v>
      </c>
      <c r="BT113" s="7">
        <v>1500</v>
      </c>
      <c r="BU113" s="7">
        <v>750</v>
      </c>
      <c r="BV113" s="7">
        <v>7500</v>
      </c>
      <c r="BW113" s="7">
        <v>7500</v>
      </c>
    </row>
    <row r="114" spans="1:75" x14ac:dyDescent="0.35">
      <c r="A114" s="7" t="s">
        <v>216</v>
      </c>
      <c r="B114" s="7" t="s">
        <v>228</v>
      </c>
      <c r="C114" s="7" t="s">
        <v>222</v>
      </c>
      <c r="D114" s="7" t="s">
        <v>12</v>
      </c>
      <c r="E114" s="7" t="s">
        <v>243</v>
      </c>
      <c r="F114" s="7" t="b">
        <v>0</v>
      </c>
      <c r="G114" s="7" t="s">
        <v>244</v>
      </c>
      <c r="H114" s="7">
        <v>17</v>
      </c>
      <c r="I114" s="9">
        <v>17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>
        <v>161</v>
      </c>
      <c r="Z114" s="7">
        <v>603</v>
      </c>
      <c r="AA114" s="7">
        <v>246</v>
      </c>
      <c r="AB114" s="7">
        <v>200</v>
      </c>
      <c r="AC114" s="7">
        <v>200</v>
      </c>
      <c r="AD114" s="7">
        <v>200</v>
      </c>
      <c r="AE114" s="7"/>
      <c r="AF114" s="7">
        <v>110</v>
      </c>
      <c r="AG114" s="7">
        <v>90</v>
      </c>
      <c r="AH114" s="7">
        <v>60</v>
      </c>
      <c r="AI114" s="7">
        <v>200</v>
      </c>
      <c r="AJ114" s="7">
        <v>350</v>
      </c>
      <c r="AK114" s="7"/>
      <c r="AL114" s="7">
        <v>16</v>
      </c>
      <c r="AM114" s="7">
        <v>1</v>
      </c>
      <c r="AN114" s="7">
        <v>700</v>
      </c>
      <c r="AO114" s="7">
        <v>1000</v>
      </c>
      <c r="AP114" s="7">
        <v>125</v>
      </c>
      <c r="AQ114" s="7">
        <v>345</v>
      </c>
      <c r="AR114" s="7">
        <v>250</v>
      </c>
      <c r="AS114" s="7">
        <v>450</v>
      </c>
      <c r="AT114" s="7">
        <v>850</v>
      </c>
      <c r="AU114" s="7">
        <v>100</v>
      </c>
      <c r="AV114" s="7">
        <v>1224</v>
      </c>
      <c r="AW114" s="7">
        <v>1000</v>
      </c>
      <c r="AX114" s="7">
        <v>3620</v>
      </c>
      <c r="AY114" s="7">
        <v>500</v>
      </c>
      <c r="AZ114" s="7">
        <v>700</v>
      </c>
      <c r="BA114" s="7">
        <v>475</v>
      </c>
      <c r="BB114" s="7">
        <v>600</v>
      </c>
      <c r="BC114" s="7">
        <v>275</v>
      </c>
      <c r="BD114" s="7">
        <v>450</v>
      </c>
      <c r="BE114" s="7">
        <v>200</v>
      </c>
      <c r="BF114" s="7">
        <v>175</v>
      </c>
      <c r="BG114" s="7">
        <v>100</v>
      </c>
      <c r="BH114" s="7">
        <v>100</v>
      </c>
      <c r="BI114" s="7">
        <v>100</v>
      </c>
      <c r="BJ114" s="7">
        <v>750</v>
      </c>
      <c r="BK114" s="7">
        <v>75</v>
      </c>
      <c r="BL114" s="7">
        <v>75</v>
      </c>
      <c r="BM114" s="7">
        <v>75</v>
      </c>
      <c r="BN114" s="7">
        <v>750</v>
      </c>
      <c r="BO114" s="7">
        <v>25</v>
      </c>
      <c r="BP114" s="7">
        <v>25</v>
      </c>
      <c r="BQ114" s="7">
        <v>400</v>
      </c>
      <c r="BR114" s="7">
        <v>400</v>
      </c>
      <c r="BS114" s="7">
        <v>3500</v>
      </c>
      <c r="BT114" s="7">
        <v>200</v>
      </c>
      <c r="BU114" s="7">
        <v>200</v>
      </c>
      <c r="BV114" s="7">
        <v>750</v>
      </c>
      <c r="BW114" s="7">
        <v>400</v>
      </c>
    </row>
    <row r="115" spans="1:75" x14ac:dyDescent="0.35">
      <c r="A115" s="7" t="s">
        <v>216</v>
      </c>
      <c r="B115" s="7" t="s">
        <v>233</v>
      </c>
      <c r="C115" s="7" t="s">
        <v>123</v>
      </c>
      <c r="D115" s="7" t="s">
        <v>12</v>
      </c>
      <c r="E115" s="7" t="s">
        <v>245</v>
      </c>
      <c r="F115" s="7" t="b">
        <v>0</v>
      </c>
      <c r="G115" s="7" t="s">
        <v>246</v>
      </c>
      <c r="H115" s="7">
        <v>15</v>
      </c>
      <c r="I115" s="9">
        <v>15</v>
      </c>
      <c r="J115" s="7">
        <v>14</v>
      </c>
      <c r="K115" s="7">
        <v>562</v>
      </c>
      <c r="L115" s="7"/>
      <c r="M115" s="7"/>
      <c r="N115" s="7">
        <v>145</v>
      </c>
      <c r="O115" s="7"/>
      <c r="P115" s="7">
        <v>96</v>
      </c>
      <c r="Q115" s="7"/>
      <c r="R115" s="7">
        <v>34</v>
      </c>
      <c r="S115" s="7">
        <v>399</v>
      </c>
      <c r="T115" s="7">
        <v>36</v>
      </c>
      <c r="U115" s="7">
        <v>134</v>
      </c>
      <c r="V115" s="7">
        <v>20</v>
      </c>
      <c r="W115" s="7">
        <v>410</v>
      </c>
      <c r="X115" s="7"/>
      <c r="Y115" s="7">
        <v>147</v>
      </c>
      <c r="Z115" s="7">
        <v>56</v>
      </c>
      <c r="AA115" s="7"/>
      <c r="AB115" s="7">
        <v>29</v>
      </c>
      <c r="AC115" s="7">
        <v>128</v>
      </c>
      <c r="AD115" s="7">
        <v>72</v>
      </c>
      <c r="AE115" s="7">
        <v>361</v>
      </c>
      <c r="AF115" s="7">
        <v>1</v>
      </c>
      <c r="AG115" s="7"/>
      <c r="AH115" s="7">
        <v>6</v>
      </c>
      <c r="AI115" s="7"/>
      <c r="AJ115" s="7"/>
      <c r="AK115" s="7"/>
      <c r="AL115" s="7"/>
      <c r="AM115" s="7"/>
      <c r="AN115" s="7"/>
      <c r="AO115" s="7"/>
      <c r="AP115" s="7">
        <v>200</v>
      </c>
      <c r="AQ115" s="7"/>
      <c r="AR115" s="7">
        <v>25</v>
      </c>
      <c r="AS115" s="7">
        <v>100</v>
      </c>
      <c r="AT115" s="7"/>
      <c r="AU115" s="7">
        <v>5</v>
      </c>
      <c r="AV115" s="7"/>
      <c r="AW115" s="7">
        <v>150</v>
      </c>
      <c r="AX115" s="7">
        <v>100</v>
      </c>
      <c r="AY115" s="7">
        <v>200</v>
      </c>
      <c r="AZ115" s="7">
        <v>400</v>
      </c>
      <c r="BA115" s="7">
        <v>1000</v>
      </c>
      <c r="BB115" s="7">
        <v>200</v>
      </c>
      <c r="BC115" s="7">
        <v>1000</v>
      </c>
      <c r="BD115" s="7">
        <v>5000</v>
      </c>
      <c r="BE115" s="7">
        <v>4000</v>
      </c>
      <c r="BF115" s="7">
        <v>500</v>
      </c>
      <c r="BG115" s="7">
        <v>3000</v>
      </c>
      <c r="BH115" s="7">
        <v>5000</v>
      </c>
      <c r="BI115" s="7">
        <v>1500</v>
      </c>
      <c r="BJ115" s="7">
        <v>400</v>
      </c>
      <c r="BK115" s="7">
        <v>750</v>
      </c>
      <c r="BL115" s="7">
        <v>750</v>
      </c>
      <c r="BM115" s="7">
        <v>400</v>
      </c>
      <c r="BN115" s="7">
        <v>750</v>
      </c>
      <c r="BO115" s="7">
        <v>750</v>
      </c>
      <c r="BP115" s="7">
        <v>1500</v>
      </c>
      <c r="BQ115" s="7">
        <v>1200</v>
      </c>
      <c r="BR115" s="7">
        <v>7500</v>
      </c>
      <c r="BS115" s="7">
        <v>1500</v>
      </c>
      <c r="BT115" s="7">
        <v>1500</v>
      </c>
      <c r="BU115" s="7">
        <v>1500</v>
      </c>
      <c r="BV115" s="7">
        <v>3500</v>
      </c>
      <c r="BW115" s="7">
        <v>7500</v>
      </c>
    </row>
    <row r="116" spans="1:75" x14ac:dyDescent="0.35">
      <c r="A116" s="7" t="s">
        <v>216</v>
      </c>
      <c r="B116" s="7" t="s">
        <v>233</v>
      </c>
      <c r="C116" s="7" t="s">
        <v>123</v>
      </c>
      <c r="D116" s="7" t="s">
        <v>12</v>
      </c>
      <c r="E116" s="7" t="s">
        <v>247</v>
      </c>
      <c r="F116" s="7" t="b">
        <v>0</v>
      </c>
      <c r="G116" s="7" t="s">
        <v>248</v>
      </c>
      <c r="H116" s="7">
        <v>15</v>
      </c>
      <c r="I116" s="9">
        <v>15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>
        <v>12</v>
      </c>
      <c r="AF116" s="7"/>
      <c r="AG116" s="7"/>
      <c r="AH116" s="7"/>
      <c r="AI116" s="7">
        <v>10</v>
      </c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>
        <v>25</v>
      </c>
      <c r="BS116" s="7">
        <v>25</v>
      </c>
      <c r="BT116" s="7">
        <v>25</v>
      </c>
      <c r="BU116" s="7">
        <v>25</v>
      </c>
      <c r="BV116" s="7">
        <v>25</v>
      </c>
      <c r="BW116" s="7">
        <v>25</v>
      </c>
    </row>
    <row r="117" spans="1:75" x14ac:dyDescent="0.35">
      <c r="A117" s="7" t="s">
        <v>216</v>
      </c>
      <c r="B117" s="7" t="s">
        <v>217</v>
      </c>
      <c r="C117" s="7" t="s">
        <v>123</v>
      </c>
      <c r="D117" s="7" t="s">
        <v>12</v>
      </c>
      <c r="E117" s="7" t="s">
        <v>249</v>
      </c>
      <c r="F117" s="7" t="b">
        <v>0</v>
      </c>
      <c r="G117" s="7" t="s">
        <v>250</v>
      </c>
      <c r="H117" s="7">
        <v>16</v>
      </c>
      <c r="I117" s="9">
        <v>16</v>
      </c>
      <c r="J117" s="7">
        <v>39</v>
      </c>
      <c r="K117" s="7">
        <v>200</v>
      </c>
      <c r="L117" s="7">
        <v>1106</v>
      </c>
      <c r="M117" s="7">
        <v>500</v>
      </c>
      <c r="N117" s="7">
        <v>95</v>
      </c>
      <c r="O117" s="7">
        <v>400</v>
      </c>
      <c r="P117" s="7">
        <v>1025</v>
      </c>
      <c r="Q117" s="7">
        <v>202</v>
      </c>
      <c r="R117" s="7">
        <v>101</v>
      </c>
      <c r="S117" s="7">
        <v>780</v>
      </c>
      <c r="T117" s="7">
        <v>407</v>
      </c>
      <c r="U117" s="7">
        <v>125</v>
      </c>
      <c r="V117" s="7">
        <v>225</v>
      </c>
      <c r="W117" s="7"/>
      <c r="X117" s="7"/>
      <c r="Y117" s="7"/>
      <c r="Z117" s="7">
        <v>1966</v>
      </c>
      <c r="AA117" s="7">
        <v>1040</v>
      </c>
      <c r="AB117" s="7">
        <v>15</v>
      </c>
      <c r="AC117" s="7">
        <v>90</v>
      </c>
      <c r="AD117" s="7">
        <v>1000</v>
      </c>
      <c r="AE117" s="7">
        <v>900</v>
      </c>
      <c r="AF117" s="7">
        <v>50</v>
      </c>
      <c r="AG117" s="7">
        <v>100</v>
      </c>
      <c r="AH117" s="7">
        <v>800</v>
      </c>
      <c r="AI117" s="7">
        <v>25</v>
      </c>
      <c r="AJ117" s="7">
        <v>100</v>
      </c>
      <c r="AK117" s="7">
        <v>200</v>
      </c>
      <c r="AL117" s="7">
        <v>1500</v>
      </c>
      <c r="AM117" s="7">
        <v>100</v>
      </c>
      <c r="AN117" s="7">
        <v>200</v>
      </c>
      <c r="AO117" s="7">
        <v>500</v>
      </c>
      <c r="AP117" s="7">
        <v>410</v>
      </c>
      <c r="AQ117" s="7">
        <v>300</v>
      </c>
      <c r="AR117" s="7">
        <v>100</v>
      </c>
      <c r="AS117" s="7">
        <v>160</v>
      </c>
      <c r="AT117" s="7">
        <v>50</v>
      </c>
      <c r="AU117" s="7">
        <v>150</v>
      </c>
      <c r="AV117" s="7">
        <v>500</v>
      </c>
      <c r="AW117" s="7">
        <v>75</v>
      </c>
      <c r="AX117" s="7">
        <v>75</v>
      </c>
      <c r="AY117" s="7">
        <v>450</v>
      </c>
      <c r="AZ117" s="7">
        <v>50</v>
      </c>
      <c r="BA117" s="7">
        <v>25</v>
      </c>
      <c r="BB117" s="7">
        <v>500</v>
      </c>
      <c r="BC117" s="7">
        <v>100</v>
      </c>
      <c r="BD117" s="7">
        <v>1000</v>
      </c>
      <c r="BE117" s="7"/>
      <c r="BF117" s="7">
        <v>150</v>
      </c>
      <c r="BG117" s="7">
        <v>3000</v>
      </c>
      <c r="BH117" s="7">
        <v>100</v>
      </c>
      <c r="BI117" s="7">
        <v>10</v>
      </c>
      <c r="BJ117" s="7">
        <v>200</v>
      </c>
      <c r="BK117" s="7">
        <v>750</v>
      </c>
      <c r="BL117" s="7">
        <v>25</v>
      </c>
      <c r="BM117" s="7">
        <v>25</v>
      </c>
      <c r="BN117" s="7">
        <v>400</v>
      </c>
      <c r="BO117" s="7">
        <v>750</v>
      </c>
      <c r="BP117" s="7">
        <v>1500</v>
      </c>
      <c r="BQ117" s="7">
        <v>750</v>
      </c>
      <c r="BR117" s="7">
        <v>1500</v>
      </c>
      <c r="BS117" s="7">
        <v>1500</v>
      </c>
      <c r="BT117" s="7">
        <v>400</v>
      </c>
      <c r="BU117" s="7">
        <v>750</v>
      </c>
      <c r="BV117" s="7">
        <v>1500</v>
      </c>
      <c r="BW117" s="7">
        <v>1500</v>
      </c>
    </row>
    <row r="118" spans="1:75" x14ac:dyDescent="0.35">
      <c r="A118" s="7" t="s">
        <v>216</v>
      </c>
      <c r="B118" s="7" t="s">
        <v>98</v>
      </c>
      <c r="C118" s="7" t="s">
        <v>222</v>
      </c>
      <c r="D118" s="7" t="s">
        <v>12</v>
      </c>
      <c r="E118" s="7" t="s">
        <v>251</v>
      </c>
      <c r="F118" s="7" t="b">
        <v>0</v>
      </c>
      <c r="G118" s="7" t="s">
        <v>252</v>
      </c>
      <c r="H118" s="7">
        <v>14</v>
      </c>
      <c r="I118" s="7" t="s">
        <v>240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17</v>
      </c>
      <c r="V118" s="7"/>
      <c r="W118" s="7"/>
      <c r="X118" s="7"/>
      <c r="Y118" s="7"/>
      <c r="Z118" s="7">
        <v>14</v>
      </c>
      <c r="AA118" s="7"/>
      <c r="AB118" s="7"/>
      <c r="AC118" s="7">
        <v>150</v>
      </c>
      <c r="AD118" s="7">
        <v>200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x14ac:dyDescent="0.35">
      <c r="A119" s="7" t="s">
        <v>216</v>
      </c>
      <c r="B119" s="7" t="s">
        <v>217</v>
      </c>
      <c r="C119" s="7" t="s">
        <v>123</v>
      </c>
      <c r="D119" s="7" t="s">
        <v>12</v>
      </c>
      <c r="E119" s="7" t="s">
        <v>253</v>
      </c>
      <c r="F119" s="7" t="b">
        <v>0</v>
      </c>
      <c r="G119" s="7" t="s">
        <v>254</v>
      </c>
      <c r="H119" s="7">
        <v>16</v>
      </c>
      <c r="I119" s="9">
        <v>16</v>
      </c>
      <c r="J119" s="7"/>
      <c r="K119" s="7"/>
      <c r="L119" s="7">
        <v>256</v>
      </c>
      <c r="M119" s="7"/>
      <c r="N119" s="7"/>
      <c r="O119" s="7"/>
      <c r="P119" s="7">
        <v>58</v>
      </c>
      <c r="Q119" s="7"/>
      <c r="R119" s="7">
        <v>10</v>
      </c>
      <c r="S119" s="7">
        <v>3</v>
      </c>
      <c r="T119" s="7">
        <v>74</v>
      </c>
      <c r="U119" s="7">
        <v>20</v>
      </c>
      <c r="V119" s="7">
        <v>72</v>
      </c>
      <c r="W119" s="7">
        <v>480</v>
      </c>
      <c r="X119" s="7">
        <v>198</v>
      </c>
      <c r="Y119" s="7">
        <v>100</v>
      </c>
      <c r="Z119" s="7">
        <v>64</v>
      </c>
      <c r="AA119" s="7">
        <v>200</v>
      </c>
      <c r="AB119" s="7"/>
      <c r="AC119" s="7"/>
      <c r="AD119" s="7">
        <v>2</v>
      </c>
      <c r="AE119" s="7">
        <v>10</v>
      </c>
      <c r="AF119" s="7">
        <v>10</v>
      </c>
      <c r="AG119" s="7"/>
      <c r="AH119" s="7"/>
      <c r="AI119" s="7"/>
      <c r="AJ119" s="7">
        <v>25</v>
      </c>
      <c r="AK119" s="7"/>
      <c r="AL119" s="7">
        <v>10</v>
      </c>
      <c r="AM119" s="7"/>
      <c r="AN119" s="7"/>
      <c r="AO119" s="7">
        <v>65</v>
      </c>
      <c r="AP119" s="7">
        <v>200</v>
      </c>
      <c r="AQ119" s="7">
        <v>400</v>
      </c>
      <c r="AR119" s="7">
        <v>350</v>
      </c>
      <c r="AS119" s="7">
        <v>40</v>
      </c>
      <c r="AT119" s="7">
        <v>12</v>
      </c>
      <c r="AU119" s="7">
        <v>80</v>
      </c>
      <c r="AV119" s="7">
        <v>50</v>
      </c>
      <c r="AW119" s="7">
        <v>35</v>
      </c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x14ac:dyDescent="0.35">
      <c r="A120" s="7" t="s">
        <v>216</v>
      </c>
      <c r="B120" s="7" t="s">
        <v>228</v>
      </c>
      <c r="C120" s="7" t="s">
        <v>222</v>
      </c>
      <c r="D120" s="7" t="s">
        <v>12</v>
      </c>
      <c r="E120" s="7" t="s">
        <v>255</v>
      </c>
      <c r="F120" s="7" t="b">
        <v>0</v>
      </c>
      <c r="G120" s="7" t="s">
        <v>256</v>
      </c>
      <c r="H120" s="7">
        <v>17</v>
      </c>
      <c r="I120" s="9">
        <v>17</v>
      </c>
      <c r="J120" s="7">
        <v>18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>
        <v>54</v>
      </c>
      <c r="Y120" s="7">
        <v>100</v>
      </c>
      <c r="Z120" s="7">
        <v>870</v>
      </c>
      <c r="AA120" s="7">
        <v>853</v>
      </c>
      <c r="AB120" s="7">
        <v>75</v>
      </c>
      <c r="AC120" s="7">
        <v>170</v>
      </c>
      <c r="AD120" s="7">
        <v>480</v>
      </c>
      <c r="AE120" s="7">
        <v>40</v>
      </c>
      <c r="AF120" s="7"/>
      <c r="AG120" s="7">
        <v>160</v>
      </c>
      <c r="AH120" s="7">
        <v>750</v>
      </c>
      <c r="AI120" s="7">
        <v>600</v>
      </c>
      <c r="AJ120" s="7">
        <v>500</v>
      </c>
      <c r="AK120" s="7">
        <v>260</v>
      </c>
      <c r="AL120" s="7">
        <v>1025</v>
      </c>
      <c r="AM120" s="7">
        <v>400</v>
      </c>
      <c r="AN120" s="7">
        <v>2200</v>
      </c>
      <c r="AO120" s="7">
        <v>3000</v>
      </c>
      <c r="AP120" s="7">
        <v>1100</v>
      </c>
      <c r="AQ120" s="7">
        <v>5550</v>
      </c>
      <c r="AR120" s="7">
        <v>10500</v>
      </c>
      <c r="AS120" s="7">
        <v>3100</v>
      </c>
      <c r="AT120" s="7">
        <v>2650</v>
      </c>
      <c r="AU120" s="7">
        <v>1300</v>
      </c>
      <c r="AV120" s="7">
        <v>1340</v>
      </c>
      <c r="AW120" s="7">
        <v>1010</v>
      </c>
      <c r="AX120" s="7">
        <v>950</v>
      </c>
      <c r="AY120" s="7">
        <v>1900</v>
      </c>
      <c r="AZ120" s="7">
        <v>475</v>
      </c>
      <c r="BA120" s="7">
        <v>380</v>
      </c>
      <c r="BB120" s="7">
        <v>2200</v>
      </c>
      <c r="BC120" s="7">
        <v>2650</v>
      </c>
      <c r="BD120" s="7">
        <v>6600</v>
      </c>
      <c r="BE120" s="7">
        <v>1500</v>
      </c>
      <c r="BF120" s="7">
        <v>6750</v>
      </c>
      <c r="BG120" s="7">
        <v>3425</v>
      </c>
      <c r="BH120" s="7">
        <v>3000</v>
      </c>
      <c r="BI120" s="7">
        <v>1300</v>
      </c>
      <c r="BJ120" s="7">
        <v>3500</v>
      </c>
      <c r="BK120" s="7">
        <v>750</v>
      </c>
      <c r="BL120" s="7">
        <v>3500</v>
      </c>
      <c r="BM120" s="7">
        <v>3500</v>
      </c>
      <c r="BN120" s="7">
        <v>1500</v>
      </c>
      <c r="BO120" s="7">
        <v>750</v>
      </c>
      <c r="BP120" s="7">
        <v>1500</v>
      </c>
      <c r="BQ120" s="7">
        <v>400</v>
      </c>
      <c r="BR120" s="7">
        <v>15000</v>
      </c>
      <c r="BS120" s="7">
        <v>7500</v>
      </c>
      <c r="BT120" s="7">
        <v>200</v>
      </c>
      <c r="BU120" s="7">
        <v>3500</v>
      </c>
      <c r="BV120" s="7">
        <v>7500</v>
      </c>
      <c r="BW120" s="7">
        <v>750</v>
      </c>
    </row>
    <row r="121" spans="1:75" x14ac:dyDescent="0.35">
      <c r="A121" s="7" t="s">
        <v>216</v>
      </c>
      <c r="B121" s="7" t="s">
        <v>98</v>
      </c>
      <c r="C121" s="7" t="s">
        <v>222</v>
      </c>
      <c r="D121" s="7" t="s">
        <v>12</v>
      </c>
      <c r="E121" s="7" t="s">
        <v>257</v>
      </c>
      <c r="F121" s="7" t="b">
        <v>0</v>
      </c>
      <c r="G121" s="7" t="s">
        <v>258</v>
      </c>
      <c r="H121" s="7">
        <v>13</v>
      </c>
      <c r="I121" s="9">
        <v>13</v>
      </c>
      <c r="J121" s="7">
        <v>4000</v>
      </c>
      <c r="K121" s="7">
        <v>24939</v>
      </c>
      <c r="L121" s="7">
        <v>30000</v>
      </c>
      <c r="M121" s="7">
        <v>15000</v>
      </c>
      <c r="N121" s="7">
        <v>15000</v>
      </c>
      <c r="O121" s="7">
        <v>25000</v>
      </c>
      <c r="P121" s="7">
        <v>10000</v>
      </c>
      <c r="Q121" s="7">
        <v>15000</v>
      </c>
      <c r="R121" s="7">
        <v>2000</v>
      </c>
      <c r="S121" s="7">
        <v>10000</v>
      </c>
      <c r="T121" s="7">
        <v>19349</v>
      </c>
      <c r="U121" s="7">
        <v>5000</v>
      </c>
      <c r="V121" s="7">
        <v>8000</v>
      </c>
      <c r="W121" s="7">
        <v>50000</v>
      </c>
      <c r="X121" s="7">
        <v>44494</v>
      </c>
      <c r="Y121" s="7">
        <v>18200</v>
      </c>
      <c r="Z121" s="7">
        <v>40000</v>
      </c>
      <c r="AA121" s="7">
        <v>35000</v>
      </c>
      <c r="AB121" s="7">
        <v>4000</v>
      </c>
      <c r="AC121" s="7">
        <v>3000</v>
      </c>
      <c r="AD121" s="7">
        <v>10000</v>
      </c>
      <c r="AE121" s="7">
        <v>20000</v>
      </c>
      <c r="AF121" s="7">
        <v>8000</v>
      </c>
      <c r="AG121" s="7">
        <v>4000</v>
      </c>
      <c r="AH121" s="7">
        <v>8000</v>
      </c>
      <c r="AI121" s="7"/>
      <c r="AJ121" s="7">
        <v>10000</v>
      </c>
      <c r="AK121" s="7"/>
      <c r="AL121" s="7">
        <v>500</v>
      </c>
      <c r="AM121" s="7">
        <v>1000</v>
      </c>
      <c r="AN121" s="7">
        <v>1500</v>
      </c>
      <c r="AO121" s="7">
        <v>3500</v>
      </c>
      <c r="AP121" s="7">
        <v>7500</v>
      </c>
      <c r="AQ121" s="7">
        <v>8700</v>
      </c>
      <c r="AR121" s="7">
        <v>4000</v>
      </c>
      <c r="AS121" s="7">
        <v>600</v>
      </c>
      <c r="AT121" s="7">
        <v>750</v>
      </c>
      <c r="AU121" s="7">
        <v>2000</v>
      </c>
      <c r="AV121" s="7">
        <v>6000</v>
      </c>
      <c r="AW121" s="7">
        <v>8000</v>
      </c>
      <c r="AX121" s="7">
        <v>8000</v>
      </c>
      <c r="AY121" s="7">
        <v>8200</v>
      </c>
      <c r="AZ121" s="7">
        <v>5500</v>
      </c>
      <c r="BA121" s="7">
        <v>3000</v>
      </c>
      <c r="BB121" s="7">
        <v>3500</v>
      </c>
      <c r="BC121" s="7">
        <v>3500</v>
      </c>
      <c r="BD121" s="7">
        <v>3500</v>
      </c>
      <c r="BE121" s="7">
        <v>1500</v>
      </c>
      <c r="BF121" s="7">
        <v>3500</v>
      </c>
      <c r="BG121" s="7">
        <v>3500</v>
      </c>
      <c r="BH121" s="7">
        <v>750</v>
      </c>
      <c r="BI121" s="7">
        <v>750</v>
      </c>
      <c r="BJ121" s="7">
        <v>750</v>
      </c>
      <c r="BK121" s="7">
        <v>400</v>
      </c>
      <c r="BL121" s="7">
        <v>750</v>
      </c>
      <c r="BM121" s="7">
        <v>3500</v>
      </c>
      <c r="BN121" s="7">
        <v>750</v>
      </c>
      <c r="BO121" s="7">
        <v>1500</v>
      </c>
      <c r="BP121" s="7">
        <v>400</v>
      </c>
      <c r="BQ121" s="7">
        <v>750</v>
      </c>
      <c r="BR121" s="7">
        <v>1500</v>
      </c>
      <c r="BS121" s="7">
        <v>400</v>
      </c>
      <c r="BT121" s="7">
        <v>1500</v>
      </c>
      <c r="BU121" s="7">
        <v>750</v>
      </c>
      <c r="BV121" s="7">
        <v>3500</v>
      </c>
      <c r="BW121" s="7">
        <v>1500</v>
      </c>
    </row>
    <row r="122" spans="1:75" x14ac:dyDescent="0.35">
      <c r="A122" s="7" t="s">
        <v>216</v>
      </c>
      <c r="B122" s="7" t="s">
        <v>259</v>
      </c>
      <c r="C122" s="7" t="s">
        <v>260</v>
      </c>
      <c r="D122" s="7" t="s">
        <v>12</v>
      </c>
      <c r="E122" s="7" t="s">
        <v>257</v>
      </c>
      <c r="F122" s="7" t="b">
        <v>0</v>
      </c>
      <c r="G122" s="7" t="s">
        <v>261</v>
      </c>
      <c r="H122" s="7">
        <v>29</v>
      </c>
      <c r="I122" s="7" t="s">
        <v>262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>
        <v>200</v>
      </c>
      <c r="AF122" s="7">
        <v>161</v>
      </c>
      <c r="AG122" s="7"/>
      <c r="AH122" s="7"/>
      <c r="AI122" s="7"/>
      <c r="AJ122" s="7">
        <v>268</v>
      </c>
      <c r="AK122" s="7"/>
      <c r="AL122" s="7">
        <v>89</v>
      </c>
      <c r="AM122" s="7">
        <v>59</v>
      </c>
      <c r="AN122" s="7">
        <v>299</v>
      </c>
      <c r="AO122" s="7">
        <v>246</v>
      </c>
      <c r="AP122" s="7">
        <v>268</v>
      </c>
      <c r="AQ122" s="7">
        <v>295</v>
      </c>
      <c r="AR122" s="7">
        <v>766</v>
      </c>
      <c r="AS122" s="7">
        <v>376</v>
      </c>
      <c r="AT122" s="7">
        <v>205</v>
      </c>
      <c r="AU122" s="7">
        <v>145</v>
      </c>
      <c r="AV122" s="7">
        <v>200</v>
      </c>
      <c r="AW122" s="7">
        <v>75</v>
      </c>
      <c r="AX122" s="7">
        <v>50</v>
      </c>
      <c r="AY122" s="7">
        <v>100</v>
      </c>
      <c r="AZ122" s="7">
        <v>200</v>
      </c>
      <c r="BA122" s="7">
        <v>400</v>
      </c>
      <c r="BB122" s="7">
        <v>250</v>
      </c>
      <c r="BC122" s="7">
        <v>200</v>
      </c>
      <c r="BD122" s="7">
        <v>400</v>
      </c>
      <c r="BE122" s="7">
        <v>200</v>
      </c>
      <c r="BF122" s="7">
        <v>200</v>
      </c>
      <c r="BG122" s="7">
        <v>25</v>
      </c>
      <c r="BH122" s="7"/>
      <c r="BI122" s="7"/>
      <c r="BJ122" s="7">
        <v>75</v>
      </c>
      <c r="BK122" s="7">
        <v>25</v>
      </c>
      <c r="BL122" s="7">
        <v>75</v>
      </c>
      <c r="BM122" s="7">
        <v>25</v>
      </c>
      <c r="BN122" s="7">
        <v>25</v>
      </c>
      <c r="BO122" s="7">
        <v>75</v>
      </c>
      <c r="BP122" s="7">
        <v>75</v>
      </c>
      <c r="BQ122" s="7">
        <v>25</v>
      </c>
      <c r="BR122" s="7">
        <v>75</v>
      </c>
      <c r="BS122" s="7">
        <v>75</v>
      </c>
      <c r="BT122" s="7">
        <v>200</v>
      </c>
      <c r="BU122" s="7">
        <v>200</v>
      </c>
      <c r="BV122" s="7"/>
      <c r="BW122" s="7">
        <v>1500</v>
      </c>
    </row>
    <row r="123" spans="1:75" x14ac:dyDescent="0.35">
      <c r="A123" s="7" t="s">
        <v>216</v>
      </c>
      <c r="B123" s="7" t="s">
        <v>217</v>
      </c>
      <c r="C123" s="7" t="s">
        <v>123</v>
      </c>
      <c r="D123" s="7" t="s">
        <v>12</v>
      </c>
      <c r="E123" s="7" t="s">
        <v>263</v>
      </c>
      <c r="F123" s="7" t="b">
        <v>0</v>
      </c>
      <c r="G123" s="7" t="s">
        <v>264</v>
      </c>
      <c r="H123" s="7">
        <v>16</v>
      </c>
      <c r="I123" s="9">
        <v>16</v>
      </c>
      <c r="J123" s="7"/>
      <c r="K123" s="7"/>
      <c r="L123" s="7"/>
      <c r="M123" s="7">
        <v>106</v>
      </c>
      <c r="N123" s="7"/>
      <c r="O123" s="7"/>
      <c r="P123" s="7">
        <v>52</v>
      </c>
      <c r="Q123" s="7"/>
      <c r="R123" s="7"/>
      <c r="S123" s="7"/>
      <c r="T123" s="7">
        <v>51</v>
      </c>
      <c r="U123" s="7">
        <v>72</v>
      </c>
      <c r="V123" s="7"/>
      <c r="W123" s="7">
        <v>49</v>
      </c>
      <c r="X123" s="7">
        <v>152</v>
      </c>
      <c r="Y123" s="7">
        <v>61</v>
      </c>
      <c r="Z123" s="7">
        <v>34</v>
      </c>
      <c r="AA123" s="7"/>
      <c r="AB123" s="7"/>
      <c r="AC123" s="7"/>
      <c r="AD123" s="7">
        <v>25</v>
      </c>
      <c r="AE123" s="7">
        <v>30</v>
      </c>
      <c r="AF123" s="7"/>
      <c r="AG123" s="7"/>
      <c r="AH123" s="7"/>
      <c r="AI123" s="7"/>
      <c r="AJ123" s="7">
        <v>100</v>
      </c>
      <c r="AK123" s="7"/>
      <c r="AL123" s="7">
        <v>150</v>
      </c>
      <c r="AM123" s="7">
        <v>150</v>
      </c>
      <c r="AN123" s="7">
        <v>400</v>
      </c>
      <c r="AO123" s="7">
        <v>250</v>
      </c>
      <c r="AP123" s="7">
        <v>250</v>
      </c>
      <c r="AQ123" s="7">
        <v>1500</v>
      </c>
      <c r="AR123" s="7">
        <v>600</v>
      </c>
      <c r="AS123" s="7">
        <v>400</v>
      </c>
      <c r="AT123" s="7">
        <v>420</v>
      </c>
      <c r="AU123" s="7">
        <v>1000</v>
      </c>
      <c r="AV123" s="7">
        <v>600</v>
      </c>
      <c r="AW123" s="7">
        <v>170</v>
      </c>
      <c r="AX123" s="7">
        <v>100</v>
      </c>
      <c r="AY123" s="7">
        <v>1650</v>
      </c>
      <c r="AZ123" s="7">
        <v>200</v>
      </c>
      <c r="BA123" s="7">
        <v>50</v>
      </c>
      <c r="BB123" s="7">
        <v>200</v>
      </c>
      <c r="BC123" s="7">
        <v>500</v>
      </c>
      <c r="BD123" s="7">
        <v>1000</v>
      </c>
      <c r="BE123" s="7">
        <v>10</v>
      </c>
      <c r="BF123" s="7">
        <v>200</v>
      </c>
      <c r="BG123" s="7">
        <v>5000</v>
      </c>
      <c r="BH123" s="7">
        <v>500</v>
      </c>
      <c r="BI123" s="7">
        <v>100</v>
      </c>
      <c r="BJ123" s="7">
        <v>1500</v>
      </c>
      <c r="BK123" s="7">
        <v>750</v>
      </c>
      <c r="BL123" s="7">
        <v>400</v>
      </c>
      <c r="BM123" s="7">
        <v>75</v>
      </c>
      <c r="BN123" s="7">
        <v>1500</v>
      </c>
      <c r="BO123" s="7">
        <v>3500</v>
      </c>
      <c r="BP123" s="7">
        <v>200</v>
      </c>
      <c r="BQ123" s="7">
        <v>200</v>
      </c>
      <c r="BR123" s="7">
        <v>750</v>
      </c>
      <c r="BS123" s="7">
        <v>1500</v>
      </c>
      <c r="BT123" s="7">
        <v>200</v>
      </c>
      <c r="BU123" s="7">
        <v>200</v>
      </c>
      <c r="BV123" s="7">
        <v>200</v>
      </c>
      <c r="BW123" s="7">
        <v>400</v>
      </c>
    </row>
    <row r="124" spans="1:75" x14ac:dyDescent="0.35">
      <c r="A124" s="7" t="s">
        <v>216</v>
      </c>
      <c r="B124" s="7" t="s">
        <v>265</v>
      </c>
      <c r="C124" s="7" t="s">
        <v>123</v>
      </c>
      <c r="D124" s="7" t="s">
        <v>12</v>
      </c>
      <c r="E124" s="7" t="s">
        <v>266</v>
      </c>
      <c r="F124" s="7" t="b">
        <v>0</v>
      </c>
      <c r="G124" s="7" t="s">
        <v>267</v>
      </c>
      <c r="H124" s="7">
        <v>16</v>
      </c>
      <c r="I124" s="9">
        <v>16</v>
      </c>
      <c r="J124" s="7">
        <v>271</v>
      </c>
      <c r="K124" s="7">
        <v>369</v>
      </c>
      <c r="L124" s="7"/>
      <c r="M124" s="7">
        <v>104</v>
      </c>
      <c r="N124" s="7"/>
      <c r="O124" s="7">
        <v>117</v>
      </c>
      <c r="P124" s="7"/>
      <c r="Q124" s="7"/>
      <c r="R124" s="7"/>
      <c r="S124" s="7">
        <v>310</v>
      </c>
      <c r="T124" s="7"/>
      <c r="U124" s="7"/>
      <c r="V124" s="7"/>
      <c r="W124" s="7"/>
      <c r="X124" s="7"/>
      <c r="Y124" s="7"/>
      <c r="Z124" s="7">
        <v>259</v>
      </c>
      <c r="AA124" s="7"/>
      <c r="AB124" s="7">
        <v>49</v>
      </c>
      <c r="AC124" s="7">
        <v>114</v>
      </c>
      <c r="AD124" s="7">
        <v>450</v>
      </c>
      <c r="AE124" s="7">
        <v>200</v>
      </c>
      <c r="AF124" s="7">
        <v>150</v>
      </c>
      <c r="AG124" s="7">
        <v>450</v>
      </c>
      <c r="AH124" s="7">
        <v>750</v>
      </c>
      <c r="AI124" s="7">
        <v>12000</v>
      </c>
      <c r="AJ124" s="7">
        <v>400</v>
      </c>
      <c r="AK124" s="7"/>
      <c r="AL124" s="7">
        <v>500</v>
      </c>
      <c r="AM124" s="7">
        <v>100</v>
      </c>
      <c r="AN124" s="7">
        <v>500</v>
      </c>
      <c r="AO124" s="7">
        <v>750</v>
      </c>
      <c r="AP124" s="7">
        <v>1050</v>
      </c>
      <c r="AQ124" s="7">
        <v>325</v>
      </c>
      <c r="AR124" s="7">
        <v>200</v>
      </c>
      <c r="AS124" s="7">
        <v>400</v>
      </c>
      <c r="AT124" s="7">
        <v>20</v>
      </c>
      <c r="AU124" s="7">
        <v>600</v>
      </c>
      <c r="AV124" s="7">
        <v>500</v>
      </c>
      <c r="AW124" s="7">
        <v>1200</v>
      </c>
      <c r="AX124" s="7">
        <v>400</v>
      </c>
      <c r="AY124" s="7">
        <v>2500</v>
      </c>
      <c r="AZ124" s="7">
        <v>100</v>
      </c>
      <c r="BA124" s="7">
        <v>200</v>
      </c>
      <c r="BB124" s="7">
        <v>3500</v>
      </c>
      <c r="BC124" s="7">
        <v>3500</v>
      </c>
      <c r="BD124" s="7">
        <v>3300</v>
      </c>
      <c r="BE124" s="7">
        <v>2200</v>
      </c>
      <c r="BF124" s="7">
        <v>1500</v>
      </c>
      <c r="BG124" s="7">
        <v>200</v>
      </c>
      <c r="BH124" s="7">
        <v>50</v>
      </c>
      <c r="BI124" s="7">
        <v>100</v>
      </c>
      <c r="BJ124" s="7">
        <v>50</v>
      </c>
      <c r="BK124" s="7">
        <v>50</v>
      </c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x14ac:dyDescent="0.35">
      <c r="A125" s="7" t="s">
        <v>216</v>
      </c>
      <c r="B125" s="7" t="s">
        <v>228</v>
      </c>
      <c r="C125" s="7" t="s">
        <v>222</v>
      </c>
      <c r="D125" s="7" t="s">
        <v>12</v>
      </c>
      <c r="E125" s="7" t="s">
        <v>268</v>
      </c>
      <c r="F125" s="7" t="b">
        <v>0</v>
      </c>
      <c r="G125" s="7" t="s">
        <v>269</v>
      </c>
      <c r="H125" s="7">
        <v>17</v>
      </c>
      <c r="I125" s="9">
        <v>17</v>
      </c>
      <c r="J125" s="7"/>
      <c r="K125" s="7"/>
      <c r="L125" s="7"/>
      <c r="M125" s="7"/>
      <c r="N125" s="7">
        <v>144</v>
      </c>
      <c r="O125" s="7"/>
      <c r="P125" s="7">
        <v>1065</v>
      </c>
      <c r="Q125" s="7">
        <v>1946</v>
      </c>
      <c r="R125" s="7"/>
      <c r="S125" s="7"/>
      <c r="T125" s="7"/>
      <c r="U125" s="7">
        <v>1806</v>
      </c>
      <c r="V125" s="7"/>
      <c r="W125" s="7"/>
      <c r="X125" s="7">
        <v>210</v>
      </c>
      <c r="Y125" s="7">
        <v>2600</v>
      </c>
      <c r="Z125" s="7">
        <v>112</v>
      </c>
      <c r="AA125" s="7">
        <v>41</v>
      </c>
      <c r="AB125" s="7"/>
      <c r="AC125" s="7"/>
      <c r="AD125" s="7"/>
      <c r="AE125" s="7">
        <v>90</v>
      </c>
      <c r="AF125" s="7">
        <v>100</v>
      </c>
      <c r="AG125" s="7">
        <v>50</v>
      </c>
      <c r="AH125" s="7">
        <v>250</v>
      </c>
      <c r="AI125" s="7">
        <v>700</v>
      </c>
      <c r="AJ125" s="7">
        <v>10</v>
      </c>
      <c r="AK125" s="7"/>
      <c r="AL125" s="7"/>
      <c r="AM125" s="7">
        <v>40</v>
      </c>
      <c r="AN125" s="7">
        <v>100</v>
      </c>
      <c r="AO125" s="7">
        <v>220</v>
      </c>
      <c r="AP125" s="7">
        <v>100</v>
      </c>
      <c r="AQ125" s="7">
        <v>350</v>
      </c>
      <c r="AR125" s="7">
        <v>20</v>
      </c>
      <c r="AS125" s="7">
        <v>75</v>
      </c>
      <c r="AT125" s="7">
        <v>980</v>
      </c>
      <c r="AU125" s="7">
        <v>389</v>
      </c>
      <c r="AV125" s="7"/>
      <c r="AW125" s="7">
        <v>100</v>
      </c>
      <c r="AX125" s="7">
        <v>210</v>
      </c>
      <c r="AY125" s="7">
        <v>80</v>
      </c>
      <c r="AZ125" s="7">
        <v>20</v>
      </c>
      <c r="BA125" s="7">
        <v>25</v>
      </c>
      <c r="BB125" s="7">
        <v>170</v>
      </c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x14ac:dyDescent="0.35">
      <c r="A126" s="7" t="s">
        <v>216</v>
      </c>
      <c r="B126" s="7" t="s">
        <v>265</v>
      </c>
      <c r="C126" s="7" t="s">
        <v>123</v>
      </c>
      <c r="D126" s="7" t="s">
        <v>12</v>
      </c>
      <c r="E126" s="7" t="s">
        <v>270</v>
      </c>
      <c r="F126" s="7" t="b">
        <v>0</v>
      </c>
      <c r="G126" s="7" t="s">
        <v>271</v>
      </c>
      <c r="H126" s="7">
        <v>16</v>
      </c>
      <c r="I126" s="9">
        <v>16</v>
      </c>
      <c r="J126" s="7"/>
      <c r="K126" s="7"/>
      <c r="L126" s="7"/>
      <c r="M126" s="7"/>
      <c r="N126" s="7"/>
      <c r="O126" s="7"/>
      <c r="P126" s="7">
        <v>21</v>
      </c>
      <c r="Q126" s="7"/>
      <c r="R126" s="7">
        <v>75</v>
      </c>
      <c r="S126" s="7">
        <v>285</v>
      </c>
      <c r="T126" s="7">
        <v>66</v>
      </c>
      <c r="U126" s="7">
        <v>60</v>
      </c>
      <c r="V126" s="7">
        <v>206</v>
      </c>
      <c r="W126" s="7">
        <v>185</v>
      </c>
      <c r="X126" s="7">
        <v>342</v>
      </c>
      <c r="Y126" s="7">
        <v>60</v>
      </c>
      <c r="Z126" s="7"/>
      <c r="AA126" s="7">
        <v>100</v>
      </c>
      <c r="AB126" s="7">
        <v>15</v>
      </c>
      <c r="AC126" s="7">
        <v>25</v>
      </c>
      <c r="AD126" s="7"/>
      <c r="AE126" s="7">
        <v>75</v>
      </c>
      <c r="AF126" s="7">
        <v>20</v>
      </c>
      <c r="AG126" s="7">
        <v>40</v>
      </c>
      <c r="AH126" s="7">
        <v>100</v>
      </c>
      <c r="AI126" s="7"/>
      <c r="AJ126" s="7">
        <v>25</v>
      </c>
      <c r="AK126" s="7"/>
      <c r="AL126" s="7">
        <v>10</v>
      </c>
      <c r="AM126" s="7">
        <v>300</v>
      </c>
      <c r="AN126" s="7">
        <v>200</v>
      </c>
      <c r="AO126" s="7">
        <v>30</v>
      </c>
      <c r="AP126" s="7">
        <v>100</v>
      </c>
      <c r="AQ126" s="7">
        <v>200</v>
      </c>
      <c r="AR126" s="7">
        <v>500</v>
      </c>
      <c r="AS126" s="7">
        <v>200</v>
      </c>
      <c r="AT126" s="7">
        <v>6</v>
      </c>
      <c r="AU126" s="7">
        <v>75</v>
      </c>
      <c r="AV126" s="7">
        <v>75</v>
      </c>
      <c r="AW126" s="7">
        <v>230</v>
      </c>
      <c r="AX126" s="7">
        <v>50</v>
      </c>
      <c r="AY126" s="7">
        <v>150</v>
      </c>
      <c r="AZ126" s="7"/>
      <c r="BA126" s="7">
        <v>75</v>
      </c>
      <c r="BB126" s="7">
        <v>75</v>
      </c>
      <c r="BC126" s="7">
        <v>25</v>
      </c>
      <c r="BD126" s="7">
        <v>75</v>
      </c>
      <c r="BE126" s="7">
        <v>20</v>
      </c>
      <c r="BF126" s="7">
        <v>200</v>
      </c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x14ac:dyDescent="0.35">
      <c r="A127" s="7" t="s">
        <v>216</v>
      </c>
      <c r="B127" s="7" t="s">
        <v>98</v>
      </c>
      <c r="C127" s="7" t="s">
        <v>222</v>
      </c>
      <c r="D127" s="7" t="s">
        <v>12</v>
      </c>
      <c r="E127" s="7" t="s">
        <v>272</v>
      </c>
      <c r="F127" s="7" t="b">
        <v>0</v>
      </c>
      <c r="G127" s="7" t="s">
        <v>273</v>
      </c>
      <c r="H127" s="7">
        <v>14</v>
      </c>
      <c r="I127" s="7" t="s">
        <v>240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>
        <v>8</v>
      </c>
      <c r="Z127" s="7">
        <v>127</v>
      </c>
      <c r="AA127" s="7">
        <v>750</v>
      </c>
      <c r="AB127" s="7">
        <v>60</v>
      </c>
      <c r="AC127" s="7">
        <v>700</v>
      </c>
      <c r="AD127" s="7">
        <v>400</v>
      </c>
      <c r="AE127" s="7">
        <v>150</v>
      </c>
      <c r="AF127" s="7">
        <v>10</v>
      </c>
      <c r="AG127" s="7">
        <v>150</v>
      </c>
      <c r="AH127" s="7"/>
      <c r="AI127" s="7">
        <v>250</v>
      </c>
      <c r="AJ127" s="7">
        <v>20</v>
      </c>
      <c r="AK127" s="7">
        <v>20</v>
      </c>
      <c r="AL127" s="7">
        <v>5</v>
      </c>
      <c r="AM127" s="7">
        <v>45</v>
      </c>
      <c r="AN127" s="7"/>
      <c r="AO127" s="7">
        <v>20</v>
      </c>
      <c r="AP127" s="7"/>
      <c r="AQ127" s="7">
        <v>50</v>
      </c>
      <c r="AR127" s="7"/>
      <c r="AS127" s="7"/>
      <c r="AT127" s="7"/>
      <c r="AU127" s="7">
        <v>50</v>
      </c>
      <c r="AV127" s="7">
        <v>200</v>
      </c>
      <c r="AW127" s="7"/>
      <c r="AX127" s="7">
        <v>200</v>
      </c>
      <c r="AY127" s="7">
        <v>150</v>
      </c>
      <c r="AZ127" s="7">
        <v>100</v>
      </c>
      <c r="BA127" s="7"/>
      <c r="BB127" s="7"/>
      <c r="BC127" s="7"/>
      <c r="BD127" s="7"/>
      <c r="BE127" s="7"/>
      <c r="BF127" s="7"/>
      <c r="BG127" s="7">
        <v>50</v>
      </c>
      <c r="BH127" s="7">
        <v>100</v>
      </c>
      <c r="BI127" s="7"/>
      <c r="BJ127" s="7">
        <v>25</v>
      </c>
      <c r="BK127" s="7">
        <v>25</v>
      </c>
      <c r="BL127" s="7">
        <v>75</v>
      </c>
      <c r="BM127" s="7">
        <v>75</v>
      </c>
      <c r="BN127" s="7">
        <v>2</v>
      </c>
      <c r="BO127" s="7">
        <v>4</v>
      </c>
      <c r="BP127" s="7">
        <v>200</v>
      </c>
      <c r="BQ127" s="7"/>
      <c r="BR127" s="7">
        <v>25</v>
      </c>
      <c r="BS127" s="7">
        <v>200</v>
      </c>
      <c r="BT127" s="7">
        <v>25</v>
      </c>
      <c r="BU127" s="7">
        <v>75</v>
      </c>
      <c r="BV127" s="7">
        <v>200</v>
      </c>
      <c r="BW127" s="7">
        <v>200</v>
      </c>
    </row>
    <row r="128" spans="1:75" x14ac:dyDescent="0.35">
      <c r="A128" s="7" t="s">
        <v>216</v>
      </c>
      <c r="B128" s="7" t="s">
        <v>274</v>
      </c>
      <c r="C128" s="7" t="s">
        <v>222</v>
      </c>
      <c r="D128" s="7" t="s">
        <v>12</v>
      </c>
      <c r="E128" s="7" t="s">
        <v>275</v>
      </c>
      <c r="F128" s="7" t="b">
        <v>0</v>
      </c>
      <c r="G128" s="7" t="s">
        <v>276</v>
      </c>
      <c r="H128" s="7">
        <v>17</v>
      </c>
      <c r="I128" s="9">
        <v>17</v>
      </c>
      <c r="J128" s="7">
        <v>55000</v>
      </c>
      <c r="K128" s="7">
        <v>15294</v>
      </c>
      <c r="L128" s="7">
        <v>46000</v>
      </c>
      <c r="M128" s="7">
        <v>987</v>
      </c>
      <c r="N128" s="7"/>
      <c r="O128" s="7">
        <v>12809</v>
      </c>
      <c r="P128" s="7">
        <v>19056</v>
      </c>
      <c r="Q128" s="7">
        <v>1150</v>
      </c>
      <c r="R128" s="7"/>
      <c r="S128" s="7"/>
      <c r="T128" s="7">
        <v>10500</v>
      </c>
      <c r="U128" s="7">
        <v>6550</v>
      </c>
      <c r="V128" s="7">
        <v>31200</v>
      </c>
      <c r="W128" s="7">
        <v>4400</v>
      </c>
      <c r="X128" s="7">
        <v>6400</v>
      </c>
      <c r="Y128" s="7">
        <v>8000</v>
      </c>
      <c r="Z128" s="7">
        <v>290</v>
      </c>
      <c r="AA128" s="7">
        <v>12000</v>
      </c>
      <c r="AB128" s="7">
        <v>9620</v>
      </c>
      <c r="AC128" s="7">
        <v>2500</v>
      </c>
      <c r="AD128" s="7">
        <v>5500</v>
      </c>
      <c r="AE128" s="7">
        <v>5650</v>
      </c>
      <c r="AF128" s="7">
        <v>15000</v>
      </c>
      <c r="AG128" s="7">
        <v>3000</v>
      </c>
      <c r="AH128" s="7">
        <v>6500</v>
      </c>
      <c r="AI128" s="7">
        <v>15300</v>
      </c>
      <c r="AJ128" s="7">
        <v>27000</v>
      </c>
      <c r="AK128" s="7">
        <v>12000</v>
      </c>
      <c r="AL128" s="7">
        <v>14800</v>
      </c>
      <c r="AM128" s="7">
        <v>6300</v>
      </c>
      <c r="AN128" s="7">
        <v>17000</v>
      </c>
      <c r="AO128" s="7">
        <v>20100</v>
      </c>
      <c r="AP128" s="7">
        <v>12000</v>
      </c>
      <c r="AQ128" s="7">
        <v>40000</v>
      </c>
      <c r="AR128" s="7">
        <v>35000</v>
      </c>
      <c r="AS128" s="7">
        <v>25000</v>
      </c>
      <c r="AT128" s="7">
        <v>43600</v>
      </c>
      <c r="AU128" s="7">
        <v>22700</v>
      </c>
      <c r="AV128" s="7">
        <v>15000</v>
      </c>
      <c r="AW128" s="7">
        <v>16500</v>
      </c>
      <c r="AX128" s="7">
        <v>17000</v>
      </c>
      <c r="AY128" s="7">
        <v>15000</v>
      </c>
      <c r="AZ128" s="7">
        <v>3000</v>
      </c>
      <c r="BA128" s="7">
        <v>4500</v>
      </c>
      <c r="BB128" s="7">
        <v>20500</v>
      </c>
      <c r="BC128" s="7">
        <v>24000</v>
      </c>
      <c r="BD128" s="7">
        <v>24500</v>
      </c>
      <c r="BE128" s="7">
        <v>3000</v>
      </c>
      <c r="BF128" s="7">
        <v>3750</v>
      </c>
      <c r="BG128" s="7">
        <v>8000</v>
      </c>
      <c r="BH128" s="7">
        <v>12000</v>
      </c>
      <c r="BI128" s="7">
        <v>12000</v>
      </c>
      <c r="BJ128" s="7">
        <v>35000</v>
      </c>
      <c r="BK128" s="7">
        <v>7500</v>
      </c>
      <c r="BL128" s="7">
        <v>3500</v>
      </c>
      <c r="BM128" s="7">
        <v>3500</v>
      </c>
      <c r="BN128" s="7">
        <v>3500</v>
      </c>
      <c r="BO128" s="7">
        <v>3500</v>
      </c>
      <c r="BP128" s="7">
        <v>3500</v>
      </c>
      <c r="BQ128" s="7">
        <v>3500</v>
      </c>
      <c r="BR128" s="7">
        <v>35000</v>
      </c>
      <c r="BS128" s="7">
        <v>35000</v>
      </c>
      <c r="BT128" s="7">
        <v>7500</v>
      </c>
      <c r="BU128" s="7">
        <v>15000</v>
      </c>
      <c r="BV128" s="7">
        <v>35000</v>
      </c>
      <c r="BW128" s="7">
        <v>35000</v>
      </c>
    </row>
    <row r="129" spans="1:75" x14ac:dyDescent="0.35">
      <c r="A129" s="7" t="s">
        <v>216</v>
      </c>
      <c r="B129" s="7" t="s">
        <v>98</v>
      </c>
      <c r="C129" s="7" t="s">
        <v>222</v>
      </c>
      <c r="D129" s="7" t="s">
        <v>12</v>
      </c>
      <c r="E129" s="7" t="s">
        <v>277</v>
      </c>
      <c r="F129" s="7" t="b">
        <v>0</v>
      </c>
      <c r="G129" s="7" t="s">
        <v>278</v>
      </c>
      <c r="H129" s="7">
        <v>14</v>
      </c>
      <c r="I129" s="7" t="s">
        <v>240</v>
      </c>
      <c r="J129" s="7">
        <v>764</v>
      </c>
      <c r="K129" s="7"/>
      <c r="L129" s="7"/>
      <c r="M129" s="7"/>
      <c r="N129" s="7">
        <v>751</v>
      </c>
      <c r="O129" s="7"/>
      <c r="P129" s="7"/>
      <c r="Q129" s="7"/>
      <c r="R129" s="7"/>
      <c r="S129" s="7"/>
      <c r="T129" s="7">
        <v>2722</v>
      </c>
      <c r="U129" s="7"/>
      <c r="V129" s="7"/>
      <c r="W129" s="7"/>
      <c r="X129" s="7"/>
      <c r="Y129" s="7">
        <v>14</v>
      </c>
      <c r="Z129" s="7">
        <v>5857</v>
      </c>
      <c r="AA129" s="7">
        <v>7500</v>
      </c>
      <c r="AB129" s="7">
        <v>1350</v>
      </c>
      <c r="AC129" s="7">
        <v>3900</v>
      </c>
      <c r="AD129" s="7">
        <v>6000</v>
      </c>
      <c r="AE129" s="7">
        <v>3000</v>
      </c>
      <c r="AF129" s="7">
        <v>1200</v>
      </c>
      <c r="AG129" s="7">
        <v>1200</v>
      </c>
      <c r="AH129" s="7">
        <v>2400</v>
      </c>
      <c r="AI129" s="7">
        <v>2900</v>
      </c>
      <c r="AJ129" s="7">
        <v>1600</v>
      </c>
      <c r="AK129" s="7">
        <v>600</v>
      </c>
      <c r="AL129" s="7">
        <v>2500</v>
      </c>
      <c r="AM129" s="7">
        <v>1000</v>
      </c>
      <c r="AN129" s="7">
        <v>650</v>
      </c>
      <c r="AO129" s="7">
        <v>700</v>
      </c>
      <c r="AP129" s="7">
        <v>1000</v>
      </c>
      <c r="AQ129" s="7">
        <v>7100</v>
      </c>
      <c r="AR129" s="7">
        <v>1600</v>
      </c>
      <c r="AS129" s="7">
        <v>5500</v>
      </c>
      <c r="AT129" s="7">
        <v>3200</v>
      </c>
      <c r="AU129" s="7">
        <v>6900</v>
      </c>
      <c r="AV129" s="7">
        <v>5000</v>
      </c>
      <c r="AW129" s="7">
        <v>3200</v>
      </c>
      <c r="AX129" s="7">
        <v>7500</v>
      </c>
      <c r="AY129" s="7">
        <v>2950</v>
      </c>
      <c r="AZ129" s="7">
        <v>1200</v>
      </c>
      <c r="BA129" s="7">
        <v>3000</v>
      </c>
      <c r="BB129" s="7">
        <v>5000</v>
      </c>
      <c r="BC129" s="7">
        <v>4000</v>
      </c>
      <c r="BD129" s="7">
        <v>7500</v>
      </c>
      <c r="BE129" s="7">
        <v>1300</v>
      </c>
      <c r="BF129" s="7">
        <v>5000</v>
      </c>
      <c r="BG129" s="7">
        <v>900</v>
      </c>
      <c r="BH129" s="7">
        <v>6500</v>
      </c>
      <c r="BI129" s="7">
        <v>1200</v>
      </c>
      <c r="BJ129" s="7">
        <v>1500</v>
      </c>
      <c r="BK129" s="7">
        <v>200</v>
      </c>
      <c r="BL129" s="7">
        <v>1500</v>
      </c>
      <c r="BM129" s="7">
        <v>750</v>
      </c>
      <c r="BN129" s="7">
        <v>1500</v>
      </c>
      <c r="BO129" s="7">
        <v>1500</v>
      </c>
      <c r="BP129" s="7">
        <v>750</v>
      </c>
      <c r="BQ129" s="7">
        <v>3500</v>
      </c>
      <c r="BR129" s="7">
        <v>7500</v>
      </c>
      <c r="BS129" s="7">
        <v>3500</v>
      </c>
      <c r="BT129" s="7">
        <v>750</v>
      </c>
      <c r="BU129" s="7">
        <v>750</v>
      </c>
      <c r="BV129" s="7">
        <v>3500</v>
      </c>
      <c r="BW129" s="7">
        <v>3500</v>
      </c>
    </row>
    <row r="130" spans="1:75" x14ac:dyDescent="0.35">
      <c r="A130" s="7" t="s">
        <v>216</v>
      </c>
      <c r="B130" s="7" t="s">
        <v>274</v>
      </c>
      <c r="C130" s="7" t="s">
        <v>222</v>
      </c>
      <c r="D130" s="7" t="s">
        <v>12</v>
      </c>
      <c r="E130" s="7" t="s">
        <v>279</v>
      </c>
      <c r="F130" s="7" t="b">
        <v>0</v>
      </c>
      <c r="G130" s="7" t="s">
        <v>280</v>
      </c>
      <c r="H130" s="7">
        <v>18</v>
      </c>
      <c r="I130" s="9">
        <v>18</v>
      </c>
      <c r="J130" s="7">
        <v>181115</v>
      </c>
      <c r="K130" s="7">
        <v>227672</v>
      </c>
      <c r="L130" s="7">
        <v>229000</v>
      </c>
      <c r="M130" s="7">
        <v>120000</v>
      </c>
      <c r="N130" s="7">
        <v>222000</v>
      </c>
      <c r="O130" s="7">
        <v>130000</v>
      </c>
      <c r="P130" s="7">
        <v>261700</v>
      </c>
      <c r="Q130" s="7">
        <v>127000</v>
      </c>
      <c r="R130" s="7">
        <v>160000</v>
      </c>
      <c r="S130" s="7">
        <v>135000</v>
      </c>
      <c r="T130" s="7">
        <v>155000</v>
      </c>
      <c r="U130" s="7">
        <v>280000</v>
      </c>
      <c r="V130" s="7">
        <v>155000</v>
      </c>
      <c r="W130" s="7"/>
      <c r="X130" s="7"/>
      <c r="Y130" s="7"/>
      <c r="Z130" s="7">
        <v>79952</v>
      </c>
      <c r="AA130" s="7">
        <v>113000</v>
      </c>
      <c r="AB130" s="7">
        <v>27500</v>
      </c>
      <c r="AC130" s="7">
        <v>30000</v>
      </c>
      <c r="AD130" s="7">
        <v>90000</v>
      </c>
      <c r="AE130" s="7">
        <v>45000</v>
      </c>
      <c r="AF130" s="7">
        <v>70000</v>
      </c>
      <c r="AG130" s="7">
        <v>50000</v>
      </c>
      <c r="AH130" s="7">
        <v>100000</v>
      </c>
      <c r="AI130" s="7">
        <v>180000</v>
      </c>
      <c r="AJ130" s="7">
        <v>110000</v>
      </c>
      <c r="AK130" s="7">
        <v>150000</v>
      </c>
      <c r="AL130" s="7">
        <v>125000</v>
      </c>
      <c r="AM130" s="7">
        <v>45000</v>
      </c>
      <c r="AN130" s="7">
        <v>165000</v>
      </c>
      <c r="AO130" s="7">
        <v>175000</v>
      </c>
      <c r="AP130" s="7">
        <v>70000</v>
      </c>
      <c r="AQ130" s="7">
        <v>190000</v>
      </c>
      <c r="AR130" s="7">
        <v>75000</v>
      </c>
      <c r="AS130" s="7">
        <v>70000</v>
      </c>
      <c r="AT130" s="7">
        <v>110000</v>
      </c>
      <c r="AU130" s="7">
        <v>70000</v>
      </c>
      <c r="AV130" s="7">
        <v>110000</v>
      </c>
      <c r="AW130" s="7">
        <v>25500</v>
      </c>
      <c r="AX130" s="7">
        <v>150000</v>
      </c>
      <c r="AY130" s="7">
        <v>75000</v>
      </c>
      <c r="AZ130" s="7">
        <v>40000</v>
      </c>
      <c r="BA130" s="7">
        <v>50000</v>
      </c>
      <c r="BB130" s="7">
        <v>75000</v>
      </c>
      <c r="BC130" s="7">
        <v>75000</v>
      </c>
      <c r="BD130" s="7">
        <v>90000</v>
      </c>
      <c r="BE130" s="7">
        <v>15000</v>
      </c>
      <c r="BF130" s="7">
        <v>35000</v>
      </c>
      <c r="BG130" s="7">
        <v>75000</v>
      </c>
      <c r="BH130" s="7">
        <v>100000</v>
      </c>
      <c r="BI130" s="7">
        <v>75000</v>
      </c>
      <c r="BJ130" s="7">
        <v>75000</v>
      </c>
      <c r="BK130" s="7">
        <v>35000</v>
      </c>
      <c r="BL130" s="7">
        <v>35000</v>
      </c>
      <c r="BM130" s="7">
        <v>35000</v>
      </c>
      <c r="BN130" s="7">
        <v>75000</v>
      </c>
      <c r="BO130" s="7">
        <v>35000</v>
      </c>
      <c r="BP130" s="7">
        <v>15000</v>
      </c>
      <c r="BQ130" s="7">
        <v>75000</v>
      </c>
      <c r="BR130" s="7">
        <v>75000</v>
      </c>
      <c r="BS130" s="7">
        <v>35000</v>
      </c>
      <c r="BT130" s="7">
        <v>35000</v>
      </c>
      <c r="BU130" s="7">
        <v>35000</v>
      </c>
      <c r="BV130" s="7">
        <v>75000</v>
      </c>
      <c r="BW130" s="7">
        <v>30000</v>
      </c>
    </row>
    <row r="131" spans="1:75" x14ac:dyDescent="0.35">
      <c r="A131" s="7" t="s">
        <v>216</v>
      </c>
      <c r="B131" s="7" t="s">
        <v>98</v>
      </c>
      <c r="C131" s="7" t="s">
        <v>222</v>
      </c>
      <c r="D131" s="7" t="s">
        <v>12</v>
      </c>
      <c r="E131" s="7" t="s">
        <v>281</v>
      </c>
      <c r="F131" s="7" t="b">
        <v>0</v>
      </c>
      <c r="G131" s="7" t="s">
        <v>282</v>
      </c>
      <c r="H131" s="7">
        <v>14</v>
      </c>
      <c r="I131" s="7" t="s">
        <v>240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>
        <v>2341</v>
      </c>
      <c r="Y131" s="7">
        <v>1234</v>
      </c>
      <c r="Z131" s="7">
        <v>3310</v>
      </c>
      <c r="AA131" s="7">
        <v>3315</v>
      </c>
      <c r="AB131" s="7">
        <v>500</v>
      </c>
      <c r="AC131" s="7">
        <v>1000</v>
      </c>
      <c r="AD131" s="7">
        <v>1500</v>
      </c>
      <c r="AE131" s="7">
        <v>1100</v>
      </c>
      <c r="AF131" s="7">
        <v>60</v>
      </c>
      <c r="AG131" s="7">
        <v>250</v>
      </c>
      <c r="AH131" s="7">
        <v>475</v>
      </c>
      <c r="AI131" s="7">
        <v>700</v>
      </c>
      <c r="AJ131" s="7">
        <v>150</v>
      </c>
      <c r="AK131" s="7">
        <v>50</v>
      </c>
      <c r="AL131" s="7">
        <v>450</v>
      </c>
      <c r="AM131" s="7">
        <v>150</v>
      </c>
      <c r="AN131" s="7">
        <v>100</v>
      </c>
      <c r="AO131" s="7"/>
      <c r="AP131" s="7"/>
      <c r="AQ131" s="7">
        <v>250</v>
      </c>
      <c r="AR131" s="7">
        <v>200</v>
      </c>
      <c r="AS131" s="7">
        <v>1200</v>
      </c>
      <c r="AT131" s="7">
        <v>85</v>
      </c>
      <c r="AU131" s="7">
        <v>600</v>
      </c>
      <c r="AV131" s="7">
        <v>1100</v>
      </c>
      <c r="AW131" s="7">
        <v>100</v>
      </c>
      <c r="AX131" s="7">
        <v>175</v>
      </c>
      <c r="AY131" s="7">
        <v>600</v>
      </c>
      <c r="AZ131" s="7">
        <v>175</v>
      </c>
      <c r="BA131" s="7">
        <v>70</v>
      </c>
      <c r="BB131" s="7">
        <v>200</v>
      </c>
      <c r="BC131" s="7">
        <v>550</v>
      </c>
      <c r="BD131" s="7">
        <v>700</v>
      </c>
      <c r="BE131" s="7">
        <v>200</v>
      </c>
      <c r="BF131" s="7">
        <v>300</v>
      </c>
      <c r="BG131" s="7">
        <v>350</v>
      </c>
      <c r="BH131" s="7">
        <v>1500</v>
      </c>
      <c r="BI131" s="7">
        <v>1000</v>
      </c>
      <c r="BJ131" s="7">
        <v>750</v>
      </c>
      <c r="BK131" s="7">
        <v>200</v>
      </c>
      <c r="BL131" s="7">
        <v>750</v>
      </c>
      <c r="BM131" s="7">
        <v>750</v>
      </c>
      <c r="BN131" s="7">
        <v>750</v>
      </c>
      <c r="BO131" s="7">
        <v>750</v>
      </c>
      <c r="BP131" s="7">
        <v>750</v>
      </c>
      <c r="BQ131" s="7">
        <v>750</v>
      </c>
      <c r="BR131" s="7">
        <v>3500</v>
      </c>
      <c r="BS131" s="7">
        <v>3500</v>
      </c>
      <c r="BT131" s="7">
        <v>750</v>
      </c>
      <c r="BU131" s="7">
        <v>1500</v>
      </c>
      <c r="BV131" s="7">
        <v>3500</v>
      </c>
      <c r="BW131" s="7">
        <v>3500</v>
      </c>
    </row>
    <row r="132" spans="1:75" x14ac:dyDescent="0.35">
      <c r="A132" s="7" t="s">
        <v>216</v>
      </c>
      <c r="B132" s="7" t="s">
        <v>217</v>
      </c>
      <c r="C132" s="7" t="s">
        <v>123</v>
      </c>
      <c r="D132" s="7" t="s">
        <v>12</v>
      </c>
      <c r="E132" s="7" t="s">
        <v>283</v>
      </c>
      <c r="F132" s="7" t="b">
        <v>0</v>
      </c>
      <c r="G132" s="7" t="s">
        <v>284</v>
      </c>
      <c r="H132" s="7">
        <v>16</v>
      </c>
      <c r="I132" s="9">
        <v>16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>
        <v>1</v>
      </c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>
        <v>20</v>
      </c>
      <c r="AS132" s="7"/>
      <c r="AT132" s="7"/>
      <c r="AU132" s="7"/>
      <c r="AV132" s="7"/>
      <c r="AW132" s="7"/>
      <c r="AX132" s="7"/>
      <c r="AY132" s="7">
        <v>25</v>
      </c>
      <c r="AZ132" s="7">
        <v>25</v>
      </c>
      <c r="BA132" s="7">
        <v>25</v>
      </c>
      <c r="BB132" s="7">
        <v>200</v>
      </c>
      <c r="BC132" s="7"/>
      <c r="BD132" s="7"/>
      <c r="BE132" s="7">
        <v>50</v>
      </c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x14ac:dyDescent="0.35">
      <c r="A133" s="7" t="s">
        <v>216</v>
      </c>
      <c r="B133" s="7" t="s">
        <v>217</v>
      </c>
      <c r="C133" s="7" t="s">
        <v>123</v>
      </c>
      <c r="D133" s="7" t="s">
        <v>12</v>
      </c>
      <c r="E133" s="7" t="s">
        <v>285</v>
      </c>
      <c r="F133" s="7" t="b">
        <v>0</v>
      </c>
      <c r="G133" s="7" t="s">
        <v>286</v>
      </c>
      <c r="H133" s="7">
        <v>15</v>
      </c>
      <c r="I133" s="9">
        <v>15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>
        <v>19</v>
      </c>
      <c r="AD133" s="7">
        <v>22</v>
      </c>
      <c r="AE133" s="7">
        <v>22</v>
      </c>
      <c r="AF133" s="7"/>
      <c r="AG133" s="7"/>
      <c r="AH133" s="7">
        <v>24</v>
      </c>
      <c r="AI133" s="7">
        <v>20</v>
      </c>
      <c r="AJ133" s="7">
        <v>60</v>
      </c>
      <c r="AK133" s="7"/>
      <c r="AL133" s="7">
        <v>4</v>
      </c>
      <c r="AM133" s="7">
        <v>10</v>
      </c>
      <c r="AN133" s="7">
        <v>40</v>
      </c>
      <c r="AO133" s="7">
        <v>220</v>
      </c>
      <c r="AP133" s="7">
        <v>100</v>
      </c>
      <c r="AQ133" s="7">
        <v>250</v>
      </c>
      <c r="AR133" s="7">
        <v>400</v>
      </c>
      <c r="AS133" s="7">
        <v>1200</v>
      </c>
      <c r="AT133" s="7">
        <v>200</v>
      </c>
      <c r="AU133" s="7">
        <v>1500</v>
      </c>
      <c r="AV133" s="7">
        <v>1400</v>
      </c>
      <c r="AW133" s="7">
        <v>1100</v>
      </c>
      <c r="AX133" s="7">
        <v>1090</v>
      </c>
      <c r="AY133" s="7">
        <v>992</v>
      </c>
      <c r="AZ133" s="7">
        <v>592</v>
      </c>
      <c r="BA133" s="7">
        <v>200</v>
      </c>
      <c r="BB133" s="7">
        <v>530</v>
      </c>
      <c r="BC133" s="7">
        <v>100</v>
      </c>
      <c r="BD133" s="7">
        <v>2000</v>
      </c>
      <c r="BE133" s="7">
        <v>600</v>
      </c>
      <c r="BF133" s="7">
        <v>400</v>
      </c>
      <c r="BG133" s="7">
        <v>800</v>
      </c>
      <c r="BH133" s="7">
        <v>1200</v>
      </c>
      <c r="BI133" s="7"/>
      <c r="BJ133" s="7">
        <v>400</v>
      </c>
      <c r="BK133" s="7">
        <v>400</v>
      </c>
      <c r="BL133" s="7">
        <v>200</v>
      </c>
      <c r="BM133" s="7">
        <v>200</v>
      </c>
      <c r="BN133" s="7">
        <v>200</v>
      </c>
      <c r="BO133" s="7">
        <v>200</v>
      </c>
      <c r="BP133" s="7">
        <v>200</v>
      </c>
      <c r="BQ133" s="7">
        <v>75</v>
      </c>
      <c r="BR133" s="7">
        <v>200</v>
      </c>
      <c r="BS133" s="7">
        <v>200</v>
      </c>
      <c r="BT133" s="7">
        <v>200</v>
      </c>
      <c r="BU133" s="7">
        <v>25</v>
      </c>
      <c r="BV133" s="7"/>
      <c r="BW133" s="7">
        <v>750</v>
      </c>
    </row>
    <row r="134" spans="1:75" x14ac:dyDescent="0.35">
      <c r="A134" s="7" t="s">
        <v>216</v>
      </c>
      <c r="B134" s="7" t="s">
        <v>228</v>
      </c>
      <c r="C134" s="7" t="s">
        <v>222</v>
      </c>
      <c r="D134" s="7" t="s">
        <v>12</v>
      </c>
      <c r="E134" s="7" t="s">
        <v>287</v>
      </c>
      <c r="F134" s="7" t="b">
        <v>0</v>
      </c>
      <c r="G134" s="7" t="s">
        <v>288</v>
      </c>
      <c r="H134" s="7">
        <v>17</v>
      </c>
      <c r="I134" s="9">
        <v>17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>
        <v>4</v>
      </c>
      <c r="AA134" s="7"/>
      <c r="AB134" s="7"/>
      <c r="AC134" s="7"/>
      <c r="AD134" s="7">
        <v>25</v>
      </c>
      <c r="AE134" s="7"/>
      <c r="AF134" s="7"/>
      <c r="AG134" s="7"/>
      <c r="AH134" s="7"/>
      <c r="AI134" s="7">
        <v>11</v>
      </c>
      <c r="AJ134" s="7">
        <v>1</v>
      </c>
      <c r="AK134" s="7">
        <v>3</v>
      </c>
      <c r="AL134" s="7"/>
      <c r="AM134" s="7"/>
      <c r="AN134" s="7">
        <v>25</v>
      </c>
      <c r="AO134" s="7">
        <v>60</v>
      </c>
      <c r="AP134" s="7">
        <v>3</v>
      </c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>
        <v>2</v>
      </c>
      <c r="BE134" s="7"/>
      <c r="BF134" s="7"/>
      <c r="BG134" s="7"/>
      <c r="BH134" s="7"/>
      <c r="BI134" s="7">
        <v>2</v>
      </c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>
        <v>1</v>
      </c>
      <c r="BU134" s="7"/>
      <c r="BV134" s="7"/>
      <c r="BW134" s="7"/>
    </row>
    <row r="135" spans="1:75" x14ac:dyDescent="0.35">
      <c r="A135" s="7" t="s">
        <v>216</v>
      </c>
      <c r="B135" s="7" t="s">
        <v>217</v>
      </c>
      <c r="C135" s="7" t="s">
        <v>123</v>
      </c>
      <c r="D135" s="7" t="s">
        <v>12</v>
      </c>
      <c r="E135" s="7" t="s">
        <v>289</v>
      </c>
      <c r="F135" s="7" t="b">
        <v>0</v>
      </c>
      <c r="G135" s="7" t="s">
        <v>290</v>
      </c>
      <c r="H135" s="7">
        <v>16</v>
      </c>
      <c r="I135" s="9">
        <v>16</v>
      </c>
      <c r="J135" s="7">
        <v>750</v>
      </c>
      <c r="K135" s="7">
        <v>38003</v>
      </c>
      <c r="L135" s="7">
        <v>50262</v>
      </c>
      <c r="M135" s="7">
        <v>12305</v>
      </c>
      <c r="N135" s="7">
        <v>3217</v>
      </c>
      <c r="O135" s="7">
        <v>18995</v>
      </c>
      <c r="P135" s="7">
        <v>25000</v>
      </c>
      <c r="Q135" s="7">
        <v>20507</v>
      </c>
      <c r="R135" s="7">
        <v>1637</v>
      </c>
      <c r="S135" s="7">
        <v>13000</v>
      </c>
      <c r="T135" s="7">
        <v>8792</v>
      </c>
      <c r="U135" s="7">
        <v>20133</v>
      </c>
      <c r="V135" s="7">
        <v>18500</v>
      </c>
      <c r="W135" s="7">
        <v>12078</v>
      </c>
      <c r="X135" s="7">
        <v>12699</v>
      </c>
      <c r="Y135" s="7">
        <v>17703</v>
      </c>
      <c r="Z135" s="7">
        <v>31155</v>
      </c>
      <c r="AA135" s="7">
        <v>35000</v>
      </c>
      <c r="AB135" s="7">
        <v>1281</v>
      </c>
      <c r="AC135" s="7">
        <v>6074</v>
      </c>
      <c r="AD135" s="7">
        <v>45000</v>
      </c>
      <c r="AE135" s="7">
        <v>24000</v>
      </c>
      <c r="AF135" s="7">
        <v>15000</v>
      </c>
      <c r="AG135" s="7">
        <v>15000</v>
      </c>
      <c r="AH135" s="7">
        <v>53000</v>
      </c>
      <c r="AI135" s="7">
        <v>50000</v>
      </c>
      <c r="AJ135" s="7">
        <v>45000</v>
      </c>
      <c r="AK135" s="7">
        <v>20000</v>
      </c>
      <c r="AL135" s="7">
        <v>60000</v>
      </c>
      <c r="AM135" s="7">
        <v>25000</v>
      </c>
      <c r="AN135" s="7">
        <v>38500</v>
      </c>
      <c r="AO135" s="7">
        <v>25000</v>
      </c>
      <c r="AP135" s="7">
        <v>20000</v>
      </c>
      <c r="AQ135" s="7">
        <v>25000</v>
      </c>
      <c r="AR135" s="7">
        <v>15000</v>
      </c>
      <c r="AS135" s="7">
        <v>7000</v>
      </c>
      <c r="AT135" s="7">
        <v>10000</v>
      </c>
      <c r="AU135" s="7">
        <v>15000</v>
      </c>
      <c r="AV135" s="7">
        <v>20000</v>
      </c>
      <c r="AW135" s="7">
        <v>4000</v>
      </c>
      <c r="AX135" s="7">
        <v>8000</v>
      </c>
      <c r="AY135" s="7">
        <v>30000</v>
      </c>
      <c r="AZ135" s="7">
        <v>2500</v>
      </c>
      <c r="BA135" s="7">
        <v>15000</v>
      </c>
      <c r="BB135" s="7">
        <v>25000</v>
      </c>
      <c r="BC135" s="7">
        <v>30000</v>
      </c>
      <c r="BD135" s="7">
        <v>30000</v>
      </c>
      <c r="BE135" s="7">
        <v>10000</v>
      </c>
      <c r="BF135" s="7">
        <v>30000</v>
      </c>
      <c r="BG135" s="7">
        <v>12000</v>
      </c>
      <c r="BH135" s="7">
        <v>20000</v>
      </c>
      <c r="BI135" s="7">
        <v>4000</v>
      </c>
      <c r="BJ135" s="7">
        <v>750</v>
      </c>
      <c r="BK135" s="7">
        <v>750</v>
      </c>
      <c r="BL135" s="7">
        <v>3500</v>
      </c>
      <c r="BM135" s="7">
        <v>3500</v>
      </c>
      <c r="BN135" s="7">
        <v>1500</v>
      </c>
      <c r="BO135" s="7">
        <v>7500</v>
      </c>
      <c r="BP135" s="7">
        <v>7500</v>
      </c>
      <c r="BQ135" s="7">
        <v>35000</v>
      </c>
      <c r="BR135" s="7">
        <v>7500</v>
      </c>
      <c r="BS135" s="7">
        <v>15000</v>
      </c>
      <c r="BT135" s="7">
        <v>3500</v>
      </c>
      <c r="BU135" s="7">
        <v>3500</v>
      </c>
      <c r="BV135" s="7">
        <v>3500</v>
      </c>
      <c r="BW135" s="7">
        <v>7500</v>
      </c>
    </row>
    <row r="136" spans="1:75" x14ac:dyDescent="0.35">
      <c r="A136" s="7" t="s">
        <v>216</v>
      </c>
      <c r="B136" s="7" t="s">
        <v>217</v>
      </c>
      <c r="C136" s="7" t="s">
        <v>123</v>
      </c>
      <c r="D136" s="7" t="s">
        <v>12</v>
      </c>
      <c r="E136" s="7" t="s">
        <v>291</v>
      </c>
      <c r="F136" s="7" t="b">
        <v>0</v>
      </c>
      <c r="G136" s="7" t="s">
        <v>292</v>
      </c>
      <c r="H136" s="7">
        <v>16</v>
      </c>
      <c r="I136" s="9">
        <v>16</v>
      </c>
      <c r="J136" s="7"/>
      <c r="K136" s="7"/>
      <c r="L136" s="7"/>
      <c r="M136" s="7"/>
      <c r="N136" s="7"/>
      <c r="O136" s="7"/>
      <c r="P136" s="7"/>
      <c r="Q136" s="7">
        <v>20</v>
      </c>
      <c r="R136" s="7"/>
      <c r="S136" s="7"/>
      <c r="T136" s="7"/>
      <c r="U136" s="7"/>
      <c r="V136" s="7"/>
      <c r="W136" s="7"/>
      <c r="X136" s="7"/>
      <c r="Y136" s="7">
        <v>68</v>
      </c>
      <c r="Z136" s="7"/>
      <c r="AA136" s="7"/>
      <c r="AB136" s="7"/>
      <c r="AC136" s="7"/>
      <c r="AD136" s="7">
        <v>175</v>
      </c>
      <c r="AE136" s="7">
        <v>4</v>
      </c>
      <c r="AF136" s="7"/>
      <c r="AG136" s="7"/>
      <c r="AH136" s="7"/>
      <c r="AI136" s="7"/>
      <c r="AJ136" s="7">
        <v>1300</v>
      </c>
      <c r="AK136" s="7">
        <v>100</v>
      </c>
      <c r="AL136" s="7">
        <v>500</v>
      </c>
      <c r="AM136" s="7">
        <v>650</v>
      </c>
      <c r="AN136" s="7">
        <v>850</v>
      </c>
      <c r="AO136" s="7">
        <v>300</v>
      </c>
      <c r="AP136" s="7">
        <v>170</v>
      </c>
      <c r="AQ136" s="7">
        <v>1100</v>
      </c>
      <c r="AR136" s="7">
        <v>300</v>
      </c>
      <c r="AS136" s="7">
        <v>300</v>
      </c>
      <c r="AT136" s="7">
        <v>34</v>
      </c>
      <c r="AU136" s="7">
        <v>300</v>
      </c>
      <c r="AV136" s="7">
        <v>300</v>
      </c>
      <c r="AW136" s="7">
        <v>50</v>
      </c>
      <c r="AX136" s="7">
        <v>6</v>
      </c>
      <c r="AY136" s="7">
        <v>200</v>
      </c>
      <c r="AZ136" s="7">
        <v>26</v>
      </c>
      <c r="BA136" s="7">
        <v>20</v>
      </c>
      <c r="BB136" s="7">
        <v>50</v>
      </c>
      <c r="BC136" s="7">
        <v>50</v>
      </c>
      <c r="BD136" s="7">
        <v>200</v>
      </c>
      <c r="BE136" s="7">
        <v>50</v>
      </c>
      <c r="BF136" s="7"/>
      <c r="BG136" s="7">
        <v>300</v>
      </c>
      <c r="BH136" s="7">
        <v>100</v>
      </c>
      <c r="BI136" s="7">
        <v>10</v>
      </c>
      <c r="BJ136" s="7">
        <v>25</v>
      </c>
      <c r="BK136" s="7">
        <v>25</v>
      </c>
      <c r="BL136" s="7">
        <v>25</v>
      </c>
      <c r="BM136" s="7">
        <v>25</v>
      </c>
      <c r="BN136" s="7">
        <v>25</v>
      </c>
      <c r="BO136" s="7">
        <v>25</v>
      </c>
      <c r="BP136" s="7">
        <v>25</v>
      </c>
      <c r="BQ136" s="7">
        <v>25</v>
      </c>
      <c r="BR136" s="7">
        <v>25</v>
      </c>
      <c r="BS136" s="7">
        <v>75</v>
      </c>
      <c r="BT136" s="7">
        <v>25</v>
      </c>
      <c r="BU136" s="7">
        <v>25</v>
      </c>
      <c r="BV136" s="7">
        <v>200</v>
      </c>
      <c r="BW136" s="7">
        <v>200</v>
      </c>
    </row>
    <row r="137" spans="1:75" x14ac:dyDescent="0.35">
      <c r="A137" s="7" t="s">
        <v>216</v>
      </c>
      <c r="B137" s="7" t="s">
        <v>129</v>
      </c>
      <c r="C137" s="7" t="s">
        <v>222</v>
      </c>
      <c r="D137" s="7" t="s">
        <v>12</v>
      </c>
      <c r="E137" s="7" t="s">
        <v>293</v>
      </c>
      <c r="F137" s="7" t="b">
        <v>0</v>
      </c>
      <c r="G137" s="7" t="s">
        <v>294</v>
      </c>
      <c r="H137" s="7">
        <v>13</v>
      </c>
      <c r="I137" s="9">
        <v>13</v>
      </c>
      <c r="J137" s="7">
        <v>3</v>
      </c>
      <c r="K137" s="7">
        <v>10</v>
      </c>
      <c r="L137" s="7">
        <v>58</v>
      </c>
      <c r="M137" s="7">
        <v>7</v>
      </c>
      <c r="N137" s="7">
        <v>3</v>
      </c>
      <c r="O137" s="7">
        <v>12</v>
      </c>
      <c r="P137" s="7">
        <v>111</v>
      </c>
      <c r="Q137" s="7"/>
      <c r="R137" s="7">
        <v>2</v>
      </c>
      <c r="S137" s="7">
        <v>90</v>
      </c>
      <c r="T137" s="7">
        <v>40</v>
      </c>
      <c r="U137" s="7">
        <v>85</v>
      </c>
      <c r="V137" s="7">
        <v>156</v>
      </c>
      <c r="W137" s="7"/>
      <c r="X137" s="7"/>
      <c r="Y137" s="7">
        <v>66</v>
      </c>
      <c r="Z137" s="7">
        <v>93</v>
      </c>
      <c r="AA137" s="7">
        <v>45</v>
      </c>
      <c r="AB137" s="7">
        <v>50</v>
      </c>
      <c r="AC137" s="7">
        <v>106</v>
      </c>
      <c r="AD137" s="7">
        <v>140</v>
      </c>
      <c r="AE137" s="7">
        <v>50</v>
      </c>
      <c r="AF137" s="7">
        <v>12</v>
      </c>
      <c r="AG137" s="7">
        <v>30</v>
      </c>
      <c r="AH137" s="7">
        <v>35</v>
      </c>
      <c r="AI137" s="7"/>
      <c r="AJ137" s="7"/>
      <c r="AK137" s="7"/>
      <c r="AL137" s="7"/>
      <c r="AM137" s="7">
        <v>70</v>
      </c>
      <c r="AN137" s="7"/>
      <c r="AO137" s="7">
        <v>50</v>
      </c>
      <c r="AP137" s="7">
        <v>25</v>
      </c>
      <c r="AQ137" s="7"/>
      <c r="AR137" s="7"/>
      <c r="AS137" s="7">
        <v>50</v>
      </c>
      <c r="AT137" s="7"/>
      <c r="AU137" s="7"/>
      <c r="AV137" s="7"/>
      <c r="AW137" s="7"/>
      <c r="AX137" s="7">
        <v>100</v>
      </c>
      <c r="AY137" s="7"/>
      <c r="AZ137" s="7"/>
      <c r="BA137" s="7"/>
      <c r="BB137" s="7"/>
      <c r="BC137" s="7">
        <v>25</v>
      </c>
      <c r="BD137" s="7">
        <v>25</v>
      </c>
      <c r="BE137" s="7">
        <v>25</v>
      </c>
      <c r="BF137" s="7"/>
      <c r="BG137" s="7"/>
      <c r="BH137" s="7"/>
      <c r="BI137" s="7"/>
      <c r="BJ137" s="7"/>
      <c r="BK137" s="7"/>
      <c r="BL137" s="7"/>
      <c r="BM137" s="7">
        <v>25</v>
      </c>
      <c r="BN137" s="7"/>
      <c r="BO137" s="7"/>
      <c r="BP137" s="7">
        <v>25</v>
      </c>
      <c r="BQ137" s="7">
        <v>75</v>
      </c>
      <c r="BR137" s="7">
        <v>400</v>
      </c>
      <c r="BS137" s="7">
        <v>400</v>
      </c>
      <c r="BT137" s="7">
        <v>25</v>
      </c>
      <c r="BU137" s="7">
        <v>25</v>
      </c>
      <c r="BV137" s="7">
        <v>75</v>
      </c>
      <c r="BW137" s="7">
        <v>25</v>
      </c>
    </row>
    <row r="138" spans="1:75" x14ac:dyDescent="0.35">
      <c r="A138" s="7" t="s">
        <v>216</v>
      </c>
      <c r="B138" s="7" t="s">
        <v>217</v>
      </c>
      <c r="C138" s="7" t="s">
        <v>123</v>
      </c>
      <c r="D138" s="7" t="s">
        <v>12</v>
      </c>
      <c r="E138" s="7" t="s">
        <v>295</v>
      </c>
      <c r="F138" s="7" t="b">
        <v>0</v>
      </c>
      <c r="G138" s="7" t="s">
        <v>296</v>
      </c>
      <c r="H138" s="7">
        <v>16</v>
      </c>
      <c r="I138" s="9">
        <v>16</v>
      </c>
      <c r="J138" s="7"/>
      <c r="K138" s="7"/>
      <c r="L138" s="7"/>
      <c r="M138" s="7"/>
      <c r="N138" s="7"/>
      <c r="O138" s="7"/>
      <c r="P138" s="7"/>
      <c r="Q138" s="7">
        <v>41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>
        <v>20</v>
      </c>
      <c r="AJ138" s="7"/>
      <c r="AK138" s="7"/>
      <c r="AL138" s="7"/>
      <c r="AM138" s="7"/>
      <c r="AN138" s="7">
        <v>200</v>
      </c>
      <c r="AO138" s="7"/>
      <c r="AP138" s="7"/>
      <c r="AQ138" s="7">
        <v>400</v>
      </c>
      <c r="AR138" s="7"/>
      <c r="AS138" s="7"/>
      <c r="AT138" s="7"/>
      <c r="AU138" s="7"/>
      <c r="AV138" s="7">
        <v>200</v>
      </c>
      <c r="AW138" s="7">
        <v>200</v>
      </c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 spans="1:75" x14ac:dyDescent="0.35">
      <c r="A139" s="7" t="s">
        <v>216</v>
      </c>
      <c r="B139" s="7" t="s">
        <v>98</v>
      </c>
      <c r="C139" s="7" t="s">
        <v>222</v>
      </c>
      <c r="D139" s="7" t="s">
        <v>12</v>
      </c>
      <c r="E139" s="7" t="s">
        <v>297</v>
      </c>
      <c r="F139" s="7" t="b">
        <v>0</v>
      </c>
      <c r="G139" s="7" t="s">
        <v>298</v>
      </c>
      <c r="H139" s="7">
        <v>14</v>
      </c>
      <c r="I139" s="7" t="s">
        <v>225</v>
      </c>
      <c r="J139" s="7">
        <v>5696</v>
      </c>
      <c r="K139" s="7">
        <v>5163</v>
      </c>
      <c r="L139" s="7"/>
      <c r="M139" s="7">
        <v>11882</v>
      </c>
      <c r="N139" s="7">
        <v>2765</v>
      </c>
      <c r="O139" s="7">
        <v>19509</v>
      </c>
      <c r="P139" s="7">
        <v>21282</v>
      </c>
      <c r="Q139" s="7">
        <v>42058</v>
      </c>
      <c r="R139" s="7">
        <v>4135</v>
      </c>
      <c r="S139" s="7"/>
      <c r="T139" s="7">
        <v>12667</v>
      </c>
      <c r="U139" s="7">
        <v>5291</v>
      </c>
      <c r="V139" s="7">
        <v>130</v>
      </c>
      <c r="W139" s="7">
        <v>7300</v>
      </c>
      <c r="X139" s="7"/>
      <c r="Y139" s="7">
        <v>34800</v>
      </c>
      <c r="Z139" s="7">
        <v>9500</v>
      </c>
      <c r="AA139" s="7">
        <v>10400</v>
      </c>
      <c r="AB139" s="7">
        <v>3500</v>
      </c>
      <c r="AC139" s="7">
        <v>25000</v>
      </c>
      <c r="AD139" s="7">
        <v>8000</v>
      </c>
      <c r="AE139" s="7">
        <v>8000</v>
      </c>
      <c r="AF139" s="7">
        <v>900</v>
      </c>
      <c r="AG139" s="7">
        <v>2000</v>
      </c>
      <c r="AH139" s="7">
        <v>5500</v>
      </c>
      <c r="AI139" s="7">
        <v>1100</v>
      </c>
      <c r="AJ139" s="7">
        <v>3500</v>
      </c>
      <c r="AK139" s="7">
        <v>250</v>
      </c>
      <c r="AL139" s="7">
        <v>800</v>
      </c>
      <c r="AM139" s="7">
        <v>1500</v>
      </c>
      <c r="AN139" s="7">
        <v>3000</v>
      </c>
      <c r="AO139" s="7">
        <v>600</v>
      </c>
      <c r="AP139" s="7">
        <v>2000</v>
      </c>
      <c r="AQ139" s="7">
        <v>2500</v>
      </c>
      <c r="AR139" s="7">
        <v>2500</v>
      </c>
      <c r="AS139" s="7">
        <v>200</v>
      </c>
      <c r="AT139" s="7">
        <v>2500</v>
      </c>
      <c r="AU139" s="7">
        <v>400</v>
      </c>
      <c r="AV139" s="7">
        <v>1000</v>
      </c>
      <c r="AW139" s="7">
        <v>4000</v>
      </c>
      <c r="AX139" s="7">
        <v>6000</v>
      </c>
      <c r="AY139" s="7">
        <v>1500</v>
      </c>
      <c r="AZ139" s="7">
        <v>1500</v>
      </c>
      <c r="BA139" s="7">
        <v>750</v>
      </c>
      <c r="BB139" s="7">
        <v>5000</v>
      </c>
      <c r="BC139" s="7">
        <v>7500</v>
      </c>
      <c r="BD139" s="7">
        <v>15000</v>
      </c>
      <c r="BE139" s="7">
        <v>3500</v>
      </c>
      <c r="BF139" s="7">
        <v>3500</v>
      </c>
      <c r="BG139" s="7">
        <v>7500</v>
      </c>
      <c r="BH139" s="7">
        <v>6000</v>
      </c>
      <c r="BI139" s="7">
        <v>500</v>
      </c>
      <c r="BJ139" s="7">
        <v>7500</v>
      </c>
      <c r="BK139" s="7">
        <v>1500</v>
      </c>
      <c r="BL139" s="7">
        <v>1500</v>
      </c>
      <c r="BM139" s="7">
        <v>750</v>
      </c>
      <c r="BN139" s="7">
        <v>3500</v>
      </c>
      <c r="BO139" s="7">
        <v>3500</v>
      </c>
      <c r="BP139" s="7">
        <v>3500</v>
      </c>
      <c r="BQ139" s="7">
        <v>3500</v>
      </c>
      <c r="BR139" s="7">
        <v>15000</v>
      </c>
      <c r="BS139" s="7">
        <v>7500</v>
      </c>
      <c r="BT139" s="7">
        <v>750</v>
      </c>
      <c r="BU139" s="7">
        <v>1500</v>
      </c>
      <c r="BV139" s="7">
        <v>15000</v>
      </c>
      <c r="BW139" s="7">
        <v>15000</v>
      </c>
    </row>
    <row r="140" spans="1:75" x14ac:dyDescent="0.35">
      <c r="A140" s="7" t="s">
        <v>216</v>
      </c>
      <c r="B140" s="7" t="s">
        <v>233</v>
      </c>
      <c r="C140" s="7" t="s">
        <v>123</v>
      </c>
      <c r="D140" s="7" t="s">
        <v>12</v>
      </c>
      <c r="E140" s="7" t="s">
        <v>299</v>
      </c>
      <c r="F140" s="7" t="b">
        <v>0</v>
      </c>
      <c r="G140" s="7" t="s">
        <v>300</v>
      </c>
      <c r="H140" s="7">
        <v>15</v>
      </c>
      <c r="I140" s="9">
        <v>15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>
        <v>25</v>
      </c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 spans="1:75" x14ac:dyDescent="0.35">
      <c r="A141" s="7" t="s">
        <v>216</v>
      </c>
      <c r="B141" s="7" t="s">
        <v>265</v>
      </c>
      <c r="C141" s="7" t="s">
        <v>123</v>
      </c>
      <c r="D141" s="7" t="s">
        <v>12</v>
      </c>
      <c r="E141" s="7" t="s">
        <v>301</v>
      </c>
      <c r="F141" s="7" t="b">
        <v>0</v>
      </c>
      <c r="G141" s="7" t="s">
        <v>302</v>
      </c>
      <c r="H141" s="7">
        <v>16</v>
      </c>
      <c r="I141" s="9">
        <v>16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>
        <v>10</v>
      </c>
      <c r="AI141" s="7"/>
      <c r="AJ141" s="7"/>
      <c r="AK141" s="7"/>
      <c r="AL141" s="7"/>
      <c r="AM141" s="7">
        <v>25</v>
      </c>
      <c r="AN141" s="7"/>
      <c r="AO141" s="7"/>
      <c r="AP141" s="7"/>
      <c r="AQ141" s="7"/>
      <c r="AR141" s="7"/>
      <c r="AS141" s="7">
        <v>6</v>
      </c>
      <c r="AT141" s="7">
        <v>2</v>
      </c>
      <c r="AU141" s="7"/>
      <c r="AV141" s="7"/>
      <c r="AW141" s="7"/>
      <c r="AX141" s="7"/>
      <c r="AY141" s="7"/>
      <c r="AZ141" s="7"/>
      <c r="BA141" s="7"/>
      <c r="BB141" s="7">
        <v>25</v>
      </c>
      <c r="BC141" s="7">
        <v>75</v>
      </c>
      <c r="BD141" s="7">
        <v>25</v>
      </c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 spans="1:75" x14ac:dyDescent="0.35">
      <c r="A142" s="7" t="s">
        <v>216</v>
      </c>
      <c r="B142" s="7" t="s">
        <v>233</v>
      </c>
      <c r="C142" s="7" t="s">
        <v>123</v>
      </c>
      <c r="D142" s="7" t="s">
        <v>12</v>
      </c>
      <c r="E142" s="7" t="s">
        <v>303</v>
      </c>
      <c r="F142" s="7" t="b">
        <v>0</v>
      </c>
      <c r="G142" s="7" t="s">
        <v>304</v>
      </c>
      <c r="H142" s="7">
        <v>15</v>
      </c>
      <c r="I142" s="9">
        <v>15</v>
      </c>
      <c r="J142" s="7"/>
      <c r="K142" s="7">
        <v>4</v>
      </c>
      <c r="L142" s="7"/>
      <c r="M142" s="7"/>
      <c r="N142" s="7"/>
      <c r="O142" s="7"/>
      <c r="P142" s="7">
        <v>150</v>
      </c>
      <c r="Q142" s="7"/>
      <c r="R142" s="7"/>
      <c r="S142" s="7">
        <v>32</v>
      </c>
      <c r="T142" s="7">
        <v>20</v>
      </c>
      <c r="U142" s="7">
        <v>45</v>
      </c>
      <c r="V142" s="7">
        <v>80</v>
      </c>
      <c r="W142" s="7"/>
      <c r="X142" s="7"/>
      <c r="Y142" s="7"/>
      <c r="Z142" s="7"/>
      <c r="AA142" s="7">
        <v>70</v>
      </c>
      <c r="AB142" s="7"/>
      <c r="AC142" s="7"/>
      <c r="AD142" s="7"/>
      <c r="AE142" s="7">
        <v>7</v>
      </c>
      <c r="AF142" s="7">
        <v>22</v>
      </c>
      <c r="AG142" s="7"/>
      <c r="AH142" s="7">
        <v>8</v>
      </c>
      <c r="AI142" s="7">
        <v>2</v>
      </c>
      <c r="AJ142" s="7">
        <v>8</v>
      </c>
      <c r="AK142" s="7">
        <v>74</v>
      </c>
      <c r="AL142" s="7"/>
      <c r="AM142" s="7"/>
      <c r="AN142" s="7">
        <v>150</v>
      </c>
      <c r="AO142" s="7">
        <v>200</v>
      </c>
      <c r="AP142" s="7">
        <v>100</v>
      </c>
      <c r="AQ142" s="7"/>
      <c r="AR142" s="7">
        <v>140</v>
      </c>
      <c r="AS142" s="7"/>
      <c r="AT142" s="7"/>
      <c r="AU142" s="7">
        <v>700</v>
      </c>
      <c r="AV142" s="7"/>
      <c r="AW142" s="7">
        <v>852</v>
      </c>
      <c r="AX142" s="7">
        <v>430</v>
      </c>
      <c r="AY142" s="7">
        <v>75</v>
      </c>
      <c r="AZ142" s="7">
        <v>750</v>
      </c>
      <c r="BA142" s="7">
        <v>300</v>
      </c>
      <c r="BB142" s="7"/>
      <c r="BC142" s="7">
        <v>100</v>
      </c>
      <c r="BD142" s="7">
        <v>300</v>
      </c>
      <c r="BE142" s="7">
        <v>400</v>
      </c>
      <c r="BF142" s="7">
        <v>200</v>
      </c>
      <c r="BG142" s="7">
        <v>220</v>
      </c>
      <c r="BH142" s="7">
        <v>250</v>
      </c>
      <c r="BI142" s="7">
        <v>150</v>
      </c>
      <c r="BJ142" s="7">
        <v>400</v>
      </c>
      <c r="BK142" s="7">
        <v>200</v>
      </c>
      <c r="BL142" s="7">
        <v>200</v>
      </c>
      <c r="BM142" s="7">
        <v>200</v>
      </c>
      <c r="BN142" s="7">
        <v>75</v>
      </c>
      <c r="BO142" s="7">
        <v>75</v>
      </c>
      <c r="BP142" s="7">
        <v>200</v>
      </c>
      <c r="BQ142" s="7">
        <v>600</v>
      </c>
      <c r="BR142" s="7">
        <v>750</v>
      </c>
      <c r="BS142" s="7">
        <v>750</v>
      </c>
      <c r="BT142" s="7">
        <v>400</v>
      </c>
      <c r="BU142" s="7">
        <v>400</v>
      </c>
      <c r="BV142" s="7">
        <v>400</v>
      </c>
      <c r="BW142" s="7">
        <v>400</v>
      </c>
    </row>
    <row r="143" spans="1:75" x14ac:dyDescent="0.35">
      <c r="A143" s="7" t="s">
        <v>216</v>
      </c>
      <c r="B143" s="7" t="s">
        <v>233</v>
      </c>
      <c r="C143" s="7" t="s">
        <v>123</v>
      </c>
      <c r="D143" s="7" t="s">
        <v>12</v>
      </c>
      <c r="E143" s="7" t="s">
        <v>305</v>
      </c>
      <c r="F143" s="7" t="b">
        <v>0</v>
      </c>
      <c r="G143" s="7" t="s">
        <v>306</v>
      </c>
      <c r="H143" s="7">
        <v>15</v>
      </c>
      <c r="I143" s="9">
        <v>15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>
        <v>226</v>
      </c>
      <c r="AB143" s="7"/>
      <c r="AC143" s="7">
        <v>10</v>
      </c>
      <c r="AD143" s="7"/>
      <c r="AE143" s="7">
        <v>5</v>
      </c>
      <c r="AF143" s="7">
        <v>2</v>
      </c>
      <c r="AG143" s="7"/>
      <c r="AH143" s="7"/>
      <c r="AI143" s="7"/>
      <c r="AJ143" s="7"/>
      <c r="AK143" s="7">
        <v>118</v>
      </c>
      <c r="AL143" s="7">
        <v>24</v>
      </c>
      <c r="AM143" s="7"/>
      <c r="AN143" s="7">
        <v>200</v>
      </c>
      <c r="AO143" s="7">
        <v>250</v>
      </c>
      <c r="AP143" s="7"/>
      <c r="AQ143" s="7">
        <v>400</v>
      </c>
      <c r="AR143" s="7">
        <v>50</v>
      </c>
      <c r="AS143" s="7">
        <v>500</v>
      </c>
      <c r="AT143" s="7"/>
      <c r="AU143" s="7">
        <v>700</v>
      </c>
      <c r="AV143" s="7">
        <v>600</v>
      </c>
      <c r="AW143" s="7">
        <v>366</v>
      </c>
      <c r="AX143" s="7">
        <v>300</v>
      </c>
      <c r="AY143" s="7">
        <v>120</v>
      </c>
      <c r="AZ143" s="7">
        <v>1500</v>
      </c>
      <c r="BA143" s="7">
        <v>300</v>
      </c>
      <c r="BB143" s="7">
        <v>4000</v>
      </c>
      <c r="BC143" s="7">
        <v>100</v>
      </c>
      <c r="BD143" s="7">
        <v>1000</v>
      </c>
      <c r="BE143" s="7">
        <v>400</v>
      </c>
      <c r="BF143" s="7">
        <v>500</v>
      </c>
      <c r="BG143" s="7">
        <v>500</v>
      </c>
      <c r="BH143" s="7">
        <v>600</v>
      </c>
      <c r="BI143" s="7">
        <v>500</v>
      </c>
      <c r="BJ143" s="7">
        <v>750</v>
      </c>
      <c r="BK143" s="7">
        <v>200</v>
      </c>
      <c r="BL143" s="7">
        <v>750</v>
      </c>
      <c r="BM143" s="7">
        <v>400</v>
      </c>
      <c r="BN143" s="7">
        <v>400</v>
      </c>
      <c r="BO143" s="7">
        <v>400</v>
      </c>
      <c r="BP143" s="7">
        <v>750</v>
      </c>
      <c r="BQ143" s="7">
        <v>1000</v>
      </c>
      <c r="BR143" s="7">
        <v>3500</v>
      </c>
      <c r="BS143" s="7">
        <v>3500</v>
      </c>
      <c r="BT143" s="7">
        <v>1500</v>
      </c>
      <c r="BU143" s="7">
        <v>3500</v>
      </c>
      <c r="BV143" s="7">
        <v>7500</v>
      </c>
      <c r="BW143" s="7">
        <v>3500</v>
      </c>
    </row>
    <row r="144" spans="1:75" x14ac:dyDescent="0.35">
      <c r="A144" s="7" t="s">
        <v>216</v>
      </c>
      <c r="B144" s="7" t="s">
        <v>98</v>
      </c>
      <c r="C144" s="7" t="s">
        <v>222</v>
      </c>
      <c r="D144" s="7" t="s">
        <v>12</v>
      </c>
      <c r="E144" s="7" t="s">
        <v>307</v>
      </c>
      <c r="F144" s="7" t="b">
        <v>0</v>
      </c>
      <c r="G144" s="7" t="s">
        <v>308</v>
      </c>
      <c r="H144" s="7">
        <v>14</v>
      </c>
      <c r="I144" s="7" t="s">
        <v>225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>
        <v>360</v>
      </c>
      <c r="AA144" s="7">
        <v>750</v>
      </c>
      <c r="AB144" s="7">
        <v>325</v>
      </c>
      <c r="AC144" s="7">
        <v>3500</v>
      </c>
      <c r="AD144" s="7"/>
      <c r="AE144" s="7">
        <v>450</v>
      </c>
      <c r="AF144" s="7"/>
      <c r="AG144" s="7"/>
      <c r="AH144" s="7"/>
      <c r="AI144" s="7">
        <v>50</v>
      </c>
      <c r="AJ144" s="7"/>
      <c r="AK144" s="7"/>
      <c r="AL144" s="7"/>
      <c r="AM144" s="7"/>
      <c r="AN144" s="7">
        <v>10</v>
      </c>
      <c r="AO144" s="7">
        <v>2</v>
      </c>
      <c r="AP144" s="7"/>
      <c r="AQ144" s="7">
        <v>500</v>
      </c>
      <c r="AR144" s="7"/>
      <c r="AS144" s="7">
        <v>40</v>
      </c>
      <c r="AT144" s="7">
        <v>2</v>
      </c>
      <c r="AU144" s="7"/>
      <c r="AV144" s="7">
        <v>50</v>
      </c>
      <c r="AW144" s="7">
        <v>200</v>
      </c>
      <c r="AX144" s="7">
        <v>250</v>
      </c>
      <c r="AY144" s="7">
        <v>25</v>
      </c>
      <c r="AZ144" s="7">
        <v>25</v>
      </c>
      <c r="BA144" s="7">
        <v>25</v>
      </c>
      <c r="BB144" s="7">
        <v>25</v>
      </c>
      <c r="BC144" s="7">
        <v>400</v>
      </c>
      <c r="BD144" s="7">
        <v>3500</v>
      </c>
      <c r="BE144" s="7">
        <v>25</v>
      </c>
      <c r="BF144" s="7">
        <v>25</v>
      </c>
      <c r="BG144" s="7">
        <v>1500</v>
      </c>
      <c r="BH144" s="7">
        <v>1000</v>
      </c>
      <c r="BI144" s="7">
        <v>100</v>
      </c>
      <c r="BJ144" s="7">
        <v>1500</v>
      </c>
      <c r="BK144" s="7">
        <v>25</v>
      </c>
      <c r="BL144" s="7">
        <v>200</v>
      </c>
      <c r="BM144" s="7">
        <v>75</v>
      </c>
      <c r="BN144" s="7">
        <v>200</v>
      </c>
      <c r="BO144" s="7">
        <v>400</v>
      </c>
      <c r="BP144" s="7"/>
      <c r="BQ144" s="7">
        <v>400</v>
      </c>
      <c r="BR144" s="7">
        <v>750</v>
      </c>
      <c r="BS144" s="7">
        <v>3500</v>
      </c>
      <c r="BT144" s="7">
        <v>200</v>
      </c>
      <c r="BU144" s="7">
        <v>200</v>
      </c>
      <c r="BV144" s="7">
        <v>750</v>
      </c>
      <c r="BW144" s="7">
        <v>750</v>
      </c>
    </row>
    <row r="145" spans="1:75" x14ac:dyDescent="0.35">
      <c r="A145" s="7" t="s">
        <v>216</v>
      </c>
      <c r="B145" s="7" t="s">
        <v>274</v>
      </c>
      <c r="C145" s="7" t="s">
        <v>222</v>
      </c>
      <c r="D145" s="7" t="s">
        <v>12</v>
      </c>
      <c r="E145" s="7" t="s">
        <v>309</v>
      </c>
      <c r="F145" s="7" t="b">
        <v>0</v>
      </c>
      <c r="G145" s="7" t="s">
        <v>310</v>
      </c>
      <c r="H145" s="7">
        <v>18</v>
      </c>
      <c r="I145" s="9">
        <v>18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>
        <v>40</v>
      </c>
      <c r="AH145" s="7"/>
      <c r="AI145" s="7">
        <v>10</v>
      </c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>
        <v>100</v>
      </c>
      <c r="BE145" s="7"/>
      <c r="BF145" s="7"/>
      <c r="BG145" s="7"/>
      <c r="BH145" s="7">
        <v>25</v>
      </c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 spans="1:75" x14ac:dyDescent="0.35">
      <c r="A146" s="7" t="s">
        <v>216</v>
      </c>
      <c r="B146" s="7" t="s">
        <v>274</v>
      </c>
      <c r="C146" s="7" t="s">
        <v>222</v>
      </c>
      <c r="D146" s="7" t="s">
        <v>12</v>
      </c>
      <c r="E146" s="7" t="s">
        <v>311</v>
      </c>
      <c r="F146" s="7" t="b">
        <v>0</v>
      </c>
      <c r="G146" s="7" t="s">
        <v>312</v>
      </c>
      <c r="H146" s="7">
        <v>19</v>
      </c>
      <c r="I146" s="9">
        <v>19</v>
      </c>
      <c r="J146" s="7">
        <v>60979</v>
      </c>
      <c r="K146" s="7">
        <v>13829</v>
      </c>
      <c r="L146" s="7">
        <v>13262</v>
      </c>
      <c r="M146" s="7">
        <v>29000</v>
      </c>
      <c r="N146" s="7">
        <v>33500</v>
      </c>
      <c r="O146" s="7">
        <v>23000</v>
      </c>
      <c r="P146" s="7">
        <v>41800</v>
      </c>
      <c r="Q146" s="7">
        <v>43000</v>
      </c>
      <c r="R146" s="7">
        <v>3698</v>
      </c>
      <c r="S146" s="7">
        <v>17130</v>
      </c>
      <c r="T146" s="7">
        <v>30714</v>
      </c>
      <c r="U146" s="7">
        <v>18185</v>
      </c>
      <c r="V146" s="7">
        <v>20720</v>
      </c>
      <c r="W146" s="7">
        <v>9505</v>
      </c>
      <c r="X146" s="7">
        <v>16364</v>
      </c>
      <c r="Y146" s="7">
        <v>21400</v>
      </c>
      <c r="Z146" s="7">
        <v>51000</v>
      </c>
      <c r="AA146" s="7">
        <v>62000</v>
      </c>
      <c r="AB146" s="7">
        <v>10500</v>
      </c>
      <c r="AC146" s="7">
        <v>32600</v>
      </c>
      <c r="AD146" s="7">
        <v>40500</v>
      </c>
      <c r="AE146" s="7">
        <v>42000</v>
      </c>
      <c r="AF146" s="7">
        <v>27500</v>
      </c>
      <c r="AG146" s="7">
        <v>22300</v>
      </c>
      <c r="AH146" s="7">
        <v>45000</v>
      </c>
      <c r="AI146" s="7">
        <v>22000</v>
      </c>
      <c r="AJ146" s="7">
        <v>17000</v>
      </c>
      <c r="AK146" s="7">
        <v>34000</v>
      </c>
      <c r="AL146" s="7">
        <v>37354</v>
      </c>
      <c r="AM146" s="7">
        <v>14500</v>
      </c>
      <c r="AN146" s="7">
        <v>43500</v>
      </c>
      <c r="AO146" s="7">
        <v>53000</v>
      </c>
      <c r="AP146" s="7">
        <v>42000</v>
      </c>
      <c r="AQ146" s="7">
        <v>16500</v>
      </c>
      <c r="AR146" s="7">
        <v>21000</v>
      </c>
      <c r="AS146" s="7">
        <v>14000</v>
      </c>
      <c r="AT146" s="7">
        <v>16000</v>
      </c>
      <c r="AU146" s="7">
        <v>32000</v>
      </c>
      <c r="AV146" s="7">
        <v>26000</v>
      </c>
      <c r="AW146" s="7">
        <v>8000</v>
      </c>
      <c r="AX146" s="7">
        <v>28500</v>
      </c>
      <c r="AY146" s="7">
        <v>7500</v>
      </c>
      <c r="AZ146" s="7">
        <v>3500</v>
      </c>
      <c r="BA146" s="7">
        <v>1500</v>
      </c>
      <c r="BB146" s="7">
        <v>7500</v>
      </c>
      <c r="BC146" s="7">
        <v>7500</v>
      </c>
      <c r="BD146" s="7">
        <v>3500</v>
      </c>
      <c r="BE146" s="7">
        <v>3500</v>
      </c>
      <c r="BF146" s="7">
        <v>7500</v>
      </c>
      <c r="BG146" s="7">
        <v>8000</v>
      </c>
      <c r="BH146" s="7">
        <v>7000</v>
      </c>
      <c r="BI146" s="7">
        <v>7000</v>
      </c>
      <c r="BJ146" s="7">
        <v>9800</v>
      </c>
      <c r="BK146" s="7">
        <v>12000</v>
      </c>
      <c r="BL146" s="7">
        <v>5500</v>
      </c>
      <c r="BM146" s="7">
        <v>3500</v>
      </c>
      <c r="BN146" s="7">
        <v>7500</v>
      </c>
      <c r="BO146" s="7">
        <v>7000</v>
      </c>
      <c r="BP146" s="7">
        <v>2200</v>
      </c>
      <c r="BQ146" s="7">
        <v>3500</v>
      </c>
      <c r="BR146" s="7">
        <v>7500</v>
      </c>
      <c r="BS146" s="7">
        <v>7500</v>
      </c>
      <c r="BT146" s="7">
        <v>3500</v>
      </c>
      <c r="BU146" s="7">
        <v>3500</v>
      </c>
      <c r="BV146" s="7">
        <v>15000</v>
      </c>
      <c r="BW146" s="7">
        <v>7500</v>
      </c>
    </row>
    <row r="147" spans="1:75" x14ac:dyDescent="0.35">
      <c r="A147" s="7" t="s">
        <v>216</v>
      </c>
      <c r="B147" s="7" t="s">
        <v>217</v>
      </c>
      <c r="C147" s="7" t="s">
        <v>123</v>
      </c>
      <c r="D147" s="7" t="s">
        <v>12</v>
      </c>
      <c r="E147" s="7" t="s">
        <v>160</v>
      </c>
      <c r="F147" s="7" t="b">
        <v>0</v>
      </c>
      <c r="G147" s="7" t="s">
        <v>313</v>
      </c>
      <c r="H147" s="7">
        <v>16</v>
      </c>
      <c r="I147" s="9">
        <v>16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25</v>
      </c>
      <c r="U147" s="7">
        <v>4</v>
      </c>
      <c r="V147" s="7"/>
      <c r="W147" s="7"/>
      <c r="X147" s="7"/>
      <c r="Y147" s="7"/>
      <c r="Z147" s="7">
        <v>3</v>
      </c>
      <c r="AA147" s="7"/>
      <c r="AB147" s="7"/>
      <c r="AC147" s="7"/>
      <c r="AD147" s="7">
        <v>28</v>
      </c>
      <c r="AE147" s="7"/>
      <c r="AF147" s="7">
        <v>12</v>
      </c>
      <c r="AG147" s="7"/>
      <c r="AH147" s="7"/>
      <c r="AI147" s="7"/>
      <c r="AJ147" s="7">
        <v>100</v>
      </c>
      <c r="AK147" s="7"/>
      <c r="AL147" s="7"/>
      <c r="AM147" s="7">
        <v>100</v>
      </c>
      <c r="AN147" s="7">
        <v>300</v>
      </c>
      <c r="AO147" s="7">
        <v>375</v>
      </c>
      <c r="AP147" s="7">
        <v>350</v>
      </c>
      <c r="AQ147" s="7">
        <v>200</v>
      </c>
      <c r="AR147" s="7">
        <v>150</v>
      </c>
      <c r="AS147" s="7">
        <v>200</v>
      </c>
      <c r="AT147" s="7">
        <v>350</v>
      </c>
      <c r="AU147" s="7">
        <v>600</v>
      </c>
      <c r="AV147" s="7">
        <v>250</v>
      </c>
      <c r="AW147" s="7">
        <v>300</v>
      </c>
      <c r="AX147" s="7">
        <v>600</v>
      </c>
      <c r="AY147" s="7">
        <v>600</v>
      </c>
      <c r="AZ147" s="7">
        <v>189</v>
      </c>
      <c r="BA147" s="7">
        <v>100</v>
      </c>
      <c r="BB147" s="7">
        <v>2000</v>
      </c>
      <c r="BC147" s="7">
        <v>200</v>
      </c>
      <c r="BD147" s="7">
        <v>500</v>
      </c>
      <c r="BE147" s="7">
        <v>20</v>
      </c>
      <c r="BF147" s="7">
        <v>100</v>
      </c>
      <c r="BG147" s="7">
        <v>3000</v>
      </c>
      <c r="BH147" s="7">
        <v>1000</v>
      </c>
      <c r="BI147" s="7">
        <v>20</v>
      </c>
      <c r="BJ147" s="7">
        <v>400</v>
      </c>
      <c r="BK147" s="7">
        <v>25</v>
      </c>
      <c r="BL147" s="7">
        <v>750</v>
      </c>
      <c r="BM147" s="7">
        <v>25</v>
      </c>
      <c r="BN147" s="7">
        <v>750</v>
      </c>
      <c r="BO147" s="7">
        <v>750</v>
      </c>
      <c r="BP147" s="7">
        <v>200</v>
      </c>
      <c r="BQ147" s="7">
        <v>3500</v>
      </c>
      <c r="BR147" s="7">
        <v>400</v>
      </c>
      <c r="BS147" s="7">
        <v>750</v>
      </c>
      <c r="BT147" s="7">
        <v>200</v>
      </c>
      <c r="BU147" s="7">
        <v>750</v>
      </c>
      <c r="BV147" s="7">
        <v>1500</v>
      </c>
      <c r="BW147" s="7">
        <v>750</v>
      </c>
    </row>
    <row r="148" spans="1:75" x14ac:dyDescent="0.35">
      <c r="A148" s="7" t="s">
        <v>216</v>
      </c>
      <c r="B148" s="7" t="s">
        <v>217</v>
      </c>
      <c r="C148" s="7" t="s">
        <v>123</v>
      </c>
      <c r="D148" s="7" t="s">
        <v>12</v>
      </c>
      <c r="E148" s="7" t="s">
        <v>314</v>
      </c>
      <c r="F148" s="7" t="b">
        <v>0</v>
      </c>
      <c r="G148" s="7" t="s">
        <v>315</v>
      </c>
      <c r="H148" s="7">
        <v>16</v>
      </c>
      <c r="I148" s="9">
        <v>16</v>
      </c>
      <c r="J148" s="7"/>
      <c r="K148" s="7"/>
      <c r="L148" s="7"/>
      <c r="M148" s="7"/>
      <c r="N148" s="7"/>
      <c r="O148" s="7"/>
      <c r="P148" s="7"/>
      <c r="Q148" s="7"/>
      <c r="R148" s="7"/>
      <c r="S148" s="7">
        <v>36</v>
      </c>
      <c r="T148" s="7">
        <v>10</v>
      </c>
      <c r="U148" s="7">
        <v>5</v>
      </c>
      <c r="V148" s="7">
        <v>6</v>
      </c>
      <c r="W148" s="7">
        <v>338</v>
      </c>
      <c r="X148" s="7">
        <v>190</v>
      </c>
      <c r="Y148" s="7">
        <v>170</v>
      </c>
      <c r="Z148" s="7">
        <v>24</v>
      </c>
      <c r="AA148" s="7">
        <v>71</v>
      </c>
      <c r="AB148" s="7"/>
      <c r="AC148" s="7">
        <v>20</v>
      </c>
      <c r="AD148" s="7"/>
      <c r="AE148" s="7"/>
      <c r="AF148" s="7">
        <v>6</v>
      </c>
      <c r="AG148" s="7">
        <v>6</v>
      </c>
      <c r="AH148" s="7">
        <v>3</v>
      </c>
      <c r="AI148" s="7"/>
      <c r="AJ148" s="7">
        <v>250</v>
      </c>
      <c r="AK148" s="7"/>
      <c r="AL148" s="7"/>
      <c r="AM148" s="7">
        <v>10</v>
      </c>
      <c r="AN148" s="7"/>
      <c r="AO148" s="7"/>
      <c r="AP148" s="7">
        <v>6</v>
      </c>
      <c r="AQ148" s="7">
        <v>120</v>
      </c>
      <c r="AR148" s="7">
        <v>375</v>
      </c>
      <c r="AS148" s="7"/>
      <c r="AT148" s="7"/>
      <c r="AU148" s="7">
        <v>50</v>
      </c>
      <c r="AV148" s="7">
        <v>125</v>
      </c>
      <c r="AW148" s="7">
        <v>75</v>
      </c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 spans="1:75" x14ac:dyDescent="0.35">
      <c r="A149" s="7" t="s">
        <v>216</v>
      </c>
      <c r="B149" s="7" t="s">
        <v>129</v>
      </c>
      <c r="C149" s="7" t="s">
        <v>123</v>
      </c>
      <c r="D149" s="7" t="s">
        <v>12</v>
      </c>
      <c r="E149" s="7" t="s">
        <v>317</v>
      </c>
      <c r="F149" s="7" t="b">
        <v>0</v>
      </c>
      <c r="G149" s="7" t="s">
        <v>318</v>
      </c>
      <c r="H149" s="7">
        <v>13</v>
      </c>
      <c r="I149" s="9">
        <v>13</v>
      </c>
      <c r="J149" s="7"/>
      <c r="K149" s="7"/>
      <c r="L149" s="7"/>
      <c r="M149" s="7"/>
      <c r="N149" s="7">
        <v>17</v>
      </c>
      <c r="O149" s="7"/>
      <c r="P149" s="7"/>
      <c r="Q149" s="7"/>
      <c r="R149" s="7"/>
      <c r="S149" s="7">
        <v>82</v>
      </c>
      <c r="T149" s="7">
        <v>4</v>
      </c>
      <c r="U149" s="7"/>
      <c r="V149" s="7"/>
      <c r="W149" s="7"/>
      <c r="X149" s="7"/>
      <c r="Y149" s="7"/>
      <c r="Z149" s="7"/>
      <c r="AA149" s="7">
        <v>89</v>
      </c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24</v>
      </c>
      <c r="AN149" s="7"/>
      <c r="AO149" s="7">
        <v>9</v>
      </c>
      <c r="AP149" s="7"/>
      <c r="AQ149" s="7">
        <v>25</v>
      </c>
      <c r="AR149" s="7"/>
      <c r="AS149" s="7">
        <v>25</v>
      </c>
      <c r="AT149" s="7"/>
      <c r="AU149" s="7">
        <v>3000</v>
      </c>
      <c r="AV149" s="7">
        <v>100</v>
      </c>
      <c r="AW149" s="7">
        <v>100</v>
      </c>
      <c r="AX149" s="7">
        <v>75</v>
      </c>
      <c r="AY149" s="7">
        <v>250</v>
      </c>
      <c r="AZ149" s="7">
        <v>200</v>
      </c>
      <c r="BA149" s="7">
        <v>200</v>
      </c>
      <c r="BB149" s="7">
        <v>25</v>
      </c>
      <c r="BC149" s="7">
        <v>500</v>
      </c>
      <c r="BD149" s="7">
        <v>400</v>
      </c>
      <c r="BE149" s="7">
        <v>200</v>
      </c>
      <c r="BF149" s="7">
        <v>25</v>
      </c>
      <c r="BG149" s="7">
        <v>200</v>
      </c>
      <c r="BH149" s="7">
        <v>400</v>
      </c>
      <c r="BI149" s="7">
        <v>75</v>
      </c>
      <c r="BJ149" s="7">
        <v>200</v>
      </c>
      <c r="BK149" s="7">
        <v>750</v>
      </c>
      <c r="BL149" s="7">
        <v>200</v>
      </c>
      <c r="BM149" s="7">
        <v>200</v>
      </c>
      <c r="BN149" s="7"/>
      <c r="BO149" s="7"/>
      <c r="BP149" s="7">
        <v>200</v>
      </c>
      <c r="BQ149" s="7"/>
      <c r="BR149" s="7">
        <v>400</v>
      </c>
      <c r="BS149" s="7">
        <v>25</v>
      </c>
      <c r="BT149" s="7">
        <v>200</v>
      </c>
      <c r="BU149" s="7"/>
      <c r="BV149" s="7">
        <v>200</v>
      </c>
      <c r="BW149" s="7"/>
    </row>
    <row r="150" spans="1:75" x14ac:dyDescent="0.35">
      <c r="A150" s="7" t="s">
        <v>216</v>
      </c>
      <c r="B150" s="7" t="s">
        <v>98</v>
      </c>
      <c r="C150" s="7" t="s">
        <v>222</v>
      </c>
      <c r="D150" s="7" t="s">
        <v>12</v>
      </c>
      <c r="E150" s="7" t="s">
        <v>319</v>
      </c>
      <c r="F150" s="7" t="b">
        <v>0</v>
      </c>
      <c r="G150" s="7" t="s">
        <v>320</v>
      </c>
      <c r="H150" s="7">
        <v>14</v>
      </c>
      <c r="I150" s="7" t="s">
        <v>240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>
        <v>155</v>
      </c>
      <c r="AA150" s="7">
        <v>90</v>
      </c>
      <c r="AB150" s="7"/>
      <c r="AC150" s="7">
        <v>400</v>
      </c>
      <c r="AD150" s="7">
        <v>250</v>
      </c>
      <c r="AE150" s="7">
        <v>280</v>
      </c>
      <c r="AF150" s="7">
        <v>20</v>
      </c>
      <c r="AG150" s="7">
        <v>130</v>
      </c>
      <c r="AH150" s="7"/>
      <c r="AI150" s="7"/>
      <c r="AJ150" s="7">
        <v>25</v>
      </c>
      <c r="AK150" s="7">
        <v>75</v>
      </c>
      <c r="AL150" s="7">
        <v>50</v>
      </c>
      <c r="AM150" s="7"/>
      <c r="AN150" s="7"/>
      <c r="AO150" s="7"/>
      <c r="AP150" s="7"/>
      <c r="AQ150" s="7"/>
      <c r="AR150" s="7"/>
      <c r="AS150" s="7"/>
      <c r="AT150" s="7"/>
      <c r="AU150" s="7">
        <v>10</v>
      </c>
      <c r="AV150" s="7">
        <v>20</v>
      </c>
      <c r="AW150" s="7"/>
      <c r="AX150" s="7"/>
      <c r="AY150" s="7">
        <v>3</v>
      </c>
      <c r="AZ150" s="7"/>
      <c r="BA150" s="7"/>
      <c r="BB150" s="7"/>
      <c r="BC150" s="7">
        <v>25</v>
      </c>
      <c r="BD150" s="7">
        <v>25</v>
      </c>
      <c r="BE150" s="7">
        <v>75</v>
      </c>
      <c r="BF150" s="7">
        <v>50</v>
      </c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 spans="1:75" x14ac:dyDescent="0.35">
      <c r="A151" s="7" t="s">
        <v>216</v>
      </c>
      <c r="B151" s="7" t="s">
        <v>228</v>
      </c>
      <c r="C151" s="7" t="s">
        <v>222</v>
      </c>
      <c r="D151" s="7" t="s">
        <v>12</v>
      </c>
      <c r="E151" s="7" t="s">
        <v>321</v>
      </c>
      <c r="F151" s="7" t="b">
        <v>0</v>
      </c>
      <c r="G151" s="7" t="s">
        <v>322</v>
      </c>
      <c r="H151" s="7">
        <v>17</v>
      </c>
      <c r="I151" s="9">
        <v>17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>
        <v>1600</v>
      </c>
      <c r="Y151" s="7">
        <v>15464</v>
      </c>
      <c r="Z151" s="7">
        <v>287</v>
      </c>
      <c r="AA151" s="7">
        <v>2683</v>
      </c>
      <c r="AB151" s="7">
        <v>381</v>
      </c>
      <c r="AC151" s="7">
        <v>140</v>
      </c>
      <c r="AD151" s="7">
        <v>400</v>
      </c>
      <c r="AE151" s="7">
        <v>630</v>
      </c>
      <c r="AF151" s="7">
        <v>800</v>
      </c>
      <c r="AG151" s="7">
        <v>450</v>
      </c>
      <c r="AH151" s="7">
        <v>4000</v>
      </c>
      <c r="AI151" s="7">
        <v>7000</v>
      </c>
      <c r="AJ151" s="7">
        <v>8000</v>
      </c>
      <c r="AK151" s="7">
        <v>5000</v>
      </c>
      <c r="AL151" s="7"/>
      <c r="AM151" s="7">
        <v>2500</v>
      </c>
      <c r="AN151" s="7">
        <v>1000</v>
      </c>
      <c r="AO151" s="7">
        <v>1500</v>
      </c>
      <c r="AP151" s="7">
        <v>750</v>
      </c>
      <c r="AQ151" s="7"/>
      <c r="AR151" s="7">
        <v>3000</v>
      </c>
      <c r="AS151" s="7">
        <v>1400</v>
      </c>
      <c r="AT151" s="7">
        <v>18800</v>
      </c>
      <c r="AU151" s="7">
        <v>3500</v>
      </c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 spans="1:75" x14ac:dyDescent="0.35">
      <c r="A152" s="7" t="s">
        <v>216</v>
      </c>
      <c r="B152" s="7" t="s">
        <v>217</v>
      </c>
      <c r="C152" s="7" t="s">
        <v>123</v>
      </c>
      <c r="D152" s="7" t="s">
        <v>12</v>
      </c>
      <c r="E152" s="7" t="s">
        <v>323</v>
      </c>
      <c r="F152" s="7" t="b">
        <v>0</v>
      </c>
      <c r="G152" s="7" t="s">
        <v>324</v>
      </c>
      <c r="H152" s="7">
        <v>16</v>
      </c>
      <c r="I152" s="9">
        <v>16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>
        <v>50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>
        <v>50</v>
      </c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 spans="1:75" x14ac:dyDescent="0.35">
      <c r="A153" s="7" t="s">
        <v>216</v>
      </c>
      <c r="B153" s="7" t="s">
        <v>228</v>
      </c>
      <c r="C153" s="7" t="s">
        <v>222</v>
      </c>
      <c r="D153" s="7" t="s">
        <v>12</v>
      </c>
      <c r="E153" s="7" t="s">
        <v>325</v>
      </c>
      <c r="F153" s="7" t="b">
        <v>0</v>
      </c>
      <c r="G153" s="7" t="s">
        <v>326</v>
      </c>
      <c r="H153" s="7">
        <v>17</v>
      </c>
      <c r="I153" s="9">
        <v>17</v>
      </c>
      <c r="J153" s="7">
        <v>410</v>
      </c>
      <c r="K153" s="7"/>
      <c r="L153" s="7"/>
      <c r="M153" s="7"/>
      <c r="N153" s="7"/>
      <c r="O153" s="7">
        <v>36</v>
      </c>
      <c r="P153" s="7"/>
      <c r="Q153" s="7"/>
      <c r="R153" s="7"/>
      <c r="S153" s="7"/>
      <c r="T153" s="7"/>
      <c r="U153" s="7"/>
      <c r="V153" s="7"/>
      <c r="W153" s="7"/>
      <c r="X153" s="7"/>
      <c r="Y153" s="7">
        <v>52</v>
      </c>
      <c r="Z153" s="7">
        <v>341</v>
      </c>
      <c r="AA153" s="7">
        <v>321</v>
      </c>
      <c r="AB153" s="7">
        <v>25</v>
      </c>
      <c r="AC153" s="7">
        <v>25</v>
      </c>
      <c r="AD153" s="7">
        <v>160</v>
      </c>
      <c r="AE153" s="7">
        <v>50</v>
      </c>
      <c r="AF153" s="7">
        <v>385</v>
      </c>
      <c r="AG153" s="7">
        <v>85</v>
      </c>
      <c r="AH153" s="7">
        <v>140</v>
      </c>
      <c r="AI153" s="7">
        <v>700</v>
      </c>
      <c r="AJ153" s="7">
        <v>1330</v>
      </c>
      <c r="AK153" s="7">
        <v>225</v>
      </c>
      <c r="AL153" s="7">
        <v>3000</v>
      </c>
      <c r="AM153" s="7">
        <v>500</v>
      </c>
      <c r="AN153" s="7">
        <v>1500</v>
      </c>
      <c r="AO153" s="7">
        <v>2000</v>
      </c>
      <c r="AP153" s="7">
        <v>1500</v>
      </c>
      <c r="AQ153" s="7">
        <v>10500</v>
      </c>
      <c r="AR153" s="7">
        <v>8500</v>
      </c>
      <c r="AS153" s="7">
        <v>8000</v>
      </c>
      <c r="AT153" s="7">
        <v>3750</v>
      </c>
      <c r="AU153" s="7">
        <v>1245</v>
      </c>
      <c r="AV153" s="7">
        <v>1445</v>
      </c>
      <c r="AW153" s="7">
        <v>2310</v>
      </c>
      <c r="AX153" s="7">
        <v>520</v>
      </c>
      <c r="AY153" s="7">
        <v>1200</v>
      </c>
      <c r="AZ153" s="7">
        <v>600</v>
      </c>
      <c r="BA153" s="7">
        <v>500</v>
      </c>
      <c r="BB153" s="7">
        <v>575</v>
      </c>
      <c r="BC153" s="7">
        <v>3700</v>
      </c>
      <c r="BD153" s="7">
        <v>10250</v>
      </c>
      <c r="BE153" s="7">
        <v>1950</v>
      </c>
      <c r="BF153" s="7">
        <v>7500</v>
      </c>
      <c r="BG153" s="7">
        <v>5250</v>
      </c>
      <c r="BH153" s="7">
        <v>7621</v>
      </c>
      <c r="BI153" s="7">
        <v>3100</v>
      </c>
      <c r="BJ153" s="7">
        <v>7500</v>
      </c>
      <c r="BK153" s="7">
        <v>1500</v>
      </c>
      <c r="BL153" s="7">
        <v>7500</v>
      </c>
      <c r="BM153" s="7">
        <v>3500</v>
      </c>
      <c r="BN153" s="7">
        <v>3500</v>
      </c>
      <c r="BO153" s="7">
        <v>3500</v>
      </c>
      <c r="BP153" s="7">
        <v>3500</v>
      </c>
      <c r="BQ153" s="7">
        <v>1500</v>
      </c>
      <c r="BR153" s="7">
        <v>35000</v>
      </c>
      <c r="BS153" s="7">
        <v>15000</v>
      </c>
      <c r="BT153" s="7">
        <v>750</v>
      </c>
      <c r="BU153" s="7">
        <v>1500</v>
      </c>
      <c r="BV153" s="7">
        <v>7500</v>
      </c>
      <c r="BW153" s="7">
        <v>750</v>
      </c>
    </row>
    <row r="154" spans="1:75" x14ac:dyDescent="0.35">
      <c r="A154" s="7" t="s">
        <v>216</v>
      </c>
      <c r="B154" s="7" t="s">
        <v>217</v>
      </c>
      <c r="C154" s="7" t="s">
        <v>123</v>
      </c>
      <c r="D154" s="7" t="s">
        <v>12</v>
      </c>
      <c r="E154" s="7" t="s">
        <v>327</v>
      </c>
      <c r="F154" s="7" t="b">
        <v>0</v>
      </c>
      <c r="G154" s="7" t="s">
        <v>328</v>
      </c>
      <c r="H154" s="7">
        <v>16</v>
      </c>
      <c r="I154" s="9">
        <v>16</v>
      </c>
      <c r="J154" s="7"/>
      <c r="K154" s="7"/>
      <c r="L154" s="7"/>
      <c r="M154" s="7"/>
      <c r="N154" s="7"/>
      <c r="O154" s="7"/>
      <c r="P154" s="7"/>
      <c r="Q154" s="7">
        <v>2500</v>
      </c>
      <c r="R154" s="7">
        <v>60</v>
      </c>
      <c r="S154" s="7"/>
      <c r="T154" s="7"/>
      <c r="U154" s="7">
        <v>450</v>
      </c>
      <c r="V154" s="7">
        <v>150</v>
      </c>
      <c r="W154" s="7"/>
      <c r="X154" s="7"/>
      <c r="Y154" s="7"/>
      <c r="Z154" s="7">
        <v>257</v>
      </c>
      <c r="AA154" s="7">
        <v>210</v>
      </c>
      <c r="AB154" s="7">
        <v>74</v>
      </c>
      <c r="AC154" s="7">
        <v>40</v>
      </c>
      <c r="AD154" s="7">
        <v>260</v>
      </c>
      <c r="AE154" s="7">
        <v>200</v>
      </c>
      <c r="AF154" s="7">
        <v>500</v>
      </c>
      <c r="AG154" s="7">
        <v>250</v>
      </c>
      <c r="AH154" s="7">
        <v>1500</v>
      </c>
      <c r="AI154" s="7">
        <v>2000</v>
      </c>
      <c r="AJ154" s="7">
        <v>2000</v>
      </c>
      <c r="AK154" s="7">
        <v>800</v>
      </c>
      <c r="AL154" s="7">
        <v>2500</v>
      </c>
      <c r="AM154" s="7">
        <v>2000</v>
      </c>
      <c r="AN154" s="7">
        <v>1000</v>
      </c>
      <c r="AO154" s="7"/>
      <c r="AP154" s="7">
        <v>1000</v>
      </c>
      <c r="AQ154" s="7">
        <v>500</v>
      </c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 spans="1:75" x14ac:dyDescent="0.35">
      <c r="A155" s="7" t="s">
        <v>216</v>
      </c>
      <c r="B155" s="7" t="s">
        <v>26</v>
      </c>
      <c r="C155" s="7" t="s">
        <v>222</v>
      </c>
      <c r="D155" s="7" t="s">
        <v>12</v>
      </c>
      <c r="E155" s="7" t="s">
        <v>329</v>
      </c>
      <c r="F155" s="7" t="b">
        <v>0</v>
      </c>
      <c r="G155" s="7" t="s">
        <v>330</v>
      </c>
      <c r="H155" s="7">
        <v>13</v>
      </c>
      <c r="I155" s="9">
        <v>13</v>
      </c>
      <c r="J155" s="7">
        <v>989</v>
      </c>
      <c r="K155" s="7">
        <v>513</v>
      </c>
      <c r="L155" s="7"/>
      <c r="M155" s="7">
        <v>3316</v>
      </c>
      <c r="N155" s="7">
        <v>2446</v>
      </c>
      <c r="O155" s="7"/>
      <c r="P155" s="7">
        <v>2536</v>
      </c>
      <c r="Q155" s="7">
        <v>3392</v>
      </c>
      <c r="R155" s="7">
        <v>479</v>
      </c>
      <c r="S155" s="7">
        <v>484</v>
      </c>
      <c r="T155" s="7">
        <v>1196</v>
      </c>
      <c r="U155" s="7">
        <v>761</v>
      </c>
      <c r="V155" s="7">
        <v>3704</v>
      </c>
      <c r="W155" s="7">
        <v>2609</v>
      </c>
      <c r="X155" s="7">
        <v>1727</v>
      </c>
      <c r="Y155" s="7">
        <v>1292</v>
      </c>
      <c r="Z155" s="7">
        <v>610</v>
      </c>
      <c r="AA155" s="7">
        <v>1003</v>
      </c>
      <c r="AB155" s="7">
        <v>294</v>
      </c>
      <c r="AC155" s="7">
        <v>812</v>
      </c>
      <c r="AD155" s="7">
        <v>2650</v>
      </c>
      <c r="AE155" s="7">
        <v>1338</v>
      </c>
      <c r="AF155" s="7">
        <v>350</v>
      </c>
      <c r="AG155" s="7">
        <v>800</v>
      </c>
      <c r="AH155" s="7">
        <v>2500</v>
      </c>
      <c r="AI155" s="7"/>
      <c r="AJ155" s="7">
        <v>725</v>
      </c>
      <c r="AK155" s="7">
        <v>350</v>
      </c>
      <c r="AL155" s="7">
        <v>202</v>
      </c>
      <c r="AM155" s="7">
        <v>1500</v>
      </c>
      <c r="AN155" s="7">
        <v>1000</v>
      </c>
      <c r="AO155" s="7">
        <v>400</v>
      </c>
      <c r="AP155" s="7">
        <v>4000</v>
      </c>
      <c r="AQ155" s="7">
        <v>2000</v>
      </c>
      <c r="AR155" s="7">
        <v>7500</v>
      </c>
      <c r="AS155" s="7">
        <v>2000</v>
      </c>
      <c r="AT155" s="7">
        <v>4500</v>
      </c>
      <c r="AU155" s="7">
        <v>2400</v>
      </c>
      <c r="AV155" s="7">
        <v>2500</v>
      </c>
      <c r="AW155" s="7">
        <v>1500</v>
      </c>
      <c r="AX155" s="7">
        <v>2000</v>
      </c>
      <c r="AY155" s="7">
        <v>3500</v>
      </c>
      <c r="AZ155" s="7">
        <v>3500</v>
      </c>
      <c r="BA155" s="7">
        <v>1500</v>
      </c>
      <c r="BB155" s="7">
        <v>1500</v>
      </c>
      <c r="BC155" s="7">
        <v>5000</v>
      </c>
      <c r="BD155" s="7">
        <v>6500</v>
      </c>
      <c r="BE155" s="7">
        <v>1500</v>
      </c>
      <c r="BF155" s="7">
        <v>1500</v>
      </c>
      <c r="BG155" s="7">
        <v>1500</v>
      </c>
      <c r="BH155" s="7">
        <v>3500</v>
      </c>
      <c r="BI155" s="7">
        <v>3500</v>
      </c>
      <c r="BJ155" s="7">
        <v>3500</v>
      </c>
      <c r="BK155" s="7">
        <v>400</v>
      </c>
      <c r="BL155" s="7">
        <v>1500</v>
      </c>
      <c r="BM155" s="7">
        <v>750</v>
      </c>
      <c r="BN155" s="7">
        <v>400</v>
      </c>
      <c r="BO155" s="7">
        <v>750</v>
      </c>
      <c r="BP155" s="7">
        <v>400</v>
      </c>
      <c r="BQ155" s="7">
        <v>750</v>
      </c>
      <c r="BR155" s="7">
        <v>7500</v>
      </c>
      <c r="BS155" s="7">
        <v>3500</v>
      </c>
      <c r="BT155" s="7">
        <v>750</v>
      </c>
      <c r="BU155" s="7">
        <v>1500</v>
      </c>
      <c r="BV155" s="7">
        <v>3500</v>
      </c>
      <c r="BW155" s="7">
        <v>3500</v>
      </c>
    </row>
    <row r="156" spans="1:75" x14ac:dyDescent="0.35">
      <c r="A156" s="7" t="s">
        <v>216</v>
      </c>
      <c r="B156" s="7" t="s">
        <v>217</v>
      </c>
      <c r="C156" s="7" t="s">
        <v>123</v>
      </c>
      <c r="D156" s="7" t="s">
        <v>12</v>
      </c>
      <c r="E156" s="7" t="s">
        <v>331</v>
      </c>
      <c r="F156" s="7" t="b">
        <v>0</v>
      </c>
      <c r="G156" s="7" t="s">
        <v>332</v>
      </c>
      <c r="H156" s="7">
        <v>16</v>
      </c>
      <c r="I156" s="9">
        <v>16</v>
      </c>
      <c r="J156" s="7"/>
      <c r="K156" s="7"/>
      <c r="L156" s="7"/>
      <c r="M156" s="7"/>
      <c r="N156" s="7"/>
      <c r="O156" s="7">
        <v>160</v>
      </c>
      <c r="P156" s="7"/>
      <c r="Q156" s="7"/>
      <c r="R156" s="7"/>
      <c r="S156" s="7">
        <v>200</v>
      </c>
      <c r="T156" s="7">
        <v>50</v>
      </c>
      <c r="U156" s="7">
        <v>110</v>
      </c>
      <c r="V156" s="7">
        <v>400</v>
      </c>
      <c r="W156" s="7">
        <v>1098</v>
      </c>
      <c r="X156" s="7">
        <v>2194</v>
      </c>
      <c r="Y156" s="7">
        <v>1042</v>
      </c>
      <c r="Z156" s="7">
        <v>1057</v>
      </c>
      <c r="AA156" s="7">
        <v>700</v>
      </c>
      <c r="AB156" s="7">
        <v>52</v>
      </c>
      <c r="AC156" s="7">
        <v>445</v>
      </c>
      <c r="AD156" s="7">
        <v>3000</v>
      </c>
      <c r="AE156" s="7">
        <v>1295</v>
      </c>
      <c r="AF156" s="7"/>
      <c r="AG156" s="7"/>
      <c r="AH156" s="7"/>
      <c r="AI156" s="7">
        <v>490</v>
      </c>
      <c r="AJ156" s="7">
        <v>2500</v>
      </c>
      <c r="AK156" s="7">
        <v>620</v>
      </c>
      <c r="AL156" s="7">
        <v>900</v>
      </c>
      <c r="AM156" s="7">
        <v>400</v>
      </c>
      <c r="AN156" s="7">
        <v>1050</v>
      </c>
      <c r="AO156" s="7">
        <v>1116</v>
      </c>
      <c r="AP156" s="7">
        <v>1000</v>
      </c>
      <c r="AQ156" s="7">
        <v>850</v>
      </c>
      <c r="AR156" s="7">
        <v>2500</v>
      </c>
      <c r="AS156" s="7">
        <v>1700</v>
      </c>
      <c r="AT156" s="7">
        <v>250</v>
      </c>
      <c r="AU156" s="7">
        <v>2900</v>
      </c>
      <c r="AV156" s="7">
        <v>2300</v>
      </c>
      <c r="AW156" s="7">
        <v>1500</v>
      </c>
      <c r="AX156" s="7">
        <v>3851</v>
      </c>
      <c r="AY156" s="7">
        <v>1920</v>
      </c>
      <c r="AZ156" s="7">
        <v>382</v>
      </c>
      <c r="BA156" s="7">
        <v>1000</v>
      </c>
      <c r="BB156" s="7">
        <v>1000</v>
      </c>
      <c r="BC156" s="7">
        <v>400</v>
      </c>
      <c r="BD156" s="7">
        <v>200</v>
      </c>
      <c r="BE156" s="7">
        <v>300</v>
      </c>
      <c r="BF156" s="7">
        <v>400</v>
      </c>
      <c r="BG156" s="7">
        <v>150</v>
      </c>
      <c r="BH156" s="7">
        <v>150</v>
      </c>
      <c r="BI156" s="7">
        <v>50</v>
      </c>
      <c r="BJ156" s="7">
        <v>400</v>
      </c>
      <c r="BK156" s="7">
        <v>200</v>
      </c>
      <c r="BL156" s="7">
        <v>200</v>
      </c>
      <c r="BM156" s="7">
        <v>200</v>
      </c>
      <c r="BN156" s="7">
        <v>25</v>
      </c>
      <c r="BO156" s="7">
        <v>75</v>
      </c>
      <c r="BP156" s="7">
        <v>200</v>
      </c>
      <c r="BQ156" s="7">
        <v>400</v>
      </c>
      <c r="BR156" s="7">
        <v>750</v>
      </c>
      <c r="BS156" s="7">
        <v>1500</v>
      </c>
      <c r="BT156" s="7">
        <v>750</v>
      </c>
      <c r="BU156" s="7">
        <v>750</v>
      </c>
      <c r="BV156" s="7">
        <v>750</v>
      </c>
      <c r="BW156" s="7">
        <v>1500</v>
      </c>
    </row>
    <row r="157" spans="1:75" x14ac:dyDescent="0.35">
      <c r="A157" s="7" t="s">
        <v>216</v>
      </c>
      <c r="B157" s="7" t="s">
        <v>217</v>
      </c>
      <c r="C157" s="7" t="s">
        <v>123</v>
      </c>
      <c r="D157" s="7" t="s">
        <v>12</v>
      </c>
      <c r="E157" s="7" t="s">
        <v>333</v>
      </c>
      <c r="F157" s="7" t="b">
        <v>0</v>
      </c>
      <c r="G157" s="7" t="s">
        <v>334</v>
      </c>
      <c r="H157" s="7">
        <v>15</v>
      </c>
      <c r="I157" s="9">
        <v>15</v>
      </c>
      <c r="J157" s="7"/>
      <c r="K157" s="7"/>
      <c r="L157" s="7"/>
      <c r="M157" s="7"/>
      <c r="N157" s="7"/>
      <c r="O157" s="7">
        <v>1225</v>
      </c>
      <c r="P157" s="7"/>
      <c r="Q157" s="7"/>
      <c r="R157" s="7"/>
      <c r="S157" s="7"/>
      <c r="T157" s="7">
        <v>1320</v>
      </c>
      <c r="U157" s="7">
        <v>27</v>
      </c>
      <c r="V157" s="7">
        <v>664</v>
      </c>
      <c r="W157" s="7">
        <v>2236</v>
      </c>
      <c r="X157" s="7">
        <v>8443</v>
      </c>
      <c r="Y157" s="7">
        <v>2536</v>
      </c>
      <c r="Z157" s="7">
        <v>1425</v>
      </c>
      <c r="AA157" s="7">
        <v>2200</v>
      </c>
      <c r="AB157" s="7">
        <v>126</v>
      </c>
      <c r="AC157" s="7">
        <v>2120</v>
      </c>
      <c r="AD157" s="7">
        <v>11000</v>
      </c>
      <c r="AE157" s="7">
        <v>985</v>
      </c>
      <c r="AF157" s="7"/>
      <c r="AG157" s="7"/>
      <c r="AH157" s="7">
        <v>563</v>
      </c>
      <c r="AI157" s="7">
        <v>1377</v>
      </c>
      <c r="AJ157" s="7">
        <v>1131</v>
      </c>
      <c r="AK157" s="7"/>
      <c r="AL157" s="7">
        <v>1000</v>
      </c>
      <c r="AM157" s="7">
        <v>1367</v>
      </c>
      <c r="AN157" s="7">
        <v>410</v>
      </c>
      <c r="AO157" s="7">
        <v>24</v>
      </c>
      <c r="AP157" s="7">
        <v>700</v>
      </c>
      <c r="AQ157" s="7">
        <v>3200</v>
      </c>
      <c r="AR157" s="7">
        <v>7500</v>
      </c>
      <c r="AS157" s="7">
        <v>2600</v>
      </c>
      <c r="AT157" s="7">
        <v>1000</v>
      </c>
      <c r="AU157" s="7">
        <v>250</v>
      </c>
      <c r="AV157" s="7">
        <v>1400</v>
      </c>
      <c r="AW157" s="7">
        <v>900</v>
      </c>
      <c r="AX157" s="7">
        <v>1544</v>
      </c>
      <c r="AY157" s="7">
        <v>938</v>
      </c>
      <c r="AZ157" s="7">
        <v>559</v>
      </c>
      <c r="BA157" s="7">
        <v>700</v>
      </c>
      <c r="BB157" s="7">
        <v>185</v>
      </c>
      <c r="BC157" s="7">
        <v>300</v>
      </c>
      <c r="BD157" s="7">
        <v>3000</v>
      </c>
      <c r="BE157" s="7">
        <v>400</v>
      </c>
      <c r="BF157" s="7">
        <v>400</v>
      </c>
      <c r="BG157" s="7">
        <v>200</v>
      </c>
      <c r="BH157" s="7">
        <v>600</v>
      </c>
      <c r="BI157" s="7">
        <v>30</v>
      </c>
      <c r="BJ157" s="7">
        <v>400</v>
      </c>
      <c r="BK157" s="7">
        <v>200</v>
      </c>
      <c r="BL157" s="7">
        <v>200</v>
      </c>
      <c r="BM157" s="7">
        <v>75</v>
      </c>
      <c r="BN157" s="7">
        <v>75</v>
      </c>
      <c r="BO157" s="7">
        <v>75</v>
      </c>
      <c r="BP157" s="7">
        <v>75</v>
      </c>
      <c r="BQ157" s="7">
        <v>150</v>
      </c>
      <c r="BR157" s="7">
        <v>400</v>
      </c>
      <c r="BS157" s="7">
        <v>1500</v>
      </c>
      <c r="BT157" s="7">
        <v>400</v>
      </c>
      <c r="BU157" s="7">
        <v>75</v>
      </c>
      <c r="BV157" s="7"/>
      <c r="BW157" s="7">
        <v>750</v>
      </c>
    </row>
    <row r="158" spans="1:75" x14ac:dyDescent="0.35">
      <c r="A158" s="7" t="s">
        <v>216</v>
      </c>
      <c r="B158" s="7" t="s">
        <v>98</v>
      </c>
      <c r="C158" s="7" t="s">
        <v>123</v>
      </c>
      <c r="D158" s="7" t="s">
        <v>12</v>
      </c>
      <c r="E158" s="7" t="s">
        <v>335</v>
      </c>
      <c r="F158" s="7" t="b">
        <v>0</v>
      </c>
      <c r="G158" s="7" t="s">
        <v>336</v>
      </c>
      <c r="H158" s="7">
        <v>13</v>
      </c>
      <c r="I158" s="9">
        <v>13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>
        <v>102</v>
      </c>
      <c r="Y158" s="7"/>
      <c r="Z158" s="7">
        <v>33</v>
      </c>
      <c r="AA158" s="7">
        <v>92</v>
      </c>
      <c r="AB158" s="7"/>
      <c r="AC158" s="7">
        <v>1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>
        <v>10</v>
      </c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 spans="1:75" x14ac:dyDescent="0.35">
      <c r="A159" s="7" t="s">
        <v>216</v>
      </c>
      <c r="B159" s="7" t="s">
        <v>98</v>
      </c>
      <c r="C159" s="7" t="s">
        <v>222</v>
      </c>
      <c r="D159" s="7" t="s">
        <v>12</v>
      </c>
      <c r="E159" s="7" t="s">
        <v>337</v>
      </c>
      <c r="F159" s="7" t="b">
        <v>0</v>
      </c>
      <c r="G159" s="7" t="s">
        <v>338</v>
      </c>
      <c r="H159" s="7">
        <v>14</v>
      </c>
      <c r="I159" s="7" t="s">
        <v>240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>
        <v>25</v>
      </c>
      <c r="AX159" s="7"/>
      <c r="AY159" s="7"/>
      <c r="AZ159" s="7"/>
      <c r="BA159" s="7"/>
      <c r="BB159" s="7"/>
      <c r="BC159" s="7"/>
      <c r="BD159" s="7"/>
      <c r="BE159" s="7"/>
      <c r="BF159" s="7">
        <v>25</v>
      </c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 spans="1:75" x14ac:dyDescent="0.35">
      <c r="A160" s="7" t="s">
        <v>216</v>
      </c>
      <c r="B160" s="7" t="s">
        <v>233</v>
      </c>
      <c r="C160" s="7" t="s">
        <v>123</v>
      </c>
      <c r="D160" s="7" t="s">
        <v>12</v>
      </c>
      <c r="E160" s="7" t="s">
        <v>339</v>
      </c>
      <c r="F160" s="7" t="b">
        <v>0</v>
      </c>
      <c r="G160" s="7" t="s">
        <v>340</v>
      </c>
      <c r="H160" s="7">
        <v>15</v>
      </c>
      <c r="I160" s="9">
        <v>15</v>
      </c>
      <c r="J160" s="7">
        <v>468</v>
      </c>
      <c r="K160" s="7">
        <v>2645</v>
      </c>
      <c r="L160" s="7"/>
      <c r="M160" s="7"/>
      <c r="N160" s="7">
        <v>100</v>
      </c>
      <c r="O160" s="7"/>
      <c r="P160" s="7">
        <v>7202</v>
      </c>
      <c r="Q160" s="7">
        <v>187</v>
      </c>
      <c r="R160" s="7">
        <v>1000</v>
      </c>
      <c r="S160" s="7"/>
      <c r="T160" s="7"/>
      <c r="U160" s="7">
        <v>549</v>
      </c>
      <c r="V160" s="7"/>
      <c r="W160" s="7">
        <v>208</v>
      </c>
      <c r="X160" s="7"/>
      <c r="Y160" s="7"/>
      <c r="Z160" s="7"/>
      <c r="AA160" s="7"/>
      <c r="AB160" s="7"/>
      <c r="AC160" s="7">
        <v>324</v>
      </c>
      <c r="AD160" s="7">
        <v>27</v>
      </c>
      <c r="AE160" s="7">
        <v>28</v>
      </c>
      <c r="AF160" s="7">
        <v>2</v>
      </c>
      <c r="AG160" s="7">
        <v>62</v>
      </c>
      <c r="AH160" s="7"/>
      <c r="AI160" s="7"/>
      <c r="AJ160" s="7"/>
      <c r="AK160" s="7"/>
      <c r="AL160" s="7"/>
      <c r="AM160" s="7"/>
      <c r="AN160" s="7"/>
      <c r="AO160" s="7">
        <v>750</v>
      </c>
      <c r="AP160" s="7">
        <v>100</v>
      </c>
      <c r="AQ160" s="7"/>
      <c r="AR160" s="7">
        <v>600</v>
      </c>
      <c r="AS160" s="7">
        <v>100</v>
      </c>
      <c r="AT160" s="7">
        <v>350</v>
      </c>
      <c r="AU160" s="7">
        <v>1000</v>
      </c>
      <c r="AV160" s="7"/>
      <c r="AW160" s="7"/>
      <c r="AX160" s="7"/>
      <c r="AY160" s="7">
        <v>800</v>
      </c>
      <c r="AZ160" s="7">
        <v>750</v>
      </c>
      <c r="BA160" s="7">
        <v>2000</v>
      </c>
      <c r="BB160" s="7"/>
      <c r="BC160" s="7">
        <v>1500</v>
      </c>
      <c r="BD160" s="7">
        <v>1800</v>
      </c>
      <c r="BE160" s="7">
        <v>3000</v>
      </c>
      <c r="BF160" s="7">
        <v>1000</v>
      </c>
      <c r="BG160" s="7">
        <v>500</v>
      </c>
      <c r="BH160" s="7">
        <v>10000</v>
      </c>
      <c r="BI160" s="7">
        <v>2000</v>
      </c>
      <c r="BJ160" s="7">
        <v>3500</v>
      </c>
      <c r="BK160" s="7">
        <v>3500</v>
      </c>
      <c r="BL160" s="7">
        <v>1500</v>
      </c>
      <c r="BM160" s="7">
        <v>400</v>
      </c>
      <c r="BN160" s="7">
        <v>750</v>
      </c>
      <c r="BO160" s="7">
        <v>1500</v>
      </c>
      <c r="BP160" s="7">
        <v>1500</v>
      </c>
      <c r="BQ160" s="7">
        <v>500</v>
      </c>
      <c r="BR160" s="7">
        <v>1500</v>
      </c>
      <c r="BS160" s="7">
        <v>3500</v>
      </c>
      <c r="BT160" s="7">
        <v>3500</v>
      </c>
      <c r="BU160" s="7">
        <v>750</v>
      </c>
      <c r="BV160" s="7">
        <v>3500</v>
      </c>
      <c r="BW160" s="7">
        <v>3500</v>
      </c>
    </row>
    <row r="161" spans="1:75" x14ac:dyDescent="0.35">
      <c r="A161" s="7" t="s">
        <v>216</v>
      </c>
      <c r="B161" s="7" t="s">
        <v>228</v>
      </c>
      <c r="C161" s="7" t="s">
        <v>222</v>
      </c>
      <c r="D161" s="7" t="s">
        <v>12</v>
      </c>
      <c r="E161" s="7" t="s">
        <v>341</v>
      </c>
      <c r="F161" s="7" t="b">
        <v>0</v>
      </c>
      <c r="G161" s="7" t="s">
        <v>342</v>
      </c>
      <c r="H161" s="7">
        <v>17</v>
      </c>
      <c r="I161" s="9">
        <v>17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>
        <v>1</v>
      </c>
      <c r="AL161" s="7">
        <v>4</v>
      </c>
      <c r="AM161" s="7"/>
      <c r="AN161" s="7"/>
      <c r="AO161" s="7">
        <v>30</v>
      </c>
      <c r="AP161" s="7">
        <v>5</v>
      </c>
      <c r="AQ161" s="7"/>
      <c r="AR161" s="7"/>
      <c r="AS161" s="7"/>
      <c r="AT161" s="7"/>
      <c r="AU161" s="7">
        <v>2</v>
      </c>
      <c r="AV161" s="7"/>
      <c r="AW161" s="7"/>
      <c r="AX161" s="7"/>
      <c r="AY161" s="7"/>
      <c r="AZ161" s="7"/>
      <c r="BA161" s="7"/>
      <c r="BB161" s="7"/>
      <c r="BC161" s="7"/>
      <c r="BD161" s="7">
        <v>2</v>
      </c>
      <c r="BE161" s="7"/>
      <c r="BF161" s="7"/>
      <c r="BG161" s="7"/>
      <c r="BH161" s="7"/>
      <c r="BI161" s="7"/>
      <c r="BJ161" s="7">
        <v>25</v>
      </c>
      <c r="BK161" s="7">
        <v>25</v>
      </c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 spans="1:75" x14ac:dyDescent="0.35">
      <c r="A162" s="7" t="s">
        <v>216</v>
      </c>
      <c r="B162" s="7" t="s">
        <v>274</v>
      </c>
      <c r="C162" s="7" t="s">
        <v>222</v>
      </c>
      <c r="D162" s="7" t="s">
        <v>12</v>
      </c>
      <c r="E162" s="7" t="s">
        <v>343</v>
      </c>
      <c r="F162" s="7" t="b">
        <v>0</v>
      </c>
      <c r="G162" s="7" t="s">
        <v>344</v>
      </c>
      <c r="H162" s="7">
        <v>18</v>
      </c>
      <c r="I162" s="9">
        <v>18</v>
      </c>
      <c r="J162" s="7"/>
      <c r="K162" s="7"/>
      <c r="L162" s="7"/>
      <c r="M162" s="7">
        <v>2800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>
        <v>5000</v>
      </c>
      <c r="AH162" s="7"/>
      <c r="AI162" s="7"/>
      <c r="AJ162" s="7">
        <v>5000</v>
      </c>
      <c r="AK162" s="7">
        <v>5000</v>
      </c>
      <c r="AL162" s="7">
        <v>8000</v>
      </c>
      <c r="AM162" s="7">
        <v>1000</v>
      </c>
      <c r="AN162" s="7">
        <v>7500</v>
      </c>
      <c r="AO162" s="7">
        <v>8000</v>
      </c>
      <c r="AP162" s="7">
        <v>5000</v>
      </c>
      <c r="AQ162" s="7">
        <v>8000</v>
      </c>
      <c r="AR162" s="7">
        <v>7000</v>
      </c>
      <c r="AS162" s="7">
        <v>5000</v>
      </c>
      <c r="AT162" s="7">
        <v>2000</v>
      </c>
      <c r="AU162" s="7">
        <v>2000</v>
      </c>
      <c r="AV162" s="7">
        <v>3500</v>
      </c>
      <c r="AW162" s="7">
        <v>2500</v>
      </c>
      <c r="AX162" s="7">
        <v>7500</v>
      </c>
      <c r="AY162" s="7">
        <v>7500</v>
      </c>
      <c r="AZ162" s="7">
        <v>4000</v>
      </c>
      <c r="BA162" s="7">
        <v>5000</v>
      </c>
      <c r="BB162" s="7">
        <v>5000</v>
      </c>
      <c r="BC162" s="7">
        <v>5000</v>
      </c>
      <c r="BD162" s="7">
        <v>4000</v>
      </c>
      <c r="BE162" s="7">
        <v>1500</v>
      </c>
      <c r="BF162" s="7">
        <v>1500</v>
      </c>
      <c r="BG162" s="7">
        <v>3500</v>
      </c>
      <c r="BH162" s="7">
        <v>3500</v>
      </c>
      <c r="BI162" s="7">
        <v>3500</v>
      </c>
      <c r="BJ162" s="7">
        <v>7500</v>
      </c>
      <c r="BK162" s="7">
        <v>3500</v>
      </c>
      <c r="BL162" s="7">
        <v>3500</v>
      </c>
      <c r="BM162" s="7">
        <v>3500</v>
      </c>
      <c r="BN162" s="7">
        <v>15000</v>
      </c>
      <c r="BO162" s="7">
        <v>7500</v>
      </c>
      <c r="BP162" s="7">
        <v>1500</v>
      </c>
      <c r="BQ162" s="7">
        <v>3500</v>
      </c>
      <c r="BR162" s="7">
        <v>3500</v>
      </c>
      <c r="BS162" s="7">
        <v>1500</v>
      </c>
      <c r="BT162" s="7">
        <v>1500</v>
      </c>
      <c r="BU162" s="7">
        <v>1500</v>
      </c>
      <c r="BV162" s="7">
        <v>3500</v>
      </c>
      <c r="BW162" s="7">
        <v>1000</v>
      </c>
    </row>
    <row r="163" spans="1:75" x14ac:dyDescent="0.35">
      <c r="A163" s="7" t="s">
        <v>216</v>
      </c>
      <c r="B163" s="7" t="s">
        <v>217</v>
      </c>
      <c r="C163" s="7" t="s">
        <v>123</v>
      </c>
      <c r="D163" s="7" t="s">
        <v>12</v>
      </c>
      <c r="E163" s="7" t="s">
        <v>345</v>
      </c>
      <c r="F163" s="7" t="b">
        <v>0</v>
      </c>
      <c r="G163" s="7" t="s">
        <v>346</v>
      </c>
      <c r="H163" s="7">
        <v>15</v>
      </c>
      <c r="I163" s="9">
        <v>15</v>
      </c>
      <c r="J163" s="7">
        <v>3915</v>
      </c>
      <c r="K163" s="7">
        <v>6470</v>
      </c>
      <c r="L163" s="7">
        <v>2475</v>
      </c>
      <c r="M163" s="14">
        <f>7460-M252</f>
        <v>6896</v>
      </c>
      <c r="N163" s="7">
        <v>2404</v>
      </c>
      <c r="O163" s="7">
        <v>5764</v>
      </c>
      <c r="P163" s="7">
        <v>17528</v>
      </c>
      <c r="Q163" s="7">
        <v>24534</v>
      </c>
      <c r="R163" s="7">
        <v>5265</v>
      </c>
      <c r="S163" s="7">
        <v>5970</v>
      </c>
      <c r="T163" s="7">
        <v>6692</v>
      </c>
      <c r="U163" s="7">
        <v>6382</v>
      </c>
      <c r="V163" s="7">
        <v>10560</v>
      </c>
      <c r="W163" s="7">
        <v>11334</v>
      </c>
      <c r="X163" s="7">
        <v>21752</v>
      </c>
      <c r="Y163" s="7">
        <v>10838</v>
      </c>
      <c r="Z163" s="7">
        <v>6318</v>
      </c>
      <c r="AA163" s="7">
        <v>8345</v>
      </c>
      <c r="AB163" s="7">
        <v>3260</v>
      </c>
      <c r="AC163" s="7">
        <v>10686</v>
      </c>
      <c r="AD163" s="7">
        <v>10595</v>
      </c>
      <c r="AE163" s="7">
        <v>1466</v>
      </c>
      <c r="AF163" s="7">
        <v>2930</v>
      </c>
      <c r="AG163" s="7">
        <v>4764</v>
      </c>
      <c r="AH163" s="7">
        <v>28000</v>
      </c>
      <c r="AI163" s="7">
        <v>25260</v>
      </c>
      <c r="AJ163" s="7">
        <v>5842</v>
      </c>
      <c r="AK163" s="7">
        <v>15313</v>
      </c>
      <c r="AL163" s="7">
        <v>6246</v>
      </c>
      <c r="AM163" s="7">
        <v>2500</v>
      </c>
      <c r="AN163" s="7">
        <v>1700</v>
      </c>
      <c r="AO163" s="7">
        <v>3000</v>
      </c>
      <c r="AP163" s="7">
        <v>1500</v>
      </c>
      <c r="AQ163" s="7">
        <v>3200</v>
      </c>
      <c r="AR163" s="7">
        <v>3500</v>
      </c>
      <c r="AS163" s="7">
        <v>300</v>
      </c>
      <c r="AT163" s="7">
        <v>1000</v>
      </c>
      <c r="AU163" s="7">
        <v>3000</v>
      </c>
      <c r="AV163" s="7">
        <v>2500</v>
      </c>
      <c r="AW163" s="7">
        <v>2500</v>
      </c>
      <c r="AX163" s="7">
        <v>2442</v>
      </c>
      <c r="AY163" s="7">
        <v>1832</v>
      </c>
      <c r="AZ163" s="7">
        <v>749</v>
      </c>
      <c r="BA163" s="7">
        <v>5000</v>
      </c>
      <c r="BB163" s="7">
        <v>1000</v>
      </c>
      <c r="BC163" s="7">
        <v>1000</v>
      </c>
      <c r="BD163" s="7">
        <v>3000</v>
      </c>
      <c r="BE163" s="7">
        <v>1200</v>
      </c>
      <c r="BF163" s="7">
        <v>1200</v>
      </c>
      <c r="BG163" s="7">
        <v>4000</v>
      </c>
      <c r="BH163" s="7">
        <v>6000</v>
      </c>
      <c r="BI163" s="7">
        <v>400</v>
      </c>
      <c r="BJ163" s="7">
        <v>1500</v>
      </c>
      <c r="BK163" s="7">
        <v>750</v>
      </c>
      <c r="BL163" s="7">
        <v>3500</v>
      </c>
      <c r="BM163" s="7">
        <v>3500</v>
      </c>
      <c r="BN163" s="7">
        <v>3500</v>
      </c>
      <c r="BO163" s="7">
        <v>1500</v>
      </c>
      <c r="BP163" s="7">
        <v>3500</v>
      </c>
      <c r="BQ163" s="7">
        <v>4000</v>
      </c>
      <c r="BR163" s="7">
        <v>3500</v>
      </c>
      <c r="BS163" s="7">
        <v>3500</v>
      </c>
      <c r="BT163" s="7">
        <v>3500</v>
      </c>
      <c r="BU163" s="7">
        <v>3500</v>
      </c>
      <c r="BV163" s="7">
        <v>7500</v>
      </c>
      <c r="BW163" s="7">
        <v>7500</v>
      </c>
    </row>
    <row r="164" spans="1:75" x14ac:dyDescent="0.35">
      <c r="A164" s="7" t="s">
        <v>216</v>
      </c>
      <c r="B164" s="7" t="s">
        <v>98</v>
      </c>
      <c r="C164" s="7" t="s">
        <v>222</v>
      </c>
      <c r="D164" s="7" t="s">
        <v>12</v>
      </c>
      <c r="E164" s="7" t="s">
        <v>347</v>
      </c>
      <c r="F164" s="7" t="b">
        <v>0</v>
      </c>
      <c r="G164" s="7" t="s">
        <v>348</v>
      </c>
      <c r="H164" s="7">
        <v>14</v>
      </c>
      <c r="I164" s="7" t="s">
        <v>225</v>
      </c>
      <c r="J164" s="7">
        <v>13000</v>
      </c>
      <c r="K164" s="7">
        <v>4856</v>
      </c>
      <c r="L164" s="7"/>
      <c r="M164" s="7"/>
      <c r="N164" s="7"/>
      <c r="O164" s="7">
        <v>5243</v>
      </c>
      <c r="P164" s="7">
        <v>16789</v>
      </c>
      <c r="Q164" s="7">
        <v>60744</v>
      </c>
      <c r="R164" s="7">
        <v>3911</v>
      </c>
      <c r="S164" s="7">
        <v>9071</v>
      </c>
      <c r="T164" s="7">
        <v>3200</v>
      </c>
      <c r="U164" s="7">
        <v>17308</v>
      </c>
      <c r="V164" s="7">
        <v>60000</v>
      </c>
      <c r="W164" s="7">
        <v>14254</v>
      </c>
      <c r="X164" s="7">
        <v>57500</v>
      </c>
      <c r="Y164" s="7">
        <v>63400</v>
      </c>
      <c r="Z164" s="7">
        <v>100000</v>
      </c>
      <c r="AA164" s="7">
        <v>95000</v>
      </c>
      <c r="AB164" s="7">
        <v>7000</v>
      </c>
      <c r="AC164" s="7">
        <v>75761</v>
      </c>
      <c r="AD164" s="7">
        <v>146840</v>
      </c>
      <c r="AE164" s="7">
        <v>52481</v>
      </c>
      <c r="AF164" s="7">
        <v>32850</v>
      </c>
      <c r="AG164" s="7">
        <v>49734</v>
      </c>
      <c r="AH164" s="7">
        <v>45221</v>
      </c>
      <c r="AI164" s="7">
        <v>103603</v>
      </c>
      <c r="AJ164" s="7">
        <v>93337</v>
      </c>
      <c r="AK164" s="7">
        <v>51495</v>
      </c>
      <c r="AL164" s="7">
        <v>64149</v>
      </c>
      <c r="AM164" s="7">
        <v>16000</v>
      </c>
      <c r="AN164" s="7">
        <v>42018</v>
      </c>
      <c r="AO164" s="7">
        <v>45000</v>
      </c>
      <c r="AP164" s="7">
        <v>75000</v>
      </c>
      <c r="AQ164" s="7">
        <v>85000</v>
      </c>
      <c r="AR164" s="7">
        <v>70000</v>
      </c>
      <c r="AS164" s="7">
        <v>23973</v>
      </c>
      <c r="AT164" s="7">
        <v>38000</v>
      </c>
      <c r="AU164" s="7">
        <v>30000</v>
      </c>
      <c r="AV164" s="7">
        <v>60000</v>
      </c>
      <c r="AW164" s="7">
        <v>40000</v>
      </c>
      <c r="AX164" s="7">
        <v>75000</v>
      </c>
      <c r="AY164" s="7">
        <v>35000</v>
      </c>
      <c r="AZ164" s="7">
        <v>22500</v>
      </c>
      <c r="BA164" s="7">
        <v>35000</v>
      </c>
      <c r="BB164" s="7">
        <v>65000</v>
      </c>
      <c r="BC164" s="7">
        <v>75000</v>
      </c>
      <c r="BD164" s="7">
        <v>50000</v>
      </c>
      <c r="BE164" s="7">
        <v>35000</v>
      </c>
      <c r="BF164" s="7">
        <v>100000</v>
      </c>
      <c r="BG164" s="7">
        <v>75000</v>
      </c>
      <c r="BH164" s="7">
        <v>85000</v>
      </c>
      <c r="BI164" s="7">
        <v>40000</v>
      </c>
      <c r="BJ164" s="7">
        <v>35000</v>
      </c>
      <c r="BK164" s="7">
        <v>15000</v>
      </c>
      <c r="BL164" s="7">
        <v>35000</v>
      </c>
      <c r="BM164" s="7">
        <v>35000</v>
      </c>
      <c r="BN164" s="7">
        <v>35000</v>
      </c>
      <c r="BO164" s="7">
        <v>35000</v>
      </c>
      <c r="BP164" s="7">
        <v>35000</v>
      </c>
      <c r="BQ164" s="7">
        <v>35000</v>
      </c>
      <c r="BR164" s="7">
        <v>35000</v>
      </c>
      <c r="BS164" s="7">
        <v>35000</v>
      </c>
      <c r="BT164" s="7">
        <v>35000</v>
      </c>
      <c r="BU164" s="7">
        <v>35000</v>
      </c>
      <c r="BV164" s="7">
        <v>35000</v>
      </c>
      <c r="BW164" s="7">
        <v>35000</v>
      </c>
    </row>
    <row r="165" spans="1:75" x14ac:dyDescent="0.35">
      <c r="A165" s="7" t="s">
        <v>216</v>
      </c>
      <c r="B165" s="7" t="s">
        <v>233</v>
      </c>
      <c r="C165" s="7" t="s">
        <v>123</v>
      </c>
      <c r="D165" s="7" t="s">
        <v>12</v>
      </c>
      <c r="E165" s="7" t="s">
        <v>349</v>
      </c>
      <c r="F165" s="7" t="b">
        <v>0</v>
      </c>
      <c r="G165" s="7" t="s">
        <v>350</v>
      </c>
      <c r="H165" s="7">
        <v>15</v>
      </c>
      <c r="I165" s="9">
        <v>15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>
        <v>1500</v>
      </c>
      <c r="AP165" s="7"/>
      <c r="AQ165" s="7"/>
      <c r="AR165" s="7"/>
      <c r="AS165" s="7"/>
      <c r="AT165" s="7">
        <v>2500</v>
      </c>
      <c r="AU165" s="7">
        <v>2000</v>
      </c>
      <c r="AV165" s="7">
        <v>1500</v>
      </c>
      <c r="AW165" s="7"/>
      <c r="AX165" s="7"/>
      <c r="AY165" s="7">
        <v>2000</v>
      </c>
      <c r="AZ165" s="7">
        <v>1500</v>
      </c>
      <c r="BA165" s="7">
        <v>2000</v>
      </c>
      <c r="BB165" s="7"/>
      <c r="BC165" s="7">
        <v>1000</v>
      </c>
      <c r="BD165" s="7">
        <v>6000</v>
      </c>
      <c r="BE165" s="7">
        <v>3000</v>
      </c>
      <c r="BF165" s="7">
        <v>1500</v>
      </c>
      <c r="BG165" s="7">
        <v>1000</v>
      </c>
      <c r="BH165" s="7">
        <v>15000</v>
      </c>
      <c r="BI165" s="7">
        <v>3000</v>
      </c>
      <c r="BJ165" s="7">
        <v>750</v>
      </c>
      <c r="BK165" s="7">
        <v>75</v>
      </c>
      <c r="BL165" s="7">
        <v>750</v>
      </c>
      <c r="BM165" s="7">
        <v>400</v>
      </c>
      <c r="BN165" s="7">
        <v>3500</v>
      </c>
      <c r="BO165" s="7">
        <v>750</v>
      </c>
      <c r="BP165" s="7">
        <v>750</v>
      </c>
      <c r="BQ165" s="7">
        <v>500</v>
      </c>
      <c r="BR165" s="7">
        <v>1500</v>
      </c>
      <c r="BS165" s="7">
        <v>1500</v>
      </c>
      <c r="BT165" s="7">
        <v>1500</v>
      </c>
      <c r="BU165" s="7">
        <v>750</v>
      </c>
      <c r="BV165" s="7"/>
      <c r="BW165" s="7"/>
    </row>
    <row r="166" spans="1:75" x14ac:dyDescent="0.35">
      <c r="A166" s="7" t="s">
        <v>216</v>
      </c>
      <c r="B166" s="7" t="s">
        <v>217</v>
      </c>
      <c r="C166" s="7" t="s">
        <v>123</v>
      </c>
      <c r="D166" s="7" t="s">
        <v>12</v>
      </c>
      <c r="E166" s="7" t="s">
        <v>351</v>
      </c>
      <c r="F166" s="7" t="b">
        <v>0</v>
      </c>
      <c r="G166" s="7" t="s">
        <v>352</v>
      </c>
      <c r="H166" s="7">
        <v>15</v>
      </c>
      <c r="I166" s="9">
        <v>15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>
        <v>200</v>
      </c>
      <c r="AE166" s="7">
        <v>250</v>
      </c>
      <c r="AF166" s="7"/>
      <c r="AG166" s="7"/>
      <c r="AH166" s="7">
        <v>20</v>
      </c>
      <c r="AI166" s="7">
        <v>484</v>
      </c>
      <c r="AJ166" s="7">
        <v>65</v>
      </c>
      <c r="AK166" s="7">
        <v>13</v>
      </c>
      <c r="AL166" s="7">
        <v>10</v>
      </c>
      <c r="AM166" s="7"/>
      <c r="AN166" s="7">
        <v>400</v>
      </c>
      <c r="AO166" s="7">
        <v>570</v>
      </c>
      <c r="AP166" s="7">
        <v>50</v>
      </c>
      <c r="AQ166" s="7">
        <v>450</v>
      </c>
      <c r="AR166" s="7">
        <v>450</v>
      </c>
      <c r="AS166" s="7">
        <v>600</v>
      </c>
      <c r="AT166" s="7">
        <v>800</v>
      </c>
      <c r="AU166" s="7">
        <v>800</v>
      </c>
      <c r="AV166" s="7">
        <v>300</v>
      </c>
      <c r="AW166" s="7">
        <v>650</v>
      </c>
      <c r="AX166" s="7">
        <v>341</v>
      </c>
      <c r="AY166" s="7">
        <v>230</v>
      </c>
      <c r="AZ166" s="7">
        <v>176</v>
      </c>
      <c r="BA166" s="7">
        <v>75</v>
      </c>
      <c r="BB166" s="7">
        <v>153</v>
      </c>
      <c r="BC166" s="7">
        <v>150</v>
      </c>
      <c r="BD166" s="7">
        <v>100</v>
      </c>
      <c r="BE166" s="7">
        <v>75</v>
      </c>
      <c r="BF166" s="7">
        <v>500</v>
      </c>
      <c r="BG166" s="7">
        <v>300</v>
      </c>
      <c r="BH166" s="7">
        <v>600</v>
      </c>
      <c r="BI166" s="7">
        <v>30</v>
      </c>
      <c r="BJ166" s="7">
        <v>200</v>
      </c>
      <c r="BK166" s="7">
        <v>200</v>
      </c>
      <c r="BL166" s="7">
        <v>200</v>
      </c>
      <c r="BM166" s="7">
        <v>200</v>
      </c>
      <c r="BN166" s="7">
        <v>200</v>
      </c>
      <c r="BO166" s="7">
        <v>200</v>
      </c>
      <c r="BP166" s="7">
        <v>200</v>
      </c>
      <c r="BQ166" s="7">
        <v>400</v>
      </c>
      <c r="BR166" s="7">
        <v>400</v>
      </c>
      <c r="BS166" s="7">
        <v>400</v>
      </c>
      <c r="BT166" s="7">
        <v>200</v>
      </c>
      <c r="BU166" s="7">
        <v>75</v>
      </c>
      <c r="BV166" s="7"/>
      <c r="BW166" s="7">
        <v>400</v>
      </c>
    </row>
    <row r="167" spans="1:75" x14ac:dyDescent="0.35">
      <c r="A167" s="7" t="s">
        <v>216</v>
      </c>
      <c r="B167" s="7" t="s">
        <v>98</v>
      </c>
      <c r="C167" s="7" t="s">
        <v>222</v>
      </c>
      <c r="D167" s="7" t="s">
        <v>12</v>
      </c>
      <c r="E167" s="7" t="s">
        <v>353</v>
      </c>
      <c r="F167" s="7" t="b">
        <v>0</v>
      </c>
      <c r="G167" s="7" t="s">
        <v>354</v>
      </c>
      <c r="H167" s="7">
        <v>14</v>
      </c>
      <c r="I167" s="7" t="s">
        <v>240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>
        <v>3300</v>
      </c>
      <c r="AA167" s="7">
        <v>4800</v>
      </c>
      <c r="AB167" s="7">
        <v>950</v>
      </c>
      <c r="AC167" s="7">
        <v>3000</v>
      </c>
      <c r="AD167" s="7">
        <v>2500</v>
      </c>
      <c r="AE167" s="7">
        <v>1300</v>
      </c>
      <c r="AF167" s="7">
        <v>200</v>
      </c>
      <c r="AG167" s="7">
        <v>450</v>
      </c>
      <c r="AH167" s="7">
        <v>400</v>
      </c>
      <c r="AI167" s="7">
        <v>500</v>
      </c>
      <c r="AJ167" s="7">
        <v>200</v>
      </c>
      <c r="AK167" s="7">
        <v>100</v>
      </c>
      <c r="AL167" s="7">
        <v>700</v>
      </c>
      <c r="AM167" s="7">
        <v>400</v>
      </c>
      <c r="AN167" s="7">
        <v>200</v>
      </c>
      <c r="AO167" s="7">
        <v>65</v>
      </c>
      <c r="AP167" s="7">
        <v>300</v>
      </c>
      <c r="AQ167" s="7">
        <v>300</v>
      </c>
      <c r="AR167" s="7">
        <v>500</v>
      </c>
      <c r="AS167" s="7">
        <v>1000</v>
      </c>
      <c r="AT167" s="7">
        <v>600</v>
      </c>
      <c r="AU167" s="7">
        <v>2050</v>
      </c>
      <c r="AV167" s="7">
        <v>2600</v>
      </c>
      <c r="AW167" s="7">
        <v>700</v>
      </c>
      <c r="AX167" s="7">
        <v>4000</v>
      </c>
      <c r="AY167" s="7">
        <v>1900</v>
      </c>
      <c r="AZ167" s="7">
        <v>300</v>
      </c>
      <c r="BA167" s="7">
        <v>700</v>
      </c>
      <c r="BB167" s="7">
        <v>2500</v>
      </c>
      <c r="BC167" s="7">
        <v>1800</v>
      </c>
      <c r="BD167" s="7">
        <v>1500</v>
      </c>
      <c r="BE167" s="7">
        <v>1100</v>
      </c>
      <c r="BF167" s="7">
        <v>4500</v>
      </c>
      <c r="BG167" s="7">
        <v>150</v>
      </c>
      <c r="BH167" s="7">
        <v>250</v>
      </c>
      <c r="BI167" s="7">
        <v>300</v>
      </c>
      <c r="BJ167" s="7">
        <v>400</v>
      </c>
      <c r="BK167" s="7">
        <v>75</v>
      </c>
      <c r="BL167" s="7">
        <v>1500</v>
      </c>
      <c r="BM167" s="7">
        <v>1500</v>
      </c>
      <c r="BN167" s="7">
        <v>200</v>
      </c>
      <c r="BO167" s="7">
        <v>750</v>
      </c>
      <c r="BP167" s="7">
        <v>3500</v>
      </c>
      <c r="BQ167" s="7">
        <v>7500</v>
      </c>
      <c r="BR167" s="7">
        <v>3500</v>
      </c>
      <c r="BS167" s="7">
        <v>3500</v>
      </c>
      <c r="BT167" s="7">
        <v>3500</v>
      </c>
      <c r="BU167" s="7">
        <v>3500</v>
      </c>
      <c r="BV167" s="7">
        <v>7500</v>
      </c>
      <c r="BW167" s="7">
        <v>7500</v>
      </c>
    </row>
    <row r="168" spans="1:75" x14ac:dyDescent="0.35">
      <c r="A168" s="7" t="s">
        <v>216</v>
      </c>
      <c r="B168" s="7" t="s">
        <v>98</v>
      </c>
      <c r="C168" s="7" t="s">
        <v>222</v>
      </c>
      <c r="D168" s="7" t="s">
        <v>12</v>
      </c>
      <c r="E168" s="7" t="s">
        <v>355</v>
      </c>
      <c r="F168" s="7" t="b">
        <v>0</v>
      </c>
      <c r="G168" s="7" t="s">
        <v>356</v>
      </c>
      <c r="H168" s="7">
        <v>13</v>
      </c>
      <c r="I168" s="9">
        <v>13</v>
      </c>
      <c r="J168" s="7">
        <v>27</v>
      </c>
      <c r="K168" s="7">
        <v>9</v>
      </c>
      <c r="L168" s="7">
        <v>3</v>
      </c>
      <c r="M168" s="7">
        <v>5</v>
      </c>
      <c r="N168" s="7"/>
      <c r="O168" s="7">
        <v>49</v>
      </c>
      <c r="P168" s="7">
        <v>31</v>
      </c>
      <c r="Q168" s="7">
        <v>45</v>
      </c>
      <c r="R168" s="7"/>
      <c r="S168" s="7"/>
      <c r="T168" s="7">
        <v>17</v>
      </c>
      <c r="U168" s="7">
        <v>15</v>
      </c>
      <c r="V168" s="7"/>
      <c r="W168" s="7">
        <v>4</v>
      </c>
      <c r="X168" s="7">
        <v>5</v>
      </c>
      <c r="Y168" s="7"/>
      <c r="Z168" s="7">
        <v>5</v>
      </c>
      <c r="AA168" s="7">
        <v>11</v>
      </c>
      <c r="AB168" s="7">
        <v>20</v>
      </c>
      <c r="AC168" s="7">
        <v>8</v>
      </c>
      <c r="AD168" s="7">
        <v>50</v>
      </c>
      <c r="AE168" s="7">
        <v>50</v>
      </c>
      <c r="AF168" s="7"/>
      <c r="AG168" s="7">
        <v>50</v>
      </c>
      <c r="AH168" s="7"/>
      <c r="AI168" s="7">
        <v>50</v>
      </c>
      <c r="AJ168" s="7"/>
      <c r="AK168" s="7">
        <v>2</v>
      </c>
      <c r="AL168" s="7"/>
      <c r="AM168" s="7">
        <v>100</v>
      </c>
      <c r="AN168" s="7">
        <v>50</v>
      </c>
      <c r="AO168" s="7">
        <v>30</v>
      </c>
      <c r="AP168" s="7">
        <v>100</v>
      </c>
      <c r="AQ168" s="7">
        <v>700</v>
      </c>
      <c r="AR168" s="7">
        <v>75</v>
      </c>
      <c r="AS168" s="7">
        <v>50</v>
      </c>
      <c r="AT168" s="7">
        <v>25</v>
      </c>
      <c r="AU168" s="7">
        <v>25</v>
      </c>
      <c r="AV168" s="7">
        <v>100</v>
      </c>
      <c r="AW168" s="7">
        <v>100</v>
      </c>
      <c r="AX168" s="7"/>
      <c r="AY168" s="7"/>
      <c r="AZ168" s="7">
        <v>200</v>
      </c>
      <c r="BA168" s="7">
        <v>200</v>
      </c>
      <c r="BB168" s="7">
        <v>400</v>
      </c>
      <c r="BC168" s="7">
        <v>400</v>
      </c>
      <c r="BD168" s="7">
        <v>400</v>
      </c>
      <c r="BE168" s="7">
        <v>200</v>
      </c>
      <c r="BF168" s="7">
        <v>400</v>
      </c>
      <c r="BG168" s="7">
        <v>200</v>
      </c>
      <c r="BH168" s="7">
        <v>750</v>
      </c>
      <c r="BI168" s="7">
        <v>400</v>
      </c>
      <c r="BJ168" s="7">
        <v>400</v>
      </c>
      <c r="BK168" s="7">
        <v>200</v>
      </c>
      <c r="BL168" s="7">
        <v>750</v>
      </c>
      <c r="BM168" s="7">
        <v>200</v>
      </c>
      <c r="BN168" s="7">
        <v>400</v>
      </c>
      <c r="BO168" s="7">
        <v>200</v>
      </c>
      <c r="BP168" s="7">
        <v>400</v>
      </c>
      <c r="BQ168" s="7">
        <v>200</v>
      </c>
      <c r="BR168" s="7">
        <v>750</v>
      </c>
      <c r="BS168" s="7">
        <v>400</v>
      </c>
      <c r="BT168" s="7">
        <v>200</v>
      </c>
      <c r="BU168" s="7">
        <v>75</v>
      </c>
      <c r="BV168" s="7">
        <v>1500</v>
      </c>
      <c r="BW168" s="7">
        <v>750</v>
      </c>
    </row>
    <row r="169" spans="1:75" x14ac:dyDescent="0.35">
      <c r="A169" s="7" t="s">
        <v>216</v>
      </c>
      <c r="B169" s="7" t="s">
        <v>98</v>
      </c>
      <c r="C169" s="7" t="s">
        <v>222</v>
      </c>
      <c r="D169" s="7" t="s">
        <v>12</v>
      </c>
      <c r="E169" s="7" t="s">
        <v>357</v>
      </c>
      <c r="F169" s="7" t="b">
        <v>0</v>
      </c>
      <c r="G169" s="7" t="s">
        <v>358</v>
      </c>
      <c r="H169" s="7">
        <v>14</v>
      </c>
      <c r="I169" s="7" t="s">
        <v>240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332</v>
      </c>
      <c r="Y169" s="7">
        <v>255</v>
      </c>
      <c r="Z169" s="7">
        <v>361</v>
      </c>
      <c r="AA169" s="7">
        <v>65</v>
      </c>
      <c r="AB169" s="7">
        <v>2</v>
      </c>
      <c r="AC169" s="7">
        <v>375</v>
      </c>
      <c r="AD169" s="7">
        <v>250</v>
      </c>
      <c r="AE169" s="7">
        <v>350</v>
      </c>
      <c r="AF169" s="7">
        <v>40</v>
      </c>
      <c r="AG169" s="7"/>
      <c r="AH169" s="7">
        <v>300</v>
      </c>
      <c r="AI169" s="7">
        <v>50</v>
      </c>
      <c r="AJ169" s="7">
        <v>50</v>
      </c>
      <c r="AK169" s="7">
        <v>300</v>
      </c>
      <c r="AL169" s="7">
        <v>300</v>
      </c>
      <c r="AM169" s="7"/>
      <c r="AN169" s="7">
        <v>10</v>
      </c>
      <c r="AO169" s="7">
        <v>13</v>
      </c>
      <c r="AP169" s="7">
        <v>40</v>
      </c>
      <c r="AQ169" s="7">
        <v>30</v>
      </c>
      <c r="AR169" s="7">
        <v>15</v>
      </c>
      <c r="AS169" s="7"/>
      <c r="AT169" s="7"/>
      <c r="AU169" s="7">
        <v>300</v>
      </c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 spans="1:75" x14ac:dyDescent="0.35">
      <c r="A170" s="7" t="s">
        <v>216</v>
      </c>
      <c r="B170" s="7" t="s">
        <v>228</v>
      </c>
      <c r="C170" s="7" t="s">
        <v>222</v>
      </c>
      <c r="D170" s="7" t="s">
        <v>12</v>
      </c>
      <c r="E170" s="7" t="s">
        <v>359</v>
      </c>
      <c r="F170" s="7" t="b">
        <v>0</v>
      </c>
      <c r="G170" s="7" t="s">
        <v>360</v>
      </c>
      <c r="H170" s="7">
        <v>17</v>
      </c>
      <c r="I170" s="9">
        <v>17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>
        <v>135</v>
      </c>
      <c r="Z170" s="7">
        <v>77</v>
      </c>
      <c r="AA170" s="7">
        <v>19</v>
      </c>
      <c r="AB170" s="7">
        <v>35</v>
      </c>
      <c r="AC170" s="7">
        <v>400</v>
      </c>
      <c r="AD170" s="7">
        <v>450</v>
      </c>
      <c r="AE170" s="7"/>
      <c r="AF170" s="7"/>
      <c r="AG170" s="7">
        <v>25</v>
      </c>
      <c r="AH170" s="7">
        <v>20</v>
      </c>
      <c r="AI170" s="7">
        <v>315</v>
      </c>
      <c r="AJ170" s="7"/>
      <c r="AK170" s="7">
        <v>15</v>
      </c>
      <c r="AL170" s="7"/>
      <c r="AM170" s="7"/>
      <c r="AN170" s="7">
        <v>30</v>
      </c>
      <c r="AO170" s="7">
        <v>75</v>
      </c>
      <c r="AP170" s="7">
        <v>65</v>
      </c>
      <c r="AQ170" s="7">
        <v>20</v>
      </c>
      <c r="AR170" s="7"/>
      <c r="AS170" s="7"/>
      <c r="AT170" s="7"/>
      <c r="AU170" s="7">
        <v>8</v>
      </c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 spans="1:75" x14ac:dyDescent="0.35">
      <c r="A171" s="7" t="s">
        <v>216</v>
      </c>
      <c r="B171" s="7" t="s">
        <v>98</v>
      </c>
      <c r="C171" s="7" t="s">
        <v>222</v>
      </c>
      <c r="D171" s="7" t="s">
        <v>12</v>
      </c>
      <c r="E171" s="7" t="s">
        <v>361</v>
      </c>
      <c r="F171" s="7" t="b">
        <v>0</v>
      </c>
      <c r="G171" s="7" t="s">
        <v>362</v>
      </c>
      <c r="H171" s="7">
        <v>13</v>
      </c>
      <c r="I171" s="9">
        <v>13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>
        <v>333</v>
      </c>
      <c r="Y171" s="7"/>
      <c r="Z171" s="7">
        <v>15</v>
      </c>
      <c r="AA171" s="7">
        <v>180</v>
      </c>
      <c r="AB171" s="7">
        <v>300</v>
      </c>
      <c r="AC171" s="7">
        <v>35</v>
      </c>
      <c r="AD171" s="7">
        <v>250</v>
      </c>
      <c r="AE171" s="7"/>
      <c r="AF171" s="7">
        <v>500</v>
      </c>
      <c r="AG171" s="7"/>
      <c r="AH171" s="7"/>
      <c r="AI171" s="7"/>
      <c r="AJ171" s="7">
        <v>500</v>
      </c>
      <c r="AK171" s="7"/>
      <c r="AL171" s="7"/>
      <c r="AM171" s="7"/>
      <c r="AN171" s="7">
        <v>100</v>
      </c>
      <c r="AO171" s="7">
        <v>20</v>
      </c>
      <c r="AP171" s="7">
        <v>20</v>
      </c>
      <c r="AQ171" s="7">
        <v>3000</v>
      </c>
      <c r="AR171" s="7">
        <v>1200</v>
      </c>
      <c r="AS171" s="7">
        <v>600</v>
      </c>
      <c r="AT171" s="7">
        <v>100</v>
      </c>
      <c r="AU171" s="7">
        <v>200</v>
      </c>
      <c r="AV171" s="7"/>
      <c r="AW171" s="7">
        <v>250</v>
      </c>
      <c r="AX171" s="7">
        <v>25</v>
      </c>
      <c r="AY171" s="7">
        <v>25</v>
      </c>
      <c r="AZ171" s="7">
        <v>200</v>
      </c>
      <c r="BA171" s="7">
        <v>200</v>
      </c>
      <c r="BB171" s="7">
        <v>200</v>
      </c>
      <c r="BC171" s="7">
        <v>750</v>
      </c>
      <c r="BD171" s="7">
        <v>25</v>
      </c>
      <c r="BE171" s="7">
        <v>200</v>
      </c>
      <c r="BF171" s="7">
        <v>200</v>
      </c>
      <c r="BG171" s="7"/>
      <c r="BH171" s="7">
        <v>400</v>
      </c>
      <c r="BI171" s="7">
        <v>400</v>
      </c>
      <c r="BJ171" s="7">
        <v>200</v>
      </c>
      <c r="BK171" s="7">
        <v>25</v>
      </c>
      <c r="BL171" s="7">
        <v>400</v>
      </c>
      <c r="BM171" s="7">
        <v>400</v>
      </c>
      <c r="BN171" s="7">
        <v>400</v>
      </c>
      <c r="BO171" s="7">
        <v>25</v>
      </c>
      <c r="BP171" s="7">
        <v>200</v>
      </c>
      <c r="BQ171" s="7">
        <v>400</v>
      </c>
      <c r="BR171" s="7">
        <v>750</v>
      </c>
      <c r="BS171" s="7">
        <v>25</v>
      </c>
      <c r="BT171" s="7">
        <v>200</v>
      </c>
      <c r="BU171" s="7">
        <v>200</v>
      </c>
      <c r="BV171" s="7">
        <v>1500</v>
      </c>
      <c r="BW171" s="7">
        <v>750</v>
      </c>
    </row>
    <row r="172" spans="1:75" x14ac:dyDescent="0.35">
      <c r="A172" s="7" t="s">
        <v>216</v>
      </c>
      <c r="B172" s="7" t="s">
        <v>98</v>
      </c>
      <c r="C172" s="7" t="s">
        <v>222</v>
      </c>
      <c r="D172" s="7" t="s">
        <v>12</v>
      </c>
      <c r="E172" s="7" t="s">
        <v>363</v>
      </c>
      <c r="F172" s="7" t="b">
        <v>0</v>
      </c>
      <c r="G172" s="7" t="s">
        <v>364</v>
      </c>
      <c r="H172" s="7">
        <v>14</v>
      </c>
      <c r="I172" s="7" t="s">
        <v>240</v>
      </c>
      <c r="J172" s="7"/>
      <c r="K172" s="7">
        <v>161</v>
      </c>
      <c r="L172" s="7"/>
      <c r="M172" s="7"/>
      <c r="N172" s="7"/>
      <c r="O172" s="7"/>
      <c r="P172" s="7"/>
      <c r="Q172" s="7"/>
      <c r="R172" s="7">
        <v>94</v>
      </c>
      <c r="S172" s="7"/>
      <c r="T172" s="7"/>
      <c r="U172" s="7"/>
      <c r="V172" s="7"/>
      <c r="W172" s="7"/>
      <c r="X172" s="7"/>
      <c r="Y172" s="7"/>
      <c r="Z172" s="7"/>
      <c r="AA172" s="7">
        <v>5500</v>
      </c>
      <c r="AB172" s="7">
        <v>450</v>
      </c>
      <c r="AC172" s="7">
        <v>20000</v>
      </c>
      <c r="AD172" s="7">
        <v>5000</v>
      </c>
      <c r="AE172" s="7">
        <v>3500</v>
      </c>
      <c r="AF172" s="7">
        <v>1800</v>
      </c>
      <c r="AG172" s="7">
        <v>2000</v>
      </c>
      <c r="AH172" s="7">
        <v>2800</v>
      </c>
      <c r="AI172" s="7">
        <v>1700</v>
      </c>
      <c r="AJ172" s="7">
        <v>1600</v>
      </c>
      <c r="AK172" s="7">
        <v>1700</v>
      </c>
      <c r="AL172" s="7">
        <v>1500</v>
      </c>
      <c r="AM172" s="7">
        <v>125</v>
      </c>
      <c r="AN172" s="7">
        <v>400</v>
      </c>
      <c r="AO172" s="7">
        <v>200</v>
      </c>
      <c r="AP172" s="7">
        <v>750</v>
      </c>
      <c r="AQ172" s="7">
        <v>500</v>
      </c>
      <c r="AR172" s="7">
        <v>500</v>
      </c>
      <c r="AS172" s="7"/>
      <c r="AT172" s="7"/>
      <c r="AU172" s="7">
        <v>3000</v>
      </c>
      <c r="AV172" s="7">
        <v>75</v>
      </c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>
        <v>25</v>
      </c>
      <c r="BS172" s="7">
        <v>25</v>
      </c>
      <c r="BT172" s="7">
        <v>25</v>
      </c>
      <c r="BU172" s="7">
        <v>25</v>
      </c>
      <c r="BV172" s="7">
        <v>75</v>
      </c>
      <c r="BW172" s="7">
        <v>200</v>
      </c>
    </row>
    <row r="173" spans="1:75" x14ac:dyDescent="0.35">
      <c r="A173" s="7" t="s">
        <v>216</v>
      </c>
      <c r="B173" s="7" t="s">
        <v>217</v>
      </c>
      <c r="C173" s="7" t="s">
        <v>123</v>
      </c>
      <c r="D173" s="7" t="s">
        <v>12</v>
      </c>
      <c r="E173" s="7" t="s">
        <v>365</v>
      </c>
      <c r="F173" s="7" t="b">
        <v>0</v>
      </c>
      <c r="G173" s="7" t="s">
        <v>366</v>
      </c>
      <c r="H173" s="7">
        <v>16</v>
      </c>
      <c r="I173" s="9">
        <v>16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>
        <v>50</v>
      </c>
      <c r="AB173" s="7">
        <v>12</v>
      </c>
      <c r="AC173" s="7"/>
      <c r="AD173" s="7">
        <v>12</v>
      </c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>
        <v>900</v>
      </c>
      <c r="AR173" s="7">
        <v>50</v>
      </c>
      <c r="AS173" s="7"/>
      <c r="AT173" s="7"/>
      <c r="AU173" s="7"/>
      <c r="AV173" s="7"/>
      <c r="AW173" s="7"/>
      <c r="AX173" s="7">
        <v>150</v>
      </c>
      <c r="AY173" s="7"/>
      <c r="AZ173" s="7"/>
      <c r="BA173" s="7">
        <v>75</v>
      </c>
      <c r="BB173" s="7"/>
      <c r="BC173" s="7"/>
      <c r="BD173" s="7">
        <v>200</v>
      </c>
      <c r="BE173" s="7">
        <v>2000</v>
      </c>
      <c r="BF173" s="7">
        <v>200</v>
      </c>
      <c r="BG173" s="7">
        <v>6000</v>
      </c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 spans="1:75" x14ac:dyDescent="0.35">
      <c r="A174" s="7" t="s">
        <v>216</v>
      </c>
      <c r="B174" s="7" t="s">
        <v>259</v>
      </c>
      <c r="C174" s="7" t="s">
        <v>260</v>
      </c>
      <c r="D174" s="7" t="s">
        <v>12</v>
      </c>
      <c r="E174" s="7" t="s">
        <v>367</v>
      </c>
      <c r="F174" s="7" t="b">
        <v>0</v>
      </c>
      <c r="G174" s="7" t="s">
        <v>368</v>
      </c>
      <c r="H174" s="7">
        <v>29</v>
      </c>
      <c r="I174" s="7" t="s">
        <v>262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>
        <v>50</v>
      </c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 spans="1:75" x14ac:dyDescent="0.35">
      <c r="A175" s="7" t="s">
        <v>216</v>
      </c>
      <c r="B175" s="7" t="s">
        <v>217</v>
      </c>
      <c r="C175" s="7" t="s">
        <v>123</v>
      </c>
      <c r="D175" s="7" t="s">
        <v>12</v>
      </c>
      <c r="E175" s="7" t="s">
        <v>369</v>
      </c>
      <c r="F175" s="7" t="b">
        <v>0</v>
      </c>
      <c r="G175" s="7" t="s">
        <v>370</v>
      </c>
      <c r="H175" s="7">
        <v>15</v>
      </c>
      <c r="I175" s="9">
        <v>15</v>
      </c>
      <c r="J175" s="7"/>
      <c r="K175" s="7"/>
      <c r="L175" s="7"/>
      <c r="M175" s="7"/>
      <c r="N175" s="7"/>
      <c r="O175" s="7"/>
      <c r="P175" s="7">
        <v>153</v>
      </c>
      <c r="Q175" s="7">
        <v>184</v>
      </c>
      <c r="R175" s="7">
        <v>14</v>
      </c>
      <c r="S175" s="7">
        <v>51</v>
      </c>
      <c r="T175" s="7">
        <v>115</v>
      </c>
      <c r="U175" s="7"/>
      <c r="V175" s="7">
        <v>69</v>
      </c>
      <c r="W175" s="7">
        <v>97</v>
      </c>
      <c r="X175" s="7">
        <v>126</v>
      </c>
      <c r="Y175" s="7">
        <v>196</v>
      </c>
      <c r="Z175" s="7">
        <v>96</v>
      </c>
      <c r="AA175" s="7">
        <v>242</v>
      </c>
      <c r="AB175" s="7">
        <v>58</v>
      </c>
      <c r="AC175" s="7">
        <v>45</v>
      </c>
      <c r="AD175" s="7">
        <v>85</v>
      </c>
      <c r="AE175" s="7">
        <v>23</v>
      </c>
      <c r="AF175" s="7"/>
      <c r="AG175" s="7"/>
      <c r="AH175" s="7">
        <v>15</v>
      </c>
      <c r="AI175" s="7">
        <v>64</v>
      </c>
      <c r="AJ175" s="7">
        <v>60</v>
      </c>
      <c r="AK175" s="7"/>
      <c r="AL175" s="7"/>
      <c r="AM175" s="7">
        <v>25</v>
      </c>
      <c r="AN175" s="7">
        <v>184</v>
      </c>
      <c r="AO175" s="7">
        <v>255</v>
      </c>
      <c r="AP175" s="7">
        <v>120</v>
      </c>
      <c r="AQ175" s="7">
        <v>250</v>
      </c>
      <c r="AR175" s="7">
        <v>700</v>
      </c>
      <c r="AS175" s="7">
        <v>2500</v>
      </c>
      <c r="AT175" s="7">
        <v>200</v>
      </c>
      <c r="AU175" s="7">
        <v>400</v>
      </c>
      <c r="AV175" s="7">
        <v>470</v>
      </c>
      <c r="AW175" s="7">
        <v>420</v>
      </c>
      <c r="AX175" s="7">
        <v>1795</v>
      </c>
      <c r="AY175" s="7">
        <v>1580</v>
      </c>
      <c r="AZ175" s="7">
        <v>236</v>
      </c>
      <c r="BA175" s="7">
        <v>416</v>
      </c>
      <c r="BB175" s="7">
        <v>300</v>
      </c>
      <c r="BC175" s="7">
        <v>200</v>
      </c>
      <c r="BD175" s="7">
        <v>300</v>
      </c>
      <c r="BE175" s="7">
        <v>70</v>
      </c>
      <c r="BF175" s="7">
        <v>150</v>
      </c>
      <c r="BG175" s="7">
        <v>600</v>
      </c>
      <c r="BH175" s="7">
        <v>1200</v>
      </c>
      <c r="BI175" s="7">
        <v>50</v>
      </c>
      <c r="BJ175" s="7">
        <v>200</v>
      </c>
      <c r="BK175" s="7">
        <v>400</v>
      </c>
      <c r="BL175" s="7">
        <v>400</v>
      </c>
      <c r="BM175" s="7">
        <v>200</v>
      </c>
      <c r="BN175" s="7">
        <v>200</v>
      </c>
      <c r="BO175" s="7">
        <v>200</v>
      </c>
      <c r="BP175" s="7">
        <v>200</v>
      </c>
      <c r="BQ175" s="7">
        <v>400</v>
      </c>
      <c r="BR175" s="7">
        <v>750</v>
      </c>
      <c r="BS175" s="7">
        <v>750</v>
      </c>
      <c r="BT175" s="7">
        <v>200</v>
      </c>
      <c r="BU175" s="7">
        <v>25</v>
      </c>
      <c r="BV175" s="7">
        <v>25</v>
      </c>
      <c r="BW175" s="7">
        <v>750</v>
      </c>
    </row>
    <row r="176" spans="1:75" x14ac:dyDescent="0.35">
      <c r="A176" s="7" t="s">
        <v>216</v>
      </c>
      <c r="B176" s="7" t="s">
        <v>228</v>
      </c>
      <c r="C176" s="7" t="s">
        <v>222</v>
      </c>
      <c r="D176" s="7" t="s">
        <v>12</v>
      </c>
      <c r="E176" s="7" t="s">
        <v>371</v>
      </c>
      <c r="F176" s="7" t="b">
        <v>0</v>
      </c>
      <c r="G176" s="7" t="s">
        <v>372</v>
      </c>
      <c r="H176" s="7">
        <v>17</v>
      </c>
      <c r="I176" s="9">
        <v>17</v>
      </c>
      <c r="J176" s="7">
        <v>102632</v>
      </c>
      <c r="K176" s="7">
        <v>105442</v>
      </c>
      <c r="L176" s="7">
        <v>128589</v>
      </c>
      <c r="M176" s="7">
        <v>59000</v>
      </c>
      <c r="N176" s="7">
        <v>57000</v>
      </c>
      <c r="O176" s="7">
        <v>89000</v>
      </c>
      <c r="P176" s="7">
        <v>60848</v>
      </c>
      <c r="Q176" s="7">
        <v>73375</v>
      </c>
      <c r="R176" s="7">
        <v>14176</v>
      </c>
      <c r="S176" s="7">
        <v>58178</v>
      </c>
      <c r="T176" s="7">
        <v>40500</v>
      </c>
      <c r="U176" s="7">
        <v>28800</v>
      </c>
      <c r="V176" s="7">
        <v>31150</v>
      </c>
      <c r="W176" s="7">
        <v>36100</v>
      </c>
      <c r="X176" s="7">
        <v>70300</v>
      </c>
      <c r="Y176" s="7">
        <v>59000</v>
      </c>
      <c r="Z176" s="7">
        <v>60000</v>
      </c>
      <c r="AA176" s="7">
        <v>69900</v>
      </c>
      <c r="AB176" s="7">
        <v>31000</v>
      </c>
      <c r="AC176" s="7">
        <v>45000</v>
      </c>
      <c r="AD176" s="7">
        <v>65000</v>
      </c>
      <c r="AE176" s="7">
        <v>27000</v>
      </c>
      <c r="AF176" s="7">
        <v>38000</v>
      </c>
      <c r="AG176" s="7">
        <v>30000</v>
      </c>
      <c r="AH176" s="7">
        <v>50000</v>
      </c>
      <c r="AI176" s="7">
        <v>80000</v>
      </c>
      <c r="AJ176" s="7">
        <v>85000</v>
      </c>
      <c r="AK176" s="7">
        <v>65000</v>
      </c>
      <c r="AL176" s="7">
        <v>60000</v>
      </c>
      <c r="AM176" s="7">
        <v>30000</v>
      </c>
      <c r="AN176" s="7">
        <v>53000</v>
      </c>
      <c r="AO176" s="7">
        <v>58000</v>
      </c>
      <c r="AP176" s="7">
        <v>27000</v>
      </c>
      <c r="AQ176" s="7">
        <v>50000</v>
      </c>
      <c r="AR176" s="7">
        <v>42000</v>
      </c>
      <c r="AS176" s="7">
        <v>46400</v>
      </c>
      <c r="AT176" s="7">
        <v>50000</v>
      </c>
      <c r="AU176" s="7">
        <v>35000</v>
      </c>
      <c r="AV176" s="7">
        <v>50000</v>
      </c>
      <c r="AW176" s="7">
        <v>36000</v>
      </c>
      <c r="AX176" s="7">
        <v>46800</v>
      </c>
      <c r="AY176" s="7">
        <v>48000</v>
      </c>
      <c r="AZ176" s="7">
        <v>14000</v>
      </c>
      <c r="BA176" s="7">
        <v>15000</v>
      </c>
      <c r="BB176" s="7">
        <v>38000</v>
      </c>
      <c r="BC176" s="7">
        <v>36000</v>
      </c>
      <c r="BD176" s="7">
        <v>70000</v>
      </c>
      <c r="BE176" s="7">
        <v>17500</v>
      </c>
      <c r="BF176" s="7">
        <v>30000</v>
      </c>
      <c r="BG176" s="7">
        <v>26000</v>
      </c>
      <c r="BH176" s="7">
        <v>26000</v>
      </c>
      <c r="BI176" s="7">
        <v>22000</v>
      </c>
      <c r="BJ176" s="7">
        <v>75000</v>
      </c>
      <c r="BK176" s="7">
        <v>15000</v>
      </c>
      <c r="BL176" s="7">
        <v>15000</v>
      </c>
      <c r="BM176" s="7">
        <v>3500</v>
      </c>
      <c r="BN176" s="7">
        <v>7500</v>
      </c>
      <c r="BO176" s="7">
        <v>7500</v>
      </c>
      <c r="BP176" s="7">
        <v>3500</v>
      </c>
      <c r="BQ176" s="7">
        <v>7500</v>
      </c>
      <c r="BR176" s="7">
        <v>75000</v>
      </c>
      <c r="BS176" s="7">
        <v>35000</v>
      </c>
      <c r="BT176" s="7">
        <v>35000</v>
      </c>
      <c r="BU176" s="7">
        <v>15000</v>
      </c>
      <c r="BV176" s="7">
        <v>75000</v>
      </c>
      <c r="BW176" s="7">
        <v>35000</v>
      </c>
    </row>
    <row r="177" spans="1:75" x14ac:dyDescent="0.35">
      <c r="A177" s="7" t="s">
        <v>216</v>
      </c>
      <c r="B177" s="7" t="s">
        <v>228</v>
      </c>
      <c r="C177" s="7" t="s">
        <v>222</v>
      </c>
      <c r="D177" s="7" t="s">
        <v>12</v>
      </c>
      <c r="E177" s="7" t="s">
        <v>373</v>
      </c>
      <c r="F177" s="7" t="b">
        <v>0</v>
      </c>
      <c r="G177" s="7" t="s">
        <v>374</v>
      </c>
      <c r="H177" s="7">
        <v>17</v>
      </c>
      <c r="I177" s="9">
        <v>17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>
        <v>170</v>
      </c>
      <c r="Y177" s="7">
        <v>2695</v>
      </c>
      <c r="Z177" s="7">
        <v>226</v>
      </c>
      <c r="AA177" s="7">
        <v>233</v>
      </c>
      <c r="AB177" s="7">
        <v>125</v>
      </c>
      <c r="AC177" s="7">
        <v>200</v>
      </c>
      <c r="AD177" s="7">
        <v>120</v>
      </c>
      <c r="AE177" s="7">
        <v>302</v>
      </c>
      <c r="AF177" s="7">
        <v>50</v>
      </c>
      <c r="AG177" s="7">
        <v>75</v>
      </c>
      <c r="AH177" s="7">
        <v>100</v>
      </c>
      <c r="AI177" s="7">
        <v>600</v>
      </c>
      <c r="AJ177" s="7">
        <v>720</v>
      </c>
      <c r="AK177" s="7">
        <v>100</v>
      </c>
      <c r="AL177" s="7">
        <v>200</v>
      </c>
      <c r="AM177" s="7">
        <v>300</v>
      </c>
      <c r="AN177" s="7">
        <v>1200</v>
      </c>
      <c r="AO177" s="7">
        <v>750</v>
      </c>
      <c r="AP177" s="7">
        <v>1350</v>
      </c>
      <c r="AQ177" s="7">
        <v>4800</v>
      </c>
      <c r="AR177" s="7">
        <v>7000</v>
      </c>
      <c r="AS177" s="7">
        <v>6000</v>
      </c>
      <c r="AT177" s="7">
        <v>1700</v>
      </c>
      <c r="AU177" s="7">
        <v>2323</v>
      </c>
      <c r="AV177" s="7">
        <v>3000</v>
      </c>
      <c r="AW177" s="7">
        <v>2500</v>
      </c>
      <c r="AX177" s="7">
        <v>5000</v>
      </c>
      <c r="AY177" s="7">
        <v>13500</v>
      </c>
      <c r="AZ177" s="7">
        <v>1700</v>
      </c>
      <c r="BA177" s="7">
        <v>900</v>
      </c>
      <c r="BB177" s="7">
        <v>6500</v>
      </c>
      <c r="BC177" s="7">
        <v>13000</v>
      </c>
      <c r="BD177" s="7">
        <v>11600</v>
      </c>
      <c r="BE177" s="7">
        <v>2800</v>
      </c>
      <c r="BF177" s="7">
        <v>2800</v>
      </c>
      <c r="BG177" s="7">
        <v>3230</v>
      </c>
      <c r="BH177" s="7">
        <v>2000</v>
      </c>
      <c r="BI177" s="7">
        <v>250</v>
      </c>
      <c r="BJ177" s="7">
        <v>1500</v>
      </c>
      <c r="BK177" s="7">
        <v>200</v>
      </c>
      <c r="BL177" s="7">
        <v>750</v>
      </c>
      <c r="BM177" s="7">
        <v>750</v>
      </c>
      <c r="BN177" s="7">
        <v>400</v>
      </c>
      <c r="BO177" s="7">
        <v>200</v>
      </c>
      <c r="BP177" s="7">
        <v>750</v>
      </c>
      <c r="BQ177" s="7">
        <v>3500</v>
      </c>
      <c r="BR177" s="7">
        <v>3500</v>
      </c>
      <c r="BS177" s="7">
        <v>3500</v>
      </c>
      <c r="BT177" s="7">
        <v>200</v>
      </c>
      <c r="BU177" s="7">
        <v>25</v>
      </c>
      <c r="BV177" s="7">
        <v>750</v>
      </c>
      <c r="BW177" s="7">
        <v>1500</v>
      </c>
    </row>
    <row r="178" spans="1:75" x14ac:dyDescent="0.35">
      <c r="A178" s="7" t="s">
        <v>216</v>
      </c>
      <c r="B178" s="7" t="s">
        <v>228</v>
      </c>
      <c r="C178" s="7" t="s">
        <v>222</v>
      </c>
      <c r="D178" s="7" t="s">
        <v>12</v>
      </c>
      <c r="E178" s="7" t="s">
        <v>375</v>
      </c>
      <c r="F178" s="7" t="b">
        <v>0</v>
      </c>
      <c r="G178" s="7" t="s">
        <v>376</v>
      </c>
      <c r="H178" s="7">
        <v>17</v>
      </c>
      <c r="I178" s="9">
        <v>17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>
        <v>1567</v>
      </c>
      <c r="Z178" s="7">
        <v>23</v>
      </c>
      <c r="AA178" s="7">
        <v>1400</v>
      </c>
      <c r="AB178" s="7">
        <v>200</v>
      </c>
      <c r="AC178" s="7">
        <v>2700</v>
      </c>
      <c r="AD178" s="7">
        <v>2200</v>
      </c>
      <c r="AE178" s="7">
        <v>5550</v>
      </c>
      <c r="AF178" s="7">
        <v>1200</v>
      </c>
      <c r="AG178" s="7">
        <v>550</v>
      </c>
      <c r="AH178" s="7">
        <v>1200</v>
      </c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 spans="1:75" x14ac:dyDescent="0.35">
      <c r="A179" s="7" t="s">
        <v>216</v>
      </c>
      <c r="B179" s="7" t="s">
        <v>259</v>
      </c>
      <c r="C179" s="7" t="s">
        <v>260</v>
      </c>
      <c r="D179" s="7" t="s">
        <v>12</v>
      </c>
      <c r="E179" s="7" t="s">
        <v>377</v>
      </c>
      <c r="F179" s="7" t="b">
        <v>0</v>
      </c>
      <c r="G179" s="7" t="s">
        <v>378</v>
      </c>
      <c r="H179" s="7">
        <v>29</v>
      </c>
      <c r="I179" s="7" t="s">
        <v>262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>
        <v>400</v>
      </c>
      <c r="AF179" s="7">
        <v>250</v>
      </c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 spans="1:75" x14ac:dyDescent="0.35">
      <c r="A180" s="7" t="s">
        <v>216</v>
      </c>
      <c r="B180" s="7" t="s">
        <v>98</v>
      </c>
      <c r="C180" s="7" t="s">
        <v>222</v>
      </c>
      <c r="D180" s="7" t="s">
        <v>12</v>
      </c>
      <c r="E180" s="7" t="s">
        <v>379</v>
      </c>
      <c r="F180" s="7" t="b">
        <v>0</v>
      </c>
      <c r="G180" s="7" t="s">
        <v>380</v>
      </c>
      <c r="H180" s="7">
        <v>14</v>
      </c>
      <c r="I180" s="7" t="s">
        <v>225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>
        <v>640</v>
      </c>
      <c r="Y180" s="7">
        <v>1997</v>
      </c>
      <c r="Z180" s="7">
        <v>1234</v>
      </c>
      <c r="AA180" s="7">
        <v>1370</v>
      </c>
      <c r="AB180" s="7">
        <v>100</v>
      </c>
      <c r="AC180" s="7">
        <v>2000</v>
      </c>
      <c r="AD180" s="7">
        <v>5000</v>
      </c>
      <c r="AE180" s="7">
        <v>2500</v>
      </c>
      <c r="AF180" s="7">
        <v>100</v>
      </c>
      <c r="AG180" s="7">
        <v>500</v>
      </c>
      <c r="AH180" s="7">
        <v>300</v>
      </c>
      <c r="AI180" s="7">
        <v>600</v>
      </c>
      <c r="AJ180" s="7">
        <v>100</v>
      </c>
      <c r="AK180" s="7">
        <v>250</v>
      </c>
      <c r="AL180" s="7">
        <v>100</v>
      </c>
      <c r="AM180" s="7">
        <v>15</v>
      </c>
      <c r="AN180" s="7">
        <v>65</v>
      </c>
      <c r="AO180" s="7">
        <v>3</v>
      </c>
      <c r="AP180" s="7">
        <v>500</v>
      </c>
      <c r="AQ180" s="7">
        <v>100</v>
      </c>
      <c r="AR180" s="7"/>
      <c r="AS180" s="7">
        <v>50</v>
      </c>
      <c r="AT180" s="7">
        <v>30</v>
      </c>
      <c r="AU180" s="7">
        <v>50</v>
      </c>
      <c r="AV180" s="7">
        <v>30</v>
      </c>
      <c r="AW180" s="7">
        <v>25</v>
      </c>
      <c r="AX180" s="7"/>
      <c r="AY180" s="7">
        <v>25</v>
      </c>
      <c r="AZ180" s="7">
        <v>25</v>
      </c>
      <c r="BA180" s="7">
        <v>25</v>
      </c>
      <c r="BB180" s="7">
        <v>25</v>
      </c>
      <c r="BC180" s="7">
        <v>75</v>
      </c>
      <c r="BD180" s="7">
        <v>400</v>
      </c>
      <c r="BE180" s="7">
        <v>25</v>
      </c>
      <c r="BF180" s="7">
        <v>25</v>
      </c>
      <c r="BG180" s="7">
        <v>200</v>
      </c>
      <c r="BH180" s="7">
        <v>400</v>
      </c>
      <c r="BI180" s="7">
        <v>50</v>
      </c>
      <c r="BJ180" s="7">
        <v>75</v>
      </c>
      <c r="BK180" s="7">
        <v>75</v>
      </c>
      <c r="BL180" s="7">
        <v>200</v>
      </c>
      <c r="BM180" s="7">
        <v>75</v>
      </c>
      <c r="BN180" s="7">
        <v>75</v>
      </c>
      <c r="BO180" s="7">
        <v>75</v>
      </c>
      <c r="BP180" s="7">
        <v>200</v>
      </c>
      <c r="BQ180" s="7">
        <v>200</v>
      </c>
      <c r="BR180" s="7">
        <v>75</v>
      </c>
      <c r="BS180" s="7">
        <v>200</v>
      </c>
      <c r="BT180" s="7">
        <v>200</v>
      </c>
      <c r="BU180" s="7">
        <v>400</v>
      </c>
      <c r="BV180" s="7">
        <v>200</v>
      </c>
      <c r="BW180" s="7">
        <v>25</v>
      </c>
    </row>
    <row r="181" spans="1:75" x14ac:dyDescent="0.35">
      <c r="A181" s="7" t="s">
        <v>216</v>
      </c>
      <c r="B181" s="7" t="s">
        <v>233</v>
      </c>
      <c r="C181" s="7" t="s">
        <v>123</v>
      </c>
      <c r="D181" s="7" t="s">
        <v>12</v>
      </c>
      <c r="E181" s="7" t="s">
        <v>381</v>
      </c>
      <c r="F181" s="7" t="b">
        <v>0</v>
      </c>
      <c r="G181" s="7" t="s">
        <v>382</v>
      </c>
      <c r="H181" s="7">
        <v>15</v>
      </c>
      <c r="I181" s="9">
        <v>15</v>
      </c>
      <c r="J181" s="7">
        <v>221</v>
      </c>
      <c r="K181" s="7">
        <v>137</v>
      </c>
      <c r="L181" s="7">
        <v>10100</v>
      </c>
      <c r="M181" s="7">
        <v>2330</v>
      </c>
      <c r="N181" s="7">
        <v>4360</v>
      </c>
      <c r="O181" s="7">
        <v>18478</v>
      </c>
      <c r="P181" s="7">
        <v>7788</v>
      </c>
      <c r="Q181" s="7">
        <v>8025</v>
      </c>
      <c r="R181" s="7">
        <v>1248</v>
      </c>
      <c r="S181" s="7">
        <v>7065</v>
      </c>
      <c r="T181" s="7">
        <v>786</v>
      </c>
      <c r="U181" s="7">
        <v>561</v>
      </c>
      <c r="V181" s="7">
        <v>170</v>
      </c>
      <c r="W181" s="7">
        <v>8323</v>
      </c>
      <c r="X181" s="7">
        <v>17490</v>
      </c>
      <c r="Y181" s="7">
        <v>15512</v>
      </c>
      <c r="Z181" s="7">
        <v>5257</v>
      </c>
      <c r="AA181" s="7">
        <v>7200</v>
      </c>
      <c r="AB181" s="7">
        <v>403</v>
      </c>
      <c r="AC181" s="7">
        <v>2217</v>
      </c>
      <c r="AD181" s="7">
        <v>8500</v>
      </c>
      <c r="AE181" s="7">
        <v>500</v>
      </c>
      <c r="AF181" s="7"/>
      <c r="AG181" s="7"/>
      <c r="AH181" s="7">
        <v>144</v>
      </c>
      <c r="AI181" s="7">
        <v>815</v>
      </c>
      <c r="AJ181" s="7">
        <v>500</v>
      </c>
      <c r="AK181" s="7"/>
      <c r="AL181" s="7"/>
      <c r="AM181" s="7">
        <v>133</v>
      </c>
      <c r="AN181" s="7">
        <v>1380</v>
      </c>
      <c r="AO181" s="7">
        <v>3000</v>
      </c>
      <c r="AP181" s="7">
        <v>1400</v>
      </c>
      <c r="AQ181" s="7">
        <v>6500</v>
      </c>
      <c r="AR181" s="7">
        <v>7200</v>
      </c>
      <c r="AS181" s="7">
        <v>4500</v>
      </c>
      <c r="AT181" s="7">
        <v>5100</v>
      </c>
      <c r="AU181" s="7">
        <v>7200</v>
      </c>
      <c r="AV181" s="7">
        <v>3000</v>
      </c>
      <c r="AW181" s="7">
        <v>665</v>
      </c>
      <c r="AX181" s="7">
        <v>1818</v>
      </c>
      <c r="AY181" s="7">
        <v>8987</v>
      </c>
      <c r="AZ181" s="7">
        <v>1665</v>
      </c>
      <c r="BA181" s="7">
        <v>3500</v>
      </c>
      <c r="BB181" s="7">
        <v>500</v>
      </c>
      <c r="BC181" s="7">
        <v>700</v>
      </c>
      <c r="BD181" s="7">
        <v>3000</v>
      </c>
      <c r="BE181" s="7">
        <v>200</v>
      </c>
      <c r="BF181" s="7">
        <v>400</v>
      </c>
      <c r="BG181" s="7">
        <v>2200</v>
      </c>
      <c r="BH181" s="7">
        <v>3000</v>
      </c>
      <c r="BI181" s="7">
        <v>600</v>
      </c>
      <c r="BJ181" s="7">
        <v>750</v>
      </c>
      <c r="BK181" s="7">
        <v>400</v>
      </c>
      <c r="BL181" s="7">
        <v>400</v>
      </c>
      <c r="BM181" s="7">
        <v>200</v>
      </c>
      <c r="BN181" s="7">
        <v>200</v>
      </c>
      <c r="BO181" s="7">
        <v>200</v>
      </c>
      <c r="BP181" s="7">
        <v>75</v>
      </c>
      <c r="BQ181" s="7">
        <v>700</v>
      </c>
      <c r="BR181" s="7">
        <v>1500</v>
      </c>
      <c r="BS181" s="7">
        <v>1500</v>
      </c>
      <c r="BT181" s="7">
        <v>75</v>
      </c>
      <c r="BU181" s="7">
        <v>200</v>
      </c>
      <c r="BV181" s="7">
        <v>400</v>
      </c>
      <c r="BW181" s="7">
        <v>1500</v>
      </c>
    </row>
    <row r="182" spans="1:75" x14ac:dyDescent="0.35">
      <c r="A182" s="7" t="s">
        <v>216</v>
      </c>
      <c r="B182" s="7" t="s">
        <v>129</v>
      </c>
      <c r="C182" s="7" t="s">
        <v>222</v>
      </c>
      <c r="D182" s="7" t="s">
        <v>12</v>
      </c>
      <c r="E182" s="7" t="s">
        <v>383</v>
      </c>
      <c r="F182" s="7" t="b">
        <v>0</v>
      </c>
      <c r="G182" s="7" t="s">
        <v>384</v>
      </c>
      <c r="H182" s="7">
        <v>13</v>
      </c>
      <c r="I182" s="9">
        <v>13</v>
      </c>
      <c r="J182" s="7">
        <v>2142</v>
      </c>
      <c r="K182" s="7">
        <v>2219</v>
      </c>
      <c r="L182" s="7">
        <v>10444</v>
      </c>
      <c r="M182" s="7">
        <v>4386</v>
      </c>
      <c r="N182" s="7">
        <v>4650</v>
      </c>
      <c r="O182" s="7">
        <v>3548</v>
      </c>
      <c r="P182" s="7">
        <v>4762</v>
      </c>
      <c r="Q182" s="7">
        <v>3472</v>
      </c>
      <c r="R182" s="7">
        <v>253</v>
      </c>
      <c r="S182" s="7">
        <v>1786</v>
      </c>
      <c r="T182" s="7">
        <v>247</v>
      </c>
      <c r="U182" s="7">
        <v>481</v>
      </c>
      <c r="V182" s="7">
        <v>2189</v>
      </c>
      <c r="W182" s="7">
        <v>897</v>
      </c>
      <c r="X182" s="7">
        <v>661</v>
      </c>
      <c r="Y182" s="7">
        <v>1732</v>
      </c>
      <c r="Z182" s="7">
        <v>1515</v>
      </c>
      <c r="AA182" s="7">
        <v>738</v>
      </c>
      <c r="AB182" s="7">
        <v>94</v>
      </c>
      <c r="AC182" s="7">
        <v>983</v>
      </c>
      <c r="AD182" s="7">
        <v>490</v>
      </c>
      <c r="AE182" s="7">
        <v>200</v>
      </c>
      <c r="AF182" s="7">
        <v>300</v>
      </c>
      <c r="AG182" s="7">
        <v>500</v>
      </c>
      <c r="AH182" s="7">
        <v>1500</v>
      </c>
      <c r="AI182" s="7"/>
      <c r="AJ182" s="7">
        <v>2000</v>
      </c>
      <c r="AK182" s="7">
        <v>900</v>
      </c>
      <c r="AL182" s="7"/>
      <c r="AM182" s="7">
        <v>50</v>
      </c>
      <c r="AN182" s="7">
        <v>400</v>
      </c>
      <c r="AO182" s="7">
        <v>350</v>
      </c>
      <c r="AP182" s="7">
        <v>750</v>
      </c>
      <c r="AQ182" s="7">
        <v>1280</v>
      </c>
      <c r="AR182" s="7">
        <v>2500</v>
      </c>
      <c r="AS182" s="7">
        <v>6000</v>
      </c>
      <c r="AT182" s="7">
        <v>400</v>
      </c>
      <c r="AU182" s="7">
        <v>5000</v>
      </c>
      <c r="AV182" s="7">
        <v>100</v>
      </c>
      <c r="AW182" s="7">
        <v>250</v>
      </c>
      <c r="AX182" s="7"/>
      <c r="AY182" s="7">
        <v>1000</v>
      </c>
      <c r="AZ182" s="7">
        <v>400</v>
      </c>
      <c r="BA182" s="7">
        <v>1500</v>
      </c>
      <c r="BB182" s="7">
        <v>25</v>
      </c>
      <c r="BC182" s="7">
        <v>1500</v>
      </c>
      <c r="BD182" s="7">
        <v>1500</v>
      </c>
      <c r="BE182" s="7">
        <v>1500</v>
      </c>
      <c r="BF182" s="7">
        <v>1500</v>
      </c>
      <c r="BG182" s="7">
        <v>1500</v>
      </c>
      <c r="BH182" s="7">
        <v>3500</v>
      </c>
      <c r="BI182" s="7">
        <v>1500</v>
      </c>
      <c r="BJ182" s="7">
        <v>200</v>
      </c>
      <c r="BK182" s="7">
        <v>400</v>
      </c>
      <c r="BL182" s="7">
        <v>1500</v>
      </c>
      <c r="BM182" s="7">
        <v>750</v>
      </c>
      <c r="BN182" s="7">
        <v>200</v>
      </c>
      <c r="BO182" s="7">
        <v>400</v>
      </c>
      <c r="BP182" s="7">
        <v>75</v>
      </c>
      <c r="BQ182" s="7">
        <v>1500</v>
      </c>
      <c r="BR182" s="7">
        <v>1500</v>
      </c>
      <c r="BS182" s="7">
        <v>25</v>
      </c>
      <c r="BT182" s="7">
        <v>400</v>
      </c>
      <c r="BU182" s="7">
        <v>200</v>
      </c>
      <c r="BV182" s="7">
        <v>750</v>
      </c>
      <c r="BW182" s="7">
        <v>750</v>
      </c>
    </row>
    <row r="183" spans="1:75" x14ac:dyDescent="0.35">
      <c r="A183" s="7" t="s">
        <v>216</v>
      </c>
      <c r="B183" s="7" t="s">
        <v>98</v>
      </c>
      <c r="C183" s="7" t="s">
        <v>222</v>
      </c>
      <c r="D183" s="7" t="s">
        <v>12</v>
      </c>
      <c r="E183" s="7" t="s">
        <v>385</v>
      </c>
      <c r="F183" s="7" t="b">
        <v>0</v>
      </c>
      <c r="G183" s="7" t="s">
        <v>386</v>
      </c>
      <c r="H183" s="7">
        <v>14</v>
      </c>
      <c r="I183" s="7" t="s">
        <v>240</v>
      </c>
      <c r="J183" s="7">
        <v>46</v>
      </c>
      <c r="K183" s="7">
        <v>896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>
        <v>550</v>
      </c>
      <c r="AA183" s="7">
        <v>6000</v>
      </c>
      <c r="AB183" s="7">
        <v>200</v>
      </c>
      <c r="AC183" s="7">
        <v>4000</v>
      </c>
      <c r="AD183" s="7">
        <v>16000</v>
      </c>
      <c r="AE183" s="7">
        <v>3000</v>
      </c>
      <c r="AF183" s="7">
        <v>1000</v>
      </c>
      <c r="AG183" s="7">
        <v>500</v>
      </c>
      <c r="AH183" s="7">
        <v>3000</v>
      </c>
      <c r="AI183" s="7">
        <v>400</v>
      </c>
      <c r="AJ183" s="7">
        <v>150</v>
      </c>
      <c r="AK183" s="7">
        <v>150</v>
      </c>
      <c r="AL183" s="7"/>
      <c r="AM183" s="7"/>
      <c r="AN183" s="7">
        <v>25</v>
      </c>
      <c r="AO183" s="7">
        <v>13</v>
      </c>
      <c r="AP183" s="7">
        <v>300</v>
      </c>
      <c r="AQ183" s="7">
        <v>50</v>
      </c>
      <c r="AR183" s="7"/>
      <c r="AS183" s="7"/>
      <c r="AT183" s="7">
        <v>80</v>
      </c>
      <c r="AU183" s="7">
        <v>75</v>
      </c>
      <c r="AV183" s="7">
        <v>175</v>
      </c>
      <c r="AW183" s="7">
        <v>125</v>
      </c>
      <c r="AX183" s="7">
        <v>1300</v>
      </c>
      <c r="AY183" s="7">
        <v>375</v>
      </c>
      <c r="AZ183" s="7">
        <v>450</v>
      </c>
      <c r="BA183" s="7">
        <v>450</v>
      </c>
      <c r="BB183" s="7">
        <v>500</v>
      </c>
      <c r="BC183" s="7">
        <v>250</v>
      </c>
      <c r="BD183" s="7">
        <v>850</v>
      </c>
      <c r="BE183" s="7">
        <v>100</v>
      </c>
      <c r="BF183" s="7">
        <v>200</v>
      </c>
      <c r="BG183" s="7">
        <v>250</v>
      </c>
      <c r="BH183" s="7">
        <v>800</v>
      </c>
      <c r="BI183" s="7">
        <v>50</v>
      </c>
      <c r="BJ183" s="7">
        <v>200</v>
      </c>
      <c r="BK183" s="7">
        <v>75</v>
      </c>
      <c r="BL183" s="7">
        <v>400</v>
      </c>
      <c r="BM183" s="7">
        <v>750</v>
      </c>
      <c r="BN183" s="7">
        <v>1500</v>
      </c>
      <c r="BO183" s="7">
        <v>400</v>
      </c>
      <c r="BP183" s="7">
        <v>400</v>
      </c>
      <c r="BQ183" s="7">
        <v>750</v>
      </c>
      <c r="BR183" s="7">
        <v>7500</v>
      </c>
      <c r="BS183" s="7">
        <v>3500</v>
      </c>
      <c r="BT183" s="7">
        <v>750</v>
      </c>
      <c r="BU183" s="7">
        <v>3500</v>
      </c>
      <c r="BV183" s="7">
        <v>15000</v>
      </c>
      <c r="BW183" s="7">
        <v>7500</v>
      </c>
    </row>
    <row r="184" spans="1:75" x14ac:dyDescent="0.35">
      <c r="A184" s="7" t="s">
        <v>216</v>
      </c>
      <c r="B184" s="7" t="s">
        <v>217</v>
      </c>
      <c r="C184" s="7" t="s">
        <v>123</v>
      </c>
      <c r="D184" s="7" t="s">
        <v>12</v>
      </c>
      <c r="E184" s="7" t="s">
        <v>387</v>
      </c>
      <c r="F184" s="7" t="b">
        <v>0</v>
      </c>
      <c r="G184" s="7" t="s">
        <v>388</v>
      </c>
      <c r="H184" s="7">
        <v>16</v>
      </c>
      <c r="I184" s="9">
        <v>16</v>
      </c>
      <c r="J184" s="7"/>
      <c r="K184" s="7"/>
      <c r="L184" s="7"/>
      <c r="M184" s="7"/>
      <c r="N184" s="7"/>
      <c r="O184" s="7">
        <v>230</v>
      </c>
      <c r="P184" s="7"/>
      <c r="Q184" s="7">
        <v>760</v>
      </c>
      <c r="R184" s="7">
        <v>150</v>
      </c>
      <c r="S184" s="7">
        <v>260</v>
      </c>
      <c r="T184" s="7">
        <v>460</v>
      </c>
      <c r="U184" s="7">
        <v>130</v>
      </c>
      <c r="V184" s="7">
        <v>1227</v>
      </c>
      <c r="W184" s="7">
        <v>1254</v>
      </c>
      <c r="X184" s="7">
        <v>7502</v>
      </c>
      <c r="Y184" s="7">
        <v>2821</v>
      </c>
      <c r="Z184" s="7">
        <v>3976</v>
      </c>
      <c r="AA184" s="7">
        <v>1100</v>
      </c>
      <c r="AB184" s="7">
        <v>313</v>
      </c>
      <c r="AC184" s="7">
        <v>1479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650</v>
      </c>
      <c r="AN184" s="7">
        <v>1479</v>
      </c>
      <c r="AO184" s="7">
        <v>3100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 spans="1:75" x14ac:dyDescent="0.35">
      <c r="A185" s="7" t="s">
        <v>216</v>
      </c>
      <c r="B185" s="7" t="s">
        <v>233</v>
      </c>
      <c r="C185" s="7" t="s">
        <v>123</v>
      </c>
      <c r="D185" s="7" t="s">
        <v>12</v>
      </c>
      <c r="E185" s="7" t="s">
        <v>389</v>
      </c>
      <c r="F185" s="7" t="b">
        <v>0</v>
      </c>
      <c r="G185" s="7" t="s">
        <v>390</v>
      </c>
      <c r="H185" s="7">
        <v>15</v>
      </c>
      <c r="I185" s="9">
        <v>15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>
        <v>29</v>
      </c>
      <c r="AE185" s="7"/>
      <c r="AF185" s="7"/>
      <c r="AG185" s="7"/>
      <c r="AH185" s="7"/>
      <c r="AI185" s="7"/>
      <c r="AJ185" s="7"/>
      <c r="AK185" s="7">
        <v>86</v>
      </c>
      <c r="AL185" s="7">
        <v>28</v>
      </c>
      <c r="AM185" s="7"/>
      <c r="AN185" s="7"/>
      <c r="AO185" s="7">
        <v>200</v>
      </c>
      <c r="AP185" s="7"/>
      <c r="AQ185" s="7"/>
      <c r="AR185" s="7">
        <v>550</v>
      </c>
      <c r="AS185" s="7"/>
      <c r="AT185" s="7"/>
      <c r="AU185" s="7">
        <v>400</v>
      </c>
      <c r="AV185" s="7">
        <v>200</v>
      </c>
      <c r="AW185" s="7">
        <v>156</v>
      </c>
      <c r="AX185" s="7">
        <v>600</v>
      </c>
      <c r="AY185" s="7"/>
      <c r="AZ185" s="7"/>
      <c r="BA185" s="7">
        <v>50</v>
      </c>
      <c r="BB185" s="7"/>
      <c r="BC185" s="7">
        <v>50</v>
      </c>
      <c r="BD185" s="7">
        <v>50</v>
      </c>
      <c r="BE185" s="7">
        <v>50</v>
      </c>
      <c r="BF185" s="7">
        <v>100</v>
      </c>
      <c r="BG185" s="7">
        <v>500</v>
      </c>
      <c r="BH185" s="7">
        <v>600</v>
      </c>
      <c r="BI185" s="7">
        <v>200</v>
      </c>
      <c r="BJ185" s="7">
        <v>200</v>
      </c>
      <c r="BK185" s="7">
        <v>400</v>
      </c>
      <c r="BL185" s="7">
        <v>200</v>
      </c>
      <c r="BM185" s="7">
        <v>200</v>
      </c>
      <c r="BN185" s="7">
        <v>200</v>
      </c>
      <c r="BO185" s="7">
        <v>75</v>
      </c>
      <c r="BP185" s="7">
        <v>200</v>
      </c>
      <c r="BQ185" s="7">
        <v>300</v>
      </c>
      <c r="BR185" s="7">
        <v>25</v>
      </c>
      <c r="BS185" s="7">
        <v>750</v>
      </c>
      <c r="BT185" s="7">
        <v>200</v>
      </c>
      <c r="BU185" s="7">
        <v>25</v>
      </c>
      <c r="BV185" s="7">
        <v>400</v>
      </c>
      <c r="BW185" s="7">
        <v>400</v>
      </c>
    </row>
    <row r="186" spans="1:75" x14ac:dyDescent="0.35">
      <c r="A186" s="7" t="s">
        <v>216</v>
      </c>
      <c r="B186" s="7" t="s">
        <v>228</v>
      </c>
      <c r="C186" s="7" t="s">
        <v>222</v>
      </c>
      <c r="D186" s="7" t="s">
        <v>12</v>
      </c>
      <c r="E186" s="7" t="s">
        <v>391</v>
      </c>
      <c r="F186" s="7" t="b">
        <v>0</v>
      </c>
      <c r="G186" s="7" t="s">
        <v>392</v>
      </c>
      <c r="H186" s="7">
        <v>17</v>
      </c>
      <c r="I186" s="9">
        <v>17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>
        <v>2</v>
      </c>
      <c r="BA186" s="7"/>
      <c r="BB186" s="7">
        <v>4</v>
      </c>
      <c r="BC186" s="7">
        <v>2</v>
      </c>
      <c r="BD186" s="7"/>
      <c r="BE186" s="7">
        <v>2</v>
      </c>
      <c r="BF186" s="7"/>
      <c r="BG186" s="7"/>
      <c r="BH186" s="7">
        <v>50</v>
      </c>
      <c r="BI186" s="7">
        <v>10</v>
      </c>
      <c r="BJ186" s="7">
        <v>25</v>
      </c>
      <c r="BK186" s="7"/>
      <c r="BL186" s="7"/>
      <c r="BM186" s="7">
        <v>25</v>
      </c>
      <c r="BN186" s="7">
        <v>25</v>
      </c>
      <c r="BO186" s="7"/>
      <c r="BP186" s="7"/>
      <c r="BQ186" s="7">
        <v>25</v>
      </c>
      <c r="BR186" s="7">
        <v>25</v>
      </c>
      <c r="BS186" s="7">
        <v>200</v>
      </c>
      <c r="BT186" s="7">
        <v>25</v>
      </c>
      <c r="BU186" s="7"/>
      <c r="BV186" s="7">
        <v>25</v>
      </c>
      <c r="BW186" s="7">
        <v>75</v>
      </c>
    </row>
    <row r="187" spans="1:75" x14ac:dyDescent="0.35">
      <c r="A187" s="7" t="s">
        <v>216</v>
      </c>
      <c r="B187" s="7" t="s">
        <v>98</v>
      </c>
      <c r="C187" s="7" t="s">
        <v>222</v>
      </c>
      <c r="D187" s="7" t="s">
        <v>12</v>
      </c>
      <c r="E187" s="7" t="s">
        <v>393</v>
      </c>
      <c r="F187" s="7" t="b">
        <v>0</v>
      </c>
      <c r="G187" s="7" t="s">
        <v>394</v>
      </c>
      <c r="H187" s="7">
        <v>14</v>
      </c>
      <c r="I187" s="7" t="s">
        <v>240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>
        <v>200</v>
      </c>
      <c r="AB187" s="7"/>
      <c r="AC187" s="7"/>
      <c r="AD187" s="7"/>
      <c r="AE187" s="7">
        <v>1500</v>
      </c>
      <c r="AF187" s="7"/>
      <c r="AG187" s="7">
        <v>200</v>
      </c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 spans="1:75" x14ac:dyDescent="0.35">
      <c r="A188" s="7" t="s">
        <v>216</v>
      </c>
      <c r="B188" s="7" t="s">
        <v>98</v>
      </c>
      <c r="C188" s="7" t="s">
        <v>222</v>
      </c>
      <c r="D188" s="7" t="s">
        <v>12</v>
      </c>
      <c r="E188" s="7" t="s">
        <v>395</v>
      </c>
      <c r="F188" s="7" t="b">
        <v>0</v>
      </c>
      <c r="G188" s="7" t="s">
        <v>396</v>
      </c>
      <c r="H188" s="7">
        <v>14</v>
      </c>
      <c r="I188" s="7" t="s">
        <v>240</v>
      </c>
      <c r="J188" s="7">
        <v>33571</v>
      </c>
      <c r="K188" s="7">
        <v>36532</v>
      </c>
      <c r="L188" s="7">
        <v>55723</v>
      </c>
      <c r="M188" s="7">
        <v>31613</v>
      </c>
      <c r="N188" s="7">
        <v>22628</v>
      </c>
      <c r="O188" s="7">
        <v>64757</v>
      </c>
      <c r="P188" s="7">
        <v>46816</v>
      </c>
      <c r="Q188" s="7">
        <v>78942</v>
      </c>
      <c r="R188" s="7">
        <v>28366</v>
      </c>
      <c r="S188" s="7">
        <v>69683</v>
      </c>
      <c r="T188" s="7">
        <v>64641</v>
      </c>
      <c r="U188" s="7">
        <v>65675</v>
      </c>
      <c r="V188" s="7">
        <v>123947</v>
      </c>
      <c r="W188" s="7">
        <v>148000</v>
      </c>
      <c r="X188" s="7">
        <v>170951</v>
      </c>
      <c r="Y188" s="7">
        <v>96759</v>
      </c>
      <c r="Z188" s="7">
        <v>95071</v>
      </c>
      <c r="AA188" s="7">
        <v>55250</v>
      </c>
      <c r="AB188" s="7">
        <v>40500</v>
      </c>
      <c r="AC188" s="7">
        <v>64178</v>
      </c>
      <c r="AD188" s="7">
        <v>163555</v>
      </c>
      <c r="AE188" s="7">
        <v>78888</v>
      </c>
      <c r="AF188" s="7">
        <v>33956</v>
      </c>
      <c r="AG188" s="7">
        <v>39500</v>
      </c>
      <c r="AH188" s="7">
        <v>75483</v>
      </c>
      <c r="AI188" s="7">
        <v>74113</v>
      </c>
      <c r="AJ188" s="7">
        <v>52364</v>
      </c>
      <c r="AK188" s="7">
        <v>56775</v>
      </c>
      <c r="AL188" s="7">
        <v>40215</v>
      </c>
      <c r="AM188" s="7">
        <v>35000</v>
      </c>
      <c r="AN188" s="7">
        <v>47000</v>
      </c>
      <c r="AO188" s="7">
        <v>50761</v>
      </c>
      <c r="AP188" s="7">
        <v>60000</v>
      </c>
      <c r="AQ188" s="7">
        <v>85000</v>
      </c>
      <c r="AR188" s="7">
        <v>40000</v>
      </c>
      <c r="AS188" s="7">
        <v>75000</v>
      </c>
      <c r="AT188" s="7">
        <v>65000</v>
      </c>
      <c r="AU188" s="7">
        <v>82000</v>
      </c>
      <c r="AV188" s="7">
        <v>60000</v>
      </c>
      <c r="AW188" s="7">
        <v>20000</v>
      </c>
      <c r="AX188" s="7">
        <v>68000</v>
      </c>
      <c r="AY188" s="7">
        <v>47000</v>
      </c>
      <c r="AZ188" s="7">
        <v>35000</v>
      </c>
      <c r="BA188" s="7">
        <v>27500</v>
      </c>
      <c r="BB188" s="7">
        <v>45000</v>
      </c>
      <c r="BC188" s="7">
        <v>55000</v>
      </c>
      <c r="BD188" s="7">
        <v>60000</v>
      </c>
      <c r="BE188" s="7">
        <v>14500</v>
      </c>
      <c r="BF188" s="7">
        <v>34000</v>
      </c>
      <c r="BG188" s="7">
        <v>27500</v>
      </c>
      <c r="BH188" s="7">
        <v>55000</v>
      </c>
      <c r="BI188" s="7">
        <v>20000</v>
      </c>
      <c r="BJ188" s="7">
        <v>35000</v>
      </c>
      <c r="BK188" s="7">
        <v>1500</v>
      </c>
      <c r="BL188" s="7">
        <v>35000</v>
      </c>
      <c r="BM188" s="7">
        <v>75000</v>
      </c>
      <c r="BN188" s="7">
        <v>35000</v>
      </c>
      <c r="BO188" s="7">
        <v>15000</v>
      </c>
      <c r="BP188" s="7">
        <v>35000</v>
      </c>
      <c r="BQ188" s="7">
        <v>35000</v>
      </c>
      <c r="BR188" s="7">
        <v>35000</v>
      </c>
      <c r="BS188" s="7">
        <v>35000</v>
      </c>
      <c r="BT188" s="7">
        <v>15000</v>
      </c>
      <c r="BU188" s="7">
        <v>35000</v>
      </c>
      <c r="BV188" s="7">
        <v>35000</v>
      </c>
      <c r="BW188" s="7">
        <v>35000</v>
      </c>
    </row>
    <row r="189" spans="1:75" x14ac:dyDescent="0.35">
      <c r="A189" s="7" t="s">
        <v>216</v>
      </c>
      <c r="B189" s="7" t="s">
        <v>98</v>
      </c>
      <c r="C189" s="7" t="s">
        <v>222</v>
      </c>
      <c r="D189" s="7" t="s">
        <v>12</v>
      </c>
      <c r="E189" s="7" t="s">
        <v>397</v>
      </c>
      <c r="F189" s="7" t="b">
        <v>0</v>
      </c>
      <c r="G189" s="7" t="s">
        <v>398</v>
      </c>
      <c r="H189" s="7">
        <v>14</v>
      </c>
      <c r="I189" s="7" t="s">
        <v>225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>
        <v>35000</v>
      </c>
      <c r="BT189" s="7">
        <v>15000</v>
      </c>
      <c r="BU189" s="7">
        <v>35000</v>
      </c>
      <c r="BV189" s="7">
        <v>35000</v>
      </c>
      <c r="BW189" s="7">
        <v>35000</v>
      </c>
    </row>
    <row r="190" spans="1:75" x14ac:dyDescent="0.35">
      <c r="A190" s="7" t="s">
        <v>216</v>
      </c>
      <c r="B190" s="7" t="s">
        <v>129</v>
      </c>
      <c r="C190" s="7" t="s">
        <v>123</v>
      </c>
      <c r="D190" s="7" t="s">
        <v>12</v>
      </c>
      <c r="E190" s="7" t="s">
        <v>399</v>
      </c>
      <c r="F190" s="7" t="b">
        <v>0</v>
      </c>
      <c r="G190" s="7" t="s">
        <v>400</v>
      </c>
      <c r="H190" s="7">
        <v>13</v>
      </c>
      <c r="I190" s="9">
        <v>13</v>
      </c>
      <c r="J190" s="7">
        <v>34</v>
      </c>
      <c r="K190" s="7">
        <v>823</v>
      </c>
      <c r="L190" s="7"/>
      <c r="M190" s="7"/>
      <c r="N190" s="7">
        <v>189</v>
      </c>
      <c r="O190" s="7"/>
      <c r="P190" s="7">
        <v>4</v>
      </c>
      <c r="Q190" s="7">
        <v>31</v>
      </c>
      <c r="R190" s="7"/>
      <c r="S190" s="7">
        <v>19</v>
      </c>
      <c r="T190" s="7">
        <v>3</v>
      </c>
      <c r="U190" s="7">
        <v>70</v>
      </c>
      <c r="V190" s="7">
        <v>137</v>
      </c>
      <c r="W190" s="7">
        <v>252</v>
      </c>
      <c r="X190" s="7"/>
      <c r="Y190" s="7">
        <v>25</v>
      </c>
      <c r="Z190" s="7">
        <v>36</v>
      </c>
      <c r="AA190" s="7">
        <v>200</v>
      </c>
      <c r="AB190" s="7">
        <v>13</v>
      </c>
      <c r="AC190" s="7">
        <v>29</v>
      </c>
      <c r="AD190" s="7">
        <v>326</v>
      </c>
      <c r="AE190" s="7">
        <v>70</v>
      </c>
      <c r="AF190" s="7">
        <v>200</v>
      </c>
      <c r="AG190" s="7"/>
      <c r="AH190" s="7">
        <v>6</v>
      </c>
      <c r="AI190" s="7"/>
      <c r="AJ190" s="7">
        <v>10000</v>
      </c>
      <c r="AK190" s="7">
        <v>100</v>
      </c>
      <c r="AL190" s="7"/>
      <c r="AM190" s="7">
        <v>30</v>
      </c>
      <c r="AN190" s="7"/>
      <c r="AO190" s="7">
        <v>500</v>
      </c>
      <c r="AP190" s="7">
        <v>500</v>
      </c>
      <c r="AQ190" s="7">
        <v>200</v>
      </c>
      <c r="AR190" s="7"/>
      <c r="AS190" s="7"/>
      <c r="AT190" s="7"/>
      <c r="AU190" s="7">
        <v>1200</v>
      </c>
      <c r="AV190" s="7">
        <v>3500</v>
      </c>
      <c r="AW190" s="7">
        <v>1000</v>
      </c>
      <c r="AX190" s="7">
        <v>3500</v>
      </c>
      <c r="AY190" s="7">
        <v>1500</v>
      </c>
      <c r="AZ190" s="7">
        <v>750</v>
      </c>
      <c r="BA190" s="7">
        <v>5500</v>
      </c>
      <c r="BB190" s="7">
        <v>3500</v>
      </c>
      <c r="BC190" s="7">
        <v>3500</v>
      </c>
      <c r="BD190" s="7">
        <v>4500</v>
      </c>
      <c r="BE190" s="7">
        <v>400</v>
      </c>
      <c r="BF190" s="7">
        <v>1500</v>
      </c>
      <c r="BG190" s="7">
        <v>1500</v>
      </c>
      <c r="BH190" s="7">
        <v>3500</v>
      </c>
      <c r="BI190" s="7">
        <v>400</v>
      </c>
      <c r="BJ190" s="7">
        <v>200</v>
      </c>
      <c r="BK190" s="7">
        <v>400</v>
      </c>
      <c r="BL190" s="7">
        <v>1500</v>
      </c>
      <c r="BM190" s="7">
        <v>1500</v>
      </c>
      <c r="BN190" s="7">
        <v>750</v>
      </c>
      <c r="BO190" s="7">
        <v>1500</v>
      </c>
      <c r="BP190" s="7">
        <v>400</v>
      </c>
      <c r="BQ190" s="7">
        <v>3500</v>
      </c>
      <c r="BR190" s="7">
        <v>7500</v>
      </c>
      <c r="BS190" s="7">
        <v>1500</v>
      </c>
      <c r="BT190" s="7">
        <v>400</v>
      </c>
      <c r="BU190" s="7">
        <v>750</v>
      </c>
      <c r="BV190" s="7">
        <v>7500</v>
      </c>
      <c r="BW190" s="7">
        <v>400</v>
      </c>
    </row>
    <row r="191" spans="1:75" x14ac:dyDescent="0.35">
      <c r="A191" s="7" t="s">
        <v>216</v>
      </c>
      <c r="B191" s="7" t="s">
        <v>98</v>
      </c>
      <c r="C191" s="7" t="s">
        <v>222</v>
      </c>
      <c r="D191" s="7" t="s">
        <v>12</v>
      </c>
      <c r="E191" s="7" t="s">
        <v>401</v>
      </c>
      <c r="F191" s="7" t="b">
        <v>0</v>
      </c>
      <c r="G191" s="7" t="s">
        <v>402</v>
      </c>
      <c r="H191" s="7">
        <v>13</v>
      </c>
      <c r="I191" s="9">
        <v>13</v>
      </c>
      <c r="J191" s="7">
        <v>68</v>
      </c>
      <c r="K191" s="7">
        <v>47</v>
      </c>
      <c r="L191" s="7">
        <v>196</v>
      </c>
      <c r="M191" s="7">
        <v>72</v>
      </c>
      <c r="N191" s="7">
        <v>87</v>
      </c>
      <c r="O191" s="7">
        <v>151</v>
      </c>
      <c r="P191" s="7">
        <v>202</v>
      </c>
      <c r="Q191" s="7">
        <v>111</v>
      </c>
      <c r="R191" s="7">
        <v>37</v>
      </c>
      <c r="S191" s="7">
        <v>112</v>
      </c>
      <c r="T191" s="7">
        <v>176</v>
      </c>
      <c r="U191" s="7">
        <v>243</v>
      </c>
      <c r="V191" s="7">
        <v>261</v>
      </c>
      <c r="W191" s="7">
        <v>1075</v>
      </c>
      <c r="X191" s="7">
        <v>647</v>
      </c>
      <c r="Y191" s="7">
        <v>100</v>
      </c>
      <c r="Z191" s="7">
        <v>1535</v>
      </c>
      <c r="AA191" s="7">
        <v>31</v>
      </c>
      <c r="AB191" s="7">
        <v>68</v>
      </c>
      <c r="AC191" s="7">
        <v>414</v>
      </c>
      <c r="AD191" s="7">
        <v>95</v>
      </c>
      <c r="AE191" s="7">
        <v>175</v>
      </c>
      <c r="AF191" s="7">
        <v>185</v>
      </c>
      <c r="AG191" s="7">
        <v>300</v>
      </c>
      <c r="AH191" s="7">
        <v>300</v>
      </c>
      <c r="AI191" s="7">
        <v>6</v>
      </c>
      <c r="AJ191" s="7">
        <v>200</v>
      </c>
      <c r="AK191" s="7">
        <v>100</v>
      </c>
      <c r="AL191" s="7">
        <v>100</v>
      </c>
      <c r="AM191" s="7"/>
      <c r="AN191" s="7">
        <v>104</v>
      </c>
      <c r="AO191" s="7">
        <v>1000</v>
      </c>
      <c r="AP191" s="7">
        <v>350</v>
      </c>
      <c r="AQ191" s="7">
        <v>14</v>
      </c>
      <c r="AR191" s="7">
        <v>500</v>
      </c>
      <c r="AS191" s="7"/>
      <c r="AT191" s="7">
        <v>204</v>
      </c>
      <c r="AU191" s="7">
        <v>2001</v>
      </c>
      <c r="AV191" s="7">
        <v>500</v>
      </c>
      <c r="AW191" s="7">
        <v>405</v>
      </c>
      <c r="AX191" s="7">
        <v>350</v>
      </c>
      <c r="AY191" s="7"/>
      <c r="AZ191" s="7">
        <v>800</v>
      </c>
      <c r="BA191" s="7">
        <v>400</v>
      </c>
      <c r="BB191" s="7">
        <v>400</v>
      </c>
      <c r="BC191" s="7">
        <v>1500</v>
      </c>
      <c r="BD191" s="7">
        <v>1500</v>
      </c>
      <c r="BE191" s="7">
        <v>400</v>
      </c>
      <c r="BF191" s="7">
        <v>750</v>
      </c>
      <c r="BG191" s="7">
        <v>400</v>
      </c>
      <c r="BH191" s="7">
        <v>200</v>
      </c>
      <c r="BI191" s="7">
        <v>750</v>
      </c>
      <c r="BJ191" s="7">
        <v>400</v>
      </c>
      <c r="BK191" s="7">
        <v>400</v>
      </c>
      <c r="BL191" s="7">
        <v>200</v>
      </c>
      <c r="BM191" s="7">
        <v>750</v>
      </c>
      <c r="BN191" s="7">
        <v>750</v>
      </c>
      <c r="BO191" s="7">
        <v>750</v>
      </c>
      <c r="BP191" s="7">
        <v>200</v>
      </c>
      <c r="BQ191" s="7">
        <v>200</v>
      </c>
      <c r="BR191" s="7">
        <v>3500</v>
      </c>
      <c r="BS191" s="7">
        <v>1500</v>
      </c>
      <c r="BT191" s="7"/>
      <c r="BU191" s="7"/>
      <c r="BV191" s="7"/>
      <c r="BW191" s="7"/>
    </row>
    <row r="192" spans="1:75" x14ac:dyDescent="0.35">
      <c r="A192" s="7" t="s">
        <v>216</v>
      </c>
      <c r="B192" s="7" t="s">
        <v>233</v>
      </c>
      <c r="C192" s="7" t="s">
        <v>123</v>
      </c>
      <c r="D192" s="7" t="s">
        <v>12</v>
      </c>
      <c r="E192" s="7" t="s">
        <v>403</v>
      </c>
      <c r="F192" s="7" t="b">
        <v>0</v>
      </c>
      <c r="G192" s="7" t="s">
        <v>404</v>
      </c>
      <c r="H192" s="7">
        <v>15</v>
      </c>
      <c r="I192" s="9">
        <v>15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>
        <v>100</v>
      </c>
      <c r="BG192" s="7">
        <v>200</v>
      </c>
      <c r="BH192" s="7">
        <v>100</v>
      </c>
      <c r="BI192" s="7">
        <v>200</v>
      </c>
      <c r="BJ192" s="7">
        <v>25</v>
      </c>
      <c r="BK192" s="7">
        <v>25</v>
      </c>
      <c r="BL192" s="7">
        <v>25</v>
      </c>
      <c r="BM192" s="7">
        <v>25</v>
      </c>
      <c r="BN192" s="7">
        <v>200</v>
      </c>
      <c r="BO192" s="7">
        <v>25</v>
      </c>
      <c r="BP192" s="7">
        <v>75</v>
      </c>
      <c r="BQ192" s="7">
        <v>50</v>
      </c>
      <c r="BR192" s="7">
        <v>25</v>
      </c>
      <c r="BS192" s="7">
        <v>75</v>
      </c>
      <c r="BT192" s="7">
        <v>200</v>
      </c>
      <c r="BU192" s="7">
        <v>25</v>
      </c>
      <c r="BV192" s="7"/>
      <c r="BW192" s="7">
        <v>400</v>
      </c>
    </row>
    <row r="193" spans="1:75" x14ac:dyDescent="0.35">
      <c r="A193" s="7" t="s">
        <v>216</v>
      </c>
      <c r="B193" s="7" t="s">
        <v>265</v>
      </c>
      <c r="C193" s="7" t="s">
        <v>123</v>
      </c>
      <c r="D193" s="7" t="s">
        <v>12</v>
      </c>
      <c r="E193" s="7" t="s">
        <v>405</v>
      </c>
      <c r="F193" s="7" t="b">
        <v>0</v>
      </c>
      <c r="G193" s="7" t="s">
        <v>406</v>
      </c>
      <c r="H193" s="7">
        <v>16</v>
      </c>
      <c r="I193" s="9">
        <v>16</v>
      </c>
      <c r="J193" s="7"/>
      <c r="K193" s="7"/>
      <c r="L193" s="7"/>
      <c r="M193" s="7"/>
      <c r="N193" s="7"/>
      <c r="O193" s="7">
        <v>1185</v>
      </c>
      <c r="P193" s="7">
        <v>383</v>
      </c>
      <c r="Q193" s="7"/>
      <c r="R193" s="7">
        <v>203</v>
      </c>
      <c r="S193" s="7">
        <v>1224</v>
      </c>
      <c r="T193" s="7">
        <v>431</v>
      </c>
      <c r="U193" s="7">
        <v>362</v>
      </c>
      <c r="V193" s="7">
        <v>802</v>
      </c>
      <c r="W193" s="7">
        <v>1168</v>
      </c>
      <c r="X193" s="7">
        <v>915</v>
      </c>
      <c r="Y193" s="7">
        <v>867</v>
      </c>
      <c r="Z193" s="7">
        <v>794</v>
      </c>
      <c r="AA193" s="7">
        <v>239</v>
      </c>
      <c r="AB193" s="7">
        <v>40</v>
      </c>
      <c r="AC193" s="7">
        <v>125</v>
      </c>
      <c r="AD193" s="7">
        <v>80</v>
      </c>
      <c r="AE193" s="7">
        <v>120</v>
      </c>
      <c r="AF193" s="7"/>
      <c r="AG193" s="7">
        <v>75</v>
      </c>
      <c r="AH193" s="7">
        <v>125</v>
      </c>
      <c r="AI193" s="7">
        <v>1200</v>
      </c>
      <c r="AJ193" s="7"/>
      <c r="AK193" s="7"/>
      <c r="AL193" s="7">
        <v>10</v>
      </c>
      <c r="AM193" s="7">
        <v>150</v>
      </c>
      <c r="AN193" s="7">
        <v>750</v>
      </c>
      <c r="AO193" s="7">
        <v>150</v>
      </c>
      <c r="AP193" s="7">
        <v>1000</v>
      </c>
      <c r="AQ193" s="7">
        <v>2000</v>
      </c>
      <c r="AR193" s="7">
        <v>6500</v>
      </c>
      <c r="AS193" s="7">
        <v>1500</v>
      </c>
      <c r="AT193" s="7">
        <v>115</v>
      </c>
      <c r="AU193" s="7">
        <v>200</v>
      </c>
      <c r="AV193" s="7">
        <v>1200</v>
      </c>
      <c r="AW193" s="7">
        <v>1500</v>
      </c>
      <c r="AX193" s="7">
        <v>250</v>
      </c>
      <c r="AY193" s="7">
        <v>1000</v>
      </c>
      <c r="AZ193" s="7">
        <v>100</v>
      </c>
      <c r="BA193" s="7">
        <v>400</v>
      </c>
      <c r="BB193" s="7">
        <v>75</v>
      </c>
      <c r="BC193" s="7">
        <v>1300</v>
      </c>
      <c r="BD193" s="7">
        <v>2500</v>
      </c>
      <c r="BE193" s="7">
        <v>2100</v>
      </c>
      <c r="BF193" s="7">
        <v>3000</v>
      </c>
      <c r="BG193" s="7">
        <v>1500</v>
      </c>
      <c r="BH193" s="7">
        <v>1200</v>
      </c>
      <c r="BI193" s="7">
        <v>1500</v>
      </c>
      <c r="BJ193" s="7">
        <v>1000</v>
      </c>
      <c r="BK193" s="7">
        <v>1200</v>
      </c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 spans="1:75" x14ac:dyDescent="0.35">
      <c r="A194" s="7" t="s">
        <v>216</v>
      </c>
      <c r="B194" s="7" t="s">
        <v>98</v>
      </c>
      <c r="C194" s="7" t="s">
        <v>222</v>
      </c>
      <c r="D194" s="7" t="s">
        <v>12</v>
      </c>
      <c r="E194" s="7" t="s">
        <v>407</v>
      </c>
      <c r="F194" s="7" t="b">
        <v>0</v>
      </c>
      <c r="G194" s="7" t="s">
        <v>408</v>
      </c>
      <c r="H194" s="7">
        <v>14</v>
      </c>
      <c r="I194" s="7" t="s">
        <v>240</v>
      </c>
      <c r="J194" s="7">
        <v>2959</v>
      </c>
      <c r="K194" s="7">
        <v>2212</v>
      </c>
      <c r="L194" s="7">
        <v>5153</v>
      </c>
      <c r="M194" s="7">
        <v>1863</v>
      </c>
      <c r="N194" s="7">
        <v>1446</v>
      </c>
      <c r="O194" s="7"/>
      <c r="P194" s="7"/>
      <c r="Q194" s="7">
        <v>2596</v>
      </c>
      <c r="R194" s="7"/>
      <c r="S194" s="7"/>
      <c r="T194" s="7">
        <v>3294</v>
      </c>
      <c r="U194" s="7"/>
      <c r="V194" s="7"/>
      <c r="W194" s="7"/>
      <c r="X194" s="7">
        <v>5213</v>
      </c>
      <c r="Y194" s="7">
        <v>4317</v>
      </c>
      <c r="Z194" s="7">
        <v>1410</v>
      </c>
      <c r="AA194" s="7">
        <v>1745</v>
      </c>
      <c r="AB194" s="7">
        <v>1250</v>
      </c>
      <c r="AC194" s="7">
        <v>1400</v>
      </c>
      <c r="AD194" s="7">
        <v>2300</v>
      </c>
      <c r="AE194" s="7">
        <v>1700</v>
      </c>
      <c r="AF194" s="7">
        <v>350</v>
      </c>
      <c r="AG194" s="7">
        <v>150</v>
      </c>
      <c r="AH194" s="7">
        <v>400</v>
      </c>
      <c r="AI194" s="7">
        <v>700</v>
      </c>
      <c r="AJ194" s="7">
        <v>1500</v>
      </c>
      <c r="AK194" s="7">
        <v>150</v>
      </c>
      <c r="AL194" s="7">
        <v>750</v>
      </c>
      <c r="AM194" s="7"/>
      <c r="AN194" s="7">
        <v>350</v>
      </c>
      <c r="AO194" s="7"/>
      <c r="AP194" s="7"/>
      <c r="AQ194" s="7">
        <v>1400</v>
      </c>
      <c r="AR194" s="7">
        <v>500</v>
      </c>
      <c r="AS194" s="7">
        <v>2000</v>
      </c>
      <c r="AT194" s="7">
        <v>630</v>
      </c>
      <c r="AU194" s="7">
        <v>1800</v>
      </c>
      <c r="AV194" s="7">
        <v>5000</v>
      </c>
      <c r="AW194" s="7">
        <v>600</v>
      </c>
      <c r="AX194" s="7"/>
      <c r="AY194" s="7">
        <v>600</v>
      </c>
      <c r="AZ194" s="7">
        <v>125</v>
      </c>
      <c r="BA194" s="7">
        <v>325</v>
      </c>
      <c r="BB194" s="7">
        <v>800</v>
      </c>
      <c r="BC194" s="7">
        <v>2650</v>
      </c>
      <c r="BD194" s="7">
        <v>3000</v>
      </c>
      <c r="BE194" s="7">
        <v>600</v>
      </c>
      <c r="BF194" s="7">
        <v>2000</v>
      </c>
      <c r="BG194" s="7">
        <v>1400</v>
      </c>
      <c r="BH194" s="7">
        <v>6000</v>
      </c>
      <c r="BI194" s="7">
        <v>2500</v>
      </c>
      <c r="BJ194" s="7">
        <v>1500</v>
      </c>
      <c r="BK194" s="7">
        <v>200</v>
      </c>
      <c r="BL194" s="7">
        <v>750</v>
      </c>
      <c r="BM194" s="7">
        <v>400</v>
      </c>
      <c r="BN194" s="7">
        <v>750</v>
      </c>
      <c r="BO194" s="7">
        <v>750</v>
      </c>
      <c r="BP194" s="7">
        <v>3500</v>
      </c>
      <c r="BQ194" s="7">
        <v>3500</v>
      </c>
      <c r="BR194" s="7">
        <v>1500</v>
      </c>
      <c r="BS194" s="7">
        <v>3500</v>
      </c>
      <c r="BT194" s="7">
        <v>1500</v>
      </c>
      <c r="BU194" s="7">
        <v>3500</v>
      </c>
      <c r="BV194" s="7">
        <v>3500</v>
      </c>
      <c r="BW194" s="7">
        <v>3500</v>
      </c>
    </row>
    <row r="195" spans="1:75" x14ac:dyDescent="0.35">
      <c r="A195" s="7" t="s">
        <v>216</v>
      </c>
      <c r="B195" s="7" t="s">
        <v>98</v>
      </c>
      <c r="C195" s="7" t="s">
        <v>222</v>
      </c>
      <c r="D195" s="7" t="s">
        <v>12</v>
      </c>
      <c r="E195" s="7" t="s">
        <v>409</v>
      </c>
      <c r="F195" s="7" t="b">
        <v>0</v>
      </c>
      <c r="G195" s="7" t="s">
        <v>410</v>
      </c>
      <c r="H195" s="7">
        <v>14</v>
      </c>
      <c r="I195" s="7" t="s">
        <v>240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>
        <v>26</v>
      </c>
      <c r="AA195" s="7"/>
      <c r="AB195" s="7"/>
      <c r="AC195" s="7">
        <v>50</v>
      </c>
      <c r="AD195" s="7">
        <v>60</v>
      </c>
      <c r="AE195" s="7">
        <v>200</v>
      </c>
      <c r="AF195" s="7">
        <v>50</v>
      </c>
      <c r="AG195" s="7">
        <v>70</v>
      </c>
      <c r="AH195" s="7">
        <v>100</v>
      </c>
      <c r="AI195" s="7">
        <v>40</v>
      </c>
      <c r="AJ195" s="7">
        <v>75</v>
      </c>
      <c r="AK195" s="7">
        <v>50</v>
      </c>
      <c r="AL195" s="7">
        <v>35</v>
      </c>
      <c r="AM195" s="7"/>
      <c r="AN195" s="7">
        <v>25</v>
      </c>
      <c r="AO195" s="7"/>
      <c r="AP195" s="7">
        <v>10</v>
      </c>
      <c r="AQ195" s="7">
        <v>20</v>
      </c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 spans="1:75" x14ac:dyDescent="0.35">
      <c r="A196" s="7" t="s">
        <v>216</v>
      </c>
      <c r="B196" s="7" t="s">
        <v>217</v>
      </c>
      <c r="C196" s="7" t="s">
        <v>123</v>
      </c>
      <c r="D196" s="7" t="s">
        <v>12</v>
      </c>
      <c r="E196" s="7" t="s">
        <v>411</v>
      </c>
      <c r="F196" s="7" t="b">
        <v>0</v>
      </c>
      <c r="G196" s="7" t="s">
        <v>412</v>
      </c>
      <c r="H196" s="7">
        <v>16</v>
      </c>
      <c r="I196" s="9">
        <v>16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>
        <v>1</v>
      </c>
      <c r="AI196" s="7">
        <v>25</v>
      </c>
      <c r="AJ196" s="7">
        <v>250</v>
      </c>
      <c r="AK196" s="7">
        <v>25</v>
      </c>
      <c r="AL196" s="7">
        <v>50</v>
      </c>
      <c r="AM196" s="7">
        <v>100</v>
      </c>
      <c r="AN196" s="7">
        <v>25</v>
      </c>
      <c r="AO196" s="7"/>
      <c r="AP196" s="7"/>
      <c r="AQ196" s="7"/>
      <c r="AR196" s="7">
        <v>60</v>
      </c>
      <c r="AS196" s="7">
        <v>50</v>
      </c>
      <c r="AT196" s="7">
        <v>12</v>
      </c>
      <c r="AU196" s="7">
        <v>50</v>
      </c>
      <c r="AV196" s="7">
        <v>75</v>
      </c>
      <c r="AW196" s="7">
        <v>225</v>
      </c>
      <c r="AX196" s="7">
        <v>350</v>
      </c>
      <c r="AY196" s="7">
        <v>500</v>
      </c>
      <c r="AZ196" s="7">
        <v>400</v>
      </c>
      <c r="BA196" s="7">
        <v>200</v>
      </c>
      <c r="BB196" s="7">
        <v>300</v>
      </c>
      <c r="BC196" s="7">
        <v>200</v>
      </c>
      <c r="BD196" s="7">
        <v>100</v>
      </c>
      <c r="BE196" s="7">
        <v>50</v>
      </c>
      <c r="BF196" s="7">
        <v>100</v>
      </c>
      <c r="BG196" s="7">
        <v>1000</v>
      </c>
      <c r="BH196" s="7">
        <v>300</v>
      </c>
      <c r="BI196" s="7">
        <v>100</v>
      </c>
      <c r="BJ196" s="7">
        <v>75</v>
      </c>
      <c r="BK196" s="7">
        <v>200</v>
      </c>
      <c r="BL196" s="7">
        <v>750</v>
      </c>
      <c r="BM196" s="7">
        <v>400</v>
      </c>
      <c r="BN196" s="7">
        <v>1500</v>
      </c>
      <c r="BO196" s="7">
        <v>3500</v>
      </c>
      <c r="BP196" s="7">
        <v>1500</v>
      </c>
      <c r="BQ196" s="7">
        <v>1500</v>
      </c>
      <c r="BR196" s="7">
        <v>750</v>
      </c>
      <c r="BS196" s="7">
        <v>1500</v>
      </c>
      <c r="BT196" s="7">
        <v>750</v>
      </c>
      <c r="BU196" s="7">
        <v>750</v>
      </c>
      <c r="BV196" s="7">
        <v>1500</v>
      </c>
      <c r="BW196" s="7">
        <v>3500</v>
      </c>
    </row>
    <row r="197" spans="1:75" x14ac:dyDescent="0.35">
      <c r="A197" s="7" t="s">
        <v>216</v>
      </c>
      <c r="B197" s="7" t="s">
        <v>413</v>
      </c>
      <c r="C197" s="7" t="s">
        <v>260</v>
      </c>
      <c r="D197" s="7" t="s">
        <v>12</v>
      </c>
      <c r="E197" s="7" t="s">
        <v>103</v>
      </c>
      <c r="F197" s="7" t="b">
        <v>0</v>
      </c>
      <c r="G197" s="7" t="s">
        <v>414</v>
      </c>
      <c r="H197" s="7">
        <v>29</v>
      </c>
      <c r="I197" s="7" t="s">
        <v>262</v>
      </c>
      <c r="J197" s="7"/>
      <c r="K197" s="7">
        <v>2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>
        <v>222</v>
      </c>
      <c r="Y197" s="7"/>
      <c r="Z197" s="7">
        <v>150</v>
      </c>
      <c r="AA197" s="7">
        <v>16</v>
      </c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>
        <v>55</v>
      </c>
      <c r="AM197" s="7"/>
      <c r="AN197" s="7"/>
      <c r="AO197" s="7"/>
      <c r="AP197" s="7">
        <v>10</v>
      </c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 spans="1:75" x14ac:dyDescent="0.35">
      <c r="A198" s="7" t="s">
        <v>216</v>
      </c>
      <c r="B198" s="7" t="s">
        <v>98</v>
      </c>
      <c r="C198" s="7" t="s">
        <v>222</v>
      </c>
      <c r="D198" s="7" t="s">
        <v>12</v>
      </c>
      <c r="E198" s="7" t="s">
        <v>415</v>
      </c>
      <c r="F198" s="7" t="b">
        <v>0</v>
      </c>
      <c r="G198" s="7" t="s">
        <v>416</v>
      </c>
      <c r="H198" s="7">
        <v>14</v>
      </c>
      <c r="I198" s="7" t="s">
        <v>240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>
        <v>20</v>
      </c>
      <c r="AC198" s="7">
        <v>40</v>
      </c>
      <c r="AD198" s="7"/>
      <c r="AE198" s="7">
        <v>25</v>
      </c>
      <c r="AF198" s="7"/>
      <c r="AG198" s="7"/>
      <c r="AH198" s="7"/>
      <c r="AI198" s="7"/>
      <c r="AJ198" s="7"/>
      <c r="AK198" s="7"/>
      <c r="AL198" s="7">
        <v>35</v>
      </c>
      <c r="AM198" s="7"/>
      <c r="AN198" s="7"/>
      <c r="AO198" s="7"/>
      <c r="AP198" s="7"/>
      <c r="AQ198" s="7"/>
      <c r="AR198" s="7"/>
      <c r="AS198" s="7"/>
      <c r="AT198" s="7"/>
      <c r="AU198" s="7"/>
      <c r="AV198" s="7">
        <v>300</v>
      </c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 spans="1:75" x14ac:dyDescent="0.35">
      <c r="A199" s="7" t="s">
        <v>216</v>
      </c>
      <c r="B199" s="7" t="s">
        <v>217</v>
      </c>
      <c r="C199" s="7" t="s">
        <v>123</v>
      </c>
      <c r="D199" s="7" t="s">
        <v>12</v>
      </c>
      <c r="E199" s="7" t="s">
        <v>417</v>
      </c>
      <c r="F199" s="7" t="b">
        <v>0</v>
      </c>
      <c r="G199" s="7" t="s">
        <v>418</v>
      </c>
      <c r="H199" s="7">
        <v>16</v>
      </c>
      <c r="I199" s="9">
        <v>16</v>
      </c>
      <c r="J199" s="7"/>
      <c r="K199" s="7"/>
      <c r="L199" s="7">
        <v>984</v>
      </c>
      <c r="M199" s="7">
        <v>11</v>
      </c>
      <c r="N199" s="7">
        <v>61</v>
      </c>
      <c r="O199" s="7"/>
      <c r="P199" s="7">
        <v>110</v>
      </c>
      <c r="Q199" s="7"/>
      <c r="R199" s="7">
        <v>94</v>
      </c>
      <c r="S199" s="7"/>
      <c r="T199" s="7">
        <v>25</v>
      </c>
      <c r="U199" s="7"/>
      <c r="V199" s="7"/>
      <c r="W199" s="7"/>
      <c r="X199" s="7"/>
      <c r="Y199" s="7">
        <v>37</v>
      </c>
      <c r="Z199" s="7">
        <v>30</v>
      </c>
      <c r="AA199" s="7"/>
      <c r="AB199" s="7"/>
      <c r="AC199" s="7"/>
      <c r="AD199" s="7">
        <v>4</v>
      </c>
      <c r="AE199" s="7">
        <v>30</v>
      </c>
      <c r="AF199" s="7"/>
      <c r="AG199" s="7"/>
      <c r="AH199" s="7">
        <v>200</v>
      </c>
      <c r="AI199" s="7">
        <v>250</v>
      </c>
      <c r="AJ199" s="7">
        <v>250</v>
      </c>
      <c r="AK199" s="7"/>
      <c r="AL199" s="7">
        <v>25</v>
      </c>
      <c r="AM199" s="7">
        <v>1000</v>
      </c>
      <c r="AN199" s="7"/>
      <c r="AO199" s="7"/>
      <c r="AP199" s="7"/>
      <c r="AQ199" s="7"/>
      <c r="AR199" s="7"/>
      <c r="AS199" s="7"/>
      <c r="AT199" s="7">
        <v>6</v>
      </c>
      <c r="AU199" s="7">
        <v>50</v>
      </c>
      <c r="AV199" s="7">
        <v>100</v>
      </c>
      <c r="AW199" s="7">
        <v>100</v>
      </c>
      <c r="AX199" s="7">
        <v>50</v>
      </c>
      <c r="AY199" s="7">
        <v>50</v>
      </c>
      <c r="AZ199" s="7">
        <v>6</v>
      </c>
      <c r="BA199" s="7"/>
      <c r="BB199" s="7"/>
      <c r="BC199" s="7"/>
      <c r="BD199" s="7">
        <v>10</v>
      </c>
      <c r="BE199" s="7"/>
      <c r="BF199" s="7">
        <v>75</v>
      </c>
      <c r="BG199" s="7">
        <v>100</v>
      </c>
      <c r="BH199" s="7">
        <v>100</v>
      </c>
      <c r="BI199" s="7"/>
      <c r="BJ199" s="7">
        <v>25</v>
      </c>
      <c r="BK199" s="7">
        <v>25</v>
      </c>
      <c r="BL199" s="7">
        <v>75</v>
      </c>
      <c r="BM199" s="7"/>
      <c r="BN199" s="7">
        <v>75</v>
      </c>
      <c r="BO199" s="7">
        <v>200</v>
      </c>
      <c r="BP199" s="7">
        <v>200</v>
      </c>
      <c r="BQ199" s="7">
        <v>1500</v>
      </c>
      <c r="BR199" s="7">
        <v>200</v>
      </c>
      <c r="BS199" s="7">
        <v>750</v>
      </c>
      <c r="BT199" s="7">
        <v>200</v>
      </c>
      <c r="BU199" s="7">
        <v>75</v>
      </c>
      <c r="BV199" s="7">
        <v>200</v>
      </c>
      <c r="BW199" s="7">
        <v>750</v>
      </c>
    </row>
    <row r="200" spans="1:75" x14ac:dyDescent="0.35">
      <c r="A200" s="7" t="s">
        <v>216</v>
      </c>
      <c r="B200" s="7" t="s">
        <v>259</v>
      </c>
      <c r="C200" s="7" t="s">
        <v>260</v>
      </c>
      <c r="D200" s="7" t="s">
        <v>12</v>
      </c>
      <c r="E200" s="7" t="s">
        <v>419</v>
      </c>
      <c r="F200" s="7" t="b">
        <v>0</v>
      </c>
      <c r="G200" s="7" t="s">
        <v>420</v>
      </c>
      <c r="H200" s="7">
        <v>29</v>
      </c>
      <c r="I200" s="7" t="s">
        <v>262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>
        <v>2000</v>
      </c>
      <c r="AF200" s="7">
        <v>3000</v>
      </c>
      <c r="AG200" s="7"/>
      <c r="AH200" s="7"/>
      <c r="AI200" s="7"/>
      <c r="AJ200" s="7">
        <v>21</v>
      </c>
      <c r="AK200" s="7">
        <v>12</v>
      </c>
      <c r="AL200" s="7">
        <v>18</v>
      </c>
      <c r="AM200" s="7">
        <v>50</v>
      </c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 spans="1:75" x14ac:dyDescent="0.35">
      <c r="A201" s="7" t="s">
        <v>216</v>
      </c>
      <c r="B201" s="7" t="s">
        <v>274</v>
      </c>
      <c r="C201" s="7" t="s">
        <v>222</v>
      </c>
      <c r="D201" s="7" t="s">
        <v>12</v>
      </c>
      <c r="E201" s="7" t="s">
        <v>421</v>
      </c>
      <c r="F201" s="7" t="b">
        <v>0</v>
      </c>
      <c r="G201" s="7" t="s">
        <v>422</v>
      </c>
      <c r="H201" s="7">
        <v>19</v>
      </c>
      <c r="I201" s="9">
        <v>19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10</v>
      </c>
      <c r="AE201" s="7"/>
      <c r="AF201" s="7">
        <v>50</v>
      </c>
      <c r="AG201" s="7"/>
      <c r="AH201" s="7">
        <v>6</v>
      </c>
      <c r="AI201" s="7"/>
      <c r="AJ201" s="7"/>
      <c r="AK201" s="7"/>
      <c r="AL201" s="7"/>
      <c r="AM201" s="7"/>
      <c r="AN201" s="7"/>
      <c r="AO201" s="7"/>
      <c r="AP201" s="7"/>
      <c r="AQ201" s="7"/>
      <c r="AR201" s="7">
        <v>4</v>
      </c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>
        <v>75</v>
      </c>
      <c r="BG201" s="7">
        <v>200</v>
      </c>
      <c r="BH201" s="7">
        <v>200</v>
      </c>
      <c r="BI201" s="7">
        <v>25</v>
      </c>
      <c r="BJ201" s="7">
        <v>200</v>
      </c>
      <c r="BK201" s="7">
        <v>75</v>
      </c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 spans="1:75" x14ac:dyDescent="0.35">
      <c r="A202" s="7" t="s">
        <v>216</v>
      </c>
      <c r="B202" s="7" t="s">
        <v>98</v>
      </c>
      <c r="C202" s="7" t="s">
        <v>222</v>
      </c>
      <c r="D202" s="7" t="s">
        <v>12</v>
      </c>
      <c r="E202" s="7" t="s">
        <v>423</v>
      </c>
      <c r="F202" s="7" t="b">
        <v>0</v>
      </c>
      <c r="G202" s="7" t="s">
        <v>424</v>
      </c>
      <c r="H202" s="7">
        <v>13</v>
      </c>
      <c r="I202" s="9">
        <v>13</v>
      </c>
      <c r="J202" s="7">
        <v>4</v>
      </c>
      <c r="K202" s="7"/>
      <c r="L202" s="7"/>
      <c r="M202" s="7"/>
      <c r="N202" s="7">
        <v>7</v>
      </c>
      <c r="O202" s="7"/>
      <c r="P202" s="7"/>
      <c r="Q202" s="7"/>
      <c r="R202" s="7">
        <v>2</v>
      </c>
      <c r="S202" s="7"/>
      <c r="T202" s="7"/>
      <c r="U202" s="7"/>
      <c r="V202" s="7">
        <v>2</v>
      </c>
      <c r="W202" s="7">
        <v>1</v>
      </c>
      <c r="X202" s="7">
        <v>5</v>
      </c>
      <c r="Y202" s="7">
        <v>3</v>
      </c>
      <c r="Z202" s="7">
        <v>5</v>
      </c>
      <c r="AA202" s="7">
        <v>8</v>
      </c>
      <c r="AB202" s="7"/>
      <c r="AC202" s="7"/>
      <c r="AD202" s="7"/>
      <c r="AE202" s="7">
        <v>6</v>
      </c>
      <c r="AF202" s="7">
        <v>4</v>
      </c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 spans="1:75" x14ac:dyDescent="0.35">
      <c r="A203" s="7" t="s">
        <v>216</v>
      </c>
      <c r="B203" s="7" t="s">
        <v>217</v>
      </c>
      <c r="C203" s="7" t="s">
        <v>123</v>
      </c>
      <c r="D203" s="7" t="s">
        <v>12</v>
      </c>
      <c r="E203" s="7" t="s">
        <v>425</v>
      </c>
      <c r="F203" s="7" t="b">
        <v>0</v>
      </c>
      <c r="G203" s="7" t="s">
        <v>426</v>
      </c>
      <c r="H203" s="7">
        <v>16</v>
      </c>
      <c r="I203" s="9">
        <v>16</v>
      </c>
      <c r="J203" s="7">
        <v>721</v>
      </c>
      <c r="K203" s="7">
        <v>4465</v>
      </c>
      <c r="L203" s="7">
        <v>30421</v>
      </c>
      <c r="M203" s="7">
        <v>1862</v>
      </c>
      <c r="N203" s="7">
        <v>959</v>
      </c>
      <c r="O203" s="7">
        <v>13763</v>
      </c>
      <c r="P203" s="7">
        <v>22200</v>
      </c>
      <c r="Q203" s="7">
        <v>6565</v>
      </c>
      <c r="R203" s="7">
        <v>1399</v>
      </c>
      <c r="S203" s="7">
        <v>4050</v>
      </c>
      <c r="T203" s="7">
        <v>1506</v>
      </c>
      <c r="U203" s="7">
        <v>6100</v>
      </c>
      <c r="V203" s="7">
        <v>7450</v>
      </c>
      <c r="W203" s="7">
        <v>3384</v>
      </c>
      <c r="X203" s="7">
        <v>3111</v>
      </c>
      <c r="Y203" s="7">
        <v>8231</v>
      </c>
      <c r="Z203" s="7">
        <v>11395</v>
      </c>
      <c r="AA203" s="7">
        <v>14000</v>
      </c>
      <c r="AB203" s="7">
        <v>1760</v>
      </c>
      <c r="AC203" s="7">
        <v>1685</v>
      </c>
      <c r="AD203" s="7">
        <v>25000</v>
      </c>
      <c r="AE203" s="7">
        <v>15650</v>
      </c>
      <c r="AF203" s="7">
        <v>10000</v>
      </c>
      <c r="AG203" s="7">
        <v>3000</v>
      </c>
      <c r="AH203" s="7">
        <v>18000</v>
      </c>
      <c r="AI203" s="7">
        <v>20000</v>
      </c>
      <c r="AJ203" s="7">
        <v>25000</v>
      </c>
      <c r="AK203" s="7">
        <v>15000</v>
      </c>
      <c r="AL203" s="7">
        <v>20000</v>
      </c>
      <c r="AM203" s="7">
        <v>1000</v>
      </c>
      <c r="AN203" s="7">
        <v>11000</v>
      </c>
      <c r="AO203" s="7">
        <v>15000</v>
      </c>
      <c r="AP203" s="7">
        <v>15000</v>
      </c>
      <c r="AQ203" s="7">
        <v>11000</v>
      </c>
      <c r="AR203" s="7">
        <v>2000</v>
      </c>
      <c r="AS203" s="7">
        <v>2000</v>
      </c>
      <c r="AT203" s="7">
        <v>1200</v>
      </c>
      <c r="AU203" s="7">
        <v>3000</v>
      </c>
      <c r="AV203" s="7">
        <v>2000</v>
      </c>
      <c r="AW203" s="7">
        <v>500</v>
      </c>
      <c r="AX203" s="7">
        <v>600</v>
      </c>
      <c r="AY203" s="7"/>
      <c r="AZ203" s="7">
        <v>250</v>
      </c>
      <c r="BA203" s="7">
        <v>200</v>
      </c>
      <c r="BB203" s="7">
        <v>3000</v>
      </c>
      <c r="BC203" s="7">
        <v>1000</v>
      </c>
      <c r="BD203" s="7">
        <v>8000</v>
      </c>
      <c r="BE203" s="7">
        <v>3000</v>
      </c>
      <c r="BF203" s="7">
        <v>6500</v>
      </c>
      <c r="BG203" s="7">
        <v>3000</v>
      </c>
      <c r="BH203" s="7">
        <v>3000</v>
      </c>
      <c r="BI203" s="7">
        <v>50</v>
      </c>
      <c r="BJ203" s="7">
        <v>400</v>
      </c>
      <c r="BK203" s="7">
        <v>75</v>
      </c>
      <c r="BL203" s="7">
        <v>1500</v>
      </c>
      <c r="BM203" s="7">
        <v>400</v>
      </c>
      <c r="BN203" s="7">
        <v>750</v>
      </c>
      <c r="BO203" s="7">
        <v>1500</v>
      </c>
      <c r="BP203" s="7">
        <v>3500</v>
      </c>
      <c r="BQ203" s="7">
        <v>1500</v>
      </c>
      <c r="BR203" s="7">
        <v>1500</v>
      </c>
      <c r="BS203" s="7">
        <v>1500</v>
      </c>
      <c r="BT203" s="7">
        <v>1500</v>
      </c>
      <c r="BU203" s="7">
        <v>1500</v>
      </c>
      <c r="BV203" s="7">
        <v>75</v>
      </c>
      <c r="BW203" s="7">
        <v>200</v>
      </c>
    </row>
    <row r="204" spans="1:75" x14ac:dyDescent="0.35">
      <c r="A204" s="7" t="s">
        <v>216</v>
      </c>
      <c r="B204" s="7" t="s">
        <v>217</v>
      </c>
      <c r="C204" s="7" t="s">
        <v>123</v>
      </c>
      <c r="D204" s="7" t="s">
        <v>12</v>
      </c>
      <c r="E204" s="7" t="s">
        <v>427</v>
      </c>
      <c r="F204" s="7" t="b">
        <v>0</v>
      </c>
      <c r="G204" s="7" t="s">
        <v>428</v>
      </c>
      <c r="H204" s="7">
        <v>15</v>
      </c>
      <c r="I204" s="9">
        <v>15</v>
      </c>
      <c r="J204" s="7">
        <v>7244</v>
      </c>
      <c r="K204" s="7">
        <v>2683</v>
      </c>
      <c r="L204" s="7">
        <v>33006</v>
      </c>
      <c r="M204" s="7">
        <v>6409</v>
      </c>
      <c r="N204" s="7">
        <v>5150</v>
      </c>
      <c r="O204" s="7">
        <v>15036</v>
      </c>
      <c r="P204" s="7">
        <v>19259</v>
      </c>
      <c r="Q204" s="7">
        <v>18900</v>
      </c>
      <c r="R204" s="7">
        <v>2119</v>
      </c>
      <c r="S204" s="7">
        <v>5025</v>
      </c>
      <c r="T204" s="7">
        <v>4493</v>
      </c>
      <c r="U204" s="7">
        <v>7557</v>
      </c>
      <c r="V204" s="7">
        <v>13200</v>
      </c>
      <c r="W204" s="7">
        <v>16685</v>
      </c>
      <c r="X204" s="7">
        <v>30000</v>
      </c>
      <c r="Y204" s="7">
        <v>24500</v>
      </c>
      <c r="Z204" s="7">
        <v>30150</v>
      </c>
      <c r="AA204" s="7">
        <v>27500</v>
      </c>
      <c r="AB204" s="7">
        <v>5352</v>
      </c>
      <c r="AC204" s="7">
        <v>18500</v>
      </c>
      <c r="AD204" s="7">
        <v>27225</v>
      </c>
      <c r="AE204" s="7">
        <v>6728</v>
      </c>
      <c r="AF204" s="7">
        <v>6349</v>
      </c>
      <c r="AG204" s="7">
        <v>18424</v>
      </c>
      <c r="AH204" s="7">
        <v>14818</v>
      </c>
      <c r="AI204" s="7">
        <v>21798</v>
      </c>
      <c r="AJ204" s="7">
        <v>7242</v>
      </c>
      <c r="AK204" s="7">
        <v>6000</v>
      </c>
      <c r="AL204" s="7">
        <v>11500</v>
      </c>
      <c r="AM204" s="7">
        <v>1653</v>
      </c>
      <c r="AN204" s="7">
        <v>12800</v>
      </c>
      <c r="AO204" s="7">
        <v>9000</v>
      </c>
      <c r="AP204" s="7">
        <v>25500</v>
      </c>
      <c r="AQ204" s="7">
        <v>45000</v>
      </c>
      <c r="AR204" s="7">
        <v>28000</v>
      </c>
      <c r="AS204" s="7">
        <v>16000</v>
      </c>
      <c r="AT204" s="7">
        <v>8000</v>
      </c>
      <c r="AU204" s="7">
        <v>12000</v>
      </c>
      <c r="AV204" s="7">
        <v>11000</v>
      </c>
      <c r="AW204" s="7">
        <v>13000</v>
      </c>
      <c r="AX204" s="7">
        <v>12020</v>
      </c>
      <c r="AY204" s="7">
        <v>14304</v>
      </c>
      <c r="AZ204" s="7">
        <v>6000</v>
      </c>
      <c r="BA204" s="7">
        <v>4500</v>
      </c>
      <c r="BB204" s="7">
        <v>5000</v>
      </c>
      <c r="BC204" s="7">
        <v>7000</v>
      </c>
      <c r="BD204" s="7">
        <v>3500</v>
      </c>
      <c r="BE204" s="7">
        <v>3000</v>
      </c>
      <c r="BF204" s="7">
        <v>4000</v>
      </c>
      <c r="BG204" s="7">
        <v>8000</v>
      </c>
      <c r="BH204" s="7">
        <v>9000</v>
      </c>
      <c r="BI204" s="7">
        <v>600</v>
      </c>
      <c r="BJ204" s="7">
        <v>3500</v>
      </c>
      <c r="BK204" s="7">
        <v>1500</v>
      </c>
      <c r="BL204" s="7">
        <v>7500</v>
      </c>
      <c r="BM204" s="7">
        <v>7500</v>
      </c>
      <c r="BN204" s="7">
        <v>3500</v>
      </c>
      <c r="BO204" s="7">
        <v>3500</v>
      </c>
      <c r="BP204" s="7">
        <v>3500</v>
      </c>
      <c r="BQ204" s="7">
        <v>4000</v>
      </c>
      <c r="BR204" s="7">
        <v>7500</v>
      </c>
      <c r="BS204" s="7">
        <v>15000</v>
      </c>
      <c r="BT204" s="7">
        <v>15000</v>
      </c>
      <c r="BU204" s="7">
        <v>3500</v>
      </c>
      <c r="BV204" s="7">
        <v>7500</v>
      </c>
      <c r="BW204" s="7">
        <v>15000</v>
      </c>
    </row>
    <row r="205" spans="1:75" x14ac:dyDescent="0.35">
      <c r="A205" s="7" t="s">
        <v>216</v>
      </c>
      <c r="B205" s="7" t="s">
        <v>217</v>
      </c>
      <c r="C205" s="7" t="s">
        <v>123</v>
      </c>
      <c r="D205" s="7" t="s">
        <v>12</v>
      </c>
      <c r="E205" s="7" t="s">
        <v>429</v>
      </c>
      <c r="F205" s="7" t="b">
        <v>0</v>
      </c>
      <c r="G205" s="7" t="s">
        <v>430</v>
      </c>
      <c r="H205" s="7">
        <v>16</v>
      </c>
      <c r="I205" s="9">
        <v>16</v>
      </c>
      <c r="J205" s="7">
        <v>261</v>
      </c>
      <c r="K205" s="7">
        <v>248</v>
      </c>
      <c r="L205" s="7">
        <v>2332</v>
      </c>
      <c r="M205" s="7">
        <v>2400</v>
      </c>
      <c r="N205" s="7">
        <v>931</v>
      </c>
      <c r="O205" s="7"/>
      <c r="P205" s="7">
        <v>1422</v>
      </c>
      <c r="Q205" s="7">
        <v>1150</v>
      </c>
      <c r="R205" s="7">
        <v>500</v>
      </c>
      <c r="S205" s="7"/>
      <c r="T205" s="7">
        <v>70</v>
      </c>
      <c r="U205" s="7"/>
      <c r="V205" s="7">
        <v>483</v>
      </c>
      <c r="W205" s="7">
        <v>1214</v>
      </c>
      <c r="X205" s="7">
        <v>1661</v>
      </c>
      <c r="Y205" s="7">
        <v>112</v>
      </c>
      <c r="Z205" s="7">
        <v>462</v>
      </c>
      <c r="AA205" s="7">
        <v>3000</v>
      </c>
      <c r="AB205" s="7"/>
      <c r="AC205" s="7">
        <v>40</v>
      </c>
      <c r="AD205" s="7">
        <v>227</v>
      </c>
      <c r="AE205" s="7">
        <v>12</v>
      </c>
      <c r="AF205" s="7">
        <v>600</v>
      </c>
      <c r="AG205" s="7">
        <v>6</v>
      </c>
      <c r="AH205" s="7">
        <v>250</v>
      </c>
      <c r="AI205" s="7">
        <v>800</v>
      </c>
      <c r="AJ205" s="7">
        <v>1000</v>
      </c>
      <c r="AK205" s="7">
        <v>700</v>
      </c>
      <c r="AL205" s="7">
        <v>100</v>
      </c>
      <c r="AM205" s="7">
        <v>50</v>
      </c>
      <c r="AN205" s="7">
        <v>1450</v>
      </c>
      <c r="AO205" s="7">
        <v>3000</v>
      </c>
      <c r="AP205" s="7">
        <v>1200</v>
      </c>
      <c r="AQ205" s="7">
        <v>850</v>
      </c>
      <c r="AR205" s="7">
        <v>1500</v>
      </c>
      <c r="AS205" s="7">
        <v>400</v>
      </c>
      <c r="AT205" s="7">
        <v>86</v>
      </c>
      <c r="AU205" s="7">
        <v>1600</v>
      </c>
      <c r="AV205" s="7">
        <v>500</v>
      </c>
      <c r="AW205" s="7">
        <v>300</v>
      </c>
      <c r="AX205" s="7">
        <v>440</v>
      </c>
      <c r="AY205" s="7">
        <v>600</v>
      </c>
      <c r="AZ205" s="7">
        <v>350</v>
      </c>
      <c r="BA205" s="7">
        <v>50</v>
      </c>
      <c r="BB205" s="7">
        <v>50</v>
      </c>
      <c r="BC205" s="7">
        <v>50</v>
      </c>
      <c r="BD205" s="7">
        <v>400</v>
      </c>
      <c r="BE205" s="7">
        <v>12</v>
      </c>
      <c r="BF205" s="7">
        <v>50</v>
      </c>
      <c r="BG205" s="7">
        <v>2000</v>
      </c>
      <c r="BH205" s="7">
        <v>1500</v>
      </c>
      <c r="BI205" s="7">
        <v>600</v>
      </c>
      <c r="BJ205" s="7">
        <v>750</v>
      </c>
      <c r="BK205" s="7">
        <v>75</v>
      </c>
      <c r="BL205" s="7">
        <v>400</v>
      </c>
      <c r="BM205" s="7">
        <v>750</v>
      </c>
      <c r="BN205" s="7">
        <v>750</v>
      </c>
      <c r="BO205" s="7">
        <v>400</v>
      </c>
      <c r="BP205" s="7">
        <v>400</v>
      </c>
      <c r="BQ205" s="7">
        <v>200</v>
      </c>
      <c r="BR205" s="7">
        <v>3500</v>
      </c>
      <c r="BS205" s="7">
        <v>3500</v>
      </c>
      <c r="BT205" s="7">
        <v>400</v>
      </c>
      <c r="BU205" s="7">
        <v>200</v>
      </c>
      <c r="BV205" s="7">
        <v>200</v>
      </c>
      <c r="BW205" s="7">
        <v>400</v>
      </c>
    </row>
    <row r="206" spans="1:75" x14ac:dyDescent="0.35">
      <c r="A206" s="7" t="s">
        <v>216</v>
      </c>
      <c r="B206" s="7" t="s">
        <v>228</v>
      </c>
      <c r="C206" s="7" t="s">
        <v>222</v>
      </c>
      <c r="D206" s="7" t="s">
        <v>12</v>
      </c>
      <c r="E206" s="7" t="s">
        <v>431</v>
      </c>
      <c r="F206" s="7" t="b">
        <v>0</v>
      </c>
      <c r="G206" s="7" t="s">
        <v>432</v>
      </c>
      <c r="H206" s="7">
        <v>17</v>
      </c>
      <c r="I206" s="9">
        <v>17</v>
      </c>
      <c r="J206" s="7">
        <v>989</v>
      </c>
      <c r="K206" s="7"/>
      <c r="L206" s="7"/>
      <c r="M206" s="7"/>
      <c r="N206" s="7">
        <v>1100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>
        <v>399</v>
      </c>
      <c r="Z206" s="7">
        <v>1815</v>
      </c>
      <c r="AA206" s="7">
        <v>2500</v>
      </c>
      <c r="AB206" s="7">
        <v>10</v>
      </c>
      <c r="AC206" s="7">
        <v>150</v>
      </c>
      <c r="AD206" s="7">
        <v>75</v>
      </c>
      <c r="AE206" s="7"/>
      <c r="AF206" s="7">
        <v>47</v>
      </c>
      <c r="AG206" s="7">
        <v>25</v>
      </c>
      <c r="AH206" s="7">
        <v>50</v>
      </c>
      <c r="AI206" s="7">
        <v>50</v>
      </c>
      <c r="AJ206" s="7">
        <v>1085</v>
      </c>
      <c r="AK206" s="7">
        <v>270</v>
      </c>
      <c r="AL206" s="7">
        <v>2000</v>
      </c>
      <c r="AM206" s="7">
        <v>400</v>
      </c>
      <c r="AN206" s="7">
        <v>500</v>
      </c>
      <c r="AO206" s="7">
        <v>900</v>
      </c>
      <c r="AP206" s="7">
        <v>1200</v>
      </c>
      <c r="AQ206" s="7">
        <v>5000</v>
      </c>
      <c r="AR206" s="7">
        <v>8700</v>
      </c>
      <c r="AS206" s="7">
        <v>4600</v>
      </c>
      <c r="AT206" s="7">
        <v>1900</v>
      </c>
      <c r="AU206" s="7">
        <v>2677</v>
      </c>
      <c r="AV206" s="7">
        <v>3000</v>
      </c>
      <c r="AW206" s="7">
        <v>3350</v>
      </c>
      <c r="AX206" s="7">
        <v>4120</v>
      </c>
      <c r="AY206" s="7">
        <v>2780</v>
      </c>
      <c r="AZ206" s="7">
        <v>1100</v>
      </c>
      <c r="BA206" s="7">
        <v>850</v>
      </c>
      <c r="BB206" s="7">
        <v>1300</v>
      </c>
      <c r="BC206" s="7">
        <v>2200</v>
      </c>
      <c r="BD206" s="7">
        <v>2200</v>
      </c>
      <c r="BE206" s="7">
        <v>5550</v>
      </c>
      <c r="BF206" s="7">
        <v>6750</v>
      </c>
      <c r="BG206" s="7">
        <v>3150</v>
      </c>
      <c r="BH206" s="7">
        <v>2868</v>
      </c>
      <c r="BI206" s="7">
        <v>1500</v>
      </c>
      <c r="BJ206" s="7">
        <v>3500</v>
      </c>
      <c r="BK206" s="7">
        <v>1500</v>
      </c>
      <c r="BL206" s="7">
        <v>1500</v>
      </c>
      <c r="BM206" s="7">
        <v>1500</v>
      </c>
      <c r="BN206" s="7">
        <v>750</v>
      </c>
      <c r="BO206" s="7">
        <v>200</v>
      </c>
      <c r="BP206" s="7">
        <v>750</v>
      </c>
      <c r="BQ206" s="7">
        <v>1500</v>
      </c>
      <c r="BR206" s="7">
        <v>7500</v>
      </c>
      <c r="BS206" s="7">
        <v>7500</v>
      </c>
      <c r="BT206" s="7">
        <v>3500</v>
      </c>
      <c r="BU206" s="7">
        <v>1500</v>
      </c>
      <c r="BV206" s="7">
        <v>3500</v>
      </c>
      <c r="BW206" s="7">
        <v>3500</v>
      </c>
    </row>
    <row r="207" spans="1:75" x14ac:dyDescent="0.35">
      <c r="A207" s="7" t="s">
        <v>216</v>
      </c>
      <c r="B207" s="7" t="s">
        <v>233</v>
      </c>
      <c r="C207" s="7" t="s">
        <v>222</v>
      </c>
      <c r="D207" s="7" t="s">
        <v>12</v>
      </c>
      <c r="E207" s="7" t="s">
        <v>433</v>
      </c>
      <c r="F207" s="7" t="b">
        <v>0</v>
      </c>
      <c r="G207" s="7" t="s">
        <v>434</v>
      </c>
      <c r="H207" s="7">
        <v>15</v>
      </c>
      <c r="I207" s="9">
        <v>15</v>
      </c>
      <c r="J207" s="7">
        <v>264</v>
      </c>
      <c r="K207" s="7">
        <v>4</v>
      </c>
      <c r="L207" s="7"/>
      <c r="M207" s="7"/>
      <c r="N207" s="7">
        <v>63</v>
      </c>
      <c r="O207" s="7"/>
      <c r="P207" s="7">
        <v>210</v>
      </c>
      <c r="Q207" s="7">
        <v>836</v>
      </c>
      <c r="R207" s="7">
        <v>4</v>
      </c>
      <c r="S207" s="7">
        <v>540</v>
      </c>
      <c r="T207" s="7">
        <v>130</v>
      </c>
      <c r="U207" s="7"/>
      <c r="V207" s="7"/>
      <c r="W207" s="7">
        <v>405</v>
      </c>
      <c r="X207" s="7"/>
      <c r="Y207" s="7">
        <v>225</v>
      </c>
      <c r="Z207" s="7"/>
      <c r="AA207" s="7">
        <v>398</v>
      </c>
      <c r="AB207" s="7"/>
      <c r="AC207" s="7">
        <v>106</v>
      </c>
      <c r="AD207" s="7">
        <v>175</v>
      </c>
      <c r="AE207" s="7">
        <v>378</v>
      </c>
      <c r="AF207" s="7">
        <v>150</v>
      </c>
      <c r="AG207" s="7">
        <v>150</v>
      </c>
      <c r="AH207" s="7"/>
      <c r="AI207" s="7"/>
      <c r="AJ207" s="7"/>
      <c r="AK207" s="7"/>
      <c r="AL207" s="7"/>
      <c r="AM207" s="7"/>
      <c r="AN207" s="7"/>
      <c r="AO207" s="7"/>
      <c r="AP207" s="7"/>
      <c r="AQ207" s="7">
        <v>1000</v>
      </c>
      <c r="AR207" s="7"/>
      <c r="AS207" s="7"/>
      <c r="AT207" s="7"/>
      <c r="AU207" s="7"/>
      <c r="AV207" s="7"/>
      <c r="AW207" s="7">
        <v>157</v>
      </c>
      <c r="AX207" s="7">
        <v>80</v>
      </c>
      <c r="AY207" s="7">
        <v>37</v>
      </c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 spans="1:75" x14ac:dyDescent="0.35">
      <c r="A208" s="7" t="s">
        <v>216</v>
      </c>
      <c r="B208" s="7" t="s">
        <v>98</v>
      </c>
      <c r="C208" s="7" t="s">
        <v>222</v>
      </c>
      <c r="D208" s="7" t="s">
        <v>12</v>
      </c>
      <c r="E208" s="7" t="s">
        <v>435</v>
      </c>
      <c r="F208" s="7" t="b">
        <v>0</v>
      </c>
      <c r="G208" s="7" t="s">
        <v>436</v>
      </c>
      <c r="H208" s="7">
        <v>14</v>
      </c>
      <c r="I208" s="7" t="s">
        <v>240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>
        <v>10</v>
      </c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 spans="1:75" x14ac:dyDescent="0.35">
      <c r="A209" s="7" t="s">
        <v>216</v>
      </c>
      <c r="B209" s="7" t="s">
        <v>217</v>
      </c>
      <c r="C209" s="7" t="s">
        <v>123</v>
      </c>
      <c r="D209" s="7" t="s">
        <v>12</v>
      </c>
      <c r="E209" s="7" t="s">
        <v>437</v>
      </c>
      <c r="F209" s="7" t="b">
        <v>0</v>
      </c>
      <c r="G209" s="7" t="s">
        <v>438</v>
      </c>
      <c r="H209" s="7">
        <v>16</v>
      </c>
      <c r="I209" s="9">
        <v>16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>
        <v>386</v>
      </c>
      <c r="Z209" s="7"/>
      <c r="AA209" s="7"/>
      <c r="AB209" s="7"/>
      <c r="AC209" s="7"/>
      <c r="AD209" s="7"/>
      <c r="AE209" s="7">
        <v>80</v>
      </c>
      <c r="AF209" s="7">
        <v>6</v>
      </c>
      <c r="AG209" s="7">
        <v>100</v>
      </c>
      <c r="AH209" s="7">
        <v>225</v>
      </c>
      <c r="AI209" s="7"/>
      <c r="AJ209" s="7">
        <v>1000</v>
      </c>
      <c r="AK209" s="7">
        <v>200</v>
      </c>
      <c r="AL209" s="7">
        <v>700</v>
      </c>
      <c r="AM209" s="7">
        <v>550</v>
      </c>
      <c r="AN209" s="7">
        <v>3400</v>
      </c>
      <c r="AO209" s="7">
        <v>2000</v>
      </c>
      <c r="AP209" s="7">
        <v>420</v>
      </c>
      <c r="AQ209" s="7">
        <v>5000</v>
      </c>
      <c r="AR209" s="7">
        <v>2300</v>
      </c>
      <c r="AS209" s="7">
        <v>400</v>
      </c>
      <c r="AT209" s="7">
        <v>592</v>
      </c>
      <c r="AU209" s="7">
        <v>2500</v>
      </c>
      <c r="AV209" s="7">
        <v>2200</v>
      </c>
      <c r="AW209" s="7">
        <v>500</v>
      </c>
      <c r="AX209" s="7">
        <v>300</v>
      </c>
      <c r="AY209" s="7">
        <v>700</v>
      </c>
      <c r="AZ209" s="7">
        <v>250</v>
      </c>
      <c r="BA209" s="7">
        <v>50</v>
      </c>
      <c r="BB209" s="7">
        <v>200</v>
      </c>
      <c r="BC209" s="7">
        <v>10</v>
      </c>
      <c r="BD209" s="7">
        <v>500</v>
      </c>
      <c r="BE209" s="7"/>
      <c r="BF209" s="7">
        <v>125</v>
      </c>
      <c r="BG209" s="7">
        <v>300</v>
      </c>
      <c r="BH209" s="7">
        <v>500</v>
      </c>
      <c r="BI209" s="7">
        <v>25</v>
      </c>
      <c r="BJ209" s="7">
        <v>75</v>
      </c>
      <c r="BK209" s="7">
        <v>25</v>
      </c>
      <c r="BL209" s="7">
        <v>400</v>
      </c>
      <c r="BM209" s="7">
        <v>200</v>
      </c>
      <c r="BN209" s="7">
        <v>400</v>
      </c>
      <c r="BO209" s="7">
        <v>200</v>
      </c>
      <c r="BP209" s="7">
        <v>200</v>
      </c>
      <c r="BQ209" s="7">
        <v>200</v>
      </c>
      <c r="BR209" s="7">
        <v>25</v>
      </c>
      <c r="BS209" s="7">
        <v>25</v>
      </c>
      <c r="BT209" s="7">
        <v>75</v>
      </c>
      <c r="BU209" s="7">
        <v>75</v>
      </c>
      <c r="BV209" s="7">
        <v>75</v>
      </c>
      <c r="BW209" s="7">
        <v>400</v>
      </c>
    </row>
    <row r="210" spans="1:75" x14ac:dyDescent="0.35">
      <c r="A210" s="7" t="s">
        <v>216</v>
      </c>
      <c r="B210" s="7" t="s">
        <v>233</v>
      </c>
      <c r="C210" s="7" t="s">
        <v>123</v>
      </c>
      <c r="D210" s="7" t="s">
        <v>12</v>
      </c>
      <c r="E210" s="7" t="s">
        <v>439</v>
      </c>
      <c r="F210" s="7" t="b">
        <v>0</v>
      </c>
      <c r="G210" s="7" t="s">
        <v>440</v>
      </c>
      <c r="H210" s="7">
        <v>15</v>
      </c>
      <c r="I210" s="9">
        <v>15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>
        <v>100</v>
      </c>
      <c r="BD210" s="7">
        <v>100</v>
      </c>
      <c r="BE210" s="7">
        <v>50</v>
      </c>
      <c r="BF210" s="7">
        <v>150</v>
      </c>
      <c r="BG210" s="7">
        <v>150</v>
      </c>
      <c r="BH210" s="7">
        <v>100</v>
      </c>
      <c r="BI210" s="7">
        <v>150</v>
      </c>
      <c r="BJ210" s="7"/>
      <c r="BK210" s="7"/>
      <c r="BL210" s="7">
        <v>25</v>
      </c>
      <c r="BM210" s="7">
        <v>25</v>
      </c>
      <c r="BN210" s="7">
        <v>25</v>
      </c>
      <c r="BO210" s="7">
        <v>25</v>
      </c>
      <c r="BP210" s="7">
        <v>25</v>
      </c>
      <c r="BQ210" s="7">
        <v>100</v>
      </c>
      <c r="BR210" s="7">
        <v>75</v>
      </c>
      <c r="BS210" s="7">
        <v>400</v>
      </c>
      <c r="BT210" s="7">
        <v>400</v>
      </c>
      <c r="BU210" s="7">
        <v>200</v>
      </c>
      <c r="BV210" s="7"/>
      <c r="BW210" s="7">
        <v>400</v>
      </c>
    </row>
    <row r="211" spans="1:75" x14ac:dyDescent="0.35">
      <c r="A211" s="7" t="s">
        <v>216</v>
      </c>
      <c r="B211" s="7" t="s">
        <v>233</v>
      </c>
      <c r="C211" s="7" t="s">
        <v>123</v>
      </c>
      <c r="D211" s="7" t="s">
        <v>12</v>
      </c>
      <c r="E211" s="7" t="s">
        <v>441</v>
      </c>
      <c r="F211" s="7" t="b">
        <v>1</v>
      </c>
      <c r="G211" s="7" t="s">
        <v>442</v>
      </c>
      <c r="H211" s="7">
        <v>15</v>
      </c>
      <c r="I211" s="9">
        <v>15</v>
      </c>
      <c r="J211" s="7">
        <v>3052</v>
      </c>
      <c r="K211" s="7">
        <v>7309</v>
      </c>
      <c r="L211" s="7">
        <v>41300</v>
      </c>
      <c r="M211" s="7">
        <v>4733</v>
      </c>
      <c r="N211" s="7">
        <v>13819</v>
      </c>
      <c r="O211" s="7">
        <v>42244</v>
      </c>
      <c r="P211" s="7"/>
      <c r="Q211" s="7"/>
      <c r="R211" s="7"/>
      <c r="S211" s="7"/>
      <c r="T211" s="7"/>
      <c r="U211" s="7"/>
      <c r="V211" s="7"/>
      <c r="W211" s="7"/>
      <c r="X211" s="7">
        <v>30720</v>
      </c>
      <c r="Y211" s="7">
        <v>4480</v>
      </c>
      <c r="Z211" s="7">
        <v>10263</v>
      </c>
      <c r="AA211" s="7"/>
      <c r="AB211" s="7">
        <v>6888</v>
      </c>
      <c r="AC211" s="7"/>
      <c r="AD211" s="7">
        <v>2182</v>
      </c>
      <c r="AE211" s="7">
        <v>7996</v>
      </c>
      <c r="AF211" s="7"/>
      <c r="AG211" s="7"/>
      <c r="AH211" s="7"/>
      <c r="AI211" s="7"/>
      <c r="AJ211" s="7"/>
      <c r="AK211" s="7">
        <v>412</v>
      </c>
      <c r="AL211" s="7">
        <v>10</v>
      </c>
      <c r="AM211" s="7">
        <v>200</v>
      </c>
      <c r="AN211" s="7">
        <v>2750</v>
      </c>
      <c r="AO211" s="7">
        <v>300</v>
      </c>
      <c r="AP211" s="7">
        <v>2300</v>
      </c>
      <c r="AQ211" s="7">
        <v>3500</v>
      </c>
      <c r="AR211" s="7">
        <v>3000</v>
      </c>
      <c r="AS211" s="7">
        <v>2500</v>
      </c>
      <c r="AT211" s="7">
        <v>2000</v>
      </c>
      <c r="AU211" s="7">
        <v>4500</v>
      </c>
      <c r="AV211" s="7">
        <v>1000</v>
      </c>
      <c r="AW211" s="7">
        <v>750</v>
      </c>
      <c r="AX211" s="7">
        <v>1000</v>
      </c>
      <c r="AY211" s="7">
        <v>1800</v>
      </c>
      <c r="AZ211" s="7">
        <v>3500</v>
      </c>
      <c r="BA211" s="7">
        <v>2000</v>
      </c>
      <c r="BB211" s="7">
        <v>7000</v>
      </c>
      <c r="BC211" s="7">
        <v>2300</v>
      </c>
      <c r="BD211" s="7">
        <v>15000</v>
      </c>
      <c r="BE211" s="7">
        <v>2000</v>
      </c>
      <c r="BF211" s="7">
        <v>2200</v>
      </c>
      <c r="BG211" s="7">
        <v>8000</v>
      </c>
      <c r="BH211" s="7">
        <v>20000</v>
      </c>
      <c r="BI211" s="7">
        <v>2000</v>
      </c>
      <c r="BJ211" s="7">
        <v>7500</v>
      </c>
      <c r="BK211" s="7">
        <v>3500</v>
      </c>
      <c r="BL211" s="7">
        <v>3500</v>
      </c>
      <c r="BM211" s="7">
        <v>3500</v>
      </c>
      <c r="BN211" s="7">
        <v>1500</v>
      </c>
      <c r="BO211" s="7">
        <v>1500</v>
      </c>
      <c r="BP211" s="7">
        <v>7500</v>
      </c>
      <c r="BQ211" s="7">
        <v>12000</v>
      </c>
      <c r="BR211" s="7">
        <v>15000</v>
      </c>
      <c r="BS211" s="7">
        <v>7500</v>
      </c>
      <c r="BT211" s="7">
        <v>7500</v>
      </c>
      <c r="BU211" s="7">
        <v>7500</v>
      </c>
      <c r="BV211" s="7">
        <v>35000</v>
      </c>
      <c r="BW211" s="7">
        <v>35000</v>
      </c>
    </row>
    <row r="212" spans="1:75" x14ac:dyDescent="0.35">
      <c r="A212" s="7" t="s">
        <v>216</v>
      </c>
      <c r="B212" s="7" t="s">
        <v>233</v>
      </c>
      <c r="C212" s="7" t="s">
        <v>123</v>
      </c>
      <c r="D212" s="7" t="s">
        <v>12</v>
      </c>
      <c r="E212" s="7" t="s">
        <v>443</v>
      </c>
      <c r="F212" s="7" t="b">
        <v>0</v>
      </c>
      <c r="G212" s="7" t="s">
        <v>444</v>
      </c>
      <c r="H212" s="7">
        <v>15</v>
      </c>
      <c r="I212" s="9">
        <v>15</v>
      </c>
      <c r="J212" s="7"/>
      <c r="K212" s="7"/>
      <c r="L212" s="7"/>
      <c r="M212" s="7"/>
      <c r="N212" s="7"/>
      <c r="O212" s="7"/>
      <c r="P212" s="7">
        <v>250</v>
      </c>
      <c r="Q212" s="7">
        <v>122</v>
      </c>
      <c r="R212" s="7"/>
      <c r="S212" s="7">
        <v>945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>
        <v>600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>
        <v>1100</v>
      </c>
      <c r="AO212" s="7"/>
      <c r="AP212" s="7">
        <v>200</v>
      </c>
      <c r="AQ212" s="7"/>
      <c r="AR212" s="7">
        <v>8000</v>
      </c>
      <c r="AS212" s="7">
        <v>10000</v>
      </c>
      <c r="AT212" s="7">
        <v>2500</v>
      </c>
      <c r="AU212" s="7"/>
      <c r="AV212" s="7"/>
      <c r="AW212" s="7"/>
      <c r="AX212" s="7"/>
      <c r="AY212" s="7">
        <v>2000</v>
      </c>
      <c r="AZ212" s="7">
        <v>1500</v>
      </c>
      <c r="BA212" s="7">
        <v>1000</v>
      </c>
      <c r="BB212" s="7">
        <v>12000</v>
      </c>
      <c r="BC212" s="7">
        <v>1000</v>
      </c>
      <c r="BD212" s="7">
        <v>14000</v>
      </c>
      <c r="BE212" s="7">
        <v>10000</v>
      </c>
      <c r="BF212" s="7">
        <v>2000</v>
      </c>
      <c r="BG212" s="7">
        <v>2000</v>
      </c>
      <c r="BH212" s="7">
        <v>20000</v>
      </c>
      <c r="BI212" s="7">
        <v>8000</v>
      </c>
      <c r="BJ212" s="7">
        <v>7500</v>
      </c>
      <c r="BK212" s="7">
        <v>7500</v>
      </c>
      <c r="BL212" s="7">
        <v>7500</v>
      </c>
      <c r="BM212" s="7">
        <v>1500</v>
      </c>
      <c r="BN212" s="7">
        <v>3500</v>
      </c>
      <c r="BO212" s="7">
        <v>7500</v>
      </c>
      <c r="BP212" s="7">
        <v>7500</v>
      </c>
      <c r="BQ212" s="7">
        <v>15000</v>
      </c>
      <c r="BR212" s="7">
        <v>15000</v>
      </c>
      <c r="BS212" s="7">
        <v>35000</v>
      </c>
      <c r="BT212" s="7">
        <v>15000</v>
      </c>
      <c r="BU212" s="7">
        <v>7500</v>
      </c>
      <c r="BV212" s="7">
        <v>35000</v>
      </c>
      <c r="BW212" s="7">
        <v>35000</v>
      </c>
    </row>
    <row r="213" spans="1:75" x14ac:dyDescent="0.35">
      <c r="A213" s="7" t="s">
        <v>216</v>
      </c>
      <c r="B213" s="7" t="s">
        <v>98</v>
      </c>
      <c r="C213" s="7" t="s">
        <v>222</v>
      </c>
      <c r="D213" s="7" t="s">
        <v>12</v>
      </c>
      <c r="E213" s="7" t="s">
        <v>445</v>
      </c>
      <c r="F213" s="7" t="b">
        <v>0</v>
      </c>
      <c r="G213" s="7" t="s">
        <v>446</v>
      </c>
      <c r="H213" s="7">
        <v>14</v>
      </c>
      <c r="I213" s="7" t="s">
        <v>240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>
        <v>544</v>
      </c>
      <c r="AA213" s="7">
        <v>84</v>
      </c>
      <c r="AB213" s="7"/>
      <c r="AC213" s="7">
        <v>450</v>
      </c>
      <c r="AD213" s="7">
        <v>1300</v>
      </c>
      <c r="AE213" s="7">
        <v>1300</v>
      </c>
      <c r="AF213" s="7">
        <v>250</v>
      </c>
      <c r="AG213" s="7">
        <v>350</v>
      </c>
      <c r="AH213" s="7">
        <v>500</v>
      </c>
      <c r="AI213" s="7">
        <v>500</v>
      </c>
      <c r="AJ213" s="7">
        <v>1000</v>
      </c>
      <c r="AK213" s="7">
        <v>500</v>
      </c>
      <c r="AL213" s="7">
        <v>1500</v>
      </c>
      <c r="AM213" s="7">
        <v>150</v>
      </c>
      <c r="AN213" s="7">
        <v>200</v>
      </c>
      <c r="AO213" s="7">
        <v>125</v>
      </c>
      <c r="AP213" s="7">
        <v>40</v>
      </c>
      <c r="AQ213" s="7">
        <v>150</v>
      </c>
      <c r="AR213" s="7">
        <v>50</v>
      </c>
      <c r="AS213" s="7">
        <v>1500</v>
      </c>
      <c r="AT213" s="7">
        <v>90</v>
      </c>
      <c r="AU213" s="7">
        <v>1040</v>
      </c>
      <c r="AV213" s="7">
        <v>1000</v>
      </c>
      <c r="AW213" s="7">
        <v>450</v>
      </c>
      <c r="AX213" s="7">
        <v>3000</v>
      </c>
      <c r="AY213" s="7">
        <v>500</v>
      </c>
      <c r="AZ213" s="7">
        <v>225</v>
      </c>
      <c r="BA213" s="7">
        <v>200</v>
      </c>
      <c r="BB213" s="7">
        <v>1500</v>
      </c>
      <c r="BC213" s="7">
        <v>325</v>
      </c>
      <c r="BD213" s="7">
        <v>1000</v>
      </c>
      <c r="BE213" s="7">
        <v>100</v>
      </c>
      <c r="BF213" s="7">
        <v>1200</v>
      </c>
      <c r="BG213" s="7">
        <v>700</v>
      </c>
      <c r="BH213" s="7">
        <v>350</v>
      </c>
      <c r="BI213" s="7">
        <v>300</v>
      </c>
      <c r="BJ213" s="7">
        <v>200</v>
      </c>
      <c r="BK213" s="7">
        <v>25</v>
      </c>
      <c r="BL213" s="7">
        <v>200</v>
      </c>
      <c r="BM213" s="7">
        <v>25</v>
      </c>
      <c r="BN213" s="7">
        <v>25</v>
      </c>
      <c r="BO213" s="7"/>
      <c r="BP213" s="7"/>
      <c r="BQ213" s="7"/>
      <c r="BR213" s="7"/>
      <c r="BS213" s="7"/>
      <c r="BT213" s="7"/>
      <c r="BU213" s="7"/>
      <c r="BV213" s="7"/>
      <c r="BW213" s="7"/>
    </row>
    <row r="214" spans="1:75" x14ac:dyDescent="0.35">
      <c r="A214" s="7" t="s">
        <v>216</v>
      </c>
      <c r="B214" s="7" t="s">
        <v>98</v>
      </c>
      <c r="C214" s="7" t="s">
        <v>222</v>
      </c>
      <c r="D214" s="7" t="s">
        <v>12</v>
      </c>
      <c r="E214" s="7" t="s">
        <v>447</v>
      </c>
      <c r="F214" s="7" t="b">
        <v>0</v>
      </c>
      <c r="G214" s="7" t="s">
        <v>448</v>
      </c>
      <c r="H214" s="7">
        <v>14</v>
      </c>
      <c r="I214" s="7" t="s">
        <v>240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>
        <v>9499</v>
      </c>
      <c r="Y214" s="7">
        <v>6955</v>
      </c>
      <c r="Z214" s="7">
        <v>5920</v>
      </c>
      <c r="AA214" s="7">
        <v>3443</v>
      </c>
      <c r="AB214" s="7"/>
      <c r="AC214" s="7">
        <v>3000</v>
      </c>
      <c r="AD214" s="7">
        <v>5500</v>
      </c>
      <c r="AE214" s="7">
        <v>4500</v>
      </c>
      <c r="AF214" s="7">
        <v>800</v>
      </c>
      <c r="AG214" s="7">
        <v>1200</v>
      </c>
      <c r="AH214" s="7">
        <v>3000</v>
      </c>
      <c r="AI214" s="7">
        <v>3000</v>
      </c>
      <c r="AJ214" s="7">
        <v>2300</v>
      </c>
      <c r="AK214" s="7">
        <v>900</v>
      </c>
      <c r="AL214" s="7">
        <v>500</v>
      </c>
      <c r="AM214" s="7"/>
      <c r="AN214" s="7">
        <v>600</v>
      </c>
      <c r="AO214" s="7">
        <v>450</v>
      </c>
      <c r="AP214" s="7"/>
      <c r="AQ214" s="7">
        <v>1000</v>
      </c>
      <c r="AR214" s="7">
        <v>2000</v>
      </c>
      <c r="AS214" s="7">
        <v>2000</v>
      </c>
      <c r="AT214" s="7">
        <v>1200</v>
      </c>
      <c r="AU214" s="7">
        <v>8600</v>
      </c>
      <c r="AV214" s="7">
        <v>6200</v>
      </c>
      <c r="AW214" s="7">
        <v>1500</v>
      </c>
      <c r="AX214" s="7">
        <v>4000</v>
      </c>
      <c r="AY214" s="7">
        <v>2200</v>
      </c>
      <c r="AZ214" s="7">
        <v>7500</v>
      </c>
      <c r="BA214" s="7">
        <v>400</v>
      </c>
      <c r="BB214" s="7">
        <v>6500</v>
      </c>
      <c r="BC214" s="7">
        <v>3500</v>
      </c>
      <c r="BD214" s="7">
        <v>16000</v>
      </c>
      <c r="BE214" s="7">
        <v>1100</v>
      </c>
      <c r="BF214" s="7">
        <v>7000</v>
      </c>
      <c r="BG214" s="7">
        <v>11500</v>
      </c>
      <c r="BH214" s="7">
        <v>21000</v>
      </c>
      <c r="BI214" s="7">
        <v>7000</v>
      </c>
      <c r="BJ214" s="7">
        <v>7500</v>
      </c>
      <c r="BK214" s="7">
        <v>1500</v>
      </c>
      <c r="BL214" s="7">
        <v>7500</v>
      </c>
      <c r="BM214" s="7">
        <v>1500</v>
      </c>
      <c r="BN214" s="7">
        <v>750</v>
      </c>
      <c r="BO214" s="7">
        <v>3500</v>
      </c>
      <c r="BP214" s="7">
        <v>3500</v>
      </c>
      <c r="BQ214" s="7">
        <v>7500</v>
      </c>
      <c r="BR214" s="7">
        <v>15000</v>
      </c>
      <c r="BS214" s="7">
        <v>7500</v>
      </c>
      <c r="BT214" s="7">
        <v>7500</v>
      </c>
      <c r="BU214" s="7">
        <v>3500</v>
      </c>
      <c r="BV214" s="7">
        <v>7500</v>
      </c>
      <c r="BW214" s="7">
        <v>7500</v>
      </c>
    </row>
    <row r="215" spans="1:75" x14ac:dyDescent="0.35">
      <c r="A215" s="7" t="s">
        <v>216</v>
      </c>
      <c r="B215" s="7" t="s">
        <v>98</v>
      </c>
      <c r="C215" s="7" t="s">
        <v>222</v>
      </c>
      <c r="D215" s="7" t="s">
        <v>12</v>
      </c>
      <c r="E215" s="7" t="s">
        <v>449</v>
      </c>
      <c r="F215" s="7" t="b">
        <v>0</v>
      </c>
      <c r="G215" s="7" t="s">
        <v>450</v>
      </c>
      <c r="H215" s="7">
        <v>14</v>
      </c>
      <c r="I215" s="7" t="s">
        <v>240</v>
      </c>
      <c r="J215" s="7"/>
      <c r="K215" s="7"/>
      <c r="L215" s="7"/>
      <c r="M215" s="7"/>
      <c r="N215" s="7"/>
      <c r="O215" s="7"/>
      <c r="P215" s="7">
        <v>1200</v>
      </c>
      <c r="Q215" s="7"/>
      <c r="R215" s="7"/>
      <c r="S215" s="7"/>
      <c r="T215" s="7">
        <v>5500</v>
      </c>
      <c r="U215" s="7">
        <v>12000</v>
      </c>
      <c r="V215" s="7"/>
      <c r="W215" s="7">
        <v>1500</v>
      </c>
      <c r="X215" s="7">
        <v>18000</v>
      </c>
      <c r="Y215" s="7">
        <v>10000</v>
      </c>
      <c r="Z215" s="7">
        <v>1700</v>
      </c>
      <c r="AA215" s="7">
        <v>7500</v>
      </c>
      <c r="AB215" s="7">
        <v>735</v>
      </c>
      <c r="AC215" s="7">
        <v>7500</v>
      </c>
      <c r="AD215" s="7"/>
      <c r="AE215" s="7">
        <v>5500</v>
      </c>
      <c r="AF215" s="7">
        <v>200</v>
      </c>
      <c r="AG215" s="7">
        <v>2000</v>
      </c>
      <c r="AH215" s="7">
        <v>2000</v>
      </c>
      <c r="AI215" s="7">
        <v>100</v>
      </c>
      <c r="AJ215" s="7">
        <v>100</v>
      </c>
      <c r="AK215" s="7">
        <v>100</v>
      </c>
      <c r="AL215" s="7"/>
      <c r="AM215" s="7"/>
      <c r="AN215" s="7"/>
      <c r="AO215" s="7">
        <v>100</v>
      </c>
      <c r="AP215" s="7">
        <v>400</v>
      </c>
      <c r="AQ215" s="7">
        <v>200</v>
      </c>
      <c r="AR215" s="7">
        <v>75</v>
      </c>
      <c r="AS215" s="7">
        <v>11000</v>
      </c>
      <c r="AT215" s="7">
        <v>300</v>
      </c>
      <c r="AU215" s="7">
        <v>11000</v>
      </c>
      <c r="AV215" s="7">
        <v>7000</v>
      </c>
      <c r="AW215" s="7"/>
      <c r="AX215" s="7">
        <v>150</v>
      </c>
      <c r="AY215" s="7">
        <v>500</v>
      </c>
      <c r="AZ215" s="7">
        <v>75</v>
      </c>
      <c r="BA215" s="7">
        <v>200</v>
      </c>
      <c r="BB215" s="7">
        <v>50</v>
      </c>
      <c r="BC215" s="7"/>
      <c r="BD215" s="7"/>
      <c r="BE215" s="7"/>
      <c r="BF215" s="7">
        <v>200</v>
      </c>
      <c r="BG215" s="7">
        <v>500</v>
      </c>
      <c r="BH215" s="7">
        <v>5000</v>
      </c>
      <c r="BI215" s="7">
        <v>200</v>
      </c>
      <c r="BJ215" s="7"/>
      <c r="BK215" s="7">
        <v>75</v>
      </c>
      <c r="BL215" s="7">
        <v>750</v>
      </c>
      <c r="BM215" s="7">
        <v>750</v>
      </c>
      <c r="BN215" s="7">
        <v>200</v>
      </c>
      <c r="BO215" s="7">
        <v>200</v>
      </c>
      <c r="BP215" s="7"/>
      <c r="BQ215" s="7">
        <v>400</v>
      </c>
      <c r="BR215" s="7">
        <v>25</v>
      </c>
      <c r="BS215" s="7">
        <v>750</v>
      </c>
      <c r="BT215" s="7">
        <v>75</v>
      </c>
      <c r="BU215" s="7">
        <v>200</v>
      </c>
      <c r="BV215" s="7">
        <v>1500</v>
      </c>
      <c r="BW215" s="7">
        <v>1500</v>
      </c>
    </row>
    <row r="216" spans="1:75" x14ac:dyDescent="0.35">
      <c r="A216" s="7" t="s">
        <v>216</v>
      </c>
      <c r="B216" s="7" t="s">
        <v>217</v>
      </c>
      <c r="C216" s="7" t="s">
        <v>123</v>
      </c>
      <c r="D216" s="7" t="s">
        <v>12</v>
      </c>
      <c r="E216" s="7" t="s">
        <v>451</v>
      </c>
      <c r="F216" s="7" t="b">
        <v>0</v>
      </c>
      <c r="G216" s="7" t="s">
        <v>452</v>
      </c>
      <c r="H216" s="7">
        <v>16</v>
      </c>
      <c r="I216" s="9">
        <v>16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>
        <v>6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>
        <v>150</v>
      </c>
      <c r="AL216" s="7">
        <v>2200</v>
      </c>
      <c r="AM216" s="7">
        <v>2500</v>
      </c>
      <c r="AN216" s="7">
        <v>2000</v>
      </c>
      <c r="AO216" s="7">
        <v>250</v>
      </c>
      <c r="AP216" s="7"/>
      <c r="AQ216" s="7">
        <v>150</v>
      </c>
      <c r="AR216" s="7">
        <v>75</v>
      </c>
      <c r="AS216" s="7">
        <v>40</v>
      </c>
      <c r="AT216" s="7">
        <v>30</v>
      </c>
      <c r="AU216" s="7">
        <v>150</v>
      </c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 spans="1:75" x14ac:dyDescent="0.35">
      <c r="A217" s="7" t="s">
        <v>216</v>
      </c>
      <c r="B217" s="7" t="s">
        <v>233</v>
      </c>
      <c r="C217" s="7" t="s">
        <v>123</v>
      </c>
      <c r="D217" s="7" t="s">
        <v>12</v>
      </c>
      <c r="E217" s="7" t="s">
        <v>453</v>
      </c>
      <c r="F217" s="7" t="b">
        <v>0</v>
      </c>
      <c r="G217" s="7" t="s">
        <v>454</v>
      </c>
      <c r="H217" s="7">
        <v>15</v>
      </c>
      <c r="I217" s="9">
        <v>15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>
        <v>560</v>
      </c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 spans="1:75" x14ac:dyDescent="0.35">
      <c r="A218" s="7" t="s">
        <v>216</v>
      </c>
      <c r="B218" s="7" t="s">
        <v>228</v>
      </c>
      <c r="C218" s="7" t="s">
        <v>222</v>
      </c>
      <c r="D218" s="7" t="s">
        <v>12</v>
      </c>
      <c r="E218" s="7" t="s">
        <v>455</v>
      </c>
      <c r="F218" s="7" t="b">
        <v>0</v>
      </c>
      <c r="G218" s="7" t="s">
        <v>456</v>
      </c>
      <c r="H218" s="7">
        <v>17</v>
      </c>
      <c r="I218" s="9">
        <v>17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>
        <v>8</v>
      </c>
      <c r="AA218" s="7"/>
      <c r="AB218" s="7"/>
      <c r="AC218" s="7">
        <v>15</v>
      </c>
      <c r="AD218" s="7">
        <v>30</v>
      </c>
      <c r="AE218" s="7"/>
      <c r="AF218" s="7">
        <v>23</v>
      </c>
      <c r="AG218" s="7"/>
      <c r="AH218" s="7">
        <v>30</v>
      </c>
      <c r="AI218" s="7"/>
      <c r="AJ218" s="7">
        <v>1</v>
      </c>
      <c r="AK218" s="7"/>
      <c r="AL218" s="7"/>
      <c r="AM218" s="7">
        <v>2</v>
      </c>
      <c r="AN218" s="7"/>
      <c r="AO218" s="7"/>
      <c r="AP218" s="7"/>
      <c r="AQ218" s="7"/>
      <c r="AR218" s="7">
        <v>10</v>
      </c>
      <c r="AS218" s="7"/>
      <c r="AT218" s="7"/>
      <c r="AU218" s="7"/>
      <c r="AV218" s="7"/>
      <c r="AW218" s="7">
        <v>4</v>
      </c>
      <c r="AX218" s="7">
        <v>2</v>
      </c>
      <c r="AY218" s="7">
        <v>4</v>
      </c>
      <c r="AZ218" s="7"/>
      <c r="BA218" s="7">
        <v>10</v>
      </c>
      <c r="BB218" s="7">
        <v>4</v>
      </c>
      <c r="BC218" s="7">
        <v>2</v>
      </c>
      <c r="BD218" s="7">
        <v>30</v>
      </c>
      <c r="BE218" s="7">
        <v>35</v>
      </c>
      <c r="BF218" s="7">
        <v>6</v>
      </c>
      <c r="BG218" s="7"/>
      <c r="BH218" s="7">
        <v>10</v>
      </c>
      <c r="BI218" s="7">
        <v>20</v>
      </c>
      <c r="BJ218" s="7">
        <v>200</v>
      </c>
      <c r="BK218" s="7">
        <v>25</v>
      </c>
      <c r="BL218" s="7"/>
      <c r="BM218" s="7">
        <v>200</v>
      </c>
      <c r="BN218" s="7">
        <v>25</v>
      </c>
      <c r="BO218" s="7"/>
      <c r="BP218" s="7">
        <v>25</v>
      </c>
      <c r="BQ218" s="7"/>
      <c r="BR218" s="7">
        <v>25</v>
      </c>
      <c r="BS218" s="7">
        <v>200</v>
      </c>
      <c r="BT218" s="7">
        <v>75</v>
      </c>
      <c r="BU218" s="7">
        <v>25</v>
      </c>
      <c r="BV218" s="7">
        <v>200</v>
      </c>
      <c r="BW218" s="7">
        <v>200</v>
      </c>
    </row>
    <row r="219" spans="1:75" x14ac:dyDescent="0.35">
      <c r="A219" s="7" t="s">
        <v>216</v>
      </c>
      <c r="B219" s="7" t="s">
        <v>217</v>
      </c>
      <c r="C219" s="7" t="s">
        <v>123</v>
      </c>
      <c r="D219" s="7" t="s">
        <v>12</v>
      </c>
      <c r="E219" s="7" t="s">
        <v>457</v>
      </c>
      <c r="F219" s="7" t="b">
        <v>0</v>
      </c>
      <c r="G219" s="7" t="s">
        <v>458</v>
      </c>
      <c r="H219" s="7">
        <v>16</v>
      </c>
      <c r="I219" s="9">
        <v>16</v>
      </c>
      <c r="J219" s="7">
        <v>955</v>
      </c>
      <c r="K219" s="7">
        <v>6282</v>
      </c>
      <c r="L219" s="7">
        <v>47917</v>
      </c>
      <c r="M219" s="7">
        <v>15700</v>
      </c>
      <c r="N219" s="7">
        <v>31060</v>
      </c>
      <c r="O219" s="7">
        <v>32000</v>
      </c>
      <c r="P219" s="7">
        <v>36000</v>
      </c>
      <c r="Q219" s="7">
        <v>17294</v>
      </c>
      <c r="R219" s="7">
        <v>1650</v>
      </c>
      <c r="S219" s="7">
        <v>10800</v>
      </c>
      <c r="T219" s="7">
        <v>6200</v>
      </c>
      <c r="U219" s="7">
        <v>11478</v>
      </c>
      <c r="V219" s="7">
        <v>16800</v>
      </c>
      <c r="W219" s="7">
        <v>16300</v>
      </c>
      <c r="X219" s="7">
        <v>31200</v>
      </c>
      <c r="Y219" s="7">
        <v>18536</v>
      </c>
      <c r="Z219" s="7">
        <v>33754</v>
      </c>
      <c r="AA219" s="7">
        <v>21000</v>
      </c>
      <c r="AB219" s="7">
        <v>3000</v>
      </c>
      <c r="AC219" s="7">
        <v>5500</v>
      </c>
      <c r="AD219" s="7">
        <v>45000</v>
      </c>
      <c r="AE219" s="7">
        <v>8000</v>
      </c>
      <c r="AF219" s="7">
        <v>13000</v>
      </c>
      <c r="AG219" s="7">
        <v>15000</v>
      </c>
      <c r="AH219" s="7">
        <v>25000</v>
      </c>
      <c r="AI219" s="7">
        <v>35000</v>
      </c>
      <c r="AJ219" s="7">
        <v>40000</v>
      </c>
      <c r="AK219" s="7">
        <v>15000</v>
      </c>
      <c r="AL219" s="7">
        <v>40000</v>
      </c>
      <c r="AM219" s="7">
        <v>15000</v>
      </c>
      <c r="AN219" s="7">
        <v>35000</v>
      </c>
      <c r="AO219" s="7">
        <v>25000</v>
      </c>
      <c r="AP219" s="7">
        <v>10150</v>
      </c>
      <c r="AQ219" s="7">
        <v>30000</v>
      </c>
      <c r="AR219" s="7">
        <v>20000</v>
      </c>
      <c r="AS219" s="7">
        <v>12000</v>
      </c>
      <c r="AT219" s="7">
        <v>19500</v>
      </c>
      <c r="AU219" s="7">
        <v>23000</v>
      </c>
      <c r="AV219" s="7">
        <v>20000</v>
      </c>
      <c r="AW219" s="7">
        <v>6000</v>
      </c>
      <c r="AX219" s="7">
        <v>15000</v>
      </c>
      <c r="AY219" s="7">
        <v>18000</v>
      </c>
      <c r="AZ219" s="7">
        <v>18500</v>
      </c>
      <c r="BA219" s="7">
        <v>11000</v>
      </c>
      <c r="BB219" s="7">
        <v>25000</v>
      </c>
      <c r="BC219" s="7">
        <v>11000</v>
      </c>
      <c r="BD219" s="7">
        <v>12000</v>
      </c>
      <c r="BE219" s="7">
        <v>11000</v>
      </c>
      <c r="BF219" s="7">
        <v>1200</v>
      </c>
      <c r="BG219" s="7">
        <v>21000</v>
      </c>
      <c r="BH219" s="7">
        <v>20000</v>
      </c>
      <c r="BI219" s="7">
        <v>5000</v>
      </c>
      <c r="BJ219" s="7">
        <v>7500</v>
      </c>
      <c r="BK219" s="7">
        <v>3500</v>
      </c>
      <c r="BL219" s="7">
        <v>15000</v>
      </c>
      <c r="BM219" s="7">
        <v>7500</v>
      </c>
      <c r="BN219" s="7">
        <v>15000</v>
      </c>
      <c r="BO219" s="7">
        <v>15000</v>
      </c>
      <c r="BP219" s="7">
        <v>35000</v>
      </c>
      <c r="BQ219" s="7">
        <v>35000</v>
      </c>
      <c r="BR219" s="7">
        <v>15000</v>
      </c>
      <c r="BS219" s="7">
        <v>15000</v>
      </c>
      <c r="BT219" s="7">
        <v>1500</v>
      </c>
      <c r="BU219" s="7">
        <v>7500</v>
      </c>
      <c r="BV219" s="7">
        <v>15000</v>
      </c>
      <c r="BW219" s="7">
        <v>3500</v>
      </c>
    </row>
    <row r="220" spans="1:75" x14ac:dyDescent="0.35">
      <c r="A220" s="7" t="s">
        <v>216</v>
      </c>
      <c r="B220" s="7" t="s">
        <v>217</v>
      </c>
      <c r="C220" s="7" t="s">
        <v>123</v>
      </c>
      <c r="D220" s="7" t="s">
        <v>12</v>
      </c>
      <c r="E220" s="7" t="s">
        <v>459</v>
      </c>
      <c r="F220" s="7" t="b">
        <v>0</v>
      </c>
      <c r="G220" s="7" t="s">
        <v>460</v>
      </c>
      <c r="H220" s="7">
        <v>16</v>
      </c>
      <c r="I220" s="9">
        <v>16</v>
      </c>
      <c r="J220" s="7">
        <v>5</v>
      </c>
      <c r="K220" s="7">
        <v>260</v>
      </c>
      <c r="L220" s="7">
        <v>3305</v>
      </c>
      <c r="M220" s="7">
        <v>25</v>
      </c>
      <c r="N220" s="7">
        <v>206</v>
      </c>
      <c r="O220" s="7"/>
      <c r="P220" s="7">
        <v>60</v>
      </c>
      <c r="Q220" s="7">
        <v>400</v>
      </c>
      <c r="R220" s="7">
        <v>39</v>
      </c>
      <c r="S220" s="7">
        <v>850</v>
      </c>
      <c r="T220" s="7"/>
      <c r="U220" s="7">
        <v>225</v>
      </c>
      <c r="V220" s="7">
        <v>1450</v>
      </c>
      <c r="W220" s="7"/>
      <c r="X220" s="7"/>
      <c r="Y220" s="7">
        <v>7</v>
      </c>
      <c r="Z220" s="7">
        <v>775</v>
      </c>
      <c r="AA220" s="7">
        <v>930</v>
      </c>
      <c r="AB220" s="7"/>
      <c r="AC220" s="7"/>
      <c r="AD220" s="7">
        <v>2100</v>
      </c>
      <c r="AE220" s="7">
        <v>375</v>
      </c>
      <c r="AF220" s="7">
        <v>150</v>
      </c>
      <c r="AG220" s="7">
        <v>250</v>
      </c>
      <c r="AH220" s="7">
        <v>1000</v>
      </c>
      <c r="AI220" s="7">
        <v>250</v>
      </c>
      <c r="AJ220" s="7">
        <v>5000</v>
      </c>
      <c r="AK220" s="7">
        <v>1000</v>
      </c>
      <c r="AL220" s="7">
        <v>6500</v>
      </c>
      <c r="AM220" s="7">
        <v>500</v>
      </c>
      <c r="AN220" s="7">
        <v>500</v>
      </c>
      <c r="AO220" s="7">
        <v>2000</v>
      </c>
      <c r="AP220" s="7">
        <v>2000</v>
      </c>
      <c r="AQ220" s="7">
        <v>3000</v>
      </c>
      <c r="AR220" s="7">
        <v>1230</v>
      </c>
      <c r="AS220" s="7">
        <v>200</v>
      </c>
      <c r="AT220" s="7">
        <v>95</v>
      </c>
      <c r="AU220" s="7">
        <v>2000</v>
      </c>
      <c r="AV220" s="7">
        <v>2500</v>
      </c>
      <c r="AW220" s="7">
        <v>200</v>
      </c>
      <c r="AX220" s="7">
        <v>250</v>
      </c>
      <c r="AY220" s="7">
        <v>3000</v>
      </c>
      <c r="AZ220" s="7">
        <v>500</v>
      </c>
      <c r="BA220" s="7">
        <v>200</v>
      </c>
      <c r="BB220" s="7">
        <v>4500</v>
      </c>
      <c r="BC220" s="7">
        <v>8000</v>
      </c>
      <c r="BD220" s="7">
        <v>2500</v>
      </c>
      <c r="BE220" s="7">
        <v>500</v>
      </c>
      <c r="BF220" s="7">
        <v>1200</v>
      </c>
      <c r="BG220" s="7">
        <v>1000</v>
      </c>
      <c r="BH220" s="7">
        <v>2200</v>
      </c>
      <c r="BI220" s="7">
        <v>100</v>
      </c>
      <c r="BJ220" s="7">
        <v>400</v>
      </c>
      <c r="BK220" s="7">
        <v>25</v>
      </c>
      <c r="BL220" s="7">
        <v>75</v>
      </c>
      <c r="BM220" s="7">
        <v>75</v>
      </c>
      <c r="BN220" s="7">
        <v>3500</v>
      </c>
      <c r="BO220" s="7">
        <v>3500</v>
      </c>
      <c r="BP220" s="7">
        <v>3500</v>
      </c>
      <c r="BQ220" s="7">
        <v>1500</v>
      </c>
      <c r="BR220" s="7">
        <v>7500</v>
      </c>
      <c r="BS220" s="7">
        <v>7500</v>
      </c>
      <c r="BT220" s="7">
        <v>3500</v>
      </c>
      <c r="BU220" s="7">
        <v>1500</v>
      </c>
      <c r="BV220" s="7">
        <v>1500</v>
      </c>
      <c r="BW220" s="7">
        <v>3500</v>
      </c>
    </row>
    <row r="221" spans="1:75" x14ac:dyDescent="0.35">
      <c r="A221" s="7" t="s">
        <v>216</v>
      </c>
      <c r="B221" s="7" t="s">
        <v>265</v>
      </c>
      <c r="C221" s="7" t="s">
        <v>123</v>
      </c>
      <c r="D221" s="7" t="s">
        <v>12</v>
      </c>
      <c r="E221" s="7" t="s">
        <v>461</v>
      </c>
      <c r="F221" s="7" t="b">
        <v>0</v>
      </c>
      <c r="G221" s="7" t="s">
        <v>462</v>
      </c>
      <c r="H221" s="7">
        <v>16</v>
      </c>
      <c r="I221" s="9">
        <v>16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>
        <v>10</v>
      </c>
      <c r="V221" s="7"/>
      <c r="W221" s="7">
        <v>55</v>
      </c>
      <c r="X221" s="7"/>
      <c r="Y221" s="7"/>
      <c r="Z221" s="7"/>
      <c r="AA221" s="7">
        <v>10</v>
      </c>
      <c r="AB221" s="7"/>
      <c r="AC221" s="7"/>
      <c r="AD221" s="7"/>
      <c r="AE221" s="7"/>
      <c r="AF221" s="7">
        <v>2</v>
      </c>
      <c r="AG221" s="7"/>
      <c r="AH221" s="7">
        <v>20</v>
      </c>
      <c r="AI221" s="7">
        <v>10</v>
      </c>
      <c r="AJ221" s="7"/>
      <c r="AK221" s="7"/>
      <c r="AL221" s="7"/>
      <c r="AM221" s="7">
        <v>25</v>
      </c>
      <c r="AN221" s="7"/>
      <c r="AO221" s="7"/>
      <c r="AP221" s="7">
        <v>18</v>
      </c>
      <c r="AQ221" s="7">
        <v>225</v>
      </c>
      <c r="AR221" s="7">
        <v>600</v>
      </c>
      <c r="AS221" s="7">
        <v>300</v>
      </c>
      <c r="AT221" s="7"/>
      <c r="AU221" s="7">
        <v>100</v>
      </c>
      <c r="AV221" s="7">
        <v>150</v>
      </c>
      <c r="AW221" s="7">
        <v>250</v>
      </c>
      <c r="AX221" s="7">
        <v>200</v>
      </c>
      <c r="AY221" s="7">
        <v>200</v>
      </c>
      <c r="AZ221" s="7">
        <v>50</v>
      </c>
      <c r="BA221" s="7">
        <v>200</v>
      </c>
      <c r="BB221" s="7">
        <v>200</v>
      </c>
      <c r="BC221" s="7">
        <v>750</v>
      </c>
      <c r="BD221" s="7">
        <v>1500</v>
      </c>
      <c r="BE221" s="7">
        <v>750</v>
      </c>
      <c r="BF221" s="7">
        <v>450</v>
      </c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 spans="1:75" x14ac:dyDescent="0.35">
      <c r="A222" s="7" t="s">
        <v>216</v>
      </c>
      <c r="B222" s="7" t="s">
        <v>228</v>
      </c>
      <c r="C222" s="7" t="s">
        <v>222</v>
      </c>
      <c r="D222" s="7" t="s">
        <v>12</v>
      </c>
      <c r="E222" s="7" t="s">
        <v>463</v>
      </c>
      <c r="F222" s="7" t="b">
        <v>0</v>
      </c>
      <c r="G222" s="7" t="s">
        <v>464</v>
      </c>
      <c r="H222" s="7">
        <v>17</v>
      </c>
      <c r="I222" s="9">
        <v>17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>
        <v>10</v>
      </c>
      <c r="Z222" s="7">
        <v>29</v>
      </c>
      <c r="AA222" s="7">
        <v>114</v>
      </c>
      <c r="AB222" s="7">
        <v>4</v>
      </c>
      <c r="AC222" s="7">
        <v>26</v>
      </c>
      <c r="AD222" s="7">
        <v>125</v>
      </c>
      <c r="AE222" s="7"/>
      <c r="AF222" s="7">
        <v>7</v>
      </c>
      <c r="AG222" s="7"/>
      <c r="AH222" s="7">
        <v>25</v>
      </c>
      <c r="AI222" s="7">
        <v>34</v>
      </c>
      <c r="AJ222" s="7">
        <v>10</v>
      </c>
      <c r="AK222" s="7">
        <v>18</v>
      </c>
      <c r="AL222" s="7">
        <v>80</v>
      </c>
      <c r="AM222" s="7">
        <v>18</v>
      </c>
      <c r="AN222" s="7">
        <v>40</v>
      </c>
      <c r="AO222" s="7">
        <v>400</v>
      </c>
      <c r="AP222" s="7">
        <v>100</v>
      </c>
      <c r="AQ222" s="7">
        <v>200</v>
      </c>
      <c r="AR222" s="7">
        <v>1150</v>
      </c>
      <c r="AS222" s="7">
        <v>1300</v>
      </c>
      <c r="AT222" s="7">
        <v>900</v>
      </c>
      <c r="AU222" s="7">
        <v>428</v>
      </c>
      <c r="AV222" s="7">
        <v>605</v>
      </c>
      <c r="AW222" s="7">
        <v>270</v>
      </c>
      <c r="AX222" s="7">
        <v>780</v>
      </c>
      <c r="AY222" s="7">
        <v>1950</v>
      </c>
      <c r="AZ222" s="7">
        <v>115</v>
      </c>
      <c r="BA222" s="7">
        <v>125</v>
      </c>
      <c r="BB222" s="7">
        <v>500</v>
      </c>
      <c r="BC222" s="7">
        <v>45</v>
      </c>
      <c r="BD222" s="7">
        <v>250</v>
      </c>
      <c r="BE222" s="7">
        <v>650</v>
      </c>
      <c r="BF222" s="7">
        <v>125</v>
      </c>
      <c r="BG222" s="7">
        <v>130</v>
      </c>
      <c r="BH222" s="7">
        <v>474</v>
      </c>
      <c r="BI222" s="7">
        <v>200</v>
      </c>
      <c r="BJ222" s="7">
        <v>400</v>
      </c>
      <c r="BK222" s="7">
        <v>200</v>
      </c>
      <c r="BL222" s="7">
        <v>75</v>
      </c>
      <c r="BM222" s="7">
        <v>75</v>
      </c>
      <c r="BN222" s="7">
        <v>1500</v>
      </c>
      <c r="BO222" s="7">
        <v>75</v>
      </c>
      <c r="BP222" s="7">
        <v>75</v>
      </c>
      <c r="BQ222" s="7"/>
      <c r="BR222" s="7">
        <v>3500</v>
      </c>
      <c r="BS222" s="7">
        <v>750</v>
      </c>
      <c r="BT222" s="7">
        <v>1500</v>
      </c>
      <c r="BU222" s="7">
        <v>400</v>
      </c>
      <c r="BV222" s="7">
        <v>1500</v>
      </c>
      <c r="BW222" s="7">
        <v>3500</v>
      </c>
    </row>
    <row r="223" spans="1:75" x14ac:dyDescent="0.35">
      <c r="A223" s="7" t="s">
        <v>216</v>
      </c>
      <c r="B223" s="7" t="s">
        <v>98</v>
      </c>
      <c r="C223" s="7" t="s">
        <v>222</v>
      </c>
      <c r="D223" s="7" t="s">
        <v>12</v>
      </c>
      <c r="E223" s="7" t="s">
        <v>465</v>
      </c>
      <c r="F223" s="7" t="b">
        <v>0</v>
      </c>
      <c r="G223" s="7" t="s">
        <v>466</v>
      </c>
      <c r="H223" s="7">
        <v>14</v>
      </c>
      <c r="I223" s="7" t="s">
        <v>240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>
        <v>1645</v>
      </c>
      <c r="Y223" s="7">
        <v>917</v>
      </c>
      <c r="Z223" s="7">
        <v>809</v>
      </c>
      <c r="AA223" s="7">
        <v>451</v>
      </c>
      <c r="AB223" s="7">
        <v>75</v>
      </c>
      <c r="AC223" s="7">
        <v>300</v>
      </c>
      <c r="AD223" s="7">
        <v>200</v>
      </c>
      <c r="AE223" s="7">
        <v>250</v>
      </c>
      <c r="AF223" s="7">
        <v>40</v>
      </c>
      <c r="AG223" s="7">
        <v>50</v>
      </c>
      <c r="AH223" s="7">
        <v>50</v>
      </c>
      <c r="AI223" s="7">
        <v>200</v>
      </c>
      <c r="AJ223" s="7">
        <v>25</v>
      </c>
      <c r="AK223" s="7">
        <v>15</v>
      </c>
      <c r="AL223" s="7">
        <v>70</v>
      </c>
      <c r="AM223" s="7">
        <v>75</v>
      </c>
      <c r="AN223" s="7">
        <v>25</v>
      </c>
      <c r="AO223" s="7">
        <v>10</v>
      </c>
      <c r="AP223" s="7"/>
      <c r="AQ223" s="7">
        <v>75</v>
      </c>
      <c r="AR223" s="7"/>
      <c r="AS223" s="7">
        <v>150</v>
      </c>
      <c r="AT223" s="7">
        <v>110</v>
      </c>
      <c r="AU223" s="7">
        <v>500</v>
      </c>
      <c r="AV223" s="7">
        <v>500</v>
      </c>
      <c r="AW223" s="7">
        <v>125</v>
      </c>
      <c r="AX223" s="7">
        <v>800</v>
      </c>
      <c r="AY223" s="7">
        <v>600</v>
      </c>
      <c r="AZ223" s="7">
        <v>100</v>
      </c>
      <c r="BA223" s="7">
        <v>75</v>
      </c>
      <c r="BB223" s="7">
        <v>500</v>
      </c>
      <c r="BC223" s="7">
        <v>800</v>
      </c>
      <c r="BD223" s="7">
        <v>400</v>
      </c>
      <c r="BE223" s="7">
        <v>100</v>
      </c>
      <c r="BF223" s="7">
        <v>350</v>
      </c>
      <c r="BG223" s="7">
        <v>150</v>
      </c>
      <c r="BH223" s="7">
        <v>1200</v>
      </c>
      <c r="BI223" s="7">
        <v>400</v>
      </c>
      <c r="BJ223" s="7">
        <v>400</v>
      </c>
      <c r="BK223" s="7">
        <v>200</v>
      </c>
      <c r="BL223" s="7">
        <v>400</v>
      </c>
      <c r="BM223" s="7">
        <v>750</v>
      </c>
      <c r="BN223" s="7">
        <v>400</v>
      </c>
      <c r="BO223" s="7">
        <v>200</v>
      </c>
      <c r="BP223" s="7">
        <v>1500</v>
      </c>
      <c r="BQ223" s="7">
        <v>1500</v>
      </c>
      <c r="BR223" s="7">
        <v>3500</v>
      </c>
      <c r="BS223" s="7">
        <v>3500</v>
      </c>
      <c r="BT223" s="7">
        <v>400</v>
      </c>
      <c r="BU223" s="7">
        <v>750</v>
      </c>
      <c r="BV223" s="7">
        <v>1500</v>
      </c>
      <c r="BW223" s="7">
        <v>1500</v>
      </c>
    </row>
    <row r="224" spans="1:75" x14ac:dyDescent="0.35">
      <c r="A224" s="7" t="s">
        <v>216</v>
      </c>
      <c r="B224" s="7" t="s">
        <v>217</v>
      </c>
      <c r="C224" s="7" t="s">
        <v>123</v>
      </c>
      <c r="D224" s="7" t="s">
        <v>12</v>
      </c>
      <c r="E224" s="7" t="s">
        <v>467</v>
      </c>
      <c r="F224" s="7" t="b">
        <v>0</v>
      </c>
      <c r="G224" s="7" t="s">
        <v>468</v>
      </c>
      <c r="H224" s="7">
        <v>16</v>
      </c>
      <c r="I224" s="9">
        <v>16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10</v>
      </c>
      <c r="AN224" s="7">
        <v>2</v>
      </c>
      <c r="AO224" s="7"/>
      <c r="AP224" s="7"/>
      <c r="AQ224" s="7">
        <v>1000</v>
      </c>
      <c r="AR224" s="7">
        <v>100</v>
      </c>
      <c r="AS224" s="7">
        <v>300</v>
      </c>
      <c r="AT224" s="7">
        <v>50</v>
      </c>
      <c r="AU224" s="7">
        <v>50</v>
      </c>
      <c r="AV224" s="7">
        <v>800</v>
      </c>
      <c r="AW224" s="7">
        <v>1100</v>
      </c>
      <c r="AX224" s="7">
        <v>800</v>
      </c>
      <c r="AY224" s="7">
        <v>800</v>
      </c>
      <c r="AZ224" s="7">
        <v>400</v>
      </c>
      <c r="BA224" s="7"/>
      <c r="BB224" s="7"/>
      <c r="BC224" s="7">
        <v>400</v>
      </c>
      <c r="BD224" s="7">
        <v>500</v>
      </c>
      <c r="BE224" s="7">
        <v>200</v>
      </c>
      <c r="BF224" s="7">
        <v>200</v>
      </c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 spans="1:75" x14ac:dyDescent="0.35">
      <c r="A225" s="7" t="s">
        <v>216</v>
      </c>
      <c r="B225" s="7" t="s">
        <v>129</v>
      </c>
      <c r="C225" s="7" t="s">
        <v>222</v>
      </c>
      <c r="D225" s="7" t="s">
        <v>12</v>
      </c>
      <c r="E225" s="7" t="s">
        <v>469</v>
      </c>
      <c r="F225" s="7" t="b">
        <v>0</v>
      </c>
      <c r="G225" s="7" t="s">
        <v>470</v>
      </c>
      <c r="H225" s="7">
        <v>13</v>
      </c>
      <c r="I225" s="9">
        <v>13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>
        <v>47</v>
      </c>
      <c r="Z225" s="7"/>
      <c r="AA225" s="7">
        <v>35</v>
      </c>
      <c r="AB225" s="7">
        <v>8</v>
      </c>
      <c r="AC225" s="7">
        <v>77</v>
      </c>
      <c r="AD225" s="7">
        <v>20</v>
      </c>
      <c r="AE225" s="7"/>
      <c r="AF225" s="7">
        <v>15</v>
      </c>
      <c r="AG225" s="7"/>
      <c r="AH225" s="7"/>
      <c r="AI225" s="7"/>
      <c r="AJ225" s="7">
        <v>69</v>
      </c>
      <c r="AK225" s="7">
        <v>40</v>
      </c>
      <c r="AL225" s="7">
        <v>6</v>
      </c>
      <c r="AM225" s="7"/>
      <c r="AN225" s="7">
        <v>50</v>
      </c>
      <c r="AO225" s="7">
        <v>40</v>
      </c>
      <c r="AP225" s="7">
        <v>50</v>
      </c>
      <c r="AQ225" s="7">
        <v>250</v>
      </c>
      <c r="AR225" s="7">
        <v>50</v>
      </c>
      <c r="AS225" s="7">
        <v>150</v>
      </c>
      <c r="AT225" s="7"/>
      <c r="AU225" s="7">
        <v>200</v>
      </c>
      <c r="AV225" s="7">
        <v>150</v>
      </c>
      <c r="AW225" s="7">
        <v>300</v>
      </c>
      <c r="AX225" s="7">
        <v>150</v>
      </c>
      <c r="AY225" s="7">
        <v>250</v>
      </c>
      <c r="AZ225" s="7">
        <v>200</v>
      </c>
      <c r="BA225" s="7">
        <v>75</v>
      </c>
      <c r="BB225" s="7">
        <v>25</v>
      </c>
      <c r="BC225" s="7">
        <v>400</v>
      </c>
      <c r="BD225" s="7">
        <v>400</v>
      </c>
      <c r="BE225" s="7">
        <v>200</v>
      </c>
      <c r="BF225" s="7">
        <v>200</v>
      </c>
      <c r="BG225" s="7">
        <v>75</v>
      </c>
      <c r="BH225" s="7">
        <v>200</v>
      </c>
      <c r="BI225" s="7">
        <v>200</v>
      </c>
      <c r="BJ225" s="7">
        <v>200</v>
      </c>
      <c r="BK225" s="7">
        <v>25</v>
      </c>
      <c r="BL225" s="7">
        <v>200</v>
      </c>
      <c r="BM225" s="7">
        <v>200</v>
      </c>
      <c r="BN225" s="7">
        <v>200</v>
      </c>
      <c r="BO225" s="7">
        <v>75</v>
      </c>
      <c r="BP225" s="7">
        <v>75</v>
      </c>
      <c r="BQ225" s="7">
        <v>200</v>
      </c>
      <c r="BR225" s="7">
        <v>400</v>
      </c>
      <c r="BS225" s="7">
        <v>25</v>
      </c>
      <c r="BT225" s="7">
        <v>75</v>
      </c>
      <c r="BU225" s="7"/>
      <c r="BV225" s="7">
        <v>200</v>
      </c>
      <c r="BW225" s="7"/>
    </row>
    <row r="226" spans="1:75" x14ac:dyDescent="0.35">
      <c r="A226" s="7" t="s">
        <v>216</v>
      </c>
      <c r="B226" s="7" t="s">
        <v>217</v>
      </c>
      <c r="C226" s="7" t="s">
        <v>123</v>
      </c>
      <c r="D226" s="7" t="s">
        <v>12</v>
      </c>
      <c r="E226" s="7" t="s">
        <v>471</v>
      </c>
      <c r="F226" s="7" t="b">
        <v>0</v>
      </c>
      <c r="G226" s="7" t="s">
        <v>472</v>
      </c>
      <c r="H226" s="7">
        <v>15</v>
      </c>
      <c r="I226" s="9">
        <v>15</v>
      </c>
      <c r="J226" s="7"/>
      <c r="K226" s="7"/>
      <c r="L226" s="7"/>
      <c r="M226" s="7"/>
      <c r="N226" s="7"/>
      <c r="O226" s="7">
        <v>1590</v>
      </c>
      <c r="P226" s="7"/>
      <c r="Q226" s="7">
        <v>22</v>
      </c>
      <c r="R226" s="7"/>
      <c r="S226" s="7">
        <v>910</v>
      </c>
      <c r="T226" s="7"/>
      <c r="U226" s="7">
        <v>185</v>
      </c>
      <c r="V226" s="7">
        <v>1700</v>
      </c>
      <c r="W226" s="7">
        <v>2493</v>
      </c>
      <c r="X226" s="7">
        <v>3991</v>
      </c>
      <c r="Y226" s="7">
        <v>4384</v>
      </c>
      <c r="Z226" s="7">
        <v>6118</v>
      </c>
      <c r="AA226" s="7">
        <v>882</v>
      </c>
      <c r="AB226" s="7">
        <v>83</v>
      </c>
      <c r="AC226" s="7">
        <v>1636</v>
      </c>
      <c r="AD226" s="7">
        <v>10000</v>
      </c>
      <c r="AE226" s="7">
        <v>700</v>
      </c>
      <c r="AF226" s="7"/>
      <c r="AG226" s="7"/>
      <c r="AH226" s="7">
        <v>1400</v>
      </c>
      <c r="AI226" s="7">
        <v>4665</v>
      </c>
      <c r="AJ226" s="7">
        <v>3500</v>
      </c>
      <c r="AK226" s="7"/>
      <c r="AL226" s="7">
        <v>1500</v>
      </c>
      <c r="AM226" s="7">
        <v>940</v>
      </c>
      <c r="AN226" s="7">
        <v>1160</v>
      </c>
      <c r="AO226" s="7">
        <v>3700</v>
      </c>
      <c r="AP226" s="7">
        <v>2500</v>
      </c>
      <c r="AQ226" s="7">
        <v>4500</v>
      </c>
      <c r="AR226" s="7">
        <v>6500</v>
      </c>
      <c r="AS226" s="7">
        <v>4500</v>
      </c>
      <c r="AT226" s="7">
        <v>2200</v>
      </c>
      <c r="AU226" s="7">
        <v>2500</v>
      </c>
      <c r="AV226" s="7">
        <v>3750</v>
      </c>
      <c r="AW226" s="7">
        <v>2100</v>
      </c>
      <c r="AX226" s="7">
        <v>3196</v>
      </c>
      <c r="AY226" s="7">
        <v>2682</v>
      </c>
      <c r="AZ226" s="7">
        <v>294</v>
      </c>
      <c r="BA226" s="7">
        <v>1500</v>
      </c>
      <c r="BB226" s="7">
        <v>1445</v>
      </c>
      <c r="BC226" s="7">
        <v>300</v>
      </c>
      <c r="BD226" s="7">
        <v>1200</v>
      </c>
      <c r="BE226" s="7">
        <v>300</v>
      </c>
      <c r="BF226" s="7">
        <v>600</v>
      </c>
      <c r="BG226" s="7">
        <v>1000</v>
      </c>
      <c r="BH226" s="7">
        <v>800</v>
      </c>
      <c r="BI226" s="7">
        <v>100</v>
      </c>
      <c r="BJ226" s="7">
        <v>750</v>
      </c>
      <c r="BK226" s="7">
        <v>400</v>
      </c>
      <c r="BL226" s="7">
        <v>400</v>
      </c>
      <c r="BM226" s="7">
        <v>200</v>
      </c>
      <c r="BN226" s="7">
        <v>200</v>
      </c>
      <c r="BO226" s="7">
        <v>200</v>
      </c>
      <c r="BP226" s="7">
        <v>200</v>
      </c>
      <c r="BQ226" s="7">
        <v>250</v>
      </c>
      <c r="BR226" s="7">
        <v>400</v>
      </c>
      <c r="BS226" s="7">
        <v>400</v>
      </c>
      <c r="BT226" s="7">
        <v>200</v>
      </c>
      <c r="BU226" s="7"/>
      <c r="BV226" s="7"/>
      <c r="BW226" s="7">
        <v>400</v>
      </c>
    </row>
    <row r="227" spans="1:75" x14ac:dyDescent="0.35">
      <c r="A227" s="7" t="s">
        <v>216</v>
      </c>
      <c r="B227" s="7" t="s">
        <v>98</v>
      </c>
      <c r="C227" s="7" t="s">
        <v>222</v>
      </c>
      <c r="D227" s="7" t="s">
        <v>12</v>
      </c>
      <c r="E227" s="7" t="s">
        <v>473</v>
      </c>
      <c r="F227" s="7" t="b">
        <v>0</v>
      </c>
      <c r="G227" s="7" t="s">
        <v>474</v>
      </c>
      <c r="H227" s="7">
        <v>14</v>
      </c>
      <c r="I227" s="7" t="s">
        <v>240</v>
      </c>
      <c r="J227" s="7">
        <v>1706</v>
      </c>
      <c r="K227" s="7">
        <v>860</v>
      </c>
      <c r="L227" s="7"/>
      <c r="M227" s="7">
        <v>1762</v>
      </c>
      <c r="N227" s="7">
        <v>696</v>
      </c>
      <c r="O227" s="7"/>
      <c r="P227" s="7"/>
      <c r="Q227" s="7"/>
      <c r="R227" s="7"/>
      <c r="S227" s="7"/>
      <c r="T227" s="7"/>
      <c r="U227" s="7"/>
      <c r="V227" s="7"/>
      <c r="W227" s="7"/>
      <c r="X227" s="7">
        <v>288</v>
      </c>
      <c r="Y227" s="7">
        <v>586</v>
      </c>
      <c r="Z227" s="7">
        <v>340</v>
      </c>
      <c r="AA227" s="7">
        <v>56</v>
      </c>
      <c r="AB227" s="7"/>
      <c r="AC227" s="7">
        <v>1000</v>
      </c>
      <c r="AD227" s="7">
        <v>2000</v>
      </c>
      <c r="AE227" s="7">
        <v>1200</v>
      </c>
      <c r="AF227" s="7">
        <v>80</v>
      </c>
      <c r="AG227" s="7">
        <v>200</v>
      </c>
      <c r="AH227" s="7">
        <v>400</v>
      </c>
      <c r="AI227" s="7">
        <v>500</v>
      </c>
      <c r="AJ227" s="7">
        <v>150</v>
      </c>
      <c r="AK227" s="7">
        <v>25</v>
      </c>
      <c r="AL227" s="7">
        <v>500</v>
      </c>
      <c r="AM227" s="7">
        <v>250</v>
      </c>
      <c r="AN227" s="7">
        <v>120</v>
      </c>
      <c r="AO227" s="7">
        <v>200</v>
      </c>
      <c r="AP227" s="7">
        <v>350</v>
      </c>
      <c r="AQ227" s="7">
        <v>250</v>
      </c>
      <c r="AR227" s="7">
        <v>100</v>
      </c>
      <c r="AS227" s="7">
        <v>650</v>
      </c>
      <c r="AT227" s="7">
        <v>80</v>
      </c>
      <c r="AU227" s="7">
        <v>1525</v>
      </c>
      <c r="AV227" s="7">
        <v>1400</v>
      </c>
      <c r="AW227" s="7">
        <v>325</v>
      </c>
      <c r="AX227" s="7">
        <v>750</v>
      </c>
      <c r="AY227" s="7">
        <v>900</v>
      </c>
      <c r="AZ227" s="7">
        <v>125</v>
      </c>
      <c r="BA227" s="7">
        <v>50</v>
      </c>
      <c r="BB227" s="7">
        <v>1500</v>
      </c>
      <c r="BC227" s="7">
        <v>950</v>
      </c>
      <c r="BD227" s="7">
        <v>4000</v>
      </c>
      <c r="BE227" s="7">
        <v>300</v>
      </c>
      <c r="BF227" s="7">
        <v>1000</v>
      </c>
      <c r="BG227" s="7">
        <v>1000</v>
      </c>
      <c r="BH227" s="7">
        <v>2500</v>
      </c>
      <c r="BI227" s="7">
        <v>900</v>
      </c>
      <c r="BJ227" s="7">
        <v>400</v>
      </c>
      <c r="BK227" s="7">
        <v>75</v>
      </c>
      <c r="BL227" s="7">
        <v>750</v>
      </c>
      <c r="BM227" s="7">
        <v>400</v>
      </c>
      <c r="BN227" s="7">
        <v>400</v>
      </c>
      <c r="BO227" s="7">
        <v>750</v>
      </c>
      <c r="BP227" s="7">
        <v>1500</v>
      </c>
      <c r="BQ227" s="7">
        <v>1500</v>
      </c>
      <c r="BR227" s="7">
        <v>1500</v>
      </c>
      <c r="BS227" s="7">
        <v>1500</v>
      </c>
      <c r="BT227" s="7">
        <v>750</v>
      </c>
      <c r="BU227" s="7">
        <v>75</v>
      </c>
      <c r="BV227" s="7">
        <v>3500</v>
      </c>
      <c r="BW227" s="7">
        <v>1500</v>
      </c>
    </row>
    <row r="228" spans="1:75" x14ac:dyDescent="0.35">
      <c r="A228" s="7" t="s">
        <v>216</v>
      </c>
      <c r="B228" s="7" t="s">
        <v>129</v>
      </c>
      <c r="C228" s="7" t="s">
        <v>222</v>
      </c>
      <c r="D228" s="7" t="s">
        <v>12</v>
      </c>
      <c r="E228" s="7" t="s">
        <v>475</v>
      </c>
      <c r="F228" s="7" t="b">
        <v>0</v>
      </c>
      <c r="G228" s="7" t="s">
        <v>476</v>
      </c>
      <c r="H228" s="7">
        <v>13</v>
      </c>
      <c r="I228" s="9">
        <v>13</v>
      </c>
      <c r="J228" s="7"/>
      <c r="K228" s="7"/>
      <c r="L228" s="7">
        <v>100</v>
      </c>
      <c r="M228" s="7"/>
      <c r="N228" s="7"/>
      <c r="O228" s="7">
        <v>16</v>
      </c>
      <c r="P228" s="7"/>
      <c r="Q228" s="7"/>
      <c r="R228" s="7"/>
      <c r="S228" s="7"/>
      <c r="T228" s="7"/>
      <c r="U228" s="7"/>
      <c r="V228" s="7"/>
      <c r="W228" s="7"/>
      <c r="X228" s="7"/>
      <c r="Y228" s="7">
        <v>3</v>
      </c>
      <c r="Z228" s="7">
        <v>4</v>
      </c>
      <c r="AA228" s="7">
        <v>5</v>
      </c>
      <c r="AB228" s="7"/>
      <c r="AC228" s="7">
        <v>1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>
        <v>25</v>
      </c>
      <c r="BV228" s="7">
        <v>25</v>
      </c>
      <c r="BW228" s="7">
        <v>75</v>
      </c>
    </row>
    <row r="229" spans="1:75" x14ac:dyDescent="0.35">
      <c r="A229" s="7" t="s">
        <v>216</v>
      </c>
      <c r="B229" s="7" t="s">
        <v>265</v>
      </c>
      <c r="C229" s="7" t="s">
        <v>123</v>
      </c>
      <c r="D229" s="7" t="s">
        <v>12</v>
      </c>
      <c r="E229" s="7" t="s">
        <v>477</v>
      </c>
      <c r="F229" s="7" t="b">
        <v>0</v>
      </c>
      <c r="G229" s="7" t="s">
        <v>478</v>
      </c>
      <c r="H229" s="7">
        <v>16</v>
      </c>
      <c r="I229" s="9">
        <v>16</v>
      </c>
      <c r="J229" s="7"/>
      <c r="K229" s="7">
        <v>95</v>
      </c>
      <c r="L229" s="7"/>
      <c r="M229" s="7">
        <v>71</v>
      </c>
      <c r="N229" s="7"/>
      <c r="O229" s="7">
        <v>593</v>
      </c>
      <c r="P229" s="7">
        <v>226</v>
      </c>
      <c r="Q229" s="7"/>
      <c r="R229" s="7">
        <v>4</v>
      </c>
      <c r="S229" s="7">
        <v>271</v>
      </c>
      <c r="T229" s="7">
        <v>72</v>
      </c>
      <c r="U229" s="7">
        <v>34</v>
      </c>
      <c r="V229" s="7">
        <v>359</v>
      </c>
      <c r="W229" s="7">
        <v>329</v>
      </c>
      <c r="X229" s="7">
        <v>993</v>
      </c>
      <c r="Y229" s="7">
        <v>565</v>
      </c>
      <c r="Z229" s="7">
        <v>89</v>
      </c>
      <c r="AA229" s="7">
        <v>2</v>
      </c>
      <c r="AB229" s="7"/>
      <c r="AC229" s="7"/>
      <c r="AD229" s="7">
        <v>400</v>
      </c>
      <c r="AE229" s="7">
        <v>75</v>
      </c>
      <c r="AF229" s="7">
        <v>100</v>
      </c>
      <c r="AG229" s="7">
        <v>25</v>
      </c>
      <c r="AH229" s="7">
        <v>400</v>
      </c>
      <c r="AI229" s="7">
        <v>3000</v>
      </c>
      <c r="AJ229" s="7">
        <v>100</v>
      </c>
      <c r="AK229" s="7"/>
      <c r="AL229" s="7">
        <v>10</v>
      </c>
      <c r="AM229" s="7">
        <v>150</v>
      </c>
      <c r="AN229" s="7">
        <v>500</v>
      </c>
      <c r="AO229" s="7">
        <v>400</v>
      </c>
      <c r="AP229" s="7">
        <v>495</v>
      </c>
      <c r="AQ229" s="7">
        <v>350</v>
      </c>
      <c r="AR229" s="7">
        <v>500</v>
      </c>
      <c r="AS229" s="7">
        <v>400</v>
      </c>
      <c r="AT229" s="7">
        <v>48</v>
      </c>
      <c r="AU229" s="7">
        <v>100</v>
      </c>
      <c r="AV229" s="7">
        <v>250</v>
      </c>
      <c r="AW229" s="7">
        <v>300</v>
      </c>
      <c r="AX229" s="7">
        <v>325</v>
      </c>
      <c r="AY229" s="7">
        <v>300</v>
      </c>
      <c r="AZ229" s="7">
        <v>4</v>
      </c>
      <c r="BA229" s="7">
        <v>25</v>
      </c>
      <c r="BB229" s="7">
        <v>75</v>
      </c>
      <c r="BC229" s="7"/>
      <c r="BD229" s="7">
        <v>60</v>
      </c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 spans="1:75" x14ac:dyDescent="0.35">
      <c r="A230" s="7" t="s">
        <v>216</v>
      </c>
      <c r="B230" s="7" t="s">
        <v>98</v>
      </c>
      <c r="C230" s="7" t="s">
        <v>222</v>
      </c>
      <c r="D230" s="7" t="s">
        <v>12</v>
      </c>
      <c r="E230" s="7" t="s">
        <v>479</v>
      </c>
      <c r="F230" s="7" t="b">
        <v>0</v>
      </c>
      <c r="G230" s="7" t="s">
        <v>480</v>
      </c>
      <c r="H230" s="7">
        <v>14</v>
      </c>
      <c r="I230" s="7" t="s">
        <v>240</v>
      </c>
      <c r="J230" s="7"/>
      <c r="K230" s="7"/>
      <c r="L230" s="7"/>
      <c r="M230" s="7"/>
      <c r="N230" s="7">
        <v>62</v>
      </c>
      <c r="O230" s="7"/>
      <c r="P230" s="7"/>
      <c r="Q230" s="7"/>
      <c r="R230" s="7"/>
      <c r="S230" s="7"/>
      <c r="T230" s="7"/>
      <c r="U230" s="7"/>
      <c r="V230" s="7"/>
      <c r="W230" s="7">
        <v>2</v>
      </c>
      <c r="X230" s="7">
        <v>1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>
        <v>20</v>
      </c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 spans="1:75" x14ac:dyDescent="0.35">
      <c r="A231" s="7" t="s">
        <v>216</v>
      </c>
      <c r="B231" s="7" t="s">
        <v>98</v>
      </c>
      <c r="C231" s="7" t="s">
        <v>222</v>
      </c>
      <c r="D231" s="7" t="s">
        <v>115</v>
      </c>
      <c r="E231" s="7" t="s">
        <v>257</v>
      </c>
      <c r="F231" s="7" t="b">
        <v>0</v>
      </c>
      <c r="G231" s="7" t="s">
        <v>258</v>
      </c>
      <c r="H231" s="7">
        <v>13</v>
      </c>
      <c r="I231" s="9">
        <v>13</v>
      </c>
      <c r="J231" s="7"/>
      <c r="K231" s="7"/>
      <c r="L231" s="7"/>
      <c r="M231" s="7"/>
      <c r="N231" s="7"/>
      <c r="O231" s="7"/>
      <c r="P231" s="7"/>
      <c r="Q231" s="7">
        <v>242</v>
      </c>
      <c r="R231" s="7"/>
      <c r="S231" s="7"/>
      <c r="T231" s="7">
        <v>88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 spans="1:75" x14ac:dyDescent="0.35">
      <c r="A232" s="7" t="s">
        <v>216</v>
      </c>
      <c r="B232" s="7" t="s">
        <v>265</v>
      </c>
      <c r="C232" s="7" t="s">
        <v>123</v>
      </c>
      <c r="D232" s="7" t="s">
        <v>115</v>
      </c>
      <c r="E232" s="7" t="s">
        <v>266</v>
      </c>
      <c r="F232" s="7" t="b">
        <v>0</v>
      </c>
      <c r="G232" s="7" t="s">
        <v>267</v>
      </c>
      <c r="H232" s="7">
        <v>16</v>
      </c>
      <c r="I232" s="9">
        <v>16</v>
      </c>
      <c r="J232" s="7">
        <v>23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 spans="1:75" x14ac:dyDescent="0.35">
      <c r="A233" s="7" t="s">
        <v>216</v>
      </c>
      <c r="B233" s="7" t="s">
        <v>274</v>
      </c>
      <c r="C233" s="7" t="s">
        <v>222</v>
      </c>
      <c r="D233" s="7" t="s">
        <v>115</v>
      </c>
      <c r="E233" s="7" t="s">
        <v>279</v>
      </c>
      <c r="F233" s="7" t="b">
        <v>0</v>
      </c>
      <c r="G233" s="7" t="s">
        <v>280</v>
      </c>
      <c r="H233" s="7">
        <v>18</v>
      </c>
      <c r="I233" s="9">
        <v>18</v>
      </c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>
        <v>240</v>
      </c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 spans="1:75" x14ac:dyDescent="0.35">
      <c r="A234" s="7" t="s">
        <v>216</v>
      </c>
      <c r="B234" s="7" t="s">
        <v>228</v>
      </c>
      <c r="C234" s="7" t="s">
        <v>222</v>
      </c>
      <c r="D234" s="7" t="s">
        <v>115</v>
      </c>
      <c r="E234" s="7" t="s">
        <v>325</v>
      </c>
      <c r="F234" s="7" t="b">
        <v>0</v>
      </c>
      <c r="G234" s="7" t="s">
        <v>326</v>
      </c>
      <c r="H234" s="7">
        <v>17</v>
      </c>
      <c r="I234" s="9">
        <v>17</v>
      </c>
      <c r="J234" s="7">
        <v>3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 spans="1:75" x14ac:dyDescent="0.35">
      <c r="A235" s="7" t="s">
        <v>216</v>
      </c>
      <c r="B235" s="7" t="s">
        <v>217</v>
      </c>
      <c r="C235" s="7" t="s">
        <v>123</v>
      </c>
      <c r="D235" s="7" t="s">
        <v>115</v>
      </c>
      <c r="E235" s="7" t="s">
        <v>369</v>
      </c>
      <c r="F235" s="7" t="b">
        <v>0</v>
      </c>
      <c r="G235" s="7" t="s">
        <v>370</v>
      </c>
      <c r="H235" s="7">
        <v>15</v>
      </c>
      <c r="I235" s="9">
        <v>15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0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 spans="1:75" x14ac:dyDescent="0.35">
      <c r="A236" s="7" t="s">
        <v>216</v>
      </c>
      <c r="B236" s="7" t="s">
        <v>228</v>
      </c>
      <c r="C236" s="7" t="s">
        <v>222</v>
      </c>
      <c r="D236" s="7" t="s">
        <v>115</v>
      </c>
      <c r="E236" s="7" t="s">
        <v>371</v>
      </c>
      <c r="F236" s="7" t="b">
        <v>0</v>
      </c>
      <c r="G236" s="7" t="s">
        <v>372</v>
      </c>
      <c r="H236" s="7">
        <v>17</v>
      </c>
      <c r="I236" s="9">
        <v>17</v>
      </c>
      <c r="J236" s="7"/>
      <c r="K236" s="7">
        <v>1467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 spans="1:75" x14ac:dyDescent="0.35">
      <c r="A237" s="7" t="s">
        <v>216</v>
      </c>
      <c r="B237" s="7" t="s">
        <v>98</v>
      </c>
      <c r="C237" s="7" t="s">
        <v>222</v>
      </c>
      <c r="D237" s="7" t="s">
        <v>115</v>
      </c>
      <c r="E237" s="7" t="s">
        <v>395</v>
      </c>
      <c r="F237" s="7" t="b">
        <v>0</v>
      </c>
      <c r="G237" s="7" t="s">
        <v>396</v>
      </c>
      <c r="H237" s="7">
        <v>14</v>
      </c>
      <c r="I237" s="7" t="s">
        <v>240</v>
      </c>
      <c r="J237" s="7"/>
      <c r="K237" s="7">
        <v>4010</v>
      </c>
      <c r="L237" s="7">
        <v>23212</v>
      </c>
      <c r="M237" s="7">
        <v>4569</v>
      </c>
      <c r="N237" s="7">
        <v>2896</v>
      </c>
      <c r="O237" s="7">
        <v>18419</v>
      </c>
      <c r="P237" s="7">
        <v>3264</v>
      </c>
      <c r="Q237" s="7">
        <v>17570</v>
      </c>
      <c r="R237" s="7">
        <v>1116</v>
      </c>
      <c r="S237" s="7">
        <v>3586</v>
      </c>
      <c r="T237" s="7">
        <v>2394</v>
      </c>
      <c r="U237" s="7">
        <v>6463</v>
      </c>
      <c r="V237" s="7">
        <v>3140</v>
      </c>
      <c r="W237" s="7">
        <v>3288</v>
      </c>
      <c r="X237" s="7">
        <v>3108</v>
      </c>
      <c r="Y237" s="7">
        <v>2264</v>
      </c>
      <c r="Z237" s="7">
        <v>1978</v>
      </c>
      <c r="AA237" s="7">
        <v>7236</v>
      </c>
      <c r="AB237" s="7">
        <v>2273</v>
      </c>
      <c r="AC237" s="7">
        <v>1136</v>
      </c>
      <c r="AD237" s="7">
        <v>2044</v>
      </c>
      <c r="AE237" s="7">
        <v>6790</v>
      </c>
      <c r="AF237" s="7">
        <v>3773</v>
      </c>
      <c r="AG237" s="7">
        <v>4093</v>
      </c>
      <c r="AH237" s="7"/>
      <c r="AI237" s="7">
        <v>500</v>
      </c>
      <c r="AJ237" s="7">
        <v>102</v>
      </c>
      <c r="AK237" s="7">
        <v>59</v>
      </c>
      <c r="AL237" s="7">
        <v>32</v>
      </c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 spans="1:75" x14ac:dyDescent="0.35">
      <c r="A238" s="7" t="s">
        <v>216</v>
      </c>
      <c r="B238" s="7" t="s">
        <v>98</v>
      </c>
      <c r="C238" s="7" t="s">
        <v>222</v>
      </c>
      <c r="D238" s="7" t="s">
        <v>115</v>
      </c>
      <c r="E238" s="7" t="s">
        <v>397</v>
      </c>
      <c r="F238" s="7" t="b">
        <v>0</v>
      </c>
      <c r="G238" s="7" t="s">
        <v>398</v>
      </c>
      <c r="H238" s="7">
        <v>14</v>
      </c>
      <c r="I238" s="7" t="s">
        <v>225</v>
      </c>
      <c r="J238" s="7"/>
      <c r="K238" s="7"/>
      <c r="L238" s="7">
        <v>12</v>
      </c>
      <c r="M238" s="7">
        <v>670</v>
      </c>
      <c r="N238" s="7">
        <v>275</v>
      </c>
      <c r="O238" s="7">
        <v>119</v>
      </c>
      <c r="P238" s="7">
        <v>2768</v>
      </c>
      <c r="Q238" s="7">
        <v>7615</v>
      </c>
      <c r="R238" s="7">
        <v>63</v>
      </c>
      <c r="S238" s="7">
        <v>52</v>
      </c>
      <c r="T238" s="7">
        <v>67</v>
      </c>
      <c r="U238" s="7">
        <v>31</v>
      </c>
      <c r="V238" s="7">
        <v>7249</v>
      </c>
      <c r="W238" s="7">
        <v>4582</v>
      </c>
      <c r="X238" s="7">
        <v>2497</v>
      </c>
      <c r="Y238" s="7">
        <v>5607</v>
      </c>
      <c r="Z238" s="7">
        <v>19946</v>
      </c>
      <c r="AA238" s="7">
        <v>6041</v>
      </c>
      <c r="AB238" s="7">
        <v>503</v>
      </c>
      <c r="AC238" s="7">
        <v>1839</v>
      </c>
      <c r="AD238" s="7">
        <v>34168</v>
      </c>
      <c r="AE238" s="7">
        <v>960</v>
      </c>
      <c r="AF238" s="7">
        <v>57</v>
      </c>
      <c r="AG238" s="7">
        <v>40</v>
      </c>
      <c r="AH238" s="7">
        <v>21464</v>
      </c>
      <c r="AI238" s="7">
        <v>53531</v>
      </c>
      <c r="AJ238" s="7">
        <v>7815</v>
      </c>
      <c r="AK238" s="7">
        <v>36</v>
      </c>
      <c r="AL238" s="7">
        <v>976</v>
      </c>
      <c r="AM238" s="7">
        <v>317</v>
      </c>
      <c r="AN238" s="7">
        <v>2049</v>
      </c>
      <c r="AO238" s="7">
        <v>83</v>
      </c>
      <c r="AP238" s="7">
        <v>42257</v>
      </c>
      <c r="AQ238" s="7">
        <v>33943</v>
      </c>
      <c r="AR238" s="7">
        <v>1542</v>
      </c>
      <c r="AS238" s="7">
        <v>20804</v>
      </c>
      <c r="AT238" s="7">
        <v>1112</v>
      </c>
      <c r="AU238" s="7">
        <v>5090</v>
      </c>
      <c r="AV238" s="7">
        <v>4630</v>
      </c>
      <c r="AW238" s="7">
        <v>950</v>
      </c>
      <c r="AX238" s="7">
        <v>3966</v>
      </c>
      <c r="AY238" s="7"/>
      <c r="AZ238" s="7">
        <v>63</v>
      </c>
      <c r="BA238" s="7"/>
      <c r="BB238" s="7"/>
      <c r="BC238" s="7">
        <v>800</v>
      </c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 spans="1:75" x14ac:dyDescent="0.35">
      <c r="A239" s="7" t="s">
        <v>216</v>
      </c>
      <c r="B239" s="7" t="s">
        <v>98</v>
      </c>
      <c r="C239" s="7" t="s">
        <v>222</v>
      </c>
      <c r="D239" s="7" t="s">
        <v>115</v>
      </c>
      <c r="E239" s="7" t="s">
        <v>401</v>
      </c>
      <c r="F239" s="7" t="b">
        <v>0</v>
      </c>
      <c r="G239" s="7" t="s">
        <v>402</v>
      </c>
      <c r="H239" s="7">
        <v>13</v>
      </c>
      <c r="I239" s="9">
        <v>13</v>
      </c>
      <c r="J239" s="7">
        <v>1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 spans="1:75" x14ac:dyDescent="0.35">
      <c r="A240" s="7" t="s">
        <v>216</v>
      </c>
      <c r="B240" s="7" t="s">
        <v>98</v>
      </c>
      <c r="C240" s="7" t="s">
        <v>222</v>
      </c>
      <c r="D240" s="7" t="s">
        <v>115</v>
      </c>
      <c r="E240" s="7" t="s">
        <v>407</v>
      </c>
      <c r="F240" s="7" t="b">
        <v>0</v>
      </c>
      <c r="G240" s="7" t="s">
        <v>408</v>
      </c>
      <c r="H240" s="7">
        <v>14</v>
      </c>
      <c r="I240" s="7" t="s">
        <v>240</v>
      </c>
      <c r="J240" s="7"/>
      <c r="K240" s="7"/>
      <c r="L240" s="7"/>
      <c r="M240" s="7">
        <v>9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 spans="1:75" x14ac:dyDescent="0.35">
      <c r="A241" s="7" t="s">
        <v>216</v>
      </c>
      <c r="B241" s="7" t="s">
        <v>217</v>
      </c>
      <c r="C241" s="7" t="s">
        <v>123</v>
      </c>
      <c r="D241" s="7" t="s">
        <v>115</v>
      </c>
      <c r="E241" s="7" t="s">
        <v>427</v>
      </c>
      <c r="F241" s="7" t="b">
        <v>0</v>
      </c>
      <c r="G241" s="7" t="s">
        <v>428</v>
      </c>
      <c r="H241" s="7">
        <v>15</v>
      </c>
      <c r="I241" s="9">
        <v>15</v>
      </c>
      <c r="J241" s="7"/>
      <c r="K241" s="7"/>
      <c r="L241" s="7"/>
      <c r="M241" s="7">
        <v>1232</v>
      </c>
      <c r="N241" s="7"/>
      <c r="O241" s="7">
        <v>3074</v>
      </c>
      <c r="P241" s="7">
        <v>3941</v>
      </c>
      <c r="Q241" s="7">
        <v>1555</v>
      </c>
      <c r="R241" s="7">
        <v>846</v>
      </c>
      <c r="S241" s="7">
        <v>1301</v>
      </c>
      <c r="T241" s="7">
        <v>713</v>
      </c>
      <c r="U241" s="7">
        <v>1480</v>
      </c>
      <c r="V241" s="7">
        <v>1100</v>
      </c>
      <c r="W241" s="7">
        <v>759</v>
      </c>
      <c r="X241" s="7">
        <v>11914</v>
      </c>
      <c r="Y241" s="7">
        <v>10583</v>
      </c>
      <c r="Z241" s="7">
        <v>9025</v>
      </c>
      <c r="AA241" s="7">
        <v>19491</v>
      </c>
      <c r="AB241" s="7">
        <v>583</v>
      </c>
      <c r="AC241" s="7">
        <v>641</v>
      </c>
      <c r="AD241" s="7">
        <v>1801</v>
      </c>
      <c r="AE241" s="7">
        <v>1089</v>
      </c>
      <c r="AF241" s="7">
        <v>87</v>
      </c>
      <c r="AG241" s="7">
        <v>234</v>
      </c>
      <c r="AH241" s="7">
        <v>8767</v>
      </c>
      <c r="AI241" s="7">
        <v>32547</v>
      </c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 spans="1:75" x14ac:dyDescent="0.35">
      <c r="A242" s="7" t="s">
        <v>216</v>
      </c>
      <c r="B242" s="7" t="s">
        <v>98</v>
      </c>
      <c r="C242" s="7" t="s">
        <v>222</v>
      </c>
      <c r="D242" s="7" t="s">
        <v>215</v>
      </c>
      <c r="E242" s="7" t="s">
        <v>347</v>
      </c>
      <c r="F242" s="7" t="b">
        <v>0</v>
      </c>
      <c r="G242" s="7" t="s">
        <v>348</v>
      </c>
      <c r="H242" s="7">
        <v>14</v>
      </c>
      <c r="I242" s="7" t="s">
        <v>225</v>
      </c>
      <c r="J242" s="7"/>
      <c r="K242" s="7">
        <v>6091</v>
      </c>
      <c r="L242" s="7">
        <v>54503</v>
      </c>
      <c r="M242" s="7">
        <v>31708</v>
      </c>
      <c r="N242" s="7">
        <v>27448</v>
      </c>
      <c r="O242" s="7">
        <v>35594</v>
      </c>
      <c r="P242" s="7">
        <v>48509</v>
      </c>
      <c r="Q242" s="7">
        <v>52687</v>
      </c>
      <c r="R242" s="7">
        <v>12200</v>
      </c>
      <c r="S242" s="7">
        <v>26018</v>
      </c>
      <c r="T242" s="7">
        <v>28037</v>
      </c>
      <c r="U242" s="7">
        <v>27163</v>
      </c>
      <c r="V242" s="7">
        <v>33313</v>
      </c>
      <c r="W242" s="7">
        <v>18446</v>
      </c>
      <c r="X242" s="7">
        <v>42716</v>
      </c>
      <c r="Y242" s="7">
        <v>44729</v>
      </c>
      <c r="Z242" s="7">
        <v>33354</v>
      </c>
      <c r="AA242" s="7">
        <v>27608</v>
      </c>
      <c r="AB242" s="7">
        <v>11227</v>
      </c>
      <c r="AC242" s="7">
        <v>27572</v>
      </c>
      <c r="AD242" s="7">
        <v>101602</v>
      </c>
      <c r="AE242" s="7">
        <v>31552</v>
      </c>
      <c r="AF242" s="7">
        <v>15985</v>
      </c>
      <c r="AG242" s="7">
        <v>29707</v>
      </c>
      <c r="AH242" s="7">
        <v>131603</v>
      </c>
      <c r="AI242" s="7">
        <v>103006</v>
      </c>
      <c r="AJ242" s="7">
        <v>55449</v>
      </c>
      <c r="AK242" s="7">
        <v>67253</v>
      </c>
      <c r="AL242" s="7">
        <v>53567</v>
      </c>
      <c r="AM242" s="7">
        <v>34741</v>
      </c>
      <c r="AN242" s="7">
        <v>39411</v>
      </c>
      <c r="AO242" s="7">
        <v>28901</v>
      </c>
      <c r="AP242" s="7">
        <v>78940</v>
      </c>
      <c r="AQ242" s="7">
        <v>60907</v>
      </c>
      <c r="AR242" s="7">
        <v>25558</v>
      </c>
      <c r="AS242" s="7">
        <v>24121</v>
      </c>
      <c r="AT242" s="7">
        <v>12272</v>
      </c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 spans="1:75" x14ac:dyDescent="0.35">
      <c r="A243" s="7" t="s">
        <v>216</v>
      </c>
      <c r="B243" s="7" t="s">
        <v>228</v>
      </c>
      <c r="C243" s="7" t="s">
        <v>222</v>
      </c>
      <c r="D243" s="7" t="s">
        <v>215</v>
      </c>
      <c r="E243" s="7" t="s">
        <v>371</v>
      </c>
      <c r="F243" s="7" t="b">
        <v>0</v>
      </c>
      <c r="G243" s="7" t="s">
        <v>372</v>
      </c>
      <c r="H243" s="7">
        <v>17</v>
      </c>
      <c r="I243" s="9">
        <v>17</v>
      </c>
      <c r="J243" s="7">
        <v>368</v>
      </c>
      <c r="K243" s="7">
        <v>414</v>
      </c>
      <c r="L243" s="7">
        <v>411</v>
      </c>
      <c r="M243" s="7">
        <v>429</v>
      </c>
      <c r="N243" s="7"/>
      <c r="O243" s="7"/>
      <c r="P243" s="7">
        <v>312</v>
      </c>
      <c r="Q243" s="7">
        <v>470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 spans="1:75" x14ac:dyDescent="0.35">
      <c r="A244" s="7" t="s">
        <v>216</v>
      </c>
      <c r="B244" s="7" t="s">
        <v>98</v>
      </c>
      <c r="C244" s="7" t="s">
        <v>222</v>
      </c>
      <c r="D244" s="7" t="s">
        <v>215</v>
      </c>
      <c r="E244" s="7" t="s">
        <v>395</v>
      </c>
      <c r="F244" s="7" t="b">
        <v>0</v>
      </c>
      <c r="G244" s="7" t="s">
        <v>396</v>
      </c>
      <c r="H244" s="7">
        <v>14</v>
      </c>
      <c r="I244" s="7" t="s">
        <v>240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>
        <v>20267</v>
      </c>
      <c r="AD244" s="7">
        <v>33838</v>
      </c>
      <c r="AE244" s="7">
        <v>26789</v>
      </c>
      <c r="AF244" s="7">
        <v>6785</v>
      </c>
      <c r="AG244" s="7">
        <v>17797</v>
      </c>
      <c r="AH244" s="7">
        <v>30348</v>
      </c>
      <c r="AI244" s="7">
        <v>8487</v>
      </c>
      <c r="AJ244" s="7">
        <v>22380</v>
      </c>
      <c r="AK244" s="7">
        <v>6732</v>
      </c>
      <c r="AL244" s="7">
        <v>32457</v>
      </c>
      <c r="AM244" s="7">
        <v>9541</v>
      </c>
      <c r="AN244" s="7">
        <v>10488</v>
      </c>
      <c r="AO244" s="7">
        <v>37431</v>
      </c>
      <c r="AP244" s="7">
        <v>43019</v>
      </c>
      <c r="AQ244" s="7">
        <v>24529</v>
      </c>
      <c r="AR244" s="7">
        <v>17706</v>
      </c>
      <c r="AS244" s="7">
        <v>10566</v>
      </c>
      <c r="AT244" s="7">
        <v>3189</v>
      </c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 spans="1:75" x14ac:dyDescent="0.35">
      <c r="A245" s="7" t="s">
        <v>216</v>
      </c>
      <c r="B245" s="7" t="s">
        <v>98</v>
      </c>
      <c r="C245" s="7" t="s">
        <v>222</v>
      </c>
      <c r="D245" s="7" t="s">
        <v>215</v>
      </c>
      <c r="E245" s="7" t="s">
        <v>397</v>
      </c>
      <c r="F245" s="7" t="b">
        <v>0</v>
      </c>
      <c r="G245" s="7" t="s">
        <v>398</v>
      </c>
      <c r="H245" s="7">
        <v>14</v>
      </c>
      <c r="I245" s="7" t="s">
        <v>225</v>
      </c>
      <c r="J245" s="7">
        <v>11166</v>
      </c>
      <c r="K245" s="7">
        <v>20399</v>
      </c>
      <c r="L245" s="7">
        <v>204026</v>
      </c>
      <c r="M245" s="7">
        <v>78120</v>
      </c>
      <c r="N245" s="7">
        <v>33679</v>
      </c>
      <c r="O245" s="7">
        <v>99738</v>
      </c>
      <c r="P245" s="7">
        <v>118315</v>
      </c>
      <c r="Q245" s="7">
        <v>119985</v>
      </c>
      <c r="R245" s="7">
        <v>26309</v>
      </c>
      <c r="S245" s="7">
        <v>56200</v>
      </c>
      <c r="T245" s="7">
        <v>26067</v>
      </c>
      <c r="U245" s="7">
        <v>39964</v>
      </c>
      <c r="V245" s="7">
        <v>93875</v>
      </c>
      <c r="W245" s="7">
        <v>37296</v>
      </c>
      <c r="X245" s="7">
        <v>78504</v>
      </c>
      <c r="Y245" s="7">
        <v>53784</v>
      </c>
      <c r="Z245" s="7">
        <v>180254</v>
      </c>
      <c r="AA245" s="7">
        <v>162391</v>
      </c>
      <c r="AB245" s="7">
        <v>13334</v>
      </c>
      <c r="AC245" s="7">
        <v>61466</v>
      </c>
      <c r="AD245" s="7">
        <v>208007</v>
      </c>
      <c r="AE245" s="7">
        <v>84407</v>
      </c>
      <c r="AF245" s="7">
        <v>49787</v>
      </c>
      <c r="AG245" s="7">
        <v>55380</v>
      </c>
      <c r="AH245" s="7">
        <v>126296</v>
      </c>
      <c r="AI245" s="7">
        <v>151203</v>
      </c>
      <c r="AJ245" s="7">
        <v>114265</v>
      </c>
      <c r="AK245" s="7">
        <v>82512</v>
      </c>
      <c r="AL245" s="7">
        <v>64646</v>
      </c>
      <c r="AM245" s="7">
        <v>57654</v>
      </c>
      <c r="AN245" s="7">
        <v>111944</v>
      </c>
      <c r="AO245" s="7">
        <v>95943</v>
      </c>
      <c r="AP245" s="7">
        <v>193584</v>
      </c>
      <c r="AQ245" s="7">
        <v>207062</v>
      </c>
      <c r="AR245" s="7">
        <v>128826</v>
      </c>
      <c r="AS245" s="7">
        <v>124648</v>
      </c>
      <c r="AT245" s="7">
        <v>135270</v>
      </c>
      <c r="AU245" s="7">
        <v>83741</v>
      </c>
      <c r="AV245" s="7">
        <v>92945</v>
      </c>
      <c r="AW245" s="7">
        <v>127000</v>
      </c>
      <c r="AX245" s="7">
        <v>124600</v>
      </c>
      <c r="AY245" s="7">
        <v>100000</v>
      </c>
      <c r="AZ245" s="7">
        <v>92000</v>
      </c>
      <c r="BA245" s="7">
        <v>109950</v>
      </c>
      <c r="BB245" s="7">
        <v>96400</v>
      </c>
      <c r="BC245" s="7">
        <v>163950</v>
      </c>
      <c r="BD245" s="7">
        <v>80300</v>
      </c>
      <c r="BE245" s="7">
        <v>106000</v>
      </c>
      <c r="BF245" s="7">
        <v>132300</v>
      </c>
      <c r="BG245" s="7">
        <v>101000</v>
      </c>
      <c r="BH245" s="7">
        <v>143400</v>
      </c>
      <c r="BI245" s="7">
        <v>43200</v>
      </c>
      <c r="BJ245" s="7">
        <v>53850</v>
      </c>
      <c r="BK245" s="7">
        <v>18900</v>
      </c>
      <c r="BL245" s="7">
        <v>35000</v>
      </c>
      <c r="BM245" s="7">
        <v>35000</v>
      </c>
      <c r="BN245" s="7">
        <v>35000</v>
      </c>
      <c r="BO245" s="7">
        <v>15000</v>
      </c>
      <c r="BP245" s="7">
        <v>75000</v>
      </c>
      <c r="BQ245" s="7">
        <v>75000</v>
      </c>
      <c r="BR245" s="7">
        <v>35000</v>
      </c>
      <c r="BS245" s="7"/>
      <c r="BT245" s="7"/>
      <c r="BU245" s="7"/>
      <c r="BV245" s="7"/>
      <c r="BW245" s="7"/>
    </row>
    <row r="246" spans="1:75" x14ac:dyDescent="0.35">
      <c r="A246" s="7" t="s">
        <v>216</v>
      </c>
      <c r="B246" s="7" t="s">
        <v>228</v>
      </c>
      <c r="C246" s="7" t="s">
        <v>222</v>
      </c>
      <c r="D246" s="7" t="s">
        <v>215</v>
      </c>
      <c r="E246" s="7" t="s">
        <v>431</v>
      </c>
      <c r="F246" s="7" t="b">
        <v>0</v>
      </c>
      <c r="G246" s="7" t="s">
        <v>432</v>
      </c>
      <c r="H246" s="7">
        <v>17</v>
      </c>
      <c r="I246" s="9">
        <v>17</v>
      </c>
      <c r="J246" s="7">
        <v>114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 spans="1:75" x14ac:dyDescent="0.35">
      <c r="A247" s="7" t="s">
        <v>216</v>
      </c>
      <c r="B247" s="7" t="s">
        <v>228</v>
      </c>
      <c r="C247" s="7" t="s">
        <v>222</v>
      </c>
      <c r="D247" s="7" t="s">
        <v>77</v>
      </c>
      <c r="E247" s="11" t="s">
        <v>255</v>
      </c>
      <c r="F247" s="7" t="b">
        <v>0</v>
      </c>
      <c r="G247" s="7" t="s">
        <v>256</v>
      </c>
      <c r="H247" s="7">
        <v>17</v>
      </c>
      <c r="I247" s="9">
        <v>17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2</v>
      </c>
      <c r="AC247" s="7">
        <v>7</v>
      </c>
      <c r="AD247" s="7">
        <v>21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 spans="1:75" x14ac:dyDescent="0.35">
      <c r="A248" s="7" t="s">
        <v>216</v>
      </c>
      <c r="B248" s="7" t="s">
        <v>98</v>
      </c>
      <c r="C248" s="7" t="s">
        <v>222</v>
      </c>
      <c r="D248" s="7" t="s">
        <v>77</v>
      </c>
      <c r="E248" s="7" t="s">
        <v>257</v>
      </c>
      <c r="F248" s="7" t="b">
        <v>0</v>
      </c>
      <c r="G248" s="7" t="s">
        <v>258</v>
      </c>
      <c r="H248" s="7">
        <v>13</v>
      </c>
      <c r="I248" s="9">
        <v>13</v>
      </c>
      <c r="J248" s="7"/>
      <c r="K248" s="7"/>
      <c r="L248" s="7"/>
      <c r="M248" s="7"/>
      <c r="N248" s="7"/>
      <c r="O248" s="7"/>
      <c r="P248" s="7"/>
      <c r="Q248" s="7"/>
      <c r="R248" s="7"/>
      <c r="S248" s="11">
        <v>214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 spans="1:75" x14ac:dyDescent="0.35">
      <c r="A249" s="7" t="s">
        <v>216</v>
      </c>
      <c r="B249" s="7" t="s">
        <v>274</v>
      </c>
      <c r="C249" s="7" t="s">
        <v>222</v>
      </c>
      <c r="D249" s="7" t="s">
        <v>77</v>
      </c>
      <c r="E249" s="11" t="s">
        <v>311</v>
      </c>
      <c r="F249" s="7" t="b">
        <v>0</v>
      </c>
      <c r="G249" s="7" t="s">
        <v>312</v>
      </c>
      <c r="H249" s="7">
        <v>19</v>
      </c>
      <c r="I249" s="9">
        <v>19</v>
      </c>
      <c r="J249" s="7">
        <v>221</v>
      </c>
      <c r="K249" s="7"/>
      <c r="L249" s="7">
        <v>38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 spans="1:75" x14ac:dyDescent="0.35">
      <c r="A250" s="7" t="s">
        <v>216</v>
      </c>
      <c r="B250" s="7" t="s">
        <v>228</v>
      </c>
      <c r="C250" s="7" t="s">
        <v>222</v>
      </c>
      <c r="D250" s="7" t="s">
        <v>77</v>
      </c>
      <c r="E250" s="7" t="s">
        <v>325</v>
      </c>
      <c r="F250" s="7" t="b">
        <v>0</v>
      </c>
      <c r="G250" s="7" t="s">
        <v>326</v>
      </c>
      <c r="H250" s="7">
        <v>17</v>
      </c>
      <c r="I250" s="9">
        <v>17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>
        <v>10</v>
      </c>
      <c r="AF250" s="7">
        <v>36</v>
      </c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 spans="1:75" x14ac:dyDescent="0.35">
      <c r="A251" s="7" t="s">
        <v>216</v>
      </c>
      <c r="B251" s="7" t="s">
        <v>26</v>
      </c>
      <c r="C251" s="7" t="s">
        <v>222</v>
      </c>
      <c r="D251" s="7" t="s">
        <v>77</v>
      </c>
      <c r="E251" s="7" t="s">
        <v>329</v>
      </c>
      <c r="F251" s="7" t="b">
        <v>0</v>
      </c>
      <c r="G251" s="7" t="s">
        <v>330</v>
      </c>
      <c r="H251" s="7">
        <v>13</v>
      </c>
      <c r="I251" s="9">
        <v>13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>
        <v>66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 spans="1:75" x14ac:dyDescent="0.35">
      <c r="A252" s="7" t="s">
        <v>216</v>
      </c>
      <c r="B252" s="7" t="s">
        <v>217</v>
      </c>
      <c r="C252" s="7" t="s">
        <v>123</v>
      </c>
      <c r="D252" s="7" t="s">
        <v>77</v>
      </c>
      <c r="E252" s="7" t="s">
        <v>345</v>
      </c>
      <c r="F252" s="7" t="b">
        <v>0</v>
      </c>
      <c r="G252" s="7" t="s">
        <v>346</v>
      </c>
      <c r="H252" s="7">
        <v>15</v>
      </c>
      <c r="I252" s="9">
        <v>15</v>
      </c>
      <c r="J252" s="7">
        <v>522</v>
      </c>
      <c r="K252" s="7">
        <v>520</v>
      </c>
      <c r="L252" s="7">
        <v>576</v>
      </c>
      <c r="M252" s="12">
        <v>564</v>
      </c>
      <c r="N252" s="7"/>
      <c r="O252" s="7">
        <v>558</v>
      </c>
      <c r="P252" s="7">
        <v>500</v>
      </c>
      <c r="Q252" s="7">
        <v>588</v>
      </c>
      <c r="R252" s="7"/>
      <c r="S252" s="7"/>
      <c r="T252" s="7">
        <v>480</v>
      </c>
      <c r="U252" s="7">
        <v>492</v>
      </c>
      <c r="V252" s="7">
        <v>500</v>
      </c>
      <c r="W252" s="7">
        <v>453</v>
      </c>
      <c r="X252" s="7">
        <v>432</v>
      </c>
      <c r="Y252" s="7">
        <v>256</v>
      </c>
      <c r="Z252" s="7">
        <v>3</v>
      </c>
      <c r="AA252" s="7">
        <v>533</v>
      </c>
      <c r="AB252" s="7">
        <v>312</v>
      </c>
      <c r="AC252" s="7">
        <v>510</v>
      </c>
      <c r="AD252" s="7">
        <v>557</v>
      </c>
      <c r="AE252" s="7">
        <v>654</v>
      </c>
      <c r="AF252" s="7">
        <v>667</v>
      </c>
      <c r="AG252" s="7">
        <v>803</v>
      </c>
      <c r="AH252" s="7">
        <v>447</v>
      </c>
      <c r="AI252" s="7"/>
      <c r="AJ252" s="7">
        <v>175</v>
      </c>
      <c r="AK252" s="7">
        <v>441</v>
      </c>
      <c r="AL252" s="7">
        <v>254</v>
      </c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 spans="1:75" x14ac:dyDescent="0.35">
      <c r="A253" s="7" t="s">
        <v>216</v>
      </c>
      <c r="B253" s="7" t="s">
        <v>228</v>
      </c>
      <c r="C253" s="7" t="s">
        <v>222</v>
      </c>
      <c r="D253" s="7" t="s">
        <v>77</v>
      </c>
      <c r="E253" s="11" t="s">
        <v>371</v>
      </c>
      <c r="F253" s="7" t="b">
        <v>0</v>
      </c>
      <c r="G253" s="7" t="s">
        <v>372</v>
      </c>
      <c r="H253" s="7">
        <v>17</v>
      </c>
      <c r="I253" s="9">
        <v>17</v>
      </c>
      <c r="J253" s="7"/>
      <c r="K253" s="7"/>
      <c r="L253" s="7"/>
      <c r="M253" s="7"/>
      <c r="N253" s="7"/>
      <c r="O253" s="7"/>
      <c r="P253" s="7">
        <v>876</v>
      </c>
      <c r="Q253" s="7">
        <v>50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>
        <v>453</v>
      </c>
      <c r="AG253" s="7">
        <v>179</v>
      </c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 spans="1:75" x14ac:dyDescent="0.35">
      <c r="A254" s="7" t="s">
        <v>216</v>
      </c>
      <c r="B254" s="7" t="s">
        <v>98</v>
      </c>
      <c r="C254" s="7" t="s">
        <v>222</v>
      </c>
      <c r="D254" s="7" t="s">
        <v>77</v>
      </c>
      <c r="E254" s="7" t="s">
        <v>385</v>
      </c>
      <c r="F254" s="7" t="b">
        <v>0</v>
      </c>
      <c r="G254" s="7" t="s">
        <v>386</v>
      </c>
      <c r="H254" s="7">
        <v>14</v>
      </c>
      <c r="I254" s="7" t="s">
        <v>240</v>
      </c>
      <c r="J254" s="7">
        <v>212</v>
      </c>
      <c r="K254" s="7">
        <v>61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>
        <v>250</v>
      </c>
      <c r="AB254" s="7">
        <v>32</v>
      </c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 spans="1:75" x14ac:dyDescent="0.35">
      <c r="A255" s="7" t="s">
        <v>216</v>
      </c>
      <c r="B255" s="7" t="s">
        <v>98</v>
      </c>
      <c r="C255" s="7" t="s">
        <v>222</v>
      </c>
      <c r="D255" s="7" t="s">
        <v>77</v>
      </c>
      <c r="E255" s="7" t="s">
        <v>395</v>
      </c>
      <c r="F255" s="7" t="b">
        <v>0</v>
      </c>
      <c r="G255" s="7" t="s">
        <v>396</v>
      </c>
      <c r="H255" s="7">
        <v>14</v>
      </c>
      <c r="I255" s="7" t="s">
        <v>240</v>
      </c>
      <c r="J255" s="7">
        <v>5880</v>
      </c>
      <c r="K255" s="7">
        <v>2228</v>
      </c>
      <c r="L255" s="7">
        <v>2534</v>
      </c>
      <c r="M255" s="7">
        <v>2642</v>
      </c>
      <c r="N255" s="7">
        <v>2414</v>
      </c>
      <c r="O255" s="7">
        <v>2542</v>
      </c>
      <c r="P255" s="7">
        <v>2442</v>
      </c>
      <c r="Q255" s="7">
        <v>3498</v>
      </c>
      <c r="R255" s="7">
        <v>2826</v>
      </c>
      <c r="S255" s="7">
        <v>2496</v>
      </c>
      <c r="T255" s="7">
        <v>2492</v>
      </c>
      <c r="U255" s="7">
        <v>2862</v>
      </c>
      <c r="V255" s="7">
        <v>3316</v>
      </c>
      <c r="W255" s="7">
        <v>2888</v>
      </c>
      <c r="X255" s="7">
        <v>3168</v>
      </c>
      <c r="Y255" s="7">
        <v>3319</v>
      </c>
      <c r="Z255" s="7">
        <v>3056</v>
      </c>
      <c r="AA255" s="7">
        <v>2855</v>
      </c>
      <c r="AB255" s="7">
        <v>5627</v>
      </c>
      <c r="AC255" s="7">
        <v>3378</v>
      </c>
      <c r="AD255" s="7">
        <v>14625</v>
      </c>
      <c r="AE255" s="7">
        <v>5067</v>
      </c>
      <c r="AF255" s="7">
        <v>3872</v>
      </c>
      <c r="AG255" s="7">
        <v>4636</v>
      </c>
      <c r="AH255" s="7">
        <v>5998</v>
      </c>
      <c r="AI255" s="7">
        <v>4304</v>
      </c>
      <c r="AJ255" s="7">
        <v>6291</v>
      </c>
      <c r="AK255" s="7">
        <v>4701</v>
      </c>
      <c r="AL255" s="7">
        <v>5121</v>
      </c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 spans="1:75" x14ac:dyDescent="0.35">
      <c r="A256" s="7" t="s">
        <v>216</v>
      </c>
      <c r="B256" s="7" t="s">
        <v>98</v>
      </c>
      <c r="C256" s="7" t="s">
        <v>222</v>
      </c>
      <c r="D256" s="7" t="s">
        <v>77</v>
      </c>
      <c r="E256" s="7" t="s">
        <v>397</v>
      </c>
      <c r="F256" s="7" t="b">
        <v>0</v>
      </c>
      <c r="G256" s="7" t="s">
        <v>398</v>
      </c>
      <c r="H256" s="7">
        <v>14</v>
      </c>
      <c r="I256" s="7" t="s">
        <v>225</v>
      </c>
      <c r="J256" s="7"/>
      <c r="K256" s="7"/>
      <c r="L256" s="7"/>
      <c r="M256" s="7"/>
      <c r="N256" s="7"/>
      <c r="O256" s="7"/>
      <c r="P256" s="7"/>
      <c r="Q256" s="7">
        <v>763</v>
      </c>
      <c r="R256" s="7">
        <v>916</v>
      </c>
      <c r="S256" s="7">
        <v>16</v>
      </c>
      <c r="T256" s="7"/>
      <c r="U256" s="7"/>
      <c r="V256" s="7">
        <v>230</v>
      </c>
      <c r="W256" s="7">
        <v>942</v>
      </c>
      <c r="X256" s="7">
        <v>653</v>
      </c>
      <c r="Y256" s="7">
        <v>0</v>
      </c>
      <c r="Z256" s="7">
        <v>312</v>
      </c>
      <c r="AA256" s="7">
        <v>764</v>
      </c>
      <c r="AB256" s="7">
        <v>1740</v>
      </c>
      <c r="AC256" s="7">
        <v>615</v>
      </c>
      <c r="AD256" s="7">
        <v>150</v>
      </c>
      <c r="AE256" s="7">
        <v>443</v>
      </c>
      <c r="AF256" s="7">
        <v>0</v>
      </c>
      <c r="AG256" s="7">
        <v>248</v>
      </c>
      <c r="AH256" s="7">
        <v>301</v>
      </c>
      <c r="AI256" s="7">
        <v>540</v>
      </c>
      <c r="AJ256" s="7">
        <v>618</v>
      </c>
      <c r="AK256" s="7">
        <v>565</v>
      </c>
      <c r="AL256" s="7">
        <v>1123</v>
      </c>
      <c r="AM256" s="7">
        <v>1780</v>
      </c>
      <c r="AN256" s="7"/>
      <c r="AO256" s="7"/>
      <c r="AP256" s="7">
        <v>220</v>
      </c>
      <c r="AQ256" s="7"/>
      <c r="AR256" s="7">
        <v>134</v>
      </c>
      <c r="AS256" s="7">
        <v>196</v>
      </c>
      <c r="AT256" s="7">
        <v>2962</v>
      </c>
      <c r="AU256" s="7"/>
      <c r="AV256" s="7"/>
      <c r="AW256" s="7"/>
      <c r="AX256" s="7"/>
      <c r="AY256" s="7"/>
      <c r="AZ256" s="7">
        <v>730</v>
      </c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 spans="1:75" x14ac:dyDescent="0.35">
      <c r="A257" s="7" t="s">
        <v>216</v>
      </c>
      <c r="B257" s="7" t="s">
        <v>98</v>
      </c>
      <c r="C257" s="7" t="s">
        <v>222</v>
      </c>
      <c r="D257" s="7" t="s">
        <v>77</v>
      </c>
      <c r="E257" s="7" t="s">
        <v>401</v>
      </c>
      <c r="F257" s="7" t="b">
        <v>0</v>
      </c>
      <c r="G257" s="7" t="s">
        <v>402</v>
      </c>
      <c r="H257" s="7">
        <v>13</v>
      </c>
      <c r="I257" s="9">
        <v>13</v>
      </c>
      <c r="J257" s="7"/>
      <c r="K257" s="7">
        <v>3</v>
      </c>
      <c r="L257" s="7">
        <v>12</v>
      </c>
      <c r="M257" s="7">
        <v>14</v>
      </c>
      <c r="N257" s="7">
        <v>4</v>
      </c>
      <c r="O257" s="7"/>
      <c r="P257" s="7">
        <v>5</v>
      </c>
      <c r="Q257" s="7">
        <v>1</v>
      </c>
      <c r="R257" s="7"/>
      <c r="S257" s="7">
        <v>1</v>
      </c>
      <c r="T257" s="7">
        <v>4</v>
      </c>
      <c r="U257" s="7">
        <v>6</v>
      </c>
      <c r="V257" s="7"/>
      <c r="W257" s="7"/>
      <c r="X257" s="7"/>
      <c r="Y257" s="7"/>
      <c r="Z257" s="7"/>
      <c r="AA257" s="7"/>
      <c r="AB257" s="7">
        <v>18</v>
      </c>
      <c r="AC257" s="7">
        <v>40</v>
      </c>
      <c r="AD257" s="7">
        <v>50</v>
      </c>
      <c r="AE257" s="7">
        <v>50</v>
      </c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 spans="1:75" x14ac:dyDescent="0.35">
      <c r="A258" s="7" t="s">
        <v>216</v>
      </c>
      <c r="B258" s="7" t="s">
        <v>98</v>
      </c>
      <c r="C258" s="7" t="s">
        <v>222</v>
      </c>
      <c r="D258" s="7" t="s">
        <v>77</v>
      </c>
      <c r="E258" s="7" t="s">
        <v>407</v>
      </c>
      <c r="F258" s="7" t="b">
        <v>0</v>
      </c>
      <c r="G258" s="7" t="s">
        <v>408</v>
      </c>
      <c r="H258" s="7">
        <v>14</v>
      </c>
      <c r="I258" s="7" t="s">
        <v>240</v>
      </c>
      <c r="J258" s="7">
        <v>61</v>
      </c>
      <c r="K258" s="7"/>
      <c r="L258" s="7"/>
      <c r="M258" s="7">
        <v>162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 spans="1:75" x14ac:dyDescent="0.35">
      <c r="A259" s="7" t="s">
        <v>216</v>
      </c>
      <c r="B259" s="7" t="s">
        <v>217</v>
      </c>
      <c r="C259" s="7" t="s">
        <v>123</v>
      </c>
      <c r="D259" s="7" t="s">
        <v>77</v>
      </c>
      <c r="E259" s="7" t="s">
        <v>427</v>
      </c>
      <c r="F259" s="7" t="b">
        <v>0</v>
      </c>
      <c r="G259" s="7" t="s">
        <v>428</v>
      </c>
      <c r="H259" s="7">
        <v>15</v>
      </c>
      <c r="I259" s="9">
        <v>15</v>
      </c>
      <c r="J259" s="7">
        <v>1092</v>
      </c>
      <c r="K259" s="7">
        <v>932</v>
      </c>
      <c r="L259" s="7">
        <v>1160</v>
      </c>
      <c r="M259" s="7">
        <v>1234</v>
      </c>
      <c r="N259" s="7">
        <v>18</v>
      </c>
      <c r="O259" s="7">
        <v>1040</v>
      </c>
      <c r="P259" s="7">
        <v>865</v>
      </c>
      <c r="Q259" s="7">
        <v>1232</v>
      </c>
      <c r="R259" s="7">
        <v>959</v>
      </c>
      <c r="S259" s="7">
        <v>1125</v>
      </c>
      <c r="T259" s="7">
        <v>1077</v>
      </c>
      <c r="U259" s="7">
        <v>1198</v>
      </c>
      <c r="V259" s="7">
        <v>1271</v>
      </c>
      <c r="W259" s="7">
        <v>762</v>
      </c>
      <c r="X259" s="7">
        <v>1088</v>
      </c>
      <c r="Y259" s="7">
        <v>1312</v>
      </c>
      <c r="Z259" s="7">
        <v>667</v>
      </c>
      <c r="AA259" s="7">
        <v>1009</v>
      </c>
      <c r="AB259" s="7">
        <v>952</v>
      </c>
      <c r="AC259" s="7">
        <v>1130</v>
      </c>
      <c r="AD259" s="7">
        <v>706</v>
      </c>
      <c r="AE259" s="7">
        <v>803</v>
      </c>
      <c r="AF259" s="7">
        <v>614</v>
      </c>
      <c r="AG259" s="7">
        <v>845</v>
      </c>
      <c r="AH259" s="7">
        <v>1231</v>
      </c>
      <c r="AI259" s="7">
        <v>2640</v>
      </c>
      <c r="AJ259" s="7">
        <v>1166</v>
      </c>
      <c r="AK259" s="7">
        <v>1102</v>
      </c>
      <c r="AL259" s="7">
        <v>580</v>
      </c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 spans="1:75" x14ac:dyDescent="0.35">
      <c r="A260" s="7" t="s">
        <v>216</v>
      </c>
      <c r="B260" s="7" t="s">
        <v>228</v>
      </c>
      <c r="C260" s="7" t="s">
        <v>222</v>
      </c>
      <c r="D260" s="7" t="s">
        <v>77</v>
      </c>
      <c r="E260" s="11" t="s">
        <v>455</v>
      </c>
      <c r="F260" s="7" t="b">
        <v>0</v>
      </c>
      <c r="G260" s="7" t="s">
        <v>456</v>
      </c>
      <c r="H260" s="7">
        <v>17</v>
      </c>
      <c r="I260" s="9">
        <v>17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>
        <v>19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 spans="1:75" x14ac:dyDescent="0.35">
      <c r="A261" s="7" t="s">
        <v>216</v>
      </c>
      <c r="B261" s="7" t="s">
        <v>228</v>
      </c>
      <c r="C261" s="7" t="s">
        <v>222</v>
      </c>
      <c r="D261" s="7" t="s">
        <v>77</v>
      </c>
      <c r="E261" s="7" t="s">
        <v>463</v>
      </c>
      <c r="F261" s="7" t="b">
        <v>0</v>
      </c>
      <c r="G261" s="7" t="s">
        <v>464</v>
      </c>
      <c r="H261" s="7">
        <v>17</v>
      </c>
      <c r="I261" s="9">
        <v>17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>
        <v>16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 spans="1:75" x14ac:dyDescent="0.35">
      <c r="A262" s="7" t="s">
        <v>216</v>
      </c>
      <c r="B262" s="7" t="s">
        <v>98</v>
      </c>
      <c r="C262" s="7" t="s">
        <v>222</v>
      </c>
      <c r="D262" s="7" t="s">
        <v>77</v>
      </c>
      <c r="E262" s="7" t="s">
        <v>473</v>
      </c>
      <c r="F262" s="7" t="b">
        <v>0</v>
      </c>
      <c r="G262" s="7" t="s">
        <v>474</v>
      </c>
      <c r="H262" s="7">
        <v>14</v>
      </c>
      <c r="I262" s="7" t="s">
        <v>240</v>
      </c>
      <c r="J262" s="7">
        <v>54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 spans="1:75" x14ac:dyDescent="0.35">
      <c r="A263" s="7" t="s">
        <v>481</v>
      </c>
      <c r="B263" s="7" t="s">
        <v>265</v>
      </c>
      <c r="C263" s="7" t="s">
        <v>123</v>
      </c>
      <c r="D263" s="7" t="s">
        <v>12</v>
      </c>
      <c r="E263" s="7" t="s">
        <v>482</v>
      </c>
      <c r="F263" s="7" t="b">
        <v>0</v>
      </c>
      <c r="G263" s="7" t="s">
        <v>483</v>
      </c>
      <c r="H263" s="7">
        <v>28</v>
      </c>
      <c r="I263" s="7" t="s">
        <v>484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>
        <v>1000</v>
      </c>
      <c r="AG263" s="7"/>
      <c r="AH263" s="7">
        <v>300</v>
      </c>
      <c r="AI263" s="7"/>
      <c r="AJ263" s="7"/>
      <c r="AK263" s="7">
        <v>400</v>
      </c>
      <c r="AL263" s="7">
        <v>150</v>
      </c>
      <c r="AM263" s="7"/>
      <c r="AN263" s="7"/>
      <c r="AO263" s="7"/>
      <c r="AP263" s="7">
        <v>300</v>
      </c>
      <c r="AQ263" s="7">
        <v>4000</v>
      </c>
      <c r="AR263" s="7">
        <v>400</v>
      </c>
      <c r="AS263" s="7"/>
      <c r="AT263" s="7">
        <v>25</v>
      </c>
      <c r="AU263" s="7">
        <v>100</v>
      </c>
      <c r="AV263" s="7">
        <v>200</v>
      </c>
      <c r="AW263" s="7">
        <v>25</v>
      </c>
      <c r="AX263" s="7">
        <v>25</v>
      </c>
      <c r="AY263" s="7">
        <v>75</v>
      </c>
      <c r="AZ263" s="7">
        <v>3500</v>
      </c>
      <c r="BA263" s="7">
        <v>1500</v>
      </c>
      <c r="BB263" s="7">
        <v>8000</v>
      </c>
      <c r="BC263" s="7">
        <v>7500</v>
      </c>
      <c r="BD263" s="7">
        <v>1500</v>
      </c>
      <c r="BE263" s="7">
        <v>400</v>
      </c>
      <c r="BF263" s="7">
        <v>400</v>
      </c>
      <c r="BG263" s="7">
        <v>700</v>
      </c>
      <c r="BH263" s="7">
        <v>700</v>
      </c>
      <c r="BI263" s="7">
        <v>400</v>
      </c>
      <c r="BJ263" s="7">
        <v>100</v>
      </c>
      <c r="BK263" s="7">
        <v>400</v>
      </c>
      <c r="BL263" s="7">
        <v>400</v>
      </c>
      <c r="BM263" s="7">
        <v>400</v>
      </c>
      <c r="BN263" s="7">
        <v>75</v>
      </c>
      <c r="BO263" s="7">
        <v>750</v>
      </c>
      <c r="BP263" s="7">
        <v>75</v>
      </c>
      <c r="BQ263" s="7">
        <v>400</v>
      </c>
      <c r="BR263" s="7">
        <v>400</v>
      </c>
      <c r="BS263" s="7">
        <v>750</v>
      </c>
      <c r="BT263" s="7">
        <v>200</v>
      </c>
      <c r="BU263" s="7">
        <v>75</v>
      </c>
      <c r="BV263" s="7">
        <v>400</v>
      </c>
      <c r="BW263" s="7">
        <v>400</v>
      </c>
    </row>
    <row r="264" spans="1:75" x14ac:dyDescent="0.35">
      <c r="A264" s="7" t="s">
        <v>481</v>
      </c>
      <c r="B264" s="7" t="s">
        <v>265</v>
      </c>
      <c r="C264" s="7" t="s">
        <v>123</v>
      </c>
      <c r="D264" s="7" t="s">
        <v>12</v>
      </c>
      <c r="E264" s="7" t="s">
        <v>485</v>
      </c>
      <c r="F264" s="7" t="b">
        <v>0</v>
      </c>
      <c r="G264" s="7" t="s">
        <v>486</v>
      </c>
      <c r="H264" s="7">
        <v>28</v>
      </c>
      <c r="I264" s="7" t="s">
        <v>487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>
        <v>100</v>
      </c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>
        <v>50</v>
      </c>
      <c r="BA264" s="7">
        <v>25</v>
      </c>
      <c r="BB264" s="7">
        <v>75</v>
      </c>
      <c r="BC264" s="7">
        <v>200</v>
      </c>
      <c r="BD264" s="7">
        <v>200</v>
      </c>
      <c r="BE264" s="7">
        <v>75</v>
      </c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 spans="1:75" x14ac:dyDescent="0.35">
      <c r="A265" s="7" t="s">
        <v>481</v>
      </c>
      <c r="B265" s="7" t="s">
        <v>265</v>
      </c>
      <c r="C265" s="7" t="s">
        <v>123</v>
      </c>
      <c r="D265" s="7" t="s">
        <v>12</v>
      </c>
      <c r="E265" s="7" t="s">
        <v>488</v>
      </c>
      <c r="F265" s="7" t="b">
        <v>0</v>
      </c>
      <c r="G265" s="7" t="s">
        <v>489</v>
      </c>
      <c r="H265" s="7">
        <v>28</v>
      </c>
      <c r="I265" s="7" t="s">
        <v>484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>
        <v>900</v>
      </c>
      <c r="AI265" s="7">
        <v>800</v>
      </c>
      <c r="AJ265" s="7">
        <v>2000</v>
      </c>
      <c r="AK265" s="7">
        <v>1350</v>
      </c>
      <c r="AL265" s="7">
        <v>3000</v>
      </c>
      <c r="AM265" s="7">
        <v>500</v>
      </c>
      <c r="AN265" s="7">
        <v>1300</v>
      </c>
      <c r="AO265" s="7">
        <v>1100</v>
      </c>
      <c r="AP265" s="7">
        <v>1000</v>
      </c>
      <c r="AQ265" s="7">
        <v>1500</v>
      </c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 spans="1:75" x14ac:dyDescent="0.35">
      <c r="A266" s="7" t="s">
        <v>481</v>
      </c>
      <c r="B266" s="7" t="s">
        <v>217</v>
      </c>
      <c r="C266" s="7" t="s">
        <v>123</v>
      </c>
      <c r="D266" s="7" t="s">
        <v>12</v>
      </c>
      <c r="E266" s="7" t="s">
        <v>490</v>
      </c>
      <c r="F266" s="7" t="b">
        <v>0</v>
      </c>
      <c r="G266" s="7" t="s">
        <v>491</v>
      </c>
      <c r="H266" s="7">
        <v>16</v>
      </c>
      <c r="I266" s="9">
        <v>16</v>
      </c>
      <c r="J266" s="7"/>
      <c r="K266" s="7"/>
      <c r="L266" s="7"/>
      <c r="M266" s="7"/>
      <c r="N266" s="7"/>
      <c r="O266" s="7">
        <v>609</v>
      </c>
      <c r="P266" s="7"/>
      <c r="Q266" s="7">
        <v>1828</v>
      </c>
      <c r="R266" s="7">
        <v>209</v>
      </c>
      <c r="S266" s="7">
        <v>450</v>
      </c>
      <c r="T266" s="7">
        <v>433</v>
      </c>
      <c r="U266" s="7">
        <v>141</v>
      </c>
      <c r="V266" s="7">
        <v>822</v>
      </c>
      <c r="W266" s="7">
        <v>1298</v>
      </c>
      <c r="X266" s="7">
        <v>5113</v>
      </c>
      <c r="Y266" s="7">
        <v>2236</v>
      </c>
      <c r="Z266" s="7">
        <v>1317</v>
      </c>
      <c r="AA266" s="7">
        <v>700</v>
      </c>
      <c r="AB266" s="7">
        <v>281</v>
      </c>
      <c r="AC266" s="7">
        <v>814</v>
      </c>
      <c r="AD266" s="7">
        <v>3500</v>
      </c>
      <c r="AE266" s="7">
        <v>810</v>
      </c>
      <c r="AF266" s="7"/>
      <c r="AG266" s="7"/>
      <c r="AH266" s="7"/>
      <c r="AI266" s="7">
        <v>2500</v>
      </c>
      <c r="AJ266" s="7">
        <v>6000</v>
      </c>
      <c r="AK266" s="7">
        <v>2074</v>
      </c>
      <c r="AL266" s="7"/>
      <c r="AM266" s="7">
        <v>750</v>
      </c>
      <c r="AN266" s="7">
        <v>1983</v>
      </c>
      <c r="AO266" s="7">
        <v>2800</v>
      </c>
      <c r="AP266" s="7"/>
      <c r="AQ266" s="7">
        <v>7500</v>
      </c>
      <c r="AR266" s="7">
        <v>8500</v>
      </c>
      <c r="AS266" s="7">
        <v>10000</v>
      </c>
      <c r="AT266" s="7">
        <v>2200</v>
      </c>
      <c r="AU266" s="7">
        <v>15000</v>
      </c>
      <c r="AV266" s="7">
        <v>25000</v>
      </c>
      <c r="AW266" s="7">
        <v>8000</v>
      </c>
      <c r="AX266" s="7">
        <v>23462</v>
      </c>
      <c r="AY266" s="7">
        <v>21500</v>
      </c>
      <c r="AZ266" s="7">
        <v>4400</v>
      </c>
      <c r="BA266" s="7">
        <v>8000</v>
      </c>
      <c r="BB266" s="7">
        <v>9000</v>
      </c>
      <c r="BC266" s="7">
        <v>14000</v>
      </c>
      <c r="BD266" s="7">
        <v>8000</v>
      </c>
      <c r="BE266" s="7">
        <v>7000</v>
      </c>
      <c r="BF266" s="7">
        <v>16000</v>
      </c>
      <c r="BG266" s="7">
        <v>18000</v>
      </c>
      <c r="BH266" s="7">
        <v>15000</v>
      </c>
      <c r="BI266" s="7">
        <v>5000</v>
      </c>
      <c r="BJ266" s="7">
        <v>7500</v>
      </c>
      <c r="BK266" s="7">
        <v>7500</v>
      </c>
      <c r="BL266" s="7">
        <v>7500</v>
      </c>
      <c r="BM266" s="7">
        <v>7500</v>
      </c>
      <c r="BN266" s="7">
        <v>7500</v>
      </c>
      <c r="BO266" s="7">
        <v>15000</v>
      </c>
      <c r="BP266" s="7">
        <v>35000</v>
      </c>
      <c r="BQ266" s="7">
        <v>3500</v>
      </c>
      <c r="BR266" s="7">
        <v>7500</v>
      </c>
      <c r="BS266" s="7">
        <v>7500</v>
      </c>
      <c r="BT266" s="7">
        <v>1500</v>
      </c>
      <c r="BU266" s="7">
        <v>1500</v>
      </c>
      <c r="BV266" s="7">
        <v>7500</v>
      </c>
      <c r="BW266" s="7">
        <v>7500</v>
      </c>
    </row>
    <row r="267" spans="1:75" x14ac:dyDescent="0.35">
      <c r="A267" s="7" t="s">
        <v>481</v>
      </c>
      <c r="B267" s="7" t="s">
        <v>265</v>
      </c>
      <c r="C267" s="7" t="s">
        <v>123</v>
      </c>
      <c r="D267" s="7" t="s">
        <v>12</v>
      </c>
      <c r="E267" s="7" t="s">
        <v>492</v>
      </c>
      <c r="F267" s="7" t="b">
        <v>0</v>
      </c>
      <c r="G267" s="7" t="s">
        <v>493</v>
      </c>
      <c r="H267" s="7">
        <v>28</v>
      </c>
      <c r="I267" s="7" t="s">
        <v>484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>
        <v>10</v>
      </c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 spans="1:75" x14ac:dyDescent="0.35">
      <c r="A268" s="7" t="s">
        <v>481</v>
      </c>
      <c r="B268" s="7" t="s">
        <v>265</v>
      </c>
      <c r="C268" s="7" t="s">
        <v>123</v>
      </c>
      <c r="D268" s="7" t="s">
        <v>12</v>
      </c>
      <c r="E268" s="7" t="s">
        <v>494</v>
      </c>
      <c r="F268" s="7" t="b">
        <v>0</v>
      </c>
      <c r="G268" s="7" t="s">
        <v>495</v>
      </c>
      <c r="H268" s="7">
        <v>28</v>
      </c>
      <c r="I268" s="7" t="s">
        <v>484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>
        <v>1500</v>
      </c>
      <c r="AH268" s="7">
        <v>1400</v>
      </c>
      <c r="AI268" s="7">
        <v>1300</v>
      </c>
      <c r="AJ268" s="7">
        <v>1200</v>
      </c>
      <c r="AK268" s="7">
        <v>950</v>
      </c>
      <c r="AL268" s="7">
        <v>550</v>
      </c>
      <c r="AM268" s="7">
        <v>200</v>
      </c>
      <c r="AN268" s="7">
        <v>300</v>
      </c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 spans="1:75" x14ac:dyDescent="0.35">
      <c r="A269" s="7" t="s">
        <v>481</v>
      </c>
      <c r="B269" s="7" t="s">
        <v>265</v>
      </c>
      <c r="C269" s="7" t="s">
        <v>123</v>
      </c>
      <c r="D269" s="7" t="s">
        <v>12</v>
      </c>
      <c r="E269" s="7" t="s">
        <v>496</v>
      </c>
      <c r="F269" s="7" t="b">
        <v>0</v>
      </c>
      <c r="G269" s="7" t="s">
        <v>497</v>
      </c>
      <c r="H269" s="7">
        <v>28</v>
      </c>
      <c r="I269" s="7" t="s">
        <v>484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>
        <v>25</v>
      </c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 spans="1:75" x14ac:dyDescent="0.35">
      <c r="A270" s="7" t="s">
        <v>481</v>
      </c>
      <c r="B270" s="7" t="s">
        <v>498</v>
      </c>
      <c r="C270" s="7" t="s">
        <v>123</v>
      </c>
      <c r="D270" s="7" t="s">
        <v>12</v>
      </c>
      <c r="E270" s="7" t="s">
        <v>499</v>
      </c>
      <c r="F270" s="7" t="b">
        <v>0</v>
      </c>
      <c r="G270" s="7" t="s">
        <v>500</v>
      </c>
      <c r="H270" s="7">
        <v>28</v>
      </c>
      <c r="I270" s="7" t="s">
        <v>487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>
        <v>60</v>
      </c>
      <c r="AF270" s="7"/>
      <c r="AG270" s="7">
        <v>76</v>
      </c>
      <c r="AH270" s="7">
        <v>100</v>
      </c>
      <c r="AI270" s="7"/>
      <c r="AJ270" s="7">
        <v>130</v>
      </c>
      <c r="AK270" s="7">
        <v>111</v>
      </c>
      <c r="AL270" s="7"/>
      <c r="AM270" s="7">
        <v>64</v>
      </c>
      <c r="AN270" s="7">
        <v>17</v>
      </c>
      <c r="AO270" s="7">
        <v>16</v>
      </c>
      <c r="AP270" s="7">
        <v>36</v>
      </c>
      <c r="AQ270" s="7">
        <v>117</v>
      </c>
      <c r="AR270" s="7">
        <v>97</v>
      </c>
      <c r="AS270" s="7">
        <v>124</v>
      </c>
      <c r="AT270" s="7">
        <v>56</v>
      </c>
      <c r="AU270" s="7">
        <v>160</v>
      </c>
      <c r="AV270" s="7">
        <v>65</v>
      </c>
      <c r="AW270" s="7">
        <v>38</v>
      </c>
      <c r="AX270" s="7">
        <v>48</v>
      </c>
      <c r="AY270" s="7">
        <v>55</v>
      </c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 spans="1:75" x14ac:dyDescent="0.35">
      <c r="A271" s="7" t="s">
        <v>481</v>
      </c>
      <c r="B271" s="7" t="s">
        <v>498</v>
      </c>
      <c r="C271" s="7" t="s">
        <v>123</v>
      </c>
      <c r="D271" s="7" t="s">
        <v>12</v>
      </c>
      <c r="E271" s="7" t="s">
        <v>501</v>
      </c>
      <c r="F271" s="7" t="b">
        <v>0</v>
      </c>
      <c r="G271" s="7" t="s">
        <v>502</v>
      </c>
      <c r="H271" s="7">
        <v>28</v>
      </c>
      <c r="I271" s="7" t="s">
        <v>487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>
        <v>39</v>
      </c>
      <c r="AH271" s="7">
        <v>30</v>
      </c>
      <c r="AI271" s="7">
        <v>163</v>
      </c>
      <c r="AJ271" s="7">
        <v>50</v>
      </c>
      <c r="AK271" s="7">
        <v>39</v>
      </c>
      <c r="AL271" s="7"/>
      <c r="AM271" s="7">
        <v>37</v>
      </c>
      <c r="AN271" s="7">
        <v>65</v>
      </c>
      <c r="AO271" s="7">
        <v>180</v>
      </c>
      <c r="AP271" s="7">
        <v>287</v>
      </c>
      <c r="AQ271" s="7">
        <v>50</v>
      </c>
      <c r="AR271" s="7">
        <v>205</v>
      </c>
      <c r="AS271" s="7">
        <v>500</v>
      </c>
      <c r="AT271" s="7">
        <v>100</v>
      </c>
      <c r="AU271" s="7">
        <v>400</v>
      </c>
      <c r="AV271" s="7">
        <v>200</v>
      </c>
      <c r="AW271" s="7">
        <v>280</v>
      </c>
      <c r="AX271" s="7">
        <v>250</v>
      </c>
      <c r="AY271" s="7">
        <v>150</v>
      </c>
      <c r="AZ271" s="7">
        <v>40</v>
      </c>
      <c r="BA271" s="7">
        <v>400</v>
      </c>
      <c r="BB271" s="7">
        <v>1500</v>
      </c>
      <c r="BC271" s="7">
        <v>1100</v>
      </c>
      <c r="BD271" s="7">
        <v>700</v>
      </c>
      <c r="BE271" s="7">
        <v>75</v>
      </c>
      <c r="BF271" s="7">
        <v>75</v>
      </c>
      <c r="BG271" s="7">
        <v>200</v>
      </c>
      <c r="BH271" s="7">
        <v>200</v>
      </c>
      <c r="BI271" s="7">
        <v>25</v>
      </c>
      <c r="BJ271" s="7">
        <v>25</v>
      </c>
      <c r="BK271" s="7">
        <v>25</v>
      </c>
      <c r="BL271" s="7">
        <v>25</v>
      </c>
      <c r="BM271" s="7">
        <v>75</v>
      </c>
      <c r="BN271" s="7">
        <v>25</v>
      </c>
      <c r="BO271" s="7">
        <v>25</v>
      </c>
      <c r="BP271" s="7">
        <v>25</v>
      </c>
      <c r="BQ271" s="7">
        <v>75</v>
      </c>
      <c r="BR271" s="7">
        <v>400</v>
      </c>
      <c r="BS271" s="7">
        <v>200</v>
      </c>
      <c r="BT271" s="7">
        <v>25</v>
      </c>
      <c r="BU271" s="7">
        <v>400</v>
      </c>
      <c r="BV271" s="7">
        <v>3500</v>
      </c>
      <c r="BW271" s="7">
        <v>750</v>
      </c>
    </row>
    <row r="272" spans="1:75" x14ac:dyDescent="0.35">
      <c r="A272" s="7" t="s">
        <v>481</v>
      </c>
      <c r="B272" s="7" t="s">
        <v>265</v>
      </c>
      <c r="C272" s="7" t="s">
        <v>123</v>
      </c>
      <c r="D272" s="7" t="s">
        <v>12</v>
      </c>
      <c r="E272" s="7" t="s">
        <v>503</v>
      </c>
      <c r="F272" s="7" t="b">
        <v>0</v>
      </c>
      <c r="G272" s="7" t="s">
        <v>504</v>
      </c>
      <c r="H272" s="7">
        <v>28</v>
      </c>
      <c r="I272" s="7" t="s">
        <v>487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>
        <v>3</v>
      </c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 spans="1:75" x14ac:dyDescent="0.35">
      <c r="A273" s="7" t="s">
        <v>481</v>
      </c>
      <c r="B273" s="7" t="s">
        <v>265</v>
      </c>
      <c r="C273" s="7" t="s">
        <v>123</v>
      </c>
      <c r="D273" s="7" t="s">
        <v>12</v>
      </c>
      <c r="E273" s="7" t="s">
        <v>505</v>
      </c>
      <c r="F273" s="7" t="b">
        <v>0</v>
      </c>
      <c r="G273" s="7" t="s">
        <v>506</v>
      </c>
      <c r="H273" s="7">
        <v>28</v>
      </c>
      <c r="I273" s="7" t="s">
        <v>484</v>
      </c>
      <c r="J273" s="7">
        <v>34333</v>
      </c>
      <c r="K273" s="7">
        <v>50588</v>
      </c>
      <c r="L273" s="7">
        <v>602619</v>
      </c>
      <c r="M273" s="7">
        <v>199165</v>
      </c>
      <c r="N273" s="7">
        <v>127330</v>
      </c>
      <c r="O273" s="7">
        <v>442448</v>
      </c>
      <c r="P273" s="7">
        <v>310295</v>
      </c>
      <c r="Q273" s="7">
        <v>73378</v>
      </c>
      <c r="R273" s="7">
        <v>85461</v>
      </c>
      <c r="S273" s="7">
        <v>165318</v>
      </c>
      <c r="T273" s="7">
        <v>117780</v>
      </c>
      <c r="U273" s="7">
        <v>267574</v>
      </c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>
        <v>50000</v>
      </c>
      <c r="AG273" s="7">
        <v>10000</v>
      </c>
      <c r="AH273" s="7">
        <v>90000</v>
      </c>
      <c r="AI273" s="7"/>
      <c r="AJ273" s="7"/>
      <c r="AK273" s="7">
        <v>75000</v>
      </c>
      <c r="AL273" s="7">
        <v>23000</v>
      </c>
      <c r="AM273" s="7">
        <v>25000</v>
      </c>
      <c r="AN273" s="7">
        <v>60000</v>
      </c>
      <c r="AO273" s="7">
        <v>22000</v>
      </c>
      <c r="AP273" s="7">
        <v>105000</v>
      </c>
      <c r="AQ273" s="7">
        <v>130000</v>
      </c>
      <c r="AR273" s="7">
        <v>50000</v>
      </c>
      <c r="AS273" s="7">
        <v>20000</v>
      </c>
      <c r="AT273" s="7">
        <v>20000</v>
      </c>
      <c r="AU273" s="7">
        <v>40000</v>
      </c>
      <c r="AV273" s="7">
        <v>60000</v>
      </c>
      <c r="AW273" s="7">
        <v>7500</v>
      </c>
      <c r="AX273" s="7">
        <v>60000</v>
      </c>
      <c r="AY273" s="7">
        <v>75000</v>
      </c>
      <c r="AZ273" s="7">
        <v>15000</v>
      </c>
      <c r="BA273" s="7">
        <v>7500</v>
      </c>
      <c r="BB273" s="7">
        <v>35000</v>
      </c>
      <c r="BC273" s="7">
        <v>50000</v>
      </c>
      <c r="BD273" s="7">
        <v>60000</v>
      </c>
      <c r="BE273" s="7">
        <v>4500</v>
      </c>
      <c r="BF273" s="7">
        <v>25000</v>
      </c>
      <c r="BG273" s="7">
        <v>20000</v>
      </c>
      <c r="BH273" s="7">
        <v>30000</v>
      </c>
      <c r="BI273" s="7">
        <v>20000</v>
      </c>
      <c r="BJ273" s="7">
        <v>15000</v>
      </c>
      <c r="BK273" s="7">
        <v>3500</v>
      </c>
      <c r="BL273" s="7">
        <v>15000</v>
      </c>
      <c r="BM273" s="7">
        <v>30000</v>
      </c>
      <c r="BN273" s="7">
        <v>35000</v>
      </c>
      <c r="BO273" s="7">
        <v>9300</v>
      </c>
      <c r="BP273" s="7">
        <v>15000</v>
      </c>
      <c r="BQ273" s="7">
        <v>75000</v>
      </c>
      <c r="BR273" s="7">
        <v>35000</v>
      </c>
      <c r="BS273" s="7">
        <v>35000</v>
      </c>
      <c r="BT273" s="7">
        <v>3500</v>
      </c>
      <c r="BU273" s="7">
        <v>7500</v>
      </c>
      <c r="BV273" s="7">
        <v>5000</v>
      </c>
      <c r="BW273" s="7">
        <v>3500</v>
      </c>
    </row>
    <row r="274" spans="1:75" x14ac:dyDescent="0.35">
      <c r="A274" s="7" t="s">
        <v>481</v>
      </c>
      <c r="B274" s="7" t="s">
        <v>265</v>
      </c>
      <c r="C274" s="7" t="s">
        <v>123</v>
      </c>
      <c r="D274" s="7" t="s">
        <v>12</v>
      </c>
      <c r="E274" s="7" t="s">
        <v>507</v>
      </c>
      <c r="F274" s="7" t="b">
        <v>0</v>
      </c>
      <c r="G274" s="7" t="s">
        <v>508</v>
      </c>
      <c r="H274" s="7">
        <v>28</v>
      </c>
      <c r="I274" s="7" t="s">
        <v>484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>
        <v>100</v>
      </c>
      <c r="AR274" s="7"/>
      <c r="AS274" s="7"/>
      <c r="AT274" s="7">
        <v>25</v>
      </c>
      <c r="AU274" s="7">
        <v>20</v>
      </c>
      <c r="AV274" s="7">
        <v>25</v>
      </c>
      <c r="AW274" s="7">
        <v>25</v>
      </c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 spans="1:75" x14ac:dyDescent="0.35">
      <c r="A275" s="7" t="s">
        <v>481</v>
      </c>
      <c r="B275" s="7" t="s">
        <v>265</v>
      </c>
      <c r="C275" s="7" t="s">
        <v>123</v>
      </c>
      <c r="D275" s="7" t="s">
        <v>12</v>
      </c>
      <c r="E275" s="7" t="s">
        <v>509</v>
      </c>
      <c r="F275" s="7" t="b">
        <v>0</v>
      </c>
      <c r="G275" s="7" t="s">
        <v>510</v>
      </c>
      <c r="H275" s="7">
        <v>28</v>
      </c>
      <c r="I275" s="7" t="s">
        <v>487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>
        <v>200</v>
      </c>
      <c r="AN275" s="7">
        <v>20</v>
      </c>
      <c r="AO275" s="7">
        <v>75</v>
      </c>
      <c r="AP275" s="7">
        <v>58</v>
      </c>
      <c r="AQ275" s="7">
        <v>12</v>
      </c>
      <c r="AR275" s="7">
        <v>40</v>
      </c>
      <c r="AS275" s="7">
        <v>6</v>
      </c>
      <c r="AT275" s="7"/>
      <c r="AU275" s="7"/>
      <c r="AV275" s="7"/>
      <c r="AW275" s="7">
        <v>2</v>
      </c>
      <c r="AX275" s="7"/>
      <c r="AY275" s="7"/>
      <c r="AZ275" s="7"/>
      <c r="BA275" s="7">
        <v>75</v>
      </c>
      <c r="BB275" s="7">
        <v>25</v>
      </c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 spans="1:75" x14ac:dyDescent="0.35">
      <c r="A276" s="7" t="s">
        <v>481</v>
      </c>
      <c r="B276" s="7" t="s">
        <v>265</v>
      </c>
      <c r="C276" s="7" t="s">
        <v>123</v>
      </c>
      <c r="D276" s="7" t="s">
        <v>12</v>
      </c>
      <c r="E276" s="7" t="s">
        <v>511</v>
      </c>
      <c r="F276" s="7" t="b">
        <v>0</v>
      </c>
      <c r="G276" s="7" t="s">
        <v>512</v>
      </c>
      <c r="H276" s="7">
        <v>28</v>
      </c>
      <c r="I276" s="7" t="s">
        <v>484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>
        <v>1500</v>
      </c>
      <c r="AI276" s="7">
        <v>600</v>
      </c>
      <c r="AJ276" s="7">
        <v>800</v>
      </c>
      <c r="AK276" s="7">
        <v>900</v>
      </c>
      <c r="AL276" s="7">
        <v>520</v>
      </c>
      <c r="AM276" s="7"/>
      <c r="AN276" s="7">
        <v>75</v>
      </c>
      <c r="AO276" s="7">
        <v>250</v>
      </c>
      <c r="AP276" s="7">
        <v>400</v>
      </c>
      <c r="AQ276" s="7">
        <v>70</v>
      </c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 spans="1:75" x14ac:dyDescent="0.35">
      <c r="A277" s="7" t="s">
        <v>481</v>
      </c>
      <c r="B277" s="7" t="s">
        <v>265</v>
      </c>
      <c r="C277" s="7" t="s">
        <v>123</v>
      </c>
      <c r="D277" s="7" t="s">
        <v>12</v>
      </c>
      <c r="E277" s="7" t="s">
        <v>513</v>
      </c>
      <c r="F277" s="7" t="b">
        <v>0</v>
      </c>
      <c r="G277" s="7" t="s">
        <v>514</v>
      </c>
      <c r="H277" s="7">
        <v>28</v>
      </c>
      <c r="I277" s="7" t="s">
        <v>487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>
        <v>1</v>
      </c>
      <c r="AL277" s="7"/>
      <c r="AM277" s="7"/>
      <c r="AN277" s="7"/>
      <c r="AO277" s="7"/>
      <c r="AP277" s="7">
        <v>15</v>
      </c>
      <c r="AQ277" s="7"/>
      <c r="AR277" s="7">
        <v>3</v>
      </c>
      <c r="AS277" s="7"/>
      <c r="AT277" s="7"/>
      <c r="AU277" s="7"/>
      <c r="AV277" s="7"/>
      <c r="AW277" s="7">
        <v>6</v>
      </c>
      <c r="AX277" s="7"/>
      <c r="AY277" s="7"/>
      <c r="AZ277" s="7"/>
      <c r="BA277" s="7"/>
      <c r="BB277" s="7">
        <v>25</v>
      </c>
      <c r="BC277" s="7">
        <v>6</v>
      </c>
      <c r="BD277" s="7">
        <v>25</v>
      </c>
      <c r="BE277" s="7">
        <v>15</v>
      </c>
      <c r="BF277" s="7">
        <v>25</v>
      </c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 spans="1:75" x14ac:dyDescent="0.35">
      <c r="A278" s="7" t="s">
        <v>481</v>
      </c>
      <c r="B278" s="7" t="s">
        <v>498</v>
      </c>
      <c r="C278" s="7" t="s">
        <v>123</v>
      </c>
      <c r="D278" s="7" t="s">
        <v>12</v>
      </c>
      <c r="E278" s="7" t="s">
        <v>515</v>
      </c>
      <c r="F278" s="7" t="b">
        <v>0</v>
      </c>
      <c r="G278" s="7" t="s">
        <v>516</v>
      </c>
      <c r="H278" s="7">
        <v>28</v>
      </c>
      <c r="I278" s="7" t="s">
        <v>487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>
        <v>2</v>
      </c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 spans="1:75" x14ac:dyDescent="0.35">
      <c r="A279" s="7" t="s">
        <v>481</v>
      </c>
      <c r="B279" s="7" t="s">
        <v>265</v>
      </c>
      <c r="C279" s="7" t="s">
        <v>123</v>
      </c>
      <c r="D279" s="7" t="s">
        <v>12</v>
      </c>
      <c r="E279" s="7" t="s">
        <v>517</v>
      </c>
      <c r="F279" s="7" t="b">
        <v>0</v>
      </c>
      <c r="G279" s="7" t="s">
        <v>518</v>
      </c>
      <c r="H279" s="7">
        <v>28</v>
      </c>
      <c r="I279" s="7" t="s">
        <v>484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>
        <v>10</v>
      </c>
      <c r="AN279" s="7"/>
      <c r="AO279" s="7"/>
      <c r="AP279" s="7"/>
      <c r="AQ279" s="7">
        <v>30</v>
      </c>
      <c r="AR279" s="7"/>
      <c r="AS279" s="7"/>
      <c r="AT279" s="7">
        <v>50</v>
      </c>
      <c r="AU279" s="7">
        <v>50</v>
      </c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 spans="1:75" x14ac:dyDescent="0.35">
      <c r="A280" s="7" t="s">
        <v>481</v>
      </c>
      <c r="B280" s="7" t="s">
        <v>265</v>
      </c>
      <c r="C280" s="7" t="s">
        <v>123</v>
      </c>
      <c r="D280" s="7" t="s">
        <v>12</v>
      </c>
      <c r="E280" s="7" t="s">
        <v>519</v>
      </c>
      <c r="F280" s="7" t="b">
        <v>0</v>
      </c>
      <c r="G280" s="7" t="s">
        <v>520</v>
      </c>
      <c r="H280" s="7">
        <v>28</v>
      </c>
      <c r="I280" s="7" t="s">
        <v>487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>
        <v>12</v>
      </c>
      <c r="AG280" s="7">
        <v>6</v>
      </c>
      <c r="AH280" s="7"/>
      <c r="AI280" s="7"/>
      <c r="AJ280" s="7"/>
      <c r="AK280" s="7"/>
      <c r="AL280" s="7"/>
      <c r="AM280" s="7"/>
      <c r="AN280" s="7">
        <v>21</v>
      </c>
      <c r="AO280" s="7"/>
      <c r="AP280" s="7">
        <v>22</v>
      </c>
      <c r="AQ280" s="7">
        <v>400</v>
      </c>
      <c r="AR280" s="7">
        <v>650</v>
      </c>
      <c r="AS280" s="7">
        <v>10</v>
      </c>
      <c r="AT280" s="7">
        <v>10</v>
      </c>
      <c r="AU280" s="7">
        <v>15</v>
      </c>
      <c r="AV280" s="7">
        <v>75</v>
      </c>
      <c r="AW280" s="7">
        <v>20</v>
      </c>
      <c r="AX280" s="7"/>
      <c r="AY280" s="7">
        <v>100</v>
      </c>
      <c r="AZ280" s="7">
        <v>100</v>
      </c>
      <c r="BA280" s="7">
        <v>25</v>
      </c>
      <c r="BB280" s="7">
        <v>75</v>
      </c>
      <c r="BC280" s="7">
        <v>2200</v>
      </c>
      <c r="BD280" s="7">
        <v>4000</v>
      </c>
      <c r="BE280" s="7">
        <v>3400</v>
      </c>
      <c r="BF280" s="7">
        <v>1500</v>
      </c>
      <c r="BG280" s="7">
        <v>800</v>
      </c>
      <c r="BH280" s="7">
        <v>1600</v>
      </c>
      <c r="BI280" s="7">
        <v>100</v>
      </c>
      <c r="BJ280" s="7">
        <v>700</v>
      </c>
      <c r="BK280" s="7">
        <v>400</v>
      </c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 spans="1:75" x14ac:dyDescent="0.35">
      <c r="A281" s="7" t="s">
        <v>481</v>
      </c>
      <c r="B281" s="7" t="s">
        <v>498</v>
      </c>
      <c r="C281" s="7" t="s">
        <v>123</v>
      </c>
      <c r="D281" s="7" t="s">
        <v>12</v>
      </c>
      <c r="E281" s="7" t="s">
        <v>521</v>
      </c>
      <c r="F281" s="7" t="b">
        <v>0</v>
      </c>
      <c r="G281" s="7" t="s">
        <v>522</v>
      </c>
      <c r="H281" s="7">
        <v>28</v>
      </c>
      <c r="I281" s="7" t="s">
        <v>487</v>
      </c>
      <c r="J281" s="7"/>
      <c r="K281" s="7">
        <v>65000</v>
      </c>
      <c r="L281" s="7">
        <v>43729</v>
      </c>
      <c r="M281" s="7">
        <v>14891</v>
      </c>
      <c r="N281" s="7">
        <v>11252</v>
      </c>
      <c r="O281" s="7">
        <v>140596</v>
      </c>
      <c r="P281" s="7">
        <v>145819</v>
      </c>
      <c r="Q281" s="7">
        <v>44044</v>
      </c>
      <c r="R281" s="7">
        <v>32911</v>
      </c>
      <c r="S281" s="7">
        <v>197229</v>
      </c>
      <c r="T281" s="7">
        <v>114314</v>
      </c>
      <c r="U281" s="7">
        <v>54082</v>
      </c>
      <c r="V281" s="7"/>
      <c r="W281" s="7">
        <v>64438</v>
      </c>
      <c r="X281" s="7">
        <v>258328</v>
      </c>
      <c r="Y281" s="7">
        <v>134443</v>
      </c>
      <c r="Z281" s="7">
        <v>119534</v>
      </c>
      <c r="AA281" s="7">
        <v>115527</v>
      </c>
      <c r="AB281" s="7">
        <v>67632</v>
      </c>
      <c r="AC281" s="7"/>
      <c r="AD281" s="7"/>
      <c r="AE281" s="7">
        <v>60800</v>
      </c>
      <c r="AF281" s="7">
        <v>40000</v>
      </c>
      <c r="AG281" s="7">
        <v>42000</v>
      </c>
      <c r="AH281" s="7">
        <v>60000</v>
      </c>
      <c r="AI281" s="7">
        <v>33000</v>
      </c>
      <c r="AJ281" s="7">
        <v>36000</v>
      </c>
      <c r="AK281" s="7">
        <v>24000</v>
      </c>
      <c r="AL281" s="7">
        <v>43000</v>
      </c>
      <c r="AM281" s="7">
        <v>14000</v>
      </c>
      <c r="AN281" s="7">
        <v>30000</v>
      </c>
      <c r="AO281" s="7">
        <v>31000</v>
      </c>
      <c r="AP281" s="7">
        <v>32000</v>
      </c>
      <c r="AQ281" s="7">
        <v>30000</v>
      </c>
      <c r="AR281" s="7">
        <v>30000</v>
      </c>
      <c r="AS281" s="7">
        <v>26000</v>
      </c>
      <c r="AT281" s="7">
        <v>24000</v>
      </c>
      <c r="AU281" s="7">
        <v>17500</v>
      </c>
      <c r="AV281" s="7">
        <v>15000</v>
      </c>
      <c r="AW281" s="7">
        <v>7500</v>
      </c>
      <c r="AX281" s="7">
        <v>7000</v>
      </c>
      <c r="AY281" s="7">
        <v>14000</v>
      </c>
      <c r="AZ281" s="7">
        <v>20000</v>
      </c>
      <c r="BA281" s="7">
        <v>15000</v>
      </c>
      <c r="BB281" s="7">
        <v>7500</v>
      </c>
      <c r="BC281" s="7">
        <v>35000</v>
      </c>
      <c r="BD281" s="7">
        <v>35000</v>
      </c>
      <c r="BE281" s="7">
        <v>7500</v>
      </c>
      <c r="BF281" s="7">
        <v>15000</v>
      </c>
      <c r="BG281" s="7">
        <v>15000</v>
      </c>
      <c r="BH281" s="7">
        <v>15000</v>
      </c>
      <c r="BI281" s="7">
        <v>3500</v>
      </c>
      <c r="BJ281" s="7">
        <v>3500</v>
      </c>
      <c r="BK281" s="7">
        <v>3500</v>
      </c>
      <c r="BL281" s="7">
        <v>5000</v>
      </c>
      <c r="BM281" s="7">
        <v>3000</v>
      </c>
      <c r="BN281" s="7">
        <v>3500</v>
      </c>
      <c r="BO281" s="7">
        <v>2500</v>
      </c>
      <c r="BP281" s="7">
        <v>4000</v>
      </c>
      <c r="BQ281" s="7">
        <v>35000</v>
      </c>
      <c r="BR281" s="7">
        <v>15000</v>
      </c>
      <c r="BS281" s="7">
        <v>3500</v>
      </c>
      <c r="BT281" s="7">
        <v>1500</v>
      </c>
      <c r="BU281" s="7">
        <v>3500</v>
      </c>
      <c r="BV281" s="7">
        <v>35000</v>
      </c>
      <c r="BW281" s="7">
        <v>1500</v>
      </c>
    </row>
    <row r="282" spans="1:75" x14ac:dyDescent="0.35">
      <c r="A282" s="7" t="s">
        <v>481</v>
      </c>
      <c r="B282" s="7" t="s">
        <v>265</v>
      </c>
      <c r="C282" s="7" t="s">
        <v>123</v>
      </c>
      <c r="D282" s="7" t="s">
        <v>12</v>
      </c>
      <c r="E282" s="7" t="s">
        <v>523</v>
      </c>
      <c r="F282" s="7" t="b">
        <v>0</v>
      </c>
      <c r="G282" s="7" t="s">
        <v>524</v>
      </c>
      <c r="H282" s="7">
        <v>28</v>
      </c>
      <c r="I282" s="7" t="s">
        <v>484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>
        <v>300</v>
      </c>
      <c r="AH282" s="7">
        <v>5000</v>
      </c>
      <c r="AI282" s="7">
        <v>6000</v>
      </c>
      <c r="AJ282" s="7">
        <v>1600</v>
      </c>
      <c r="AK282" s="7">
        <v>850</v>
      </c>
      <c r="AL282" s="7">
        <v>1700</v>
      </c>
      <c r="AM282" s="7">
        <v>2000</v>
      </c>
      <c r="AN282" s="7">
        <v>2000</v>
      </c>
      <c r="AO282" s="7">
        <v>2000</v>
      </c>
      <c r="AP282" s="7">
        <v>1000</v>
      </c>
      <c r="AQ282" s="7">
        <v>12000</v>
      </c>
      <c r="AR282" s="7">
        <v>7000</v>
      </c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 spans="1:75" x14ac:dyDescent="0.35">
      <c r="A283" s="7" t="s">
        <v>481</v>
      </c>
      <c r="B283" s="7" t="s">
        <v>265</v>
      </c>
      <c r="C283" s="7" t="s">
        <v>123</v>
      </c>
      <c r="D283" s="7" t="s">
        <v>12</v>
      </c>
      <c r="E283" s="7" t="s">
        <v>525</v>
      </c>
      <c r="F283" s="7" t="b">
        <v>0</v>
      </c>
      <c r="G283" s="7" t="s">
        <v>526</v>
      </c>
      <c r="H283" s="7">
        <v>28</v>
      </c>
      <c r="I283" s="7" t="s">
        <v>484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>
        <v>4000</v>
      </c>
      <c r="AI283" s="7"/>
      <c r="AJ283" s="7"/>
      <c r="AK283" s="7">
        <v>3000</v>
      </c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 spans="1:75" x14ac:dyDescent="0.35">
      <c r="A284" s="7" t="s">
        <v>481</v>
      </c>
      <c r="B284" s="7" t="s">
        <v>265</v>
      </c>
      <c r="C284" s="7" t="s">
        <v>123</v>
      </c>
      <c r="D284" s="7" t="s">
        <v>12</v>
      </c>
      <c r="E284" s="7" t="s">
        <v>527</v>
      </c>
      <c r="F284" s="7" t="b">
        <v>0</v>
      </c>
      <c r="G284" s="7" t="s">
        <v>528</v>
      </c>
      <c r="H284" s="7">
        <v>28</v>
      </c>
      <c r="I284" s="7" t="s">
        <v>487</v>
      </c>
      <c r="J284" s="7"/>
      <c r="K284" s="7"/>
      <c r="L284" s="7"/>
      <c r="M284" s="7"/>
      <c r="N284" s="7"/>
      <c r="O284" s="7"/>
      <c r="P284" s="7">
        <v>54</v>
      </c>
      <c r="Q284" s="7"/>
      <c r="R284" s="7">
        <v>8</v>
      </c>
      <c r="S284" s="7">
        <v>39</v>
      </c>
      <c r="T284" s="7">
        <v>16</v>
      </c>
      <c r="U284" s="7">
        <v>2</v>
      </c>
      <c r="V284" s="7">
        <v>30</v>
      </c>
      <c r="W284" s="7">
        <v>92</v>
      </c>
      <c r="X284" s="7">
        <v>49</v>
      </c>
      <c r="Y284" s="7"/>
      <c r="Z284" s="7">
        <v>15</v>
      </c>
      <c r="AA284" s="7"/>
      <c r="AB284" s="7">
        <v>1</v>
      </c>
      <c r="AC284" s="7">
        <v>4</v>
      </c>
      <c r="AD284" s="7">
        <v>3</v>
      </c>
      <c r="AE284" s="7">
        <v>12</v>
      </c>
      <c r="AF284" s="7"/>
      <c r="AG284" s="7"/>
      <c r="AH284" s="7"/>
      <c r="AI284" s="7"/>
      <c r="AJ284" s="7"/>
      <c r="AK284" s="7"/>
      <c r="AL284" s="7">
        <v>5</v>
      </c>
      <c r="AM284" s="7">
        <v>40</v>
      </c>
      <c r="AN284" s="7"/>
      <c r="AO284" s="7">
        <v>6</v>
      </c>
      <c r="AP284" s="7">
        <v>4</v>
      </c>
      <c r="AQ284" s="7">
        <v>6</v>
      </c>
      <c r="AR284" s="7">
        <v>6</v>
      </c>
      <c r="AS284" s="7">
        <v>6</v>
      </c>
      <c r="AT284" s="7">
        <v>24</v>
      </c>
      <c r="AU284" s="7"/>
      <c r="AV284" s="7">
        <v>12</v>
      </c>
      <c r="AW284" s="7">
        <v>25</v>
      </c>
      <c r="AX284" s="7">
        <v>50</v>
      </c>
      <c r="AY284" s="7">
        <v>125</v>
      </c>
      <c r="AZ284" s="7"/>
      <c r="BA284" s="7">
        <v>25</v>
      </c>
      <c r="BB284" s="7">
        <v>25</v>
      </c>
      <c r="BC284" s="7">
        <v>75</v>
      </c>
      <c r="BD284" s="7">
        <v>150</v>
      </c>
      <c r="BE284" s="7">
        <v>50</v>
      </c>
      <c r="BF284" s="7">
        <v>200</v>
      </c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 spans="1:75" x14ac:dyDescent="0.35">
      <c r="A285" s="7" t="s">
        <v>481</v>
      </c>
      <c r="B285" s="7" t="s">
        <v>265</v>
      </c>
      <c r="C285" s="7" t="s">
        <v>123</v>
      </c>
      <c r="D285" s="7" t="s">
        <v>12</v>
      </c>
      <c r="E285" s="7" t="s">
        <v>529</v>
      </c>
      <c r="F285" s="7" t="b">
        <v>0</v>
      </c>
      <c r="G285" s="7" t="s">
        <v>530</v>
      </c>
      <c r="H285" s="7">
        <v>28</v>
      </c>
      <c r="I285" s="7" t="s">
        <v>487</v>
      </c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>
        <v>100</v>
      </c>
      <c r="AF285" s="7"/>
      <c r="AG285" s="7">
        <v>54</v>
      </c>
      <c r="AH285" s="7">
        <v>350</v>
      </c>
      <c r="AI285" s="7">
        <v>411</v>
      </c>
      <c r="AJ285" s="7">
        <v>800</v>
      </c>
      <c r="AK285" s="7">
        <v>375</v>
      </c>
      <c r="AL285" s="7">
        <v>3000</v>
      </c>
      <c r="AM285" s="7">
        <v>165</v>
      </c>
      <c r="AN285" s="7">
        <v>100</v>
      </c>
      <c r="AO285" s="7">
        <v>1200</v>
      </c>
      <c r="AP285" s="7">
        <v>320</v>
      </c>
      <c r="AQ285" s="7">
        <v>5399</v>
      </c>
      <c r="AR285" s="7">
        <v>3900</v>
      </c>
      <c r="AS285" s="7">
        <v>2100</v>
      </c>
      <c r="AT285" s="7">
        <v>520</v>
      </c>
      <c r="AU285" s="7">
        <v>2000</v>
      </c>
      <c r="AV285" s="7">
        <v>1500</v>
      </c>
      <c r="AW285" s="7">
        <v>1700</v>
      </c>
      <c r="AX285" s="7">
        <v>1850</v>
      </c>
      <c r="AY285" s="7">
        <v>3600</v>
      </c>
      <c r="AZ285" s="7">
        <v>1500</v>
      </c>
      <c r="BA285" s="7">
        <v>200</v>
      </c>
      <c r="BB285" s="7">
        <v>200</v>
      </c>
      <c r="BC285" s="7">
        <v>3000</v>
      </c>
      <c r="BD285" s="7">
        <v>2200</v>
      </c>
      <c r="BE285" s="7">
        <v>1100</v>
      </c>
      <c r="BF285" s="7">
        <v>3000</v>
      </c>
      <c r="BG285" s="7">
        <v>2000</v>
      </c>
      <c r="BH285" s="7">
        <v>900</v>
      </c>
      <c r="BI285" s="7">
        <v>300</v>
      </c>
      <c r="BJ285" s="7">
        <v>1500</v>
      </c>
      <c r="BK285" s="7">
        <v>100</v>
      </c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 spans="1:75" x14ac:dyDescent="0.35">
      <c r="A286" s="7" t="s">
        <v>481</v>
      </c>
      <c r="B286" s="7" t="s">
        <v>265</v>
      </c>
      <c r="C286" s="7" t="s">
        <v>123</v>
      </c>
      <c r="D286" s="7" t="s">
        <v>12</v>
      </c>
      <c r="E286" s="7" t="s">
        <v>531</v>
      </c>
      <c r="F286" s="7" t="b">
        <v>0</v>
      </c>
      <c r="G286" s="7" t="s">
        <v>532</v>
      </c>
      <c r="H286" s="7">
        <v>28</v>
      </c>
      <c r="I286" s="7" t="s">
        <v>484</v>
      </c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>
        <v>2800</v>
      </c>
      <c r="AI286" s="7">
        <v>800</v>
      </c>
      <c r="AJ286" s="7">
        <v>6000</v>
      </c>
      <c r="AK286" s="7">
        <v>6000</v>
      </c>
      <c r="AL286" s="7">
        <v>2300</v>
      </c>
      <c r="AM286" s="7">
        <v>200</v>
      </c>
      <c r="AN286" s="7">
        <v>3000</v>
      </c>
      <c r="AO286" s="7">
        <v>800</v>
      </c>
      <c r="AP286" s="7">
        <v>3000</v>
      </c>
      <c r="AQ286" s="7">
        <v>10000</v>
      </c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 spans="1:75" x14ac:dyDescent="0.35">
      <c r="A287" s="7" t="s">
        <v>481</v>
      </c>
      <c r="B287" s="7" t="s">
        <v>498</v>
      </c>
      <c r="C287" s="7" t="s">
        <v>123</v>
      </c>
      <c r="D287" s="7" t="s">
        <v>12</v>
      </c>
      <c r="E287" s="7" t="s">
        <v>533</v>
      </c>
      <c r="F287" s="7" t="b">
        <v>0</v>
      </c>
      <c r="G287" s="7" t="s">
        <v>534</v>
      </c>
      <c r="H287" s="7">
        <v>28</v>
      </c>
      <c r="I287" s="7" t="s">
        <v>487</v>
      </c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>
        <v>32</v>
      </c>
      <c r="AH287" s="7">
        <v>12</v>
      </c>
      <c r="AI287" s="7">
        <v>50</v>
      </c>
      <c r="AJ287" s="7">
        <v>6</v>
      </c>
      <c r="AK287" s="7">
        <v>17</v>
      </c>
      <c r="AL287" s="7"/>
      <c r="AM287" s="7">
        <v>19</v>
      </c>
      <c r="AN287" s="7">
        <v>7</v>
      </c>
      <c r="AO287" s="7">
        <v>36</v>
      </c>
      <c r="AP287" s="7"/>
      <c r="AQ287" s="7"/>
      <c r="AR287" s="7">
        <v>16</v>
      </c>
      <c r="AS287" s="7"/>
      <c r="AT287" s="7"/>
      <c r="AU287" s="7">
        <v>10</v>
      </c>
      <c r="AV287" s="7"/>
      <c r="AW287" s="7">
        <v>10</v>
      </c>
      <c r="AX287" s="7">
        <v>6</v>
      </c>
      <c r="AY287" s="7"/>
      <c r="AZ287" s="7"/>
      <c r="BA287" s="7"/>
      <c r="BB287" s="7">
        <v>25</v>
      </c>
      <c r="BC287" s="7">
        <v>25</v>
      </c>
      <c r="BD287" s="7">
        <v>400</v>
      </c>
      <c r="BE287" s="7"/>
      <c r="BF287" s="7"/>
      <c r="BG287" s="7"/>
      <c r="BH287" s="7">
        <v>25</v>
      </c>
      <c r="BI287" s="7">
        <v>25</v>
      </c>
      <c r="BJ287" s="7">
        <v>25</v>
      </c>
      <c r="BK287" s="7">
        <v>25</v>
      </c>
      <c r="BL287" s="7">
        <v>25</v>
      </c>
      <c r="BM287" s="7">
        <v>25</v>
      </c>
      <c r="BN287" s="7">
        <v>25</v>
      </c>
      <c r="BO287" s="7">
        <v>25</v>
      </c>
      <c r="BP287" s="7">
        <v>25</v>
      </c>
      <c r="BQ287" s="7">
        <v>75</v>
      </c>
      <c r="BR287" s="7">
        <v>75</v>
      </c>
      <c r="BS287" s="7">
        <v>25</v>
      </c>
      <c r="BT287" s="7"/>
      <c r="BU287" s="7">
        <v>25</v>
      </c>
      <c r="BV287" s="7">
        <v>200</v>
      </c>
      <c r="BW287" s="7">
        <v>25</v>
      </c>
    </row>
    <row r="288" spans="1:75" x14ac:dyDescent="0.35">
      <c r="A288" s="7" t="s">
        <v>481</v>
      </c>
      <c r="B288" s="7" t="s">
        <v>498</v>
      </c>
      <c r="C288" s="7" t="s">
        <v>123</v>
      </c>
      <c r="D288" s="7" t="s">
        <v>12</v>
      </c>
      <c r="E288" s="7" t="s">
        <v>535</v>
      </c>
      <c r="F288" s="7" t="b">
        <v>0</v>
      </c>
      <c r="G288" s="7" t="s">
        <v>536</v>
      </c>
      <c r="H288" s="7">
        <v>28</v>
      </c>
      <c r="I288" s="7" t="s">
        <v>487</v>
      </c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>
        <v>5</v>
      </c>
      <c r="AI288" s="7">
        <v>20</v>
      </c>
      <c r="AJ288" s="7">
        <v>12</v>
      </c>
      <c r="AK288" s="7">
        <v>3</v>
      </c>
      <c r="AL288" s="7"/>
      <c r="AM288" s="7"/>
      <c r="AN288" s="7">
        <v>4</v>
      </c>
      <c r="AO288" s="7"/>
      <c r="AP288" s="7"/>
      <c r="AQ288" s="7"/>
      <c r="AR288" s="7"/>
      <c r="AS288" s="7"/>
      <c r="AT288" s="7"/>
      <c r="AU288" s="7">
        <v>6</v>
      </c>
      <c r="AV288" s="7">
        <v>4</v>
      </c>
      <c r="AW288" s="7">
        <v>4</v>
      </c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 spans="1:75" x14ac:dyDescent="0.35">
      <c r="A289" s="7" t="s">
        <v>481</v>
      </c>
      <c r="B289" s="7" t="s">
        <v>265</v>
      </c>
      <c r="C289" s="7" t="s">
        <v>123</v>
      </c>
      <c r="D289" s="7" t="s">
        <v>12</v>
      </c>
      <c r="E289" s="7" t="s">
        <v>537</v>
      </c>
      <c r="F289" s="7" t="b">
        <v>0</v>
      </c>
      <c r="G289" s="7" t="s">
        <v>538</v>
      </c>
      <c r="H289" s="7">
        <v>28</v>
      </c>
      <c r="I289" s="7" t="s">
        <v>484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>
        <v>15000</v>
      </c>
      <c r="AG289" s="7">
        <v>1500</v>
      </c>
      <c r="AH289" s="7">
        <v>14000</v>
      </c>
      <c r="AI289" s="7"/>
      <c r="AJ289" s="7"/>
      <c r="AK289" s="7">
        <v>9000</v>
      </c>
      <c r="AL289" s="7">
        <v>3000</v>
      </c>
      <c r="AM289" s="7">
        <v>3000</v>
      </c>
      <c r="AN289" s="7">
        <v>3000</v>
      </c>
      <c r="AO289" s="7"/>
      <c r="AP289" s="7">
        <v>18000</v>
      </c>
      <c r="AQ289" s="7">
        <v>25000</v>
      </c>
      <c r="AR289" s="7">
        <v>15000</v>
      </c>
      <c r="AS289" s="7">
        <v>5000</v>
      </c>
      <c r="AT289" s="7">
        <v>6000</v>
      </c>
      <c r="AU289" s="7">
        <v>5000</v>
      </c>
      <c r="AV289" s="7">
        <v>12000</v>
      </c>
      <c r="AW289" s="7">
        <v>400</v>
      </c>
      <c r="AX289" s="7">
        <v>30000</v>
      </c>
      <c r="AY289" s="7">
        <v>750</v>
      </c>
      <c r="AZ289" s="7">
        <v>15000</v>
      </c>
      <c r="BA289" s="7">
        <v>7500</v>
      </c>
      <c r="BB289" s="7">
        <v>25000</v>
      </c>
      <c r="BC289" s="7">
        <v>45000</v>
      </c>
      <c r="BD289" s="7">
        <v>45000</v>
      </c>
      <c r="BE289" s="7">
        <v>3000</v>
      </c>
      <c r="BF289" s="7">
        <v>25000</v>
      </c>
      <c r="BG289" s="7">
        <v>10000</v>
      </c>
      <c r="BH289" s="7">
        <v>2500</v>
      </c>
      <c r="BI289" s="7">
        <v>300</v>
      </c>
      <c r="BJ289" s="7">
        <v>200</v>
      </c>
      <c r="BK289" s="7">
        <v>400</v>
      </c>
      <c r="BL289" s="7">
        <v>3500</v>
      </c>
      <c r="BM289" s="7">
        <v>3500</v>
      </c>
      <c r="BN289" s="7">
        <v>400</v>
      </c>
      <c r="BO289" s="7">
        <v>3500</v>
      </c>
      <c r="BP289" s="7">
        <v>3500</v>
      </c>
      <c r="BQ289" s="7">
        <v>7500</v>
      </c>
      <c r="BR289" s="7">
        <v>1500</v>
      </c>
      <c r="BS289" s="7">
        <v>3500</v>
      </c>
      <c r="BT289" s="7">
        <v>1500</v>
      </c>
      <c r="BU289" s="7">
        <v>3500</v>
      </c>
      <c r="BV289" s="7">
        <v>3500</v>
      </c>
      <c r="BW289" s="7">
        <v>750</v>
      </c>
    </row>
    <row r="290" spans="1:75" x14ac:dyDescent="0.35">
      <c r="A290" s="7" t="s">
        <v>481</v>
      </c>
      <c r="B290" s="7" t="s">
        <v>265</v>
      </c>
      <c r="C290" s="7" t="s">
        <v>123</v>
      </c>
      <c r="D290" s="7" t="s">
        <v>12</v>
      </c>
      <c r="E290" s="7" t="s">
        <v>539</v>
      </c>
      <c r="F290" s="7" t="b">
        <v>0</v>
      </c>
      <c r="G290" s="7" t="s">
        <v>540</v>
      </c>
      <c r="H290" s="7">
        <v>28</v>
      </c>
      <c r="I290" s="7" t="s">
        <v>484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>
        <v>2200</v>
      </c>
      <c r="AH290" s="7">
        <v>3100</v>
      </c>
      <c r="AI290" s="7">
        <v>2500</v>
      </c>
      <c r="AJ290" s="7">
        <v>2400</v>
      </c>
      <c r="AK290" s="7">
        <v>4400</v>
      </c>
      <c r="AL290" s="7">
        <v>1500</v>
      </c>
      <c r="AM290" s="7">
        <v>350</v>
      </c>
      <c r="AN290" s="7">
        <v>1650</v>
      </c>
      <c r="AO290" s="7">
        <v>3500</v>
      </c>
      <c r="AP290" s="7">
        <v>2800</v>
      </c>
      <c r="AQ290" s="7">
        <v>6000</v>
      </c>
      <c r="AR290" s="7">
        <v>2000</v>
      </c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 spans="1:75" x14ac:dyDescent="0.35">
      <c r="A291" s="7" t="s">
        <v>481</v>
      </c>
      <c r="B291" s="7" t="s">
        <v>265</v>
      </c>
      <c r="C291" s="7" t="s">
        <v>123</v>
      </c>
      <c r="D291" s="7" t="s">
        <v>12</v>
      </c>
      <c r="E291" s="7" t="s">
        <v>541</v>
      </c>
      <c r="F291" s="7" t="b">
        <v>0</v>
      </c>
      <c r="G291" s="7" t="s">
        <v>542</v>
      </c>
      <c r="H291" s="7">
        <v>28</v>
      </c>
      <c r="I291" s="7" t="s">
        <v>487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>
        <v>3</v>
      </c>
      <c r="AI291" s="7">
        <v>5</v>
      </c>
      <c r="AJ291" s="7">
        <v>10</v>
      </c>
      <c r="AK291" s="7">
        <v>54</v>
      </c>
      <c r="AL291" s="7"/>
      <c r="AM291" s="7">
        <v>214</v>
      </c>
      <c r="AN291" s="7">
        <v>75</v>
      </c>
      <c r="AO291" s="7">
        <v>800</v>
      </c>
      <c r="AP291" s="7">
        <v>150</v>
      </c>
      <c r="AQ291" s="7">
        <v>393</v>
      </c>
      <c r="AR291" s="7">
        <v>350</v>
      </c>
      <c r="AS291" s="7">
        <v>400</v>
      </c>
      <c r="AT291" s="7">
        <v>50</v>
      </c>
      <c r="AU291" s="7">
        <v>300</v>
      </c>
      <c r="AV291" s="7">
        <v>150</v>
      </c>
      <c r="AW291" s="7">
        <v>175</v>
      </c>
      <c r="AX291" s="7">
        <v>90</v>
      </c>
      <c r="AY291" s="7">
        <v>750</v>
      </c>
      <c r="AZ291" s="7">
        <v>125</v>
      </c>
      <c r="BA291" s="7">
        <v>400</v>
      </c>
      <c r="BB291" s="7">
        <v>75</v>
      </c>
      <c r="BC291" s="7">
        <v>750</v>
      </c>
      <c r="BD291" s="7">
        <v>250</v>
      </c>
      <c r="BE291" s="7">
        <v>100</v>
      </c>
      <c r="BF291" s="7">
        <v>200</v>
      </c>
      <c r="BG291" s="7">
        <v>500</v>
      </c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 spans="1:75" x14ac:dyDescent="0.35">
      <c r="A292" s="7" t="s">
        <v>481</v>
      </c>
      <c r="B292" s="7" t="s">
        <v>498</v>
      </c>
      <c r="C292" s="7" t="s">
        <v>123</v>
      </c>
      <c r="D292" s="7" t="s">
        <v>12</v>
      </c>
      <c r="E292" s="7" t="s">
        <v>543</v>
      </c>
      <c r="F292" s="7" t="b">
        <v>0</v>
      </c>
      <c r="G292" s="7" t="s">
        <v>544</v>
      </c>
      <c r="H292" s="7">
        <v>28</v>
      </c>
      <c r="I292" s="7" t="s">
        <v>487</v>
      </c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>
        <v>79</v>
      </c>
      <c r="AH292" s="7"/>
      <c r="AI292" s="7">
        <v>27</v>
      </c>
      <c r="AJ292" s="7">
        <v>50</v>
      </c>
      <c r="AK292" s="7">
        <v>125</v>
      </c>
      <c r="AL292" s="7">
        <v>9</v>
      </c>
      <c r="AM292" s="7">
        <v>4</v>
      </c>
      <c r="AN292" s="7"/>
      <c r="AO292" s="7"/>
      <c r="AP292" s="7">
        <v>1</v>
      </c>
      <c r="AQ292" s="7">
        <v>27</v>
      </c>
      <c r="AR292" s="7">
        <v>14</v>
      </c>
      <c r="AS292" s="7">
        <v>6</v>
      </c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 spans="1:75" x14ac:dyDescent="0.35">
      <c r="A293" s="7" t="s">
        <v>481</v>
      </c>
      <c r="B293" s="7" t="s">
        <v>265</v>
      </c>
      <c r="C293" s="7" t="s">
        <v>123</v>
      </c>
      <c r="D293" s="7" t="s">
        <v>12</v>
      </c>
      <c r="E293" s="7" t="s">
        <v>545</v>
      </c>
      <c r="F293" s="7" t="b">
        <v>0</v>
      </c>
      <c r="G293" s="7" t="s">
        <v>546</v>
      </c>
      <c r="H293" s="7">
        <v>28</v>
      </c>
      <c r="I293" s="7" t="s">
        <v>484</v>
      </c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32</v>
      </c>
      <c r="V293" s="7"/>
      <c r="W293" s="7"/>
      <c r="X293" s="7">
        <v>684</v>
      </c>
      <c r="Y293" s="7"/>
      <c r="Z293" s="7"/>
      <c r="AA293" s="7">
        <v>11</v>
      </c>
      <c r="AB293" s="7"/>
      <c r="AC293" s="7">
        <v>101</v>
      </c>
      <c r="AD293" s="7"/>
      <c r="AE293" s="7"/>
      <c r="AF293" s="7"/>
      <c r="AG293" s="7"/>
      <c r="AH293" s="7">
        <v>50</v>
      </c>
      <c r="AI293" s="7">
        <v>50</v>
      </c>
      <c r="AJ293" s="7">
        <v>50</v>
      </c>
      <c r="AK293" s="7"/>
      <c r="AL293" s="7"/>
      <c r="AM293" s="7"/>
      <c r="AN293" s="7"/>
      <c r="AO293" s="7">
        <v>200</v>
      </c>
      <c r="AP293" s="7"/>
      <c r="AQ293" s="7"/>
      <c r="AR293" s="7"/>
      <c r="AS293" s="7"/>
      <c r="AT293" s="7">
        <v>50</v>
      </c>
      <c r="AU293" s="7"/>
      <c r="AV293" s="7"/>
      <c r="AW293" s="7">
        <v>25</v>
      </c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 spans="1:75" x14ac:dyDescent="0.35">
      <c r="A294" s="7" t="s">
        <v>481</v>
      </c>
      <c r="B294" s="7" t="s">
        <v>265</v>
      </c>
      <c r="C294" s="7" t="s">
        <v>123</v>
      </c>
      <c r="D294" s="7" t="s">
        <v>12</v>
      </c>
      <c r="E294" s="7" t="s">
        <v>547</v>
      </c>
      <c r="F294" s="7" t="b">
        <v>0</v>
      </c>
      <c r="G294" s="7" t="s">
        <v>548</v>
      </c>
      <c r="H294" s="7">
        <v>28</v>
      </c>
      <c r="I294" s="7" t="s">
        <v>484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>
        <v>1200</v>
      </c>
      <c r="AH294" s="7">
        <v>1300</v>
      </c>
      <c r="AI294" s="7">
        <v>600</v>
      </c>
      <c r="AJ294" s="7">
        <v>2000</v>
      </c>
      <c r="AK294" s="7">
        <v>1125</v>
      </c>
      <c r="AL294" s="7">
        <v>950</v>
      </c>
      <c r="AM294" s="7">
        <v>400</v>
      </c>
      <c r="AN294" s="7">
        <v>475</v>
      </c>
      <c r="AO294" s="7">
        <v>2000</v>
      </c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 spans="1:75" x14ac:dyDescent="0.35">
      <c r="A295" s="7" t="s">
        <v>481</v>
      </c>
      <c r="B295" s="7" t="s">
        <v>498</v>
      </c>
      <c r="C295" s="7" t="s">
        <v>123</v>
      </c>
      <c r="D295" s="7" t="s">
        <v>12</v>
      </c>
      <c r="E295" s="7" t="s">
        <v>549</v>
      </c>
      <c r="F295" s="7" t="b">
        <v>0</v>
      </c>
      <c r="G295" s="7" t="s">
        <v>550</v>
      </c>
      <c r="H295" s="7">
        <v>28</v>
      </c>
      <c r="I295" s="7" t="s">
        <v>487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>
        <v>2</v>
      </c>
      <c r="AI295" s="7"/>
      <c r="AJ295" s="7"/>
      <c r="AK295" s="7"/>
      <c r="AL295" s="7"/>
      <c r="AM295" s="7"/>
      <c r="AN295" s="7"/>
      <c r="AO295" s="7"/>
      <c r="AP295" s="7">
        <v>7</v>
      </c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 spans="1:75" x14ac:dyDescent="0.35">
      <c r="A296" s="7" t="s">
        <v>481</v>
      </c>
      <c r="B296" s="7" t="s">
        <v>265</v>
      </c>
      <c r="C296" s="7" t="s">
        <v>123</v>
      </c>
      <c r="D296" s="7" t="s">
        <v>12</v>
      </c>
      <c r="E296" s="7" t="s">
        <v>551</v>
      </c>
      <c r="F296" s="7" t="b">
        <v>0</v>
      </c>
      <c r="G296" s="7" t="s">
        <v>552</v>
      </c>
      <c r="H296" s="7">
        <v>28</v>
      </c>
      <c r="I296" s="7" t="s">
        <v>487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>
        <v>30</v>
      </c>
      <c r="AG296" s="7"/>
      <c r="AH296" s="7">
        <v>300</v>
      </c>
      <c r="AI296" s="7"/>
      <c r="AJ296" s="7"/>
      <c r="AK296" s="7"/>
      <c r="AL296" s="7"/>
      <c r="AM296" s="7"/>
      <c r="AN296" s="7"/>
      <c r="AO296" s="7">
        <v>150</v>
      </c>
      <c r="AP296" s="7">
        <v>480</v>
      </c>
      <c r="AQ296" s="7">
        <v>1247</v>
      </c>
      <c r="AR296" s="7">
        <v>2000</v>
      </c>
      <c r="AS296" s="7">
        <v>300</v>
      </c>
      <c r="AT296" s="7">
        <v>500</v>
      </c>
      <c r="AU296" s="7">
        <v>1500</v>
      </c>
      <c r="AV296" s="7">
        <v>1200</v>
      </c>
      <c r="AW296" s="7">
        <v>600</v>
      </c>
      <c r="AX296" s="7">
        <v>1500</v>
      </c>
      <c r="AY296" s="7">
        <v>1500</v>
      </c>
      <c r="AZ296" s="7">
        <v>75</v>
      </c>
      <c r="BA296" s="7">
        <v>75</v>
      </c>
      <c r="BB296" s="7">
        <v>400</v>
      </c>
      <c r="BC296" s="7">
        <v>350</v>
      </c>
      <c r="BD296" s="7"/>
      <c r="BE296" s="7">
        <v>150</v>
      </c>
      <c r="BF296" s="7">
        <v>600</v>
      </c>
      <c r="BG296" s="7">
        <v>200</v>
      </c>
      <c r="BH296" s="7">
        <v>450</v>
      </c>
      <c r="BI296" s="7">
        <v>100</v>
      </c>
      <c r="BJ296" s="7">
        <v>75</v>
      </c>
      <c r="BK296" s="7">
        <v>25</v>
      </c>
      <c r="BL296" s="7">
        <v>200</v>
      </c>
      <c r="BM296" s="7">
        <v>200</v>
      </c>
      <c r="BN296" s="7">
        <v>25</v>
      </c>
      <c r="BO296" s="7">
        <v>25</v>
      </c>
      <c r="BP296" s="7">
        <v>200</v>
      </c>
      <c r="BQ296" s="7">
        <v>75</v>
      </c>
      <c r="BR296" s="7">
        <v>200</v>
      </c>
      <c r="BS296" s="7">
        <v>400</v>
      </c>
      <c r="BT296" s="7"/>
      <c r="BU296" s="7"/>
      <c r="BV296" s="7">
        <v>25</v>
      </c>
      <c r="BW296" s="7">
        <v>25</v>
      </c>
    </row>
    <row r="297" spans="1:75" x14ac:dyDescent="0.35">
      <c r="A297" s="7" t="s">
        <v>481</v>
      </c>
      <c r="B297" s="7" t="s">
        <v>265</v>
      </c>
      <c r="C297" s="7" t="s">
        <v>123</v>
      </c>
      <c r="D297" s="7" t="s">
        <v>12</v>
      </c>
      <c r="E297" s="7" t="s">
        <v>553</v>
      </c>
      <c r="F297" s="7" t="b">
        <v>0</v>
      </c>
      <c r="G297" s="7" t="s">
        <v>554</v>
      </c>
      <c r="H297" s="7">
        <v>28</v>
      </c>
      <c r="I297" s="7" t="s">
        <v>487</v>
      </c>
      <c r="J297" s="7"/>
      <c r="K297" s="7"/>
      <c r="L297" s="7"/>
      <c r="M297" s="7"/>
      <c r="N297" s="7"/>
      <c r="O297" s="7"/>
      <c r="P297" s="7"/>
      <c r="Q297" s="7"/>
      <c r="R297" s="7"/>
      <c r="S297" s="7">
        <v>17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25</v>
      </c>
      <c r="AN297" s="7"/>
      <c r="AO297" s="7"/>
      <c r="AP297" s="7">
        <v>31</v>
      </c>
      <c r="AQ297" s="7">
        <v>24</v>
      </c>
      <c r="AR297" s="7">
        <v>50</v>
      </c>
      <c r="AS297" s="7"/>
      <c r="AT297" s="7"/>
      <c r="AU297" s="7"/>
      <c r="AV297" s="7"/>
      <c r="AW297" s="7">
        <v>20</v>
      </c>
      <c r="AX297" s="7"/>
      <c r="AY297" s="7">
        <v>25</v>
      </c>
      <c r="AZ297" s="7"/>
      <c r="BA297" s="7"/>
      <c r="BB297" s="7">
        <v>25</v>
      </c>
      <c r="BC297" s="7">
        <v>6</v>
      </c>
      <c r="BD297" s="7">
        <v>10</v>
      </c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 spans="1:75" x14ac:dyDescent="0.35">
      <c r="A298" s="7" t="s">
        <v>481</v>
      </c>
      <c r="B298" s="7" t="s">
        <v>265</v>
      </c>
      <c r="C298" s="7" t="s">
        <v>123</v>
      </c>
      <c r="D298" s="7" t="s">
        <v>12</v>
      </c>
      <c r="E298" s="7" t="s">
        <v>555</v>
      </c>
      <c r="F298" s="7" t="b">
        <v>0</v>
      </c>
      <c r="G298" s="7" t="s">
        <v>556</v>
      </c>
      <c r="H298" s="7">
        <v>28</v>
      </c>
      <c r="I298" s="7" t="s">
        <v>484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>
        <v>55</v>
      </c>
      <c r="AG298" s="7"/>
      <c r="AH298" s="7">
        <v>200</v>
      </c>
      <c r="AI298" s="7">
        <v>20</v>
      </c>
      <c r="AJ298" s="7"/>
      <c r="AK298" s="7">
        <v>10</v>
      </c>
      <c r="AL298" s="7">
        <v>20</v>
      </c>
      <c r="AM298" s="7"/>
      <c r="AN298" s="7"/>
      <c r="AO298" s="7">
        <v>20</v>
      </c>
      <c r="AP298" s="7"/>
      <c r="AQ298" s="7">
        <v>10</v>
      </c>
      <c r="AR298" s="7">
        <v>200</v>
      </c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 spans="1:75" x14ac:dyDescent="0.35">
      <c r="A299" s="7" t="s">
        <v>481</v>
      </c>
      <c r="B299" s="7" t="s">
        <v>217</v>
      </c>
      <c r="C299" s="7" t="s">
        <v>123</v>
      </c>
      <c r="D299" s="7" t="s">
        <v>12</v>
      </c>
      <c r="E299" s="7" t="s">
        <v>557</v>
      </c>
      <c r="F299" s="7" t="b">
        <v>0</v>
      </c>
      <c r="G299" s="7" t="s">
        <v>558</v>
      </c>
      <c r="H299" s="7">
        <v>28</v>
      </c>
      <c r="I299" s="7" t="s">
        <v>487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>
        <v>8</v>
      </c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 spans="1:75" x14ac:dyDescent="0.35">
      <c r="A300" s="7" t="s">
        <v>481</v>
      </c>
      <c r="B300" s="7" t="s">
        <v>265</v>
      </c>
      <c r="C300" s="7" t="s">
        <v>123</v>
      </c>
      <c r="D300" s="7" t="s">
        <v>12</v>
      </c>
      <c r="E300" s="7" t="s">
        <v>559</v>
      </c>
      <c r="F300" s="7" t="b">
        <v>0</v>
      </c>
      <c r="G300" s="7" t="s">
        <v>560</v>
      </c>
      <c r="H300" s="7">
        <v>28</v>
      </c>
      <c r="I300" s="7" t="s">
        <v>484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>
        <v>2000</v>
      </c>
      <c r="AI300" s="7"/>
      <c r="AJ300" s="7"/>
      <c r="AK300" s="7">
        <v>1800</v>
      </c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 spans="1:75" x14ac:dyDescent="0.35">
      <c r="A301" s="7" t="s">
        <v>481</v>
      </c>
      <c r="B301" s="7" t="s">
        <v>265</v>
      </c>
      <c r="C301" s="7" t="s">
        <v>123</v>
      </c>
      <c r="D301" s="7" t="s">
        <v>12</v>
      </c>
      <c r="E301" s="7" t="s">
        <v>561</v>
      </c>
      <c r="F301" s="7" t="b">
        <v>0</v>
      </c>
      <c r="G301" s="7" t="s">
        <v>562</v>
      </c>
      <c r="H301" s="7">
        <v>28</v>
      </c>
      <c r="I301" s="7" t="s">
        <v>484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>
        <v>4800</v>
      </c>
      <c r="AH301" s="7">
        <v>1800</v>
      </c>
      <c r="AI301" s="7">
        <v>600</v>
      </c>
      <c r="AJ301" s="7">
        <v>4500</v>
      </c>
      <c r="AK301" s="7">
        <v>4700</v>
      </c>
      <c r="AL301" s="7">
        <v>4500</v>
      </c>
      <c r="AM301" s="7"/>
      <c r="AN301" s="7">
        <v>500</v>
      </c>
      <c r="AO301" s="7">
        <v>100</v>
      </c>
      <c r="AP301" s="7">
        <v>200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 spans="1:75" x14ac:dyDescent="0.35">
      <c r="A302" s="7" t="s">
        <v>481</v>
      </c>
      <c r="B302" s="7" t="s">
        <v>498</v>
      </c>
      <c r="C302" s="7" t="s">
        <v>123</v>
      </c>
      <c r="D302" s="7" t="s">
        <v>12</v>
      </c>
      <c r="E302" s="7" t="s">
        <v>563</v>
      </c>
      <c r="F302" s="7" t="b">
        <v>0</v>
      </c>
      <c r="G302" s="7" t="s">
        <v>564</v>
      </c>
      <c r="H302" s="7">
        <v>28</v>
      </c>
      <c r="I302" s="7" t="s">
        <v>487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>
        <v>1</v>
      </c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 spans="1:75" x14ac:dyDescent="0.35">
      <c r="A303" s="7" t="s">
        <v>481</v>
      </c>
      <c r="B303" s="7" t="s">
        <v>498</v>
      </c>
      <c r="C303" s="7" t="s">
        <v>123</v>
      </c>
      <c r="D303" s="7" t="s">
        <v>12</v>
      </c>
      <c r="E303" s="7" t="s">
        <v>565</v>
      </c>
      <c r="F303" s="7" t="b">
        <v>0</v>
      </c>
      <c r="G303" s="7" t="s">
        <v>566</v>
      </c>
      <c r="H303" s="7">
        <v>28</v>
      </c>
      <c r="I303" s="7" t="s">
        <v>487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>
        <v>250</v>
      </c>
      <c r="AF303" s="7">
        <v>300</v>
      </c>
      <c r="AG303" s="7">
        <v>126</v>
      </c>
      <c r="AH303" s="7">
        <v>350</v>
      </c>
      <c r="AI303" s="7">
        <v>600</v>
      </c>
      <c r="AJ303" s="7">
        <v>1000</v>
      </c>
      <c r="AK303" s="7">
        <v>435</v>
      </c>
      <c r="AL303" s="7"/>
      <c r="AM303" s="7">
        <v>500</v>
      </c>
      <c r="AN303" s="7">
        <v>750</v>
      </c>
      <c r="AO303" s="7">
        <v>376</v>
      </c>
      <c r="AP303" s="7"/>
      <c r="AQ303" s="7">
        <v>275</v>
      </c>
      <c r="AR303" s="7">
        <v>60</v>
      </c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 spans="1:75" x14ac:dyDescent="0.35">
      <c r="A304" s="7" t="s">
        <v>481</v>
      </c>
      <c r="B304" s="7" t="s">
        <v>265</v>
      </c>
      <c r="C304" s="7" t="s">
        <v>123</v>
      </c>
      <c r="D304" s="7" t="s">
        <v>12</v>
      </c>
      <c r="E304" s="7" t="s">
        <v>567</v>
      </c>
      <c r="F304" s="7" t="b">
        <v>0</v>
      </c>
      <c r="G304" s="7" t="s">
        <v>568</v>
      </c>
      <c r="H304" s="7">
        <v>28</v>
      </c>
      <c r="I304" s="7" t="s">
        <v>487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>
        <v>3</v>
      </c>
      <c r="AS304" s="7"/>
      <c r="AT304" s="7"/>
      <c r="AU304" s="7">
        <v>6</v>
      </c>
      <c r="AV304" s="7">
        <v>6</v>
      </c>
      <c r="AW304" s="7">
        <v>50</v>
      </c>
      <c r="AX304" s="7"/>
      <c r="AY304" s="7"/>
      <c r="AZ304" s="7">
        <v>4</v>
      </c>
      <c r="BA304" s="7"/>
      <c r="BB304" s="7">
        <v>25</v>
      </c>
      <c r="BC304" s="7">
        <v>35</v>
      </c>
      <c r="BD304" s="7">
        <v>75</v>
      </c>
      <c r="BE304" s="7">
        <v>30</v>
      </c>
      <c r="BF304" s="7">
        <v>75</v>
      </c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>
        <v>25</v>
      </c>
      <c r="BS304" s="7">
        <v>25</v>
      </c>
      <c r="BT304" s="7">
        <v>25</v>
      </c>
      <c r="BU304" s="7">
        <v>25</v>
      </c>
      <c r="BV304" s="7">
        <v>750</v>
      </c>
      <c r="BW304" s="7">
        <v>400</v>
      </c>
    </row>
    <row r="305" spans="1:75" x14ac:dyDescent="0.35">
      <c r="A305" s="7" t="s">
        <v>481</v>
      </c>
      <c r="B305" s="7" t="s">
        <v>498</v>
      </c>
      <c r="C305" s="7" t="s">
        <v>123</v>
      </c>
      <c r="D305" s="7" t="s">
        <v>12</v>
      </c>
      <c r="E305" s="7" t="s">
        <v>569</v>
      </c>
      <c r="F305" s="7" t="b">
        <v>0</v>
      </c>
      <c r="G305" s="7" t="s">
        <v>570</v>
      </c>
      <c r="H305" s="7">
        <v>28</v>
      </c>
      <c r="I305" s="7" t="s">
        <v>487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>
        <v>40</v>
      </c>
      <c r="AF305" s="7">
        <v>45</v>
      </c>
      <c r="AG305" s="7">
        <v>19</v>
      </c>
      <c r="AH305" s="7">
        <v>50</v>
      </c>
      <c r="AI305" s="7">
        <v>50</v>
      </c>
      <c r="AJ305" s="7">
        <v>20</v>
      </c>
      <c r="AK305" s="7">
        <v>6</v>
      </c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 spans="1:75" x14ac:dyDescent="0.35">
      <c r="A306" s="7" t="s">
        <v>481</v>
      </c>
      <c r="B306" s="7" t="s">
        <v>265</v>
      </c>
      <c r="C306" s="7" t="s">
        <v>123</v>
      </c>
      <c r="D306" s="7" t="s">
        <v>12</v>
      </c>
      <c r="E306" s="7" t="s">
        <v>571</v>
      </c>
      <c r="F306" s="7" t="b">
        <v>0</v>
      </c>
      <c r="G306" s="7" t="s">
        <v>572</v>
      </c>
      <c r="H306" s="7">
        <v>28</v>
      </c>
      <c r="I306" s="7" t="s">
        <v>487</v>
      </c>
      <c r="J306" s="7"/>
      <c r="K306" s="7"/>
      <c r="L306" s="7"/>
      <c r="M306" s="7"/>
      <c r="N306" s="7"/>
      <c r="O306" s="7"/>
      <c r="P306" s="7">
        <v>93</v>
      </c>
      <c r="Q306" s="7"/>
      <c r="R306" s="7">
        <v>16</v>
      </c>
      <c r="S306" s="7">
        <v>177</v>
      </c>
      <c r="T306" s="7">
        <v>95</v>
      </c>
      <c r="U306" s="7">
        <v>18</v>
      </c>
      <c r="V306" s="7">
        <v>138</v>
      </c>
      <c r="W306" s="7">
        <v>140</v>
      </c>
      <c r="X306" s="7">
        <v>103</v>
      </c>
      <c r="Y306" s="7">
        <v>31</v>
      </c>
      <c r="Z306" s="7">
        <v>119</v>
      </c>
      <c r="AA306" s="7">
        <v>226</v>
      </c>
      <c r="AB306" s="7">
        <v>15</v>
      </c>
      <c r="AC306" s="7">
        <v>100</v>
      </c>
      <c r="AD306" s="7">
        <v>286</v>
      </c>
      <c r="AE306" s="7">
        <v>77</v>
      </c>
      <c r="AF306" s="7">
        <v>8</v>
      </c>
      <c r="AG306" s="7">
        <v>8</v>
      </c>
      <c r="AH306" s="7">
        <v>50</v>
      </c>
      <c r="AI306" s="7"/>
      <c r="AJ306" s="7"/>
      <c r="AK306" s="7"/>
      <c r="AL306" s="7">
        <v>10</v>
      </c>
      <c r="AM306" s="7">
        <v>250</v>
      </c>
      <c r="AN306" s="7">
        <v>200</v>
      </c>
      <c r="AO306" s="7">
        <v>225</v>
      </c>
      <c r="AP306" s="7">
        <v>250</v>
      </c>
      <c r="AQ306" s="7">
        <v>1500</v>
      </c>
      <c r="AR306" s="7">
        <v>750</v>
      </c>
      <c r="AS306" s="7">
        <v>100</v>
      </c>
      <c r="AT306" s="7">
        <v>45</v>
      </c>
      <c r="AU306" s="7">
        <v>130</v>
      </c>
      <c r="AV306" s="7">
        <v>150</v>
      </c>
      <c r="AW306" s="7">
        <v>60</v>
      </c>
      <c r="AX306" s="7">
        <v>50</v>
      </c>
      <c r="AY306" s="7">
        <v>400</v>
      </c>
      <c r="AZ306" s="7"/>
      <c r="BA306" s="7">
        <v>200</v>
      </c>
      <c r="BB306" s="7">
        <v>25</v>
      </c>
      <c r="BC306" s="7">
        <v>1500</v>
      </c>
      <c r="BD306" s="7">
        <v>3000</v>
      </c>
      <c r="BE306" s="7">
        <v>3000</v>
      </c>
      <c r="BF306" s="7">
        <v>4000</v>
      </c>
      <c r="BG306" s="7">
        <v>500</v>
      </c>
      <c r="BH306" s="7">
        <v>2400</v>
      </c>
      <c r="BI306" s="7">
        <v>100</v>
      </c>
      <c r="BJ306" s="7">
        <v>800</v>
      </c>
      <c r="BK306" s="7">
        <v>450</v>
      </c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 spans="1:75" x14ac:dyDescent="0.35">
      <c r="A307" s="7" t="s">
        <v>481</v>
      </c>
      <c r="B307" s="7" t="s">
        <v>265</v>
      </c>
      <c r="C307" s="7" t="s">
        <v>123</v>
      </c>
      <c r="D307" s="7" t="s">
        <v>12</v>
      </c>
      <c r="E307" s="7" t="s">
        <v>573</v>
      </c>
      <c r="F307" s="7" t="b">
        <v>0</v>
      </c>
      <c r="G307" s="7" t="s">
        <v>574</v>
      </c>
      <c r="H307" s="7">
        <v>28</v>
      </c>
      <c r="I307" s="7" t="s">
        <v>484</v>
      </c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>
        <v>693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>
        <v>100</v>
      </c>
      <c r="AU307" s="7">
        <v>300</v>
      </c>
      <c r="AV307" s="7">
        <v>600</v>
      </c>
      <c r="AW307" s="7">
        <v>25</v>
      </c>
      <c r="AX307" s="7"/>
      <c r="AY307" s="7">
        <v>200</v>
      </c>
      <c r="AZ307" s="7">
        <v>200</v>
      </c>
      <c r="BA307" s="7">
        <v>200</v>
      </c>
      <c r="BB307" s="7">
        <v>200</v>
      </c>
      <c r="BC307" s="7">
        <v>350</v>
      </c>
      <c r="BD307" s="7">
        <v>700</v>
      </c>
      <c r="BE307" s="7">
        <v>200</v>
      </c>
      <c r="BF307" s="7">
        <v>300</v>
      </c>
      <c r="BG307" s="7">
        <v>50</v>
      </c>
      <c r="BH307" s="7">
        <v>100</v>
      </c>
      <c r="BI307" s="7">
        <v>50</v>
      </c>
      <c r="BJ307" s="7">
        <v>25</v>
      </c>
      <c r="BK307" s="7">
        <v>25</v>
      </c>
      <c r="BL307" s="7">
        <v>25</v>
      </c>
      <c r="BM307" s="7">
        <v>25</v>
      </c>
      <c r="BN307" s="7">
        <v>25</v>
      </c>
      <c r="BO307" s="7">
        <v>25</v>
      </c>
      <c r="BP307" s="7">
        <v>25</v>
      </c>
      <c r="BQ307" s="7">
        <v>750</v>
      </c>
      <c r="BR307" s="7">
        <v>75</v>
      </c>
      <c r="BS307" s="7">
        <v>200</v>
      </c>
      <c r="BT307" s="7">
        <v>25</v>
      </c>
      <c r="BU307" s="7">
        <v>75</v>
      </c>
      <c r="BV307" s="7">
        <v>75</v>
      </c>
      <c r="BW307" s="7">
        <v>75</v>
      </c>
    </row>
    <row r="308" spans="1:75" x14ac:dyDescent="0.35">
      <c r="A308" s="7" t="s">
        <v>481</v>
      </c>
      <c r="B308" s="7" t="s">
        <v>265</v>
      </c>
      <c r="C308" s="7" t="s">
        <v>123</v>
      </c>
      <c r="D308" s="7" t="s">
        <v>12</v>
      </c>
      <c r="E308" s="7" t="s">
        <v>575</v>
      </c>
      <c r="F308" s="7" t="b">
        <v>0</v>
      </c>
      <c r="G308" s="7" t="s">
        <v>576</v>
      </c>
      <c r="H308" s="7">
        <v>28</v>
      </c>
      <c r="I308" s="7" t="s">
        <v>487</v>
      </c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>
        <v>75</v>
      </c>
      <c r="AT308" s="7"/>
      <c r="AU308" s="7"/>
      <c r="AV308" s="7"/>
      <c r="AW308" s="7"/>
      <c r="AX308" s="7"/>
      <c r="AY308" s="7">
        <v>200</v>
      </c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 spans="1:75" x14ac:dyDescent="0.35">
      <c r="A309" s="7" t="s">
        <v>481</v>
      </c>
      <c r="B309" s="7" t="s">
        <v>265</v>
      </c>
      <c r="C309" s="7" t="s">
        <v>123</v>
      </c>
      <c r="D309" s="7" t="s">
        <v>12</v>
      </c>
      <c r="E309" s="7" t="s">
        <v>577</v>
      </c>
      <c r="F309" s="7" t="b">
        <v>0</v>
      </c>
      <c r="G309" s="7" t="s">
        <v>578</v>
      </c>
      <c r="H309" s="7">
        <v>28</v>
      </c>
      <c r="I309" s="7" t="s">
        <v>487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>
        <v>10</v>
      </c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50</v>
      </c>
      <c r="AN309" s="7"/>
      <c r="AO309" s="7">
        <v>100</v>
      </c>
      <c r="AP309" s="7">
        <v>180</v>
      </c>
      <c r="AQ309" s="7">
        <v>40</v>
      </c>
      <c r="AR309" s="7">
        <v>70</v>
      </c>
      <c r="AS309" s="7"/>
      <c r="AT309" s="7">
        <v>12</v>
      </c>
      <c r="AU309" s="7"/>
      <c r="AV309" s="7"/>
      <c r="AW309" s="7">
        <v>12</v>
      </c>
      <c r="AX309" s="7">
        <v>4</v>
      </c>
      <c r="AY309" s="7"/>
      <c r="AZ309" s="7"/>
      <c r="BA309" s="7">
        <v>25</v>
      </c>
      <c r="BB309" s="7">
        <v>25</v>
      </c>
      <c r="BC309" s="7">
        <v>25</v>
      </c>
      <c r="BD309" s="7">
        <v>25</v>
      </c>
      <c r="BE309" s="7">
        <v>25</v>
      </c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 spans="1:75" x14ac:dyDescent="0.35">
      <c r="A310" s="7" t="s">
        <v>481</v>
      </c>
      <c r="B310" s="7" t="s">
        <v>498</v>
      </c>
      <c r="C310" s="7" t="s">
        <v>123</v>
      </c>
      <c r="D310" s="7" t="s">
        <v>12</v>
      </c>
      <c r="E310" s="7" t="s">
        <v>579</v>
      </c>
      <c r="F310" s="7" t="b">
        <v>0</v>
      </c>
      <c r="G310" s="7" t="s">
        <v>580</v>
      </c>
      <c r="H310" s="7">
        <v>28</v>
      </c>
      <c r="I310" s="7" t="s">
        <v>487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>
        <v>1</v>
      </c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 spans="1:75" x14ac:dyDescent="0.35">
      <c r="A311" s="7" t="s">
        <v>481</v>
      </c>
      <c r="B311" s="7" t="s">
        <v>498</v>
      </c>
      <c r="C311" s="7" t="s">
        <v>123</v>
      </c>
      <c r="D311" s="7" t="s">
        <v>12</v>
      </c>
      <c r="E311" s="7" t="s">
        <v>581</v>
      </c>
      <c r="F311" s="7" t="b">
        <v>0</v>
      </c>
      <c r="G311" s="7" t="s">
        <v>582</v>
      </c>
      <c r="H311" s="7">
        <v>28</v>
      </c>
      <c r="I311" s="7" t="s">
        <v>487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>
        <v>463</v>
      </c>
      <c r="AH311" s="7">
        <v>800</v>
      </c>
      <c r="AI311" s="7">
        <v>376</v>
      </c>
      <c r="AJ311" s="7">
        <v>175</v>
      </c>
      <c r="AK311" s="7">
        <v>2240</v>
      </c>
      <c r="AL311" s="7">
        <v>409</v>
      </c>
      <c r="AM311" s="7">
        <v>150</v>
      </c>
      <c r="AN311" s="7">
        <v>300</v>
      </c>
      <c r="AO311" s="7">
        <v>6800</v>
      </c>
      <c r="AP311" s="7">
        <v>400</v>
      </c>
      <c r="AQ311" s="7">
        <v>170</v>
      </c>
      <c r="AR311" s="7">
        <v>600</v>
      </c>
      <c r="AS311" s="7">
        <v>500</v>
      </c>
      <c r="AT311" s="7">
        <v>200</v>
      </c>
      <c r="AU311" s="7">
        <v>800</v>
      </c>
      <c r="AV311" s="7">
        <v>250</v>
      </c>
      <c r="AW311" s="7">
        <v>300</v>
      </c>
      <c r="AX311" s="7">
        <v>220</v>
      </c>
      <c r="AY311" s="7">
        <v>150</v>
      </c>
      <c r="AZ311" s="7"/>
      <c r="BA311" s="7">
        <v>25</v>
      </c>
      <c r="BB311" s="7"/>
      <c r="BC311" s="7">
        <v>25</v>
      </c>
      <c r="BD311" s="7">
        <v>750</v>
      </c>
      <c r="BE311" s="7">
        <v>25</v>
      </c>
      <c r="BF311" s="7"/>
      <c r="BG311" s="7"/>
      <c r="BH311" s="7">
        <v>25</v>
      </c>
      <c r="BI311" s="7">
        <v>25</v>
      </c>
      <c r="BJ311" s="7">
        <v>25</v>
      </c>
      <c r="BK311" s="7">
        <v>25</v>
      </c>
      <c r="BL311" s="7">
        <v>25</v>
      </c>
      <c r="BM311" s="7">
        <v>75</v>
      </c>
      <c r="BN311" s="7">
        <v>25</v>
      </c>
      <c r="BO311" s="7">
        <v>25</v>
      </c>
      <c r="BP311" s="7">
        <v>25</v>
      </c>
      <c r="BQ311" s="7">
        <v>75</v>
      </c>
      <c r="BR311" s="7">
        <v>200</v>
      </c>
      <c r="BS311" s="7">
        <v>200</v>
      </c>
      <c r="BT311" s="7">
        <v>200</v>
      </c>
      <c r="BU311" s="7">
        <v>200</v>
      </c>
      <c r="BV311" s="7">
        <v>3500</v>
      </c>
      <c r="BW311" s="7">
        <v>750</v>
      </c>
    </row>
    <row r="312" spans="1:75" x14ac:dyDescent="0.35">
      <c r="A312" s="7" t="s">
        <v>481</v>
      </c>
      <c r="B312" s="7" t="s">
        <v>217</v>
      </c>
      <c r="C312" s="7" t="s">
        <v>123</v>
      </c>
      <c r="D312" s="7" t="s">
        <v>12</v>
      </c>
      <c r="E312" s="7" t="s">
        <v>583</v>
      </c>
      <c r="F312" s="7" t="b">
        <v>0</v>
      </c>
      <c r="G312" s="7" t="s">
        <v>584</v>
      </c>
      <c r="H312" s="7">
        <v>16</v>
      </c>
      <c r="I312" s="9">
        <v>16</v>
      </c>
      <c r="J312" s="7"/>
      <c r="K312" s="7"/>
      <c r="L312" s="7">
        <v>430</v>
      </c>
      <c r="M312" s="7">
        <v>373</v>
      </c>
      <c r="N312" s="7"/>
      <c r="O312" s="7">
        <v>41</v>
      </c>
      <c r="P312" s="7">
        <v>18</v>
      </c>
      <c r="Q312" s="7"/>
      <c r="R312" s="7">
        <v>15</v>
      </c>
      <c r="S312" s="7">
        <v>110</v>
      </c>
      <c r="T312" s="7">
        <v>12</v>
      </c>
      <c r="U312" s="7">
        <v>2</v>
      </c>
      <c r="V312" s="7">
        <v>80</v>
      </c>
      <c r="W312" s="7">
        <v>48</v>
      </c>
      <c r="X312" s="7">
        <v>539</v>
      </c>
      <c r="Y312" s="7">
        <v>66</v>
      </c>
      <c r="Z312" s="7">
        <v>197</v>
      </c>
      <c r="AA312" s="7">
        <v>400</v>
      </c>
      <c r="AB312" s="7"/>
      <c r="AC312" s="7"/>
      <c r="AD312" s="7">
        <v>28</v>
      </c>
      <c r="AE312" s="7"/>
      <c r="AF312" s="7">
        <v>75</v>
      </c>
      <c r="AG312" s="7">
        <v>50</v>
      </c>
      <c r="AH312" s="7">
        <v>60</v>
      </c>
      <c r="AI312" s="7">
        <v>25</v>
      </c>
      <c r="AJ312" s="7">
        <v>25</v>
      </c>
      <c r="AK312" s="7">
        <v>30</v>
      </c>
      <c r="AL312" s="7"/>
      <c r="AM312" s="7"/>
      <c r="AN312" s="7"/>
      <c r="AO312" s="7">
        <v>22</v>
      </c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 spans="1:75" x14ac:dyDescent="0.35">
      <c r="A313" s="7" t="s">
        <v>481</v>
      </c>
      <c r="B313" s="7" t="s">
        <v>265</v>
      </c>
      <c r="C313" s="7" t="s">
        <v>123</v>
      </c>
      <c r="D313" s="7" t="s">
        <v>12</v>
      </c>
      <c r="E313" s="7" t="s">
        <v>585</v>
      </c>
      <c r="F313" s="7" t="b">
        <v>0</v>
      </c>
      <c r="G313" s="7" t="s">
        <v>586</v>
      </c>
      <c r="H313" s="7">
        <v>28</v>
      </c>
      <c r="I313" s="7" t="s">
        <v>484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>
        <v>50</v>
      </c>
      <c r="AI313" s="7"/>
      <c r="AJ313" s="7">
        <v>2000</v>
      </c>
      <c r="AK313" s="7">
        <v>800</v>
      </c>
      <c r="AL313" s="7"/>
      <c r="AM313" s="7"/>
      <c r="AN313" s="7"/>
      <c r="AO313" s="7"/>
      <c r="AP313" s="7"/>
      <c r="AQ313" s="7"/>
      <c r="AR313" s="7"/>
      <c r="AS313" s="7">
        <v>50</v>
      </c>
      <c r="AT313" s="7">
        <v>400</v>
      </c>
      <c r="AU313" s="7">
        <v>1200</v>
      </c>
      <c r="AV313" s="7">
        <v>1500</v>
      </c>
      <c r="AW313" s="7">
        <v>75</v>
      </c>
      <c r="AX313" s="7">
        <v>75</v>
      </c>
      <c r="AY313" s="7">
        <v>1500</v>
      </c>
      <c r="AZ313" s="7">
        <v>3500</v>
      </c>
      <c r="BA313" s="7">
        <v>400</v>
      </c>
      <c r="BB313" s="7">
        <v>1500</v>
      </c>
      <c r="BC313" s="7">
        <v>2500</v>
      </c>
      <c r="BD313" s="7">
        <v>700</v>
      </c>
      <c r="BE313" s="7">
        <v>75</v>
      </c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 spans="1:75" x14ac:dyDescent="0.35">
      <c r="A314" s="7" t="s">
        <v>481</v>
      </c>
      <c r="B314" s="7" t="s">
        <v>265</v>
      </c>
      <c r="C314" s="7" t="s">
        <v>123</v>
      </c>
      <c r="D314" s="7" t="s">
        <v>12</v>
      </c>
      <c r="E314" s="7" t="s">
        <v>587</v>
      </c>
      <c r="F314" s="7" t="b">
        <v>0</v>
      </c>
      <c r="G314" s="7" t="s">
        <v>588</v>
      </c>
      <c r="H314" s="7">
        <v>28</v>
      </c>
      <c r="I314" s="7" t="s">
        <v>487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>
        <v>10</v>
      </c>
      <c r="AF314" s="7"/>
      <c r="AG314" s="7"/>
      <c r="AH314" s="7"/>
      <c r="AI314" s="7">
        <v>20</v>
      </c>
      <c r="AJ314" s="7"/>
      <c r="AK314" s="7"/>
      <c r="AL314" s="7"/>
      <c r="AM314" s="7"/>
      <c r="AN314" s="7"/>
      <c r="AO314" s="7"/>
      <c r="AP314" s="7"/>
      <c r="AQ314" s="7">
        <v>45</v>
      </c>
      <c r="AR314" s="7"/>
      <c r="AS314" s="7"/>
      <c r="AT314" s="7"/>
      <c r="AU314" s="7"/>
      <c r="AV314" s="7"/>
      <c r="AW314" s="7">
        <v>24</v>
      </c>
      <c r="AX314" s="7">
        <v>120</v>
      </c>
      <c r="AY314" s="7"/>
      <c r="AZ314" s="7">
        <v>100</v>
      </c>
      <c r="BA314" s="7"/>
      <c r="BB314" s="7">
        <v>25</v>
      </c>
      <c r="BC314" s="7">
        <v>150</v>
      </c>
      <c r="BD314" s="7">
        <v>200</v>
      </c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 spans="1:75" x14ac:dyDescent="0.35">
      <c r="A315" s="7" t="s">
        <v>481</v>
      </c>
      <c r="B315" s="7" t="s">
        <v>265</v>
      </c>
      <c r="C315" s="7" t="s">
        <v>123</v>
      </c>
      <c r="D315" s="7" t="s">
        <v>12</v>
      </c>
      <c r="E315" s="7" t="s">
        <v>589</v>
      </c>
      <c r="F315" s="7" t="b">
        <v>0</v>
      </c>
      <c r="G315" s="7" t="s">
        <v>590</v>
      </c>
      <c r="H315" s="7">
        <v>28</v>
      </c>
      <c r="I315" s="7" t="s">
        <v>484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>
        <v>400</v>
      </c>
      <c r="AR315" s="7">
        <v>1000</v>
      </c>
      <c r="AS315" s="7">
        <v>4000</v>
      </c>
      <c r="AT315" s="7">
        <v>4500</v>
      </c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 spans="1:75" x14ac:dyDescent="0.35">
      <c r="A316" s="7" t="s">
        <v>481</v>
      </c>
      <c r="B316" s="7" t="s">
        <v>265</v>
      </c>
      <c r="C316" s="7" t="s">
        <v>123</v>
      </c>
      <c r="D316" s="7" t="s">
        <v>12</v>
      </c>
      <c r="E316" s="7" t="s">
        <v>591</v>
      </c>
      <c r="F316" s="7" t="b">
        <v>0</v>
      </c>
      <c r="G316" s="7" t="s">
        <v>592</v>
      </c>
      <c r="H316" s="7">
        <v>28</v>
      </c>
      <c r="I316" s="7" t="s">
        <v>484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>
        <v>40000</v>
      </c>
      <c r="AG316" s="7"/>
      <c r="AH316" s="7">
        <v>90000</v>
      </c>
      <c r="AI316" s="7"/>
      <c r="AJ316" s="7"/>
      <c r="AK316" s="7">
        <v>17000</v>
      </c>
      <c r="AL316" s="7">
        <v>25000</v>
      </c>
      <c r="AM316" s="7">
        <v>25000</v>
      </c>
      <c r="AN316" s="7">
        <v>12000</v>
      </c>
      <c r="AO316" s="7">
        <v>18270</v>
      </c>
      <c r="AP316" s="7">
        <v>80000</v>
      </c>
      <c r="AQ316" s="7">
        <v>160000</v>
      </c>
      <c r="AR316" s="7">
        <v>50000</v>
      </c>
      <c r="AS316" s="7">
        <v>50000</v>
      </c>
      <c r="AT316" s="7">
        <v>100000</v>
      </c>
      <c r="AU316" s="7">
        <v>75000</v>
      </c>
      <c r="AV316" s="7">
        <v>150000</v>
      </c>
      <c r="AW316" s="7">
        <v>15000</v>
      </c>
      <c r="AX316" s="7">
        <v>20000</v>
      </c>
      <c r="AY316" s="7">
        <v>35000</v>
      </c>
      <c r="AZ316" s="7">
        <v>75000</v>
      </c>
      <c r="BA316" s="7">
        <v>35000</v>
      </c>
      <c r="BB316" s="7">
        <v>70000</v>
      </c>
      <c r="BC316" s="7">
        <v>120000</v>
      </c>
      <c r="BD316" s="7">
        <v>200000</v>
      </c>
      <c r="BE316" s="7">
        <v>15000</v>
      </c>
      <c r="BF316" s="7">
        <v>50000</v>
      </c>
      <c r="BG316" s="7">
        <v>18000</v>
      </c>
      <c r="BH316" s="7">
        <v>70000</v>
      </c>
      <c r="BI316" s="7">
        <v>20000</v>
      </c>
      <c r="BJ316" s="7">
        <v>3500</v>
      </c>
      <c r="BK316" s="7">
        <v>3500</v>
      </c>
      <c r="BL316" s="7">
        <v>15000</v>
      </c>
      <c r="BM316" s="7">
        <v>7500</v>
      </c>
      <c r="BN316" s="7">
        <v>15000</v>
      </c>
      <c r="BO316" s="7">
        <v>7500</v>
      </c>
      <c r="BP316" s="7">
        <v>7500</v>
      </c>
      <c r="BQ316" s="7">
        <v>75000</v>
      </c>
      <c r="BR316" s="7">
        <v>35000</v>
      </c>
      <c r="BS316" s="7">
        <v>35000</v>
      </c>
      <c r="BT316" s="7">
        <v>7500</v>
      </c>
      <c r="BU316" s="7">
        <v>15000</v>
      </c>
      <c r="BV316" s="7">
        <v>15000</v>
      </c>
      <c r="BW316" s="7">
        <v>15000</v>
      </c>
    </row>
    <row r="317" spans="1:75" x14ac:dyDescent="0.35">
      <c r="A317" s="7" t="s">
        <v>481</v>
      </c>
      <c r="B317" s="7" t="s">
        <v>265</v>
      </c>
      <c r="C317" s="7" t="s">
        <v>123</v>
      </c>
      <c r="D317" s="7" t="s">
        <v>12</v>
      </c>
      <c r="E317" s="7" t="s">
        <v>593</v>
      </c>
      <c r="F317" s="7" t="b">
        <v>0</v>
      </c>
      <c r="G317" s="7" t="s">
        <v>594</v>
      </c>
      <c r="H317" s="7">
        <v>28</v>
      </c>
      <c r="I317" s="7" t="s">
        <v>484</v>
      </c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71</v>
      </c>
      <c r="V317" s="7"/>
      <c r="W317" s="7"/>
      <c r="X317" s="7">
        <v>420</v>
      </c>
      <c r="Y317" s="7"/>
      <c r="Z317" s="7">
        <v>175</v>
      </c>
      <c r="AA317" s="7">
        <v>275</v>
      </c>
      <c r="AB317" s="7"/>
      <c r="AC317" s="7">
        <v>774</v>
      </c>
      <c r="AD317" s="7"/>
      <c r="AE317" s="7"/>
      <c r="AF317" s="7"/>
      <c r="AG317" s="7"/>
      <c r="AH317" s="7">
        <v>60</v>
      </c>
      <c r="AI317" s="7">
        <v>80</v>
      </c>
      <c r="AJ317" s="7">
        <v>30</v>
      </c>
      <c r="AK317" s="7">
        <v>20</v>
      </c>
      <c r="AL317" s="7">
        <v>30</v>
      </c>
      <c r="AM317" s="7"/>
      <c r="AN317" s="7"/>
      <c r="AO317" s="7"/>
      <c r="AP317" s="7">
        <v>160</v>
      </c>
      <c r="AQ317" s="7">
        <v>50</v>
      </c>
      <c r="AR317" s="7">
        <v>200</v>
      </c>
      <c r="AS317" s="7"/>
      <c r="AT317" s="7">
        <v>25</v>
      </c>
      <c r="AU317" s="7"/>
      <c r="AV317" s="7"/>
      <c r="AW317" s="7"/>
      <c r="AX317" s="7"/>
      <c r="AY317" s="7"/>
      <c r="AZ317" s="7">
        <v>25</v>
      </c>
      <c r="BA317" s="7"/>
      <c r="BB317" s="7"/>
      <c r="BC317" s="7">
        <v>25</v>
      </c>
      <c r="BD317" s="7"/>
      <c r="BE317" s="7"/>
      <c r="BF317" s="7"/>
      <c r="BG317" s="7">
        <v>50</v>
      </c>
      <c r="BH317" s="7">
        <v>50</v>
      </c>
      <c r="BI317" s="7">
        <v>50</v>
      </c>
      <c r="BJ317" s="7">
        <v>25</v>
      </c>
      <c r="BK317" s="7">
        <v>25</v>
      </c>
      <c r="BL317" s="7">
        <v>25</v>
      </c>
      <c r="BM317" s="7">
        <v>75</v>
      </c>
      <c r="BN317" s="7">
        <v>25</v>
      </c>
      <c r="BO317" s="7">
        <v>25</v>
      </c>
      <c r="BP317" s="7">
        <v>75</v>
      </c>
      <c r="BQ317" s="7">
        <v>200</v>
      </c>
      <c r="BR317" s="7">
        <v>75</v>
      </c>
      <c r="BS317" s="7">
        <v>75</v>
      </c>
      <c r="BT317" s="7">
        <v>25</v>
      </c>
      <c r="BU317" s="7">
        <v>200</v>
      </c>
      <c r="BV317" s="7">
        <v>200</v>
      </c>
      <c r="BW317" s="7">
        <v>75</v>
      </c>
    </row>
    <row r="318" spans="1:75" x14ac:dyDescent="0.35">
      <c r="A318" s="7" t="s">
        <v>481</v>
      </c>
      <c r="B318" s="7" t="s">
        <v>265</v>
      </c>
      <c r="C318" s="7" t="s">
        <v>123</v>
      </c>
      <c r="D318" s="7" t="s">
        <v>12</v>
      </c>
      <c r="E318" s="7" t="s">
        <v>595</v>
      </c>
      <c r="F318" s="7" t="b">
        <v>0</v>
      </c>
      <c r="G318" s="7" t="s">
        <v>596</v>
      </c>
      <c r="H318" s="7">
        <v>28</v>
      </c>
      <c r="I318" s="7" t="s">
        <v>484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>
        <v>16</v>
      </c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 spans="1:75" x14ac:dyDescent="0.35">
      <c r="A319" s="7" t="s">
        <v>481</v>
      </c>
      <c r="B319" s="7" t="s">
        <v>265</v>
      </c>
      <c r="C319" s="7" t="s">
        <v>123</v>
      </c>
      <c r="D319" s="7" t="s">
        <v>12</v>
      </c>
      <c r="E319" s="7" t="s">
        <v>597</v>
      </c>
      <c r="F319" s="7" t="b">
        <v>0</v>
      </c>
      <c r="G319" s="7" t="s">
        <v>598</v>
      </c>
      <c r="H319" s="7">
        <v>28</v>
      </c>
      <c r="I319" s="7" t="s">
        <v>484</v>
      </c>
      <c r="J319" s="7">
        <v>1296</v>
      </c>
      <c r="K319" s="7">
        <v>2786</v>
      </c>
      <c r="L319" s="7">
        <v>25271</v>
      </c>
      <c r="M319" s="7">
        <v>1294</v>
      </c>
      <c r="N319" s="7">
        <v>424</v>
      </c>
      <c r="O319" s="7">
        <v>6559</v>
      </c>
      <c r="P319" s="7">
        <v>4486</v>
      </c>
      <c r="Q319" s="7">
        <v>498</v>
      </c>
      <c r="R319" s="7">
        <v>242</v>
      </c>
      <c r="S319" s="7">
        <v>2595</v>
      </c>
      <c r="T319" s="7">
        <v>2901</v>
      </c>
      <c r="U319" s="7">
        <v>1100</v>
      </c>
      <c r="V319" s="7">
        <v>1106</v>
      </c>
      <c r="W319" s="7">
        <v>3924</v>
      </c>
      <c r="X319" s="7">
        <v>18067</v>
      </c>
      <c r="Y319" s="7">
        <v>12379</v>
      </c>
      <c r="Z319" s="7"/>
      <c r="AA319" s="7"/>
      <c r="AB319" s="7"/>
      <c r="AC319" s="7"/>
      <c r="AD319" s="7"/>
      <c r="AE319" s="7">
        <v>5104</v>
      </c>
      <c r="AF319" s="7">
        <v>3967</v>
      </c>
      <c r="AG319" s="7">
        <v>7327</v>
      </c>
      <c r="AH319" s="7">
        <v>550</v>
      </c>
      <c r="AI319" s="7">
        <v>1416</v>
      </c>
      <c r="AJ319" s="7">
        <v>4800</v>
      </c>
      <c r="AK319" s="7">
        <v>700</v>
      </c>
      <c r="AL319" s="7">
        <v>250</v>
      </c>
      <c r="AM319" s="7">
        <v>2000</v>
      </c>
      <c r="AN319" s="7">
        <v>5000</v>
      </c>
      <c r="AO319" s="7">
        <v>300</v>
      </c>
      <c r="AP319" s="7">
        <v>317</v>
      </c>
      <c r="AQ319" s="7">
        <v>5000</v>
      </c>
      <c r="AR319" s="7">
        <v>10000</v>
      </c>
      <c r="AS319" s="7">
        <v>100</v>
      </c>
      <c r="AT319" s="7">
        <v>800</v>
      </c>
      <c r="AU319" s="7">
        <v>2000</v>
      </c>
      <c r="AV319" s="7">
        <v>1200</v>
      </c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 spans="1:75" x14ac:dyDescent="0.35">
      <c r="A320" s="7" t="s">
        <v>481</v>
      </c>
      <c r="B320" s="7" t="s">
        <v>265</v>
      </c>
      <c r="C320" s="7" t="s">
        <v>123</v>
      </c>
      <c r="D320" s="7" t="s">
        <v>12</v>
      </c>
      <c r="E320" s="7" t="s">
        <v>599</v>
      </c>
      <c r="F320" s="7" t="b">
        <v>0</v>
      </c>
      <c r="G320" s="7" t="s">
        <v>600</v>
      </c>
      <c r="H320" s="7">
        <v>28</v>
      </c>
      <c r="I320" s="7" t="s">
        <v>487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>
        <v>75</v>
      </c>
      <c r="AF320" s="7"/>
      <c r="AG320" s="7"/>
      <c r="AH320" s="7"/>
      <c r="AI320" s="7"/>
      <c r="AJ320" s="7">
        <v>1</v>
      </c>
      <c r="AK320" s="7"/>
      <c r="AL320" s="7">
        <v>2</v>
      </c>
      <c r="AM320" s="7">
        <v>4</v>
      </c>
      <c r="AN320" s="7">
        <v>2</v>
      </c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 spans="1:75" x14ac:dyDescent="0.35">
      <c r="A321" s="7" t="s">
        <v>481</v>
      </c>
      <c r="B321" s="7" t="s">
        <v>265</v>
      </c>
      <c r="C321" s="7" t="s">
        <v>123</v>
      </c>
      <c r="D321" s="7" t="s">
        <v>12</v>
      </c>
      <c r="E321" s="7" t="s">
        <v>601</v>
      </c>
      <c r="F321" s="7" t="b">
        <v>0</v>
      </c>
      <c r="G321" s="7" t="s">
        <v>602</v>
      </c>
      <c r="H321" s="7">
        <v>28</v>
      </c>
      <c r="I321" s="7" t="s">
        <v>484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>
        <v>25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 spans="1:75" x14ac:dyDescent="0.35">
      <c r="A322" s="7" t="s">
        <v>481</v>
      </c>
      <c r="B322" s="7" t="s">
        <v>265</v>
      </c>
      <c r="C322" s="7" t="s">
        <v>123</v>
      </c>
      <c r="D322" s="7" t="s">
        <v>12</v>
      </c>
      <c r="E322" s="7" t="s">
        <v>603</v>
      </c>
      <c r="F322" s="7" t="b">
        <v>0</v>
      </c>
      <c r="G322" s="7" t="s">
        <v>604</v>
      </c>
      <c r="H322" s="7">
        <v>28</v>
      </c>
      <c r="I322" s="7" t="s">
        <v>484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>
        <v>25</v>
      </c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 spans="1:75" x14ac:dyDescent="0.35">
      <c r="A323" s="7" t="s">
        <v>481</v>
      </c>
      <c r="B323" s="7" t="s">
        <v>265</v>
      </c>
      <c r="C323" s="7" t="s">
        <v>123</v>
      </c>
      <c r="D323" s="7" t="s">
        <v>12</v>
      </c>
      <c r="E323" s="7" t="s">
        <v>605</v>
      </c>
      <c r="F323" s="7" t="b">
        <v>0</v>
      </c>
      <c r="G323" s="7" t="s">
        <v>606</v>
      </c>
      <c r="H323" s="7">
        <v>28</v>
      </c>
      <c r="I323" s="7" t="s">
        <v>484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>
        <v>800</v>
      </c>
      <c r="AH323" s="7">
        <v>600</v>
      </c>
      <c r="AI323" s="7">
        <v>350</v>
      </c>
      <c r="AJ323" s="7">
        <v>500</v>
      </c>
      <c r="AK323" s="7">
        <v>600</v>
      </c>
      <c r="AL323" s="7">
        <v>80</v>
      </c>
      <c r="AM323" s="7">
        <v>45</v>
      </c>
      <c r="AN323" s="7">
        <v>30</v>
      </c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 spans="1:75" x14ac:dyDescent="0.35">
      <c r="A324" s="7" t="s">
        <v>481</v>
      </c>
      <c r="B324" s="7" t="s">
        <v>265</v>
      </c>
      <c r="C324" s="7" t="s">
        <v>123</v>
      </c>
      <c r="D324" s="7" t="s">
        <v>12</v>
      </c>
      <c r="E324" s="7" t="s">
        <v>607</v>
      </c>
      <c r="F324" s="7" t="b">
        <v>0</v>
      </c>
      <c r="G324" s="7" t="s">
        <v>608</v>
      </c>
      <c r="H324" s="7">
        <v>28</v>
      </c>
      <c r="I324" s="7" t="s">
        <v>484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>
        <v>100</v>
      </c>
      <c r="AI324" s="7"/>
      <c r="AJ324" s="7"/>
      <c r="AK324" s="7">
        <v>30</v>
      </c>
      <c r="AL324" s="7">
        <v>30</v>
      </c>
      <c r="AM324" s="7">
        <v>60</v>
      </c>
      <c r="AN324" s="7">
        <v>60</v>
      </c>
      <c r="AO324" s="7"/>
      <c r="AP324" s="7"/>
      <c r="AQ324" s="7"/>
      <c r="AR324" s="7"/>
      <c r="AS324" s="7"/>
      <c r="AT324" s="7"/>
      <c r="AU324" s="7"/>
      <c r="AV324" s="7"/>
      <c r="AW324" s="7">
        <v>25</v>
      </c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 spans="1:75" x14ac:dyDescent="0.35">
      <c r="A325" s="7" t="s">
        <v>481</v>
      </c>
      <c r="B325" s="7" t="s">
        <v>265</v>
      </c>
      <c r="C325" s="7" t="s">
        <v>123</v>
      </c>
      <c r="D325" s="7" t="s">
        <v>12</v>
      </c>
      <c r="E325" s="7" t="s">
        <v>609</v>
      </c>
      <c r="F325" s="7" t="b">
        <v>0</v>
      </c>
      <c r="G325" s="7" t="s">
        <v>610</v>
      </c>
      <c r="H325" s="7">
        <v>28</v>
      </c>
      <c r="I325" s="7" t="s">
        <v>484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>
        <v>7000</v>
      </c>
      <c r="AH325" s="7">
        <v>5000</v>
      </c>
      <c r="AI325" s="7">
        <v>1800</v>
      </c>
      <c r="AJ325" s="7">
        <v>4500</v>
      </c>
      <c r="AK325" s="7">
        <v>3750</v>
      </c>
      <c r="AL325" s="7">
        <v>2400</v>
      </c>
      <c r="AM325" s="7">
        <v>2000</v>
      </c>
      <c r="AN325" s="7">
        <v>2180</v>
      </c>
      <c r="AO325" s="7">
        <v>3500</v>
      </c>
      <c r="AP325" s="7">
        <v>4500</v>
      </c>
      <c r="AQ325" s="7">
        <v>6500</v>
      </c>
      <c r="AR325" s="7">
        <v>4000</v>
      </c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 spans="1:75" x14ac:dyDescent="0.35">
      <c r="A326" s="7" t="s">
        <v>481</v>
      </c>
      <c r="B326" s="7" t="s">
        <v>265</v>
      </c>
      <c r="C326" s="7" t="s">
        <v>123</v>
      </c>
      <c r="D326" s="7" t="s">
        <v>12</v>
      </c>
      <c r="E326" s="7" t="s">
        <v>611</v>
      </c>
      <c r="F326" s="7" t="b">
        <v>0</v>
      </c>
      <c r="G326" s="7" t="s">
        <v>612</v>
      </c>
      <c r="H326" s="7">
        <v>28</v>
      </c>
      <c r="I326" s="7" t="s">
        <v>487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>
        <v>100</v>
      </c>
      <c r="AF326" s="7"/>
      <c r="AG326" s="7">
        <v>36</v>
      </c>
      <c r="AH326" s="7">
        <v>120</v>
      </c>
      <c r="AI326" s="7">
        <v>200</v>
      </c>
      <c r="AJ326" s="7">
        <v>175</v>
      </c>
      <c r="AK326" s="7">
        <v>137</v>
      </c>
      <c r="AL326" s="7"/>
      <c r="AM326" s="7">
        <v>374</v>
      </c>
      <c r="AN326" s="7">
        <v>375</v>
      </c>
      <c r="AO326" s="7">
        <v>2800</v>
      </c>
      <c r="AP326" s="7">
        <v>160</v>
      </c>
      <c r="AQ326" s="7">
        <v>700</v>
      </c>
      <c r="AR326" s="7">
        <v>278</v>
      </c>
      <c r="AS326" s="7">
        <v>1500</v>
      </c>
      <c r="AT326" s="7">
        <v>460</v>
      </c>
      <c r="AU326" s="7">
        <v>1500</v>
      </c>
      <c r="AV326" s="7">
        <v>900</v>
      </c>
      <c r="AW326" s="7">
        <v>450</v>
      </c>
      <c r="AX326" s="7">
        <v>550</v>
      </c>
      <c r="AY326" s="7">
        <v>750</v>
      </c>
      <c r="AZ326" s="7">
        <v>200</v>
      </c>
      <c r="BA326" s="7">
        <v>1500</v>
      </c>
      <c r="BB326" s="7">
        <v>1500</v>
      </c>
      <c r="BC326" s="7">
        <v>1800</v>
      </c>
      <c r="BD326" s="7">
        <v>2400</v>
      </c>
      <c r="BE326" s="7">
        <v>2200</v>
      </c>
      <c r="BF326" s="7">
        <v>1500</v>
      </c>
      <c r="BG326" s="7">
        <v>300</v>
      </c>
      <c r="BH326" s="7">
        <v>450</v>
      </c>
      <c r="BI326" s="7">
        <v>100</v>
      </c>
      <c r="BJ326" s="7">
        <v>700</v>
      </c>
      <c r="BK326" s="7">
        <v>200</v>
      </c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 spans="1:75" x14ac:dyDescent="0.35">
      <c r="A327" s="7" t="s">
        <v>481</v>
      </c>
      <c r="B327" s="7" t="s">
        <v>265</v>
      </c>
      <c r="C327" s="7" t="s">
        <v>123</v>
      </c>
      <c r="D327" s="7" t="s">
        <v>12</v>
      </c>
      <c r="E327" s="7" t="s">
        <v>613</v>
      </c>
      <c r="F327" s="7" t="b">
        <v>0</v>
      </c>
      <c r="G327" s="7" t="s">
        <v>614</v>
      </c>
      <c r="H327" s="7">
        <v>28</v>
      </c>
      <c r="I327" s="7" t="s">
        <v>487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>
        <v>200</v>
      </c>
      <c r="AK327" s="7">
        <v>200</v>
      </c>
      <c r="AL327" s="7"/>
      <c r="AM327" s="7"/>
      <c r="AN327" s="7">
        <v>23</v>
      </c>
      <c r="AO327" s="7"/>
      <c r="AP327" s="7"/>
      <c r="AQ327" s="7">
        <v>82</v>
      </c>
      <c r="AR327" s="7"/>
      <c r="AS327" s="7"/>
      <c r="AT327" s="7">
        <v>4</v>
      </c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 spans="1:75" x14ac:dyDescent="0.35">
      <c r="A328" s="7" t="s">
        <v>481</v>
      </c>
      <c r="B328" s="7" t="s">
        <v>265</v>
      </c>
      <c r="C328" s="7" t="s">
        <v>123</v>
      </c>
      <c r="D328" s="7" t="s">
        <v>12</v>
      </c>
      <c r="E328" s="7" t="s">
        <v>615</v>
      </c>
      <c r="F328" s="7" t="b">
        <v>0</v>
      </c>
      <c r="G328" s="7" t="s">
        <v>616</v>
      </c>
      <c r="H328" s="7">
        <v>28</v>
      </c>
      <c r="I328" s="7" t="s">
        <v>484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>
        <v>100</v>
      </c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 spans="1:75" x14ac:dyDescent="0.35">
      <c r="A329" s="7" t="s">
        <v>481</v>
      </c>
      <c r="B329" s="7" t="s">
        <v>265</v>
      </c>
      <c r="C329" s="7" t="s">
        <v>123</v>
      </c>
      <c r="D329" s="7" t="s">
        <v>115</v>
      </c>
      <c r="E329" s="7" t="s">
        <v>597</v>
      </c>
      <c r="F329" s="7" t="b">
        <v>0</v>
      </c>
      <c r="G329" s="7" t="s">
        <v>598</v>
      </c>
      <c r="H329" s="7">
        <v>28</v>
      </c>
      <c r="I329" s="7" t="s">
        <v>484</v>
      </c>
      <c r="J329" s="7">
        <v>30</v>
      </c>
      <c r="K329" s="7">
        <v>65</v>
      </c>
      <c r="L329" s="7">
        <v>31</v>
      </c>
      <c r="M329" s="7">
        <v>78</v>
      </c>
      <c r="N329" s="7">
        <v>67</v>
      </c>
      <c r="O329" s="7">
        <v>49</v>
      </c>
      <c r="P329" s="7">
        <v>71</v>
      </c>
      <c r="Q329" s="7">
        <v>4</v>
      </c>
      <c r="R329" s="7">
        <v>3</v>
      </c>
      <c r="S329" s="7">
        <v>26</v>
      </c>
      <c r="T329" s="7">
        <v>40</v>
      </c>
      <c r="U329" s="7"/>
      <c r="V329" s="7">
        <v>29</v>
      </c>
      <c r="W329" s="7">
        <v>62</v>
      </c>
      <c r="X329" s="7">
        <v>3</v>
      </c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 spans="1:75" x14ac:dyDescent="0.35">
      <c r="A330" s="7" t="s">
        <v>481</v>
      </c>
      <c r="B330" s="7" t="s">
        <v>265</v>
      </c>
      <c r="C330" s="7" t="s">
        <v>123</v>
      </c>
      <c r="D330" s="7" t="s">
        <v>77</v>
      </c>
      <c r="E330" s="7" t="s">
        <v>597</v>
      </c>
      <c r="F330" s="7" t="b">
        <v>0</v>
      </c>
      <c r="G330" s="7" t="s">
        <v>598</v>
      </c>
      <c r="H330" s="7">
        <v>28</v>
      </c>
      <c r="I330" s="7" t="s">
        <v>484</v>
      </c>
      <c r="J330" s="7">
        <v>801</v>
      </c>
      <c r="K330" s="7">
        <v>1090</v>
      </c>
      <c r="L330" s="7">
        <v>1097</v>
      </c>
      <c r="M330" s="7">
        <v>767</v>
      </c>
      <c r="N330" s="7">
        <v>838</v>
      </c>
      <c r="O330" s="7">
        <v>1036</v>
      </c>
      <c r="P330" s="7">
        <v>962</v>
      </c>
      <c r="Q330" s="7">
        <v>211</v>
      </c>
      <c r="R330" s="7">
        <v>48</v>
      </c>
      <c r="S330" s="7">
        <v>388</v>
      </c>
      <c r="T330" s="7">
        <v>368</v>
      </c>
      <c r="U330" s="7">
        <v>152</v>
      </c>
      <c r="V330" s="7">
        <v>256</v>
      </c>
      <c r="W330" s="7">
        <v>241</v>
      </c>
      <c r="X330" s="7">
        <v>279</v>
      </c>
      <c r="Y330" s="7">
        <v>364</v>
      </c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 spans="1:75" x14ac:dyDescent="0.35">
      <c r="A331" s="7" t="s">
        <v>617</v>
      </c>
      <c r="B331" s="7" t="s">
        <v>413</v>
      </c>
      <c r="C331" s="7" t="s">
        <v>260</v>
      </c>
      <c r="D331" s="7" t="s">
        <v>12</v>
      </c>
      <c r="E331" s="7" t="s">
        <v>618</v>
      </c>
      <c r="F331" s="7" t="b">
        <v>0</v>
      </c>
      <c r="G331" s="7" t="s">
        <v>619</v>
      </c>
      <c r="H331" s="3">
        <v>29</v>
      </c>
      <c r="I331" s="7" t="s">
        <v>620</v>
      </c>
      <c r="J331" s="7"/>
      <c r="K331" s="7"/>
      <c r="L331" s="7"/>
      <c r="M331" s="7"/>
      <c r="N331" s="7"/>
      <c r="O331" s="7"/>
      <c r="P331" s="7">
        <v>45000</v>
      </c>
      <c r="Q331" s="7">
        <v>25042</v>
      </c>
      <c r="R331" s="7">
        <v>41312</v>
      </c>
      <c r="S331" s="7">
        <v>153882</v>
      </c>
      <c r="T331" s="7"/>
      <c r="U331" s="7"/>
      <c r="V331" s="7">
        <v>150734</v>
      </c>
      <c r="W331" s="7"/>
      <c r="X331" s="7">
        <v>4000</v>
      </c>
      <c r="Y331" s="7"/>
      <c r="Z331" s="7"/>
      <c r="AA331" s="7"/>
      <c r="AB331" s="7"/>
      <c r="AC331" s="7"/>
      <c r="AD331" s="7"/>
      <c r="AE331" s="7">
        <v>55000</v>
      </c>
      <c r="AF331" s="7">
        <v>1000</v>
      </c>
      <c r="AG331" s="7"/>
      <c r="AH331" s="7"/>
      <c r="AI331" s="7">
        <v>8500</v>
      </c>
      <c r="AJ331" s="7">
        <v>10735</v>
      </c>
      <c r="AK331" s="7">
        <v>13000</v>
      </c>
      <c r="AL331" s="7">
        <v>23500</v>
      </c>
      <c r="AM331" s="7">
        <v>12000</v>
      </c>
      <c r="AN331" s="7">
        <v>11650</v>
      </c>
      <c r="AO331" s="7">
        <v>30000</v>
      </c>
      <c r="AP331" s="7">
        <v>25000</v>
      </c>
      <c r="AQ331" s="7">
        <v>40000</v>
      </c>
      <c r="AR331" s="7">
        <v>15500</v>
      </c>
      <c r="AS331" s="7">
        <v>15000</v>
      </c>
      <c r="AT331" s="7">
        <v>18500</v>
      </c>
      <c r="AU331" s="7">
        <v>10000</v>
      </c>
      <c r="AV331" s="7">
        <v>8500</v>
      </c>
      <c r="AW331" s="7">
        <v>4500</v>
      </c>
      <c r="AX331" s="7">
        <v>19900</v>
      </c>
      <c r="AY331" s="7">
        <v>15900</v>
      </c>
      <c r="AZ331" s="7">
        <v>7500</v>
      </c>
      <c r="BA331" s="7">
        <v>2800</v>
      </c>
      <c r="BB331" s="7">
        <v>4500</v>
      </c>
      <c r="BC331" s="7">
        <v>7500</v>
      </c>
      <c r="BD331" s="7">
        <v>7500</v>
      </c>
      <c r="BE331" s="7">
        <v>1500</v>
      </c>
      <c r="BF331" s="7">
        <v>750</v>
      </c>
      <c r="BG331" s="7">
        <v>400</v>
      </c>
      <c r="BH331" s="7">
        <v>3500</v>
      </c>
      <c r="BI331" s="7">
        <v>400</v>
      </c>
      <c r="BJ331" s="7">
        <v>3500</v>
      </c>
      <c r="BK331" s="7">
        <v>200</v>
      </c>
      <c r="BL331" s="7">
        <v>750</v>
      </c>
      <c r="BM331" s="7">
        <v>400</v>
      </c>
      <c r="BN331" s="7">
        <v>400</v>
      </c>
      <c r="BO331" s="7">
        <v>400</v>
      </c>
      <c r="BP331" s="7">
        <v>750</v>
      </c>
      <c r="BQ331" s="7">
        <v>750</v>
      </c>
      <c r="BR331" s="7">
        <v>400</v>
      </c>
      <c r="BS331" s="7">
        <v>750</v>
      </c>
      <c r="BT331" s="7">
        <v>200</v>
      </c>
      <c r="BU331" s="7">
        <v>3500</v>
      </c>
      <c r="BV331" s="7">
        <v>200</v>
      </c>
      <c r="BW331" s="7">
        <v>3500</v>
      </c>
    </row>
    <row r="332" spans="1:75" x14ac:dyDescent="0.35">
      <c r="A332" s="7" t="s">
        <v>617</v>
      </c>
      <c r="B332" s="7" t="s">
        <v>413</v>
      </c>
      <c r="C332" s="7" t="s">
        <v>260</v>
      </c>
      <c r="D332" s="7" t="s">
        <v>12</v>
      </c>
      <c r="E332" s="7" t="s">
        <v>621</v>
      </c>
      <c r="F332" s="7" t="b">
        <v>0</v>
      </c>
      <c r="G332" s="7" t="s">
        <v>622</v>
      </c>
      <c r="H332" s="3">
        <v>29</v>
      </c>
      <c r="I332" s="7" t="s">
        <v>623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>
        <v>17</v>
      </c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 spans="1:75" x14ac:dyDescent="0.35">
      <c r="A333" s="7" t="s">
        <v>617</v>
      </c>
      <c r="B333" s="7" t="s">
        <v>413</v>
      </c>
      <c r="C333" s="7" t="s">
        <v>260</v>
      </c>
      <c r="D333" s="7" t="s">
        <v>12</v>
      </c>
      <c r="E333" s="7" t="s">
        <v>624</v>
      </c>
      <c r="F333" s="7" t="b">
        <v>0</v>
      </c>
      <c r="G333" s="7" t="s">
        <v>625</v>
      </c>
      <c r="H333" s="3">
        <v>29</v>
      </c>
      <c r="I333" s="7" t="s">
        <v>623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>
        <v>19030</v>
      </c>
      <c r="AD333" s="7">
        <v>6213</v>
      </c>
      <c r="AE333" s="7"/>
      <c r="AF333" s="7"/>
      <c r="AG333" s="7"/>
      <c r="AH333" s="7"/>
      <c r="AI333" s="7">
        <v>3796</v>
      </c>
      <c r="AJ333" s="7"/>
      <c r="AK333" s="7">
        <v>1433</v>
      </c>
      <c r="AL333" s="7"/>
      <c r="AM333" s="7"/>
      <c r="AN333" s="7"/>
      <c r="AO333" s="7"/>
      <c r="AP333" s="7"/>
      <c r="AQ333" s="7">
        <v>140</v>
      </c>
      <c r="AR333" s="7">
        <v>225</v>
      </c>
      <c r="AS333" s="7"/>
      <c r="AT333" s="7"/>
      <c r="AU333" s="7"/>
      <c r="AV333" s="7"/>
      <c r="AW333" s="7">
        <v>74</v>
      </c>
      <c r="AX333" s="7">
        <v>230</v>
      </c>
      <c r="AY333" s="7">
        <v>100</v>
      </c>
      <c r="AZ333" s="7">
        <v>2</v>
      </c>
      <c r="BA333" s="7">
        <v>10</v>
      </c>
      <c r="BB333" s="7">
        <v>50</v>
      </c>
      <c r="BC333" s="7">
        <v>800</v>
      </c>
      <c r="BD333" s="7">
        <v>300</v>
      </c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 spans="1:75" x14ac:dyDescent="0.35">
      <c r="A334" s="7" t="s">
        <v>617</v>
      </c>
      <c r="B334" s="7" t="s">
        <v>413</v>
      </c>
      <c r="C334" s="7" t="s">
        <v>260</v>
      </c>
      <c r="D334" s="7" t="s">
        <v>12</v>
      </c>
      <c r="E334" s="7" t="s">
        <v>626</v>
      </c>
      <c r="F334" s="7" t="b">
        <v>0</v>
      </c>
      <c r="G334" s="7" t="s">
        <v>627</v>
      </c>
      <c r="H334" s="3">
        <v>29</v>
      </c>
      <c r="I334" s="7" t="s">
        <v>628</v>
      </c>
      <c r="J334" s="7"/>
      <c r="K334" s="7"/>
      <c r="L334" s="7"/>
      <c r="M334" s="7">
        <v>8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>
        <v>26</v>
      </c>
      <c r="AH334" s="7"/>
      <c r="AI334" s="7">
        <v>10</v>
      </c>
      <c r="AJ334" s="7">
        <v>3</v>
      </c>
      <c r="AK334" s="7">
        <v>86</v>
      </c>
      <c r="AL334" s="7">
        <v>2</v>
      </c>
      <c r="AM334" s="7"/>
      <c r="AN334" s="7">
        <v>15</v>
      </c>
      <c r="AO334" s="7">
        <v>5</v>
      </c>
      <c r="AP334" s="7">
        <v>15</v>
      </c>
      <c r="AQ334" s="7">
        <v>100</v>
      </c>
      <c r="AR334" s="7">
        <v>30</v>
      </c>
      <c r="AS334" s="7">
        <v>10</v>
      </c>
      <c r="AT334" s="7">
        <v>75</v>
      </c>
      <c r="AU334" s="7">
        <v>2</v>
      </c>
      <c r="AV334" s="7">
        <v>75</v>
      </c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>
        <v>25</v>
      </c>
      <c r="BL334" s="7">
        <v>25</v>
      </c>
      <c r="BM334" s="7">
        <v>25</v>
      </c>
      <c r="BN334" s="7">
        <v>25</v>
      </c>
      <c r="BO334" s="7">
        <v>75</v>
      </c>
      <c r="BP334" s="7">
        <v>25</v>
      </c>
      <c r="BQ334" s="7">
        <v>25</v>
      </c>
      <c r="BR334" s="7">
        <v>25</v>
      </c>
      <c r="BS334" s="7">
        <v>200</v>
      </c>
      <c r="BT334" s="7">
        <v>75</v>
      </c>
      <c r="BU334" s="7">
        <v>25</v>
      </c>
      <c r="BV334" s="7">
        <v>25</v>
      </c>
      <c r="BW334" s="7">
        <v>200</v>
      </c>
    </row>
    <row r="335" spans="1:75" x14ac:dyDescent="0.35">
      <c r="A335" s="7" t="s">
        <v>617</v>
      </c>
      <c r="B335" s="7" t="s">
        <v>413</v>
      </c>
      <c r="C335" s="7" t="s">
        <v>260</v>
      </c>
      <c r="D335" s="7" t="s">
        <v>12</v>
      </c>
      <c r="E335" s="7" t="s">
        <v>629</v>
      </c>
      <c r="F335" s="7" t="b">
        <v>0</v>
      </c>
      <c r="G335" s="7" t="s">
        <v>630</v>
      </c>
      <c r="H335" s="3">
        <v>29</v>
      </c>
      <c r="I335" s="7" t="s">
        <v>628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>
        <v>25</v>
      </c>
      <c r="AJ335" s="7"/>
      <c r="AK335" s="7">
        <v>100</v>
      </c>
      <c r="AL335" s="7"/>
      <c r="AM335" s="7"/>
      <c r="AN335" s="7">
        <v>350</v>
      </c>
      <c r="AO335" s="7"/>
      <c r="AP335" s="7"/>
      <c r="AQ335" s="7">
        <v>150</v>
      </c>
      <c r="AR335" s="7"/>
      <c r="AS335" s="7"/>
      <c r="AT335" s="7">
        <v>20</v>
      </c>
      <c r="AU335" s="7">
        <v>100</v>
      </c>
      <c r="AV335" s="7">
        <v>50</v>
      </c>
      <c r="AW335" s="7">
        <v>75</v>
      </c>
      <c r="AX335" s="7">
        <v>200</v>
      </c>
      <c r="AY335" s="7">
        <v>75</v>
      </c>
      <c r="AZ335" s="7">
        <v>75</v>
      </c>
      <c r="BA335" s="7">
        <v>25</v>
      </c>
      <c r="BB335" s="7">
        <v>25</v>
      </c>
      <c r="BC335" s="7">
        <v>25</v>
      </c>
      <c r="BD335" s="7">
        <v>200</v>
      </c>
      <c r="BE335" s="7">
        <v>25</v>
      </c>
      <c r="BF335" s="7"/>
      <c r="BG335" s="7"/>
      <c r="BH335" s="7">
        <v>200</v>
      </c>
      <c r="BI335" s="7">
        <v>25</v>
      </c>
      <c r="BJ335" s="7">
        <v>25</v>
      </c>
      <c r="BK335" s="7">
        <v>25</v>
      </c>
      <c r="BL335" s="7">
        <v>200</v>
      </c>
      <c r="BM335" s="7"/>
      <c r="BN335" s="7"/>
      <c r="BO335" s="7">
        <v>25</v>
      </c>
      <c r="BP335" s="7"/>
      <c r="BQ335" s="7"/>
      <c r="BR335" s="7"/>
      <c r="BS335" s="7">
        <v>75</v>
      </c>
      <c r="BT335" s="7"/>
      <c r="BU335" s="7"/>
      <c r="BV335" s="7"/>
      <c r="BW335" s="7">
        <v>25</v>
      </c>
    </row>
    <row r="336" spans="1:75" x14ac:dyDescent="0.35">
      <c r="A336" s="7" t="s">
        <v>617</v>
      </c>
      <c r="B336" s="7" t="s">
        <v>413</v>
      </c>
      <c r="C336" s="7" t="s">
        <v>260</v>
      </c>
      <c r="D336" s="7" t="s">
        <v>12</v>
      </c>
      <c r="E336" s="7" t="s">
        <v>631</v>
      </c>
      <c r="F336" s="7" t="b">
        <v>0</v>
      </c>
      <c r="G336" s="7" t="s">
        <v>632</v>
      </c>
      <c r="H336" s="3">
        <v>29</v>
      </c>
      <c r="I336" s="7" t="s">
        <v>620</v>
      </c>
      <c r="J336" s="7"/>
      <c r="K336" s="7">
        <v>1157</v>
      </c>
      <c r="L336" s="7">
        <v>4607</v>
      </c>
      <c r="M336" s="7">
        <v>1768</v>
      </c>
      <c r="N336" s="7">
        <v>1738</v>
      </c>
      <c r="O336" s="7">
        <v>2366</v>
      </c>
      <c r="P336" s="7">
        <v>2294</v>
      </c>
      <c r="Q336" s="7">
        <v>1562</v>
      </c>
      <c r="R336" s="7">
        <v>237</v>
      </c>
      <c r="S336" s="7">
        <v>4753</v>
      </c>
      <c r="T336" s="7">
        <v>5387</v>
      </c>
      <c r="U336" s="7"/>
      <c r="V336" s="7"/>
      <c r="W336" s="7"/>
      <c r="X336" s="7">
        <v>5603</v>
      </c>
      <c r="Y336" s="7"/>
      <c r="Z336" s="7">
        <v>675</v>
      </c>
      <c r="AA336" s="7">
        <v>5266</v>
      </c>
      <c r="AB336" s="7">
        <v>113</v>
      </c>
      <c r="AC336" s="7">
        <v>6412</v>
      </c>
      <c r="AD336" s="7"/>
      <c r="AE336" s="7">
        <v>700</v>
      </c>
      <c r="AF336" s="7"/>
      <c r="AG336" s="7"/>
      <c r="AH336" s="7"/>
      <c r="AI336" s="7">
        <v>642</v>
      </c>
      <c r="AJ336" s="7">
        <v>530</v>
      </c>
      <c r="AK336" s="7">
        <v>350</v>
      </c>
      <c r="AL336" s="7">
        <v>4770</v>
      </c>
      <c r="AM336" s="7">
        <v>1560</v>
      </c>
      <c r="AN336" s="7">
        <v>1650</v>
      </c>
      <c r="AO336" s="7">
        <v>350</v>
      </c>
      <c r="AP336" s="7">
        <v>2200</v>
      </c>
      <c r="AQ336" s="7">
        <v>7000</v>
      </c>
      <c r="AR336" s="7">
        <v>4500</v>
      </c>
      <c r="AS336" s="7">
        <v>1000</v>
      </c>
      <c r="AT336" s="7">
        <v>1000</v>
      </c>
      <c r="AU336" s="7">
        <v>3200</v>
      </c>
      <c r="AV336" s="7">
        <v>1100</v>
      </c>
      <c r="AW336" s="7">
        <v>360</v>
      </c>
      <c r="AX336" s="7">
        <v>240</v>
      </c>
      <c r="AY336" s="7">
        <v>3000</v>
      </c>
      <c r="AZ336" s="7">
        <v>200</v>
      </c>
      <c r="BA336" s="7">
        <v>200</v>
      </c>
      <c r="BB336" s="7">
        <v>450</v>
      </c>
      <c r="BC336" s="7">
        <v>1500</v>
      </c>
      <c r="BD336" s="7">
        <v>750</v>
      </c>
      <c r="BE336" s="7">
        <v>750</v>
      </c>
      <c r="BF336" s="7">
        <v>400</v>
      </c>
      <c r="BG336" s="7">
        <v>400</v>
      </c>
      <c r="BH336" s="7">
        <v>750</v>
      </c>
      <c r="BI336" s="7">
        <v>200</v>
      </c>
      <c r="BJ336" s="7">
        <v>400</v>
      </c>
      <c r="BK336" s="7">
        <v>400</v>
      </c>
      <c r="BL336" s="7">
        <v>750</v>
      </c>
      <c r="BM336" s="7">
        <v>200</v>
      </c>
      <c r="BN336" s="7">
        <v>25</v>
      </c>
      <c r="BO336" s="7">
        <v>750</v>
      </c>
      <c r="BP336" s="7">
        <v>400</v>
      </c>
      <c r="BQ336" s="7">
        <v>25</v>
      </c>
      <c r="BR336" s="7">
        <v>75</v>
      </c>
      <c r="BS336" s="7">
        <v>200</v>
      </c>
      <c r="BT336" s="7">
        <v>25</v>
      </c>
      <c r="BU336" s="7">
        <v>750</v>
      </c>
      <c r="BV336" s="7">
        <v>400</v>
      </c>
      <c r="BW336" s="7">
        <v>750</v>
      </c>
    </row>
    <row r="337" spans="1:75" x14ac:dyDescent="0.35">
      <c r="A337" s="7" t="s">
        <v>617</v>
      </c>
      <c r="B337" s="7" t="s">
        <v>413</v>
      </c>
      <c r="C337" s="7" t="s">
        <v>260</v>
      </c>
      <c r="D337" s="7" t="s">
        <v>12</v>
      </c>
      <c r="E337" s="7" t="s">
        <v>633</v>
      </c>
      <c r="F337" s="7" t="b">
        <v>0</v>
      </c>
      <c r="G337" s="7" t="s">
        <v>634</v>
      </c>
      <c r="H337" s="3">
        <v>29</v>
      </c>
      <c r="I337" s="7" t="s">
        <v>620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>
        <v>2</v>
      </c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 spans="1:75" x14ac:dyDescent="0.35">
      <c r="A338" s="7" t="s">
        <v>617</v>
      </c>
      <c r="B338" s="7" t="s">
        <v>413</v>
      </c>
      <c r="C338" s="7" t="s">
        <v>260</v>
      </c>
      <c r="D338" s="7" t="s">
        <v>12</v>
      </c>
      <c r="E338" s="7" t="s">
        <v>635</v>
      </c>
      <c r="F338" s="7" t="b">
        <v>0</v>
      </c>
      <c r="G338" s="7" t="s">
        <v>636</v>
      </c>
      <c r="H338" s="3">
        <v>29</v>
      </c>
      <c r="I338" s="7" t="s">
        <v>628</v>
      </c>
      <c r="J338" s="7"/>
      <c r="K338" s="7"/>
      <c r="L338" s="7"/>
      <c r="M338" s="7">
        <v>17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>
        <v>94</v>
      </c>
      <c r="AH338" s="7"/>
      <c r="AI338" s="7">
        <v>185</v>
      </c>
      <c r="AJ338" s="7">
        <v>550</v>
      </c>
      <c r="AK338" s="7">
        <v>450</v>
      </c>
      <c r="AL338" s="7">
        <v>650</v>
      </c>
      <c r="AM338" s="7">
        <v>950</v>
      </c>
      <c r="AN338" s="7">
        <v>1750</v>
      </c>
      <c r="AO338" s="7">
        <v>425</v>
      </c>
      <c r="AP338" s="7">
        <v>645</v>
      </c>
      <c r="AQ338" s="7">
        <v>3000</v>
      </c>
      <c r="AR338" s="7">
        <v>950</v>
      </c>
      <c r="AS338" s="7">
        <v>465</v>
      </c>
      <c r="AT338" s="7">
        <v>425</v>
      </c>
      <c r="AU338" s="7">
        <v>1150</v>
      </c>
      <c r="AV338" s="7">
        <v>750</v>
      </c>
      <c r="AW338" s="7">
        <v>400</v>
      </c>
      <c r="AX338" s="7">
        <v>200</v>
      </c>
      <c r="AY338" s="7">
        <v>400</v>
      </c>
      <c r="AZ338" s="7">
        <v>400</v>
      </c>
      <c r="BA338" s="7">
        <v>75</v>
      </c>
      <c r="BB338" s="7">
        <v>75</v>
      </c>
      <c r="BC338" s="7">
        <v>400</v>
      </c>
      <c r="BD338" s="7">
        <v>400</v>
      </c>
      <c r="BE338" s="7">
        <v>75</v>
      </c>
      <c r="BF338" s="7">
        <v>200</v>
      </c>
      <c r="BG338" s="7">
        <v>400</v>
      </c>
      <c r="BH338" s="7">
        <v>400</v>
      </c>
      <c r="BI338" s="7">
        <v>25</v>
      </c>
      <c r="BJ338" s="7">
        <v>750</v>
      </c>
      <c r="BK338" s="7">
        <v>280</v>
      </c>
      <c r="BL338" s="7">
        <v>200</v>
      </c>
      <c r="BM338" s="7">
        <v>125</v>
      </c>
      <c r="BN338" s="7">
        <v>200</v>
      </c>
      <c r="BO338" s="7">
        <v>200</v>
      </c>
      <c r="BP338" s="7">
        <v>200</v>
      </c>
      <c r="BQ338" s="7">
        <v>75</v>
      </c>
      <c r="BR338" s="7">
        <v>400</v>
      </c>
      <c r="BS338" s="7">
        <v>750</v>
      </c>
      <c r="BT338" s="7">
        <v>200</v>
      </c>
      <c r="BU338" s="7">
        <v>400</v>
      </c>
      <c r="BV338" s="7">
        <v>200</v>
      </c>
      <c r="BW338" s="7">
        <v>750</v>
      </c>
    </row>
    <row r="339" spans="1:75" x14ac:dyDescent="0.35">
      <c r="A339" s="7" t="s">
        <v>617</v>
      </c>
      <c r="B339" s="7" t="s">
        <v>413</v>
      </c>
      <c r="C339" s="7" t="s">
        <v>260</v>
      </c>
      <c r="D339" s="7" t="s">
        <v>12</v>
      </c>
      <c r="E339" s="7" t="s">
        <v>637</v>
      </c>
      <c r="F339" s="7" t="b">
        <v>0</v>
      </c>
      <c r="G339" s="7" t="s">
        <v>638</v>
      </c>
      <c r="H339" s="3">
        <v>29</v>
      </c>
      <c r="I339" s="7" t="s">
        <v>628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>
        <v>40</v>
      </c>
      <c r="AH339" s="7"/>
      <c r="AI339" s="7">
        <v>15</v>
      </c>
      <c r="AJ339" s="7">
        <v>70</v>
      </c>
      <c r="AK339" s="7">
        <v>154</v>
      </c>
      <c r="AL339" s="7">
        <v>200</v>
      </c>
      <c r="AM339" s="7"/>
      <c r="AN339" s="7"/>
      <c r="AO339" s="7"/>
      <c r="AP339" s="7"/>
      <c r="AQ339" s="7">
        <v>1600</v>
      </c>
      <c r="AR339" s="7"/>
      <c r="AS339" s="7"/>
      <c r="AT339" s="7"/>
      <c r="AU339" s="7"/>
      <c r="AV339" s="7"/>
      <c r="AW339" s="7"/>
      <c r="AX339" s="7"/>
      <c r="AY339" s="7"/>
      <c r="AZ339" s="7">
        <v>75</v>
      </c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 spans="1:75" x14ac:dyDescent="0.35">
      <c r="A340" s="7" t="s">
        <v>617</v>
      </c>
      <c r="B340" s="7" t="s">
        <v>413</v>
      </c>
      <c r="C340" s="7" t="s">
        <v>260</v>
      </c>
      <c r="D340" s="7" t="s">
        <v>12</v>
      </c>
      <c r="E340" s="7" t="s">
        <v>639</v>
      </c>
      <c r="F340" s="7" t="b">
        <v>0</v>
      </c>
      <c r="G340" s="7" t="s">
        <v>640</v>
      </c>
      <c r="H340" s="3">
        <v>29</v>
      </c>
      <c r="I340" s="7" t="s">
        <v>620</v>
      </c>
      <c r="J340" s="7"/>
      <c r="K340" s="7"/>
      <c r="L340" s="7">
        <v>576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>
        <v>200</v>
      </c>
      <c r="AF340" s="7"/>
      <c r="AG340" s="7"/>
      <c r="AH340" s="7"/>
      <c r="AI340" s="7">
        <v>75</v>
      </c>
      <c r="AJ340" s="7">
        <v>50</v>
      </c>
      <c r="AK340" s="7">
        <v>50</v>
      </c>
      <c r="AL340" s="7">
        <v>100</v>
      </c>
      <c r="AM340" s="7">
        <v>50</v>
      </c>
      <c r="AN340" s="7"/>
      <c r="AO340" s="7">
        <v>50</v>
      </c>
      <c r="AP340" s="7"/>
      <c r="AQ340" s="7"/>
      <c r="AR340" s="7"/>
      <c r="AS340" s="7">
        <v>12</v>
      </c>
      <c r="AT340" s="7">
        <v>30</v>
      </c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 spans="1:75" x14ac:dyDescent="0.35">
      <c r="A341" s="7" t="s">
        <v>617</v>
      </c>
      <c r="B341" s="7" t="s">
        <v>413</v>
      </c>
      <c r="C341" s="7" t="s">
        <v>260</v>
      </c>
      <c r="D341" s="7" t="s">
        <v>12</v>
      </c>
      <c r="E341" s="7" t="s">
        <v>641</v>
      </c>
      <c r="F341" s="7" t="b">
        <v>0</v>
      </c>
      <c r="G341" s="7" t="s">
        <v>642</v>
      </c>
      <c r="H341" s="3">
        <v>29</v>
      </c>
      <c r="I341" s="7" t="s">
        <v>623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>
        <v>10</v>
      </c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 spans="1:75" x14ac:dyDescent="0.35">
      <c r="A342" s="7" t="s">
        <v>617</v>
      </c>
      <c r="B342" s="7" t="s">
        <v>413</v>
      </c>
      <c r="C342" s="7" t="s">
        <v>260</v>
      </c>
      <c r="D342" s="7" t="s">
        <v>12</v>
      </c>
      <c r="E342" s="7" t="s">
        <v>503</v>
      </c>
      <c r="F342" s="7" t="b">
        <v>0</v>
      </c>
      <c r="G342" s="7" t="s">
        <v>643</v>
      </c>
      <c r="H342" s="3">
        <v>29</v>
      </c>
      <c r="I342" s="7" t="s">
        <v>623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>
        <v>93</v>
      </c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 spans="1:75" x14ac:dyDescent="0.35">
      <c r="A343" s="7" t="s">
        <v>617</v>
      </c>
      <c r="B343" s="7" t="s">
        <v>413</v>
      </c>
      <c r="C343" s="7" t="s">
        <v>260</v>
      </c>
      <c r="D343" s="7" t="s">
        <v>12</v>
      </c>
      <c r="E343" s="7" t="s">
        <v>644</v>
      </c>
      <c r="F343" s="7" t="b">
        <v>0</v>
      </c>
      <c r="G343" s="7" t="s">
        <v>645</v>
      </c>
      <c r="H343" s="3">
        <v>29</v>
      </c>
      <c r="I343" s="7" t="s">
        <v>628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20000</v>
      </c>
      <c r="V343" s="7">
        <v>27000</v>
      </c>
      <c r="W343" s="7">
        <v>50000</v>
      </c>
      <c r="X343" s="7">
        <v>45000</v>
      </c>
      <c r="Y343" s="7">
        <v>20000</v>
      </c>
      <c r="Z343" s="7">
        <v>30000</v>
      </c>
      <c r="AA343" s="7">
        <v>81000</v>
      </c>
      <c r="AB343" s="7">
        <v>27000</v>
      </c>
      <c r="AC343" s="7">
        <v>175000</v>
      </c>
      <c r="AD343" s="7">
        <v>200000</v>
      </c>
      <c r="AE343" s="7">
        <v>75000</v>
      </c>
      <c r="AF343" s="7">
        <v>75000</v>
      </c>
      <c r="AG343" s="7">
        <v>75000</v>
      </c>
      <c r="AH343" s="7">
        <v>100000</v>
      </c>
      <c r="AI343" s="7">
        <v>72500</v>
      </c>
      <c r="AJ343" s="7">
        <v>114000</v>
      </c>
      <c r="AK343" s="7">
        <v>52800</v>
      </c>
      <c r="AL343" s="7">
        <v>120000</v>
      </c>
      <c r="AM343" s="7">
        <v>75000</v>
      </c>
      <c r="AN343" s="7">
        <v>65000</v>
      </c>
      <c r="AO343" s="7">
        <v>32000</v>
      </c>
      <c r="AP343" s="7">
        <v>77000</v>
      </c>
      <c r="AQ343" s="7">
        <v>105600</v>
      </c>
      <c r="AR343" s="7">
        <v>48000</v>
      </c>
      <c r="AS343" s="7">
        <v>26000</v>
      </c>
      <c r="AT343" s="7">
        <v>20000</v>
      </c>
      <c r="AU343" s="7">
        <v>63150</v>
      </c>
      <c r="AV343" s="7">
        <v>29800</v>
      </c>
      <c r="AW343" s="7">
        <v>23400</v>
      </c>
      <c r="AX343" s="7">
        <v>36800</v>
      </c>
      <c r="AY343" s="7">
        <v>56700</v>
      </c>
      <c r="AZ343" s="7">
        <v>52200</v>
      </c>
      <c r="BA343" s="7">
        <v>52100</v>
      </c>
      <c r="BB343" s="7">
        <v>52200</v>
      </c>
      <c r="BC343" s="7">
        <v>52000</v>
      </c>
      <c r="BD343" s="7">
        <v>35000</v>
      </c>
      <c r="BE343" s="7">
        <v>35000</v>
      </c>
      <c r="BF343" s="7">
        <v>15000</v>
      </c>
      <c r="BG343" s="7">
        <v>43072</v>
      </c>
      <c r="BH343" s="7">
        <v>59707</v>
      </c>
      <c r="BI343" s="7">
        <v>13237</v>
      </c>
      <c r="BJ343" s="7">
        <v>25750</v>
      </c>
      <c r="BK343" s="7">
        <v>11851</v>
      </c>
      <c r="BL343" s="7">
        <v>11408</v>
      </c>
      <c r="BM343" s="7">
        <v>29882</v>
      </c>
      <c r="BN343" s="7">
        <v>18404</v>
      </c>
      <c r="BO343" s="7">
        <v>18159</v>
      </c>
      <c r="BP343" s="7">
        <v>17685</v>
      </c>
      <c r="BQ343" s="7">
        <v>50000</v>
      </c>
      <c r="BR343" s="7">
        <v>30000</v>
      </c>
      <c r="BS343" s="7">
        <v>3500</v>
      </c>
      <c r="BT343" s="7">
        <v>3500</v>
      </c>
      <c r="BU343" s="7">
        <v>35000</v>
      </c>
      <c r="BV343" s="7">
        <v>15000</v>
      </c>
      <c r="BW343" s="7">
        <v>7500</v>
      </c>
    </row>
    <row r="344" spans="1:75" x14ac:dyDescent="0.35">
      <c r="A344" s="7" t="s">
        <v>617</v>
      </c>
      <c r="B344" s="7" t="s">
        <v>413</v>
      </c>
      <c r="C344" s="7" t="s">
        <v>260</v>
      </c>
      <c r="D344" s="7" t="s">
        <v>12</v>
      </c>
      <c r="E344" s="7" t="s">
        <v>646</v>
      </c>
      <c r="F344" s="7" t="b">
        <v>0</v>
      </c>
      <c r="G344" s="7" t="s">
        <v>647</v>
      </c>
      <c r="H344" s="3">
        <v>29</v>
      </c>
      <c r="I344" s="7" t="s">
        <v>623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>
        <v>20</v>
      </c>
      <c r="AP344" s="7">
        <v>10</v>
      </c>
      <c r="AQ344" s="7">
        <v>28</v>
      </c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 spans="1:75" x14ac:dyDescent="0.35">
      <c r="A345" s="7" t="s">
        <v>617</v>
      </c>
      <c r="B345" s="7" t="s">
        <v>413</v>
      </c>
      <c r="C345" s="7" t="s">
        <v>260</v>
      </c>
      <c r="D345" s="7" t="s">
        <v>12</v>
      </c>
      <c r="E345" s="7" t="s">
        <v>648</v>
      </c>
      <c r="F345" s="7" t="b">
        <v>0</v>
      </c>
      <c r="G345" s="7" t="s">
        <v>649</v>
      </c>
      <c r="H345" s="3">
        <v>29</v>
      </c>
      <c r="I345" s="7" t="s">
        <v>623</v>
      </c>
      <c r="J345" s="7">
        <v>30000</v>
      </c>
      <c r="K345" s="7">
        <v>50000</v>
      </c>
      <c r="L345" s="7"/>
      <c r="M345" s="7"/>
      <c r="N345" s="7"/>
      <c r="O345" s="7"/>
      <c r="P345" s="7"/>
      <c r="Q345" s="7">
        <v>137060</v>
      </c>
      <c r="R345" s="7">
        <v>65079</v>
      </c>
      <c r="S345" s="7">
        <v>54038</v>
      </c>
      <c r="T345" s="7">
        <v>92679</v>
      </c>
      <c r="U345" s="7">
        <v>104665</v>
      </c>
      <c r="V345" s="7">
        <v>171634</v>
      </c>
      <c r="W345" s="7">
        <v>123006</v>
      </c>
      <c r="X345" s="7">
        <v>222296</v>
      </c>
      <c r="Y345" s="7">
        <v>116225</v>
      </c>
      <c r="Z345" s="7">
        <v>199970</v>
      </c>
      <c r="AA345" s="7">
        <v>236894</v>
      </c>
      <c r="AB345" s="7">
        <v>89667</v>
      </c>
      <c r="AC345" s="7">
        <v>320361</v>
      </c>
      <c r="AD345" s="7">
        <v>342319</v>
      </c>
      <c r="AE345" s="7">
        <v>188221</v>
      </c>
      <c r="AF345" s="7">
        <v>137947</v>
      </c>
      <c r="AG345" s="7">
        <v>164822</v>
      </c>
      <c r="AH345" s="7">
        <v>197357</v>
      </c>
      <c r="AI345" s="7">
        <v>159890</v>
      </c>
      <c r="AJ345" s="7">
        <v>207498</v>
      </c>
      <c r="AK345" s="7">
        <v>148984</v>
      </c>
      <c r="AL345" s="7">
        <v>139320</v>
      </c>
      <c r="AM345" s="7">
        <v>173308</v>
      </c>
      <c r="AN345" s="7">
        <v>145863</v>
      </c>
      <c r="AO345" s="7">
        <v>72918</v>
      </c>
      <c r="AP345" s="7">
        <v>279437</v>
      </c>
      <c r="AQ345" s="7">
        <v>408072</v>
      </c>
      <c r="AR345" s="7">
        <v>82000</v>
      </c>
      <c r="AS345" s="7">
        <v>27000</v>
      </c>
      <c r="AT345" s="7">
        <v>50000</v>
      </c>
      <c r="AU345" s="7">
        <v>81000</v>
      </c>
      <c r="AV345" s="7">
        <v>88950</v>
      </c>
      <c r="AW345" s="7">
        <v>23000</v>
      </c>
      <c r="AX345" s="7">
        <v>38000</v>
      </c>
      <c r="AY345" s="7">
        <v>145400</v>
      </c>
      <c r="AZ345" s="7">
        <v>101500</v>
      </c>
      <c r="BA345" s="7">
        <v>53700</v>
      </c>
      <c r="BB345" s="7">
        <v>52300</v>
      </c>
      <c r="BC345" s="7">
        <v>53000</v>
      </c>
      <c r="BD345" s="7">
        <v>102000</v>
      </c>
      <c r="BE345" s="7">
        <v>67350</v>
      </c>
      <c r="BF345" s="7">
        <v>55900</v>
      </c>
      <c r="BG345" s="7">
        <v>48800</v>
      </c>
      <c r="BH345" s="7">
        <v>160500</v>
      </c>
      <c r="BI345" s="7">
        <v>79000</v>
      </c>
      <c r="BJ345" s="7">
        <v>53100</v>
      </c>
      <c r="BK345" s="7">
        <v>30100</v>
      </c>
      <c r="BL345" s="7">
        <v>92900</v>
      </c>
      <c r="BM345" s="7">
        <v>53500</v>
      </c>
      <c r="BN345" s="7">
        <v>39500</v>
      </c>
      <c r="BO345" s="7">
        <v>45100</v>
      </c>
      <c r="BP345" s="7">
        <v>59700</v>
      </c>
      <c r="BQ345" s="7">
        <v>15750</v>
      </c>
      <c r="BR345" s="7">
        <v>8250</v>
      </c>
      <c r="BS345" s="7">
        <v>16500</v>
      </c>
      <c r="BT345" s="7">
        <v>7900</v>
      </c>
      <c r="BU345" s="7">
        <v>11000</v>
      </c>
      <c r="BV345" s="7">
        <v>9000</v>
      </c>
      <c r="BW345" s="7">
        <v>18500</v>
      </c>
    </row>
    <row r="346" spans="1:75" x14ac:dyDescent="0.35">
      <c r="A346" s="7" t="s">
        <v>617</v>
      </c>
      <c r="B346" s="7" t="s">
        <v>413</v>
      </c>
      <c r="C346" s="7" t="s">
        <v>260</v>
      </c>
      <c r="D346" s="7" t="s">
        <v>12</v>
      </c>
      <c r="E346" s="7" t="s">
        <v>650</v>
      </c>
      <c r="F346" s="7" t="b">
        <v>0</v>
      </c>
      <c r="G346" s="7" t="s">
        <v>651</v>
      </c>
      <c r="H346" s="3">
        <v>29</v>
      </c>
      <c r="I346" s="7" t="s">
        <v>628</v>
      </c>
      <c r="J346" s="7"/>
      <c r="K346" s="7">
        <v>1488</v>
      </c>
      <c r="L346" s="7">
        <v>2051</v>
      </c>
      <c r="M346" s="7">
        <v>311</v>
      </c>
      <c r="N346" s="7"/>
      <c r="O346" s="7">
        <v>11</v>
      </c>
      <c r="P346" s="7">
        <v>8</v>
      </c>
      <c r="Q346" s="7"/>
      <c r="R346" s="7">
        <v>0</v>
      </c>
      <c r="S346" s="7">
        <v>0</v>
      </c>
      <c r="T346" s="7">
        <v>51</v>
      </c>
      <c r="U346" s="7">
        <v>143</v>
      </c>
      <c r="V346" s="7">
        <v>813</v>
      </c>
      <c r="W346" s="7">
        <v>792</v>
      </c>
      <c r="X346" s="7">
        <v>2553</v>
      </c>
      <c r="Y346" s="7"/>
      <c r="Z346" s="7">
        <v>2539</v>
      </c>
      <c r="AA346" s="7"/>
      <c r="AB346" s="7"/>
      <c r="AC346" s="7"/>
      <c r="AD346" s="7"/>
      <c r="AE346" s="7"/>
      <c r="AF346" s="7"/>
      <c r="AG346" s="7">
        <v>1317</v>
      </c>
      <c r="AH346" s="7"/>
      <c r="AI346" s="7">
        <v>700</v>
      </c>
      <c r="AJ346" s="7">
        <v>950</v>
      </c>
      <c r="AK346" s="7">
        <v>1191</v>
      </c>
      <c r="AL346" s="7">
        <v>1275</v>
      </c>
      <c r="AM346" s="7">
        <v>2400</v>
      </c>
      <c r="AN346" s="7">
        <v>4700</v>
      </c>
      <c r="AO346" s="7">
        <v>2200</v>
      </c>
      <c r="AP346" s="7">
        <v>4700</v>
      </c>
      <c r="AQ346" s="7">
        <v>3500</v>
      </c>
      <c r="AR346" s="7">
        <v>9500</v>
      </c>
      <c r="AS346" s="7">
        <v>6500</v>
      </c>
      <c r="AT346" s="7">
        <v>1500</v>
      </c>
      <c r="AU346" s="7">
        <v>2800</v>
      </c>
      <c r="AV346" s="7">
        <v>1500</v>
      </c>
      <c r="AW346" s="7">
        <v>200</v>
      </c>
      <c r="AX346" s="7">
        <v>1000</v>
      </c>
      <c r="AY346" s="7">
        <v>2000</v>
      </c>
      <c r="AZ346" s="7">
        <v>25</v>
      </c>
      <c r="BA346" s="7">
        <v>750</v>
      </c>
      <c r="BB346" s="7">
        <v>750</v>
      </c>
      <c r="BC346" s="7">
        <v>200</v>
      </c>
      <c r="BD346" s="7">
        <v>200</v>
      </c>
      <c r="BE346" s="7">
        <v>750</v>
      </c>
      <c r="BF346" s="7">
        <v>400</v>
      </c>
      <c r="BG346" s="7">
        <v>400</v>
      </c>
      <c r="BH346" s="7">
        <v>750</v>
      </c>
      <c r="BI346" s="7">
        <v>75</v>
      </c>
      <c r="BJ346" s="7">
        <v>25</v>
      </c>
      <c r="BK346" s="7">
        <v>25</v>
      </c>
      <c r="BL346" s="7">
        <v>25</v>
      </c>
      <c r="BM346" s="7">
        <v>25</v>
      </c>
      <c r="BN346" s="7">
        <v>25</v>
      </c>
      <c r="BO346" s="7">
        <v>25</v>
      </c>
      <c r="BP346" s="7">
        <v>25</v>
      </c>
      <c r="BQ346" s="7">
        <v>25</v>
      </c>
      <c r="BR346" s="7">
        <v>25</v>
      </c>
      <c r="BS346" s="7">
        <v>25</v>
      </c>
      <c r="BT346" s="7"/>
      <c r="BU346" s="7">
        <v>25</v>
      </c>
      <c r="BV346" s="7">
        <v>25</v>
      </c>
      <c r="BW346" s="7">
        <v>25</v>
      </c>
    </row>
    <row r="347" spans="1:75" x14ac:dyDescent="0.35">
      <c r="A347" s="7" t="s">
        <v>617</v>
      </c>
      <c r="B347" s="7" t="s">
        <v>413</v>
      </c>
      <c r="C347" s="7" t="s">
        <v>260</v>
      </c>
      <c r="D347" s="7" t="s">
        <v>12</v>
      </c>
      <c r="E347" s="7" t="s">
        <v>652</v>
      </c>
      <c r="F347" s="7" t="b">
        <v>0</v>
      </c>
      <c r="G347" s="7" t="s">
        <v>653</v>
      </c>
      <c r="H347" s="3">
        <v>29</v>
      </c>
      <c r="I347" s="7" t="s">
        <v>262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>
        <v>200</v>
      </c>
      <c r="AM347" s="7"/>
      <c r="AN347" s="7"/>
      <c r="AO347" s="7">
        <v>50</v>
      </c>
      <c r="AP347" s="7"/>
      <c r="AQ347" s="7">
        <v>90</v>
      </c>
      <c r="AR347" s="7">
        <v>39</v>
      </c>
      <c r="AS347" s="7"/>
      <c r="AT347" s="7"/>
      <c r="AU347" s="7"/>
      <c r="AV347" s="7"/>
      <c r="AW347" s="7"/>
      <c r="AX347" s="7">
        <v>25</v>
      </c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>
        <v>25</v>
      </c>
      <c r="BM347" s="7">
        <v>25</v>
      </c>
      <c r="BN347" s="7">
        <v>25</v>
      </c>
      <c r="BO347" s="7">
        <v>25</v>
      </c>
      <c r="BP347" s="7">
        <v>25</v>
      </c>
      <c r="BQ347" s="7">
        <v>25</v>
      </c>
      <c r="BR347" s="7">
        <v>25</v>
      </c>
      <c r="BS347" s="7">
        <v>25</v>
      </c>
      <c r="BT347" s="7"/>
      <c r="BU347" s="7">
        <v>25</v>
      </c>
      <c r="BV347" s="7"/>
      <c r="BW347" s="7"/>
    </row>
    <row r="348" spans="1:75" x14ac:dyDescent="0.35">
      <c r="A348" s="7" t="s">
        <v>617</v>
      </c>
      <c r="B348" s="7" t="s">
        <v>413</v>
      </c>
      <c r="C348" s="7" t="s">
        <v>260</v>
      </c>
      <c r="D348" s="7" t="s">
        <v>12</v>
      </c>
      <c r="E348" s="7" t="s">
        <v>654</v>
      </c>
      <c r="F348" s="7" t="b">
        <v>0</v>
      </c>
      <c r="G348" s="8" t="s">
        <v>655</v>
      </c>
      <c r="H348" s="3">
        <v>29</v>
      </c>
      <c r="I348" s="7" t="s">
        <v>628</v>
      </c>
      <c r="J348" s="7"/>
      <c r="K348" s="7"/>
      <c r="L348" s="7"/>
      <c r="M348" s="7">
        <v>4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>
        <v>25</v>
      </c>
      <c r="AU348" s="7">
        <v>25</v>
      </c>
      <c r="AV348" s="7">
        <v>25</v>
      </c>
      <c r="AW348" s="7"/>
      <c r="AX348" s="7">
        <v>25</v>
      </c>
      <c r="AY348" s="7">
        <v>25</v>
      </c>
      <c r="AZ348" s="7"/>
      <c r="BA348" s="7"/>
      <c r="BB348" s="7"/>
      <c r="BC348" s="7"/>
      <c r="BD348" s="7"/>
      <c r="BE348" s="7"/>
      <c r="BF348" s="7"/>
      <c r="BG348" s="7"/>
      <c r="BH348" s="7">
        <v>25</v>
      </c>
      <c r="BI348" s="7">
        <v>25</v>
      </c>
      <c r="BJ348" s="7">
        <v>25</v>
      </c>
      <c r="BK348" s="7"/>
      <c r="BL348" s="7"/>
      <c r="BM348" s="7">
        <v>25</v>
      </c>
      <c r="BN348" s="7"/>
      <c r="BO348" s="7">
        <v>25</v>
      </c>
      <c r="BP348" s="7"/>
      <c r="BQ348" s="7"/>
      <c r="BR348" s="7">
        <v>75</v>
      </c>
      <c r="BS348" s="7"/>
      <c r="BT348" s="7"/>
      <c r="BU348" s="7"/>
      <c r="BV348" s="7"/>
      <c r="BW348" s="7"/>
    </row>
    <row r="349" spans="1:75" x14ac:dyDescent="0.35">
      <c r="A349" s="7" t="s">
        <v>617</v>
      </c>
      <c r="B349" s="7" t="s">
        <v>413</v>
      </c>
      <c r="C349" s="7" t="s">
        <v>260</v>
      </c>
      <c r="D349" s="7" t="s">
        <v>12</v>
      </c>
      <c r="E349" s="7" t="s">
        <v>656</v>
      </c>
      <c r="F349" s="7" t="b">
        <v>0</v>
      </c>
      <c r="G349" s="7" t="s">
        <v>657</v>
      </c>
      <c r="H349" s="3">
        <v>29</v>
      </c>
      <c r="I349" s="7" t="s">
        <v>620</v>
      </c>
      <c r="J349" s="7"/>
      <c r="K349" s="7"/>
      <c r="L349" s="7"/>
      <c r="M349" s="7">
        <v>46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>
        <v>37</v>
      </c>
      <c r="AJ349" s="7">
        <v>29</v>
      </c>
      <c r="AK349" s="7">
        <v>100</v>
      </c>
      <c r="AL349" s="7">
        <v>288</v>
      </c>
      <c r="AM349" s="7"/>
      <c r="AN349" s="7"/>
      <c r="AO349" s="7"/>
      <c r="AP349" s="7">
        <v>100</v>
      </c>
      <c r="AQ349" s="7">
        <v>800</v>
      </c>
      <c r="AR349" s="7">
        <v>200</v>
      </c>
      <c r="AS349" s="7">
        <v>50</v>
      </c>
      <c r="AT349" s="7">
        <v>8</v>
      </c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 spans="1:75" x14ac:dyDescent="0.35">
      <c r="A350" s="7" t="s">
        <v>617</v>
      </c>
      <c r="B350" s="7" t="s">
        <v>413</v>
      </c>
      <c r="C350" s="7" t="s">
        <v>260</v>
      </c>
      <c r="D350" s="7" t="s">
        <v>12</v>
      </c>
      <c r="E350" s="7" t="s">
        <v>658</v>
      </c>
      <c r="F350" s="7" t="b">
        <v>0</v>
      </c>
      <c r="G350" s="7" t="s">
        <v>659</v>
      </c>
      <c r="H350" s="3">
        <v>29</v>
      </c>
      <c r="I350" s="7" t="s">
        <v>620</v>
      </c>
      <c r="J350" s="7"/>
      <c r="K350" s="7"/>
      <c r="L350" s="7">
        <v>15772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>
        <v>875</v>
      </c>
      <c r="AF350" s="7">
        <v>500</v>
      </c>
      <c r="AG350" s="7"/>
      <c r="AH350" s="7"/>
      <c r="AI350" s="7">
        <v>485</v>
      </c>
      <c r="AJ350" s="7">
        <v>493</v>
      </c>
      <c r="AK350" s="7">
        <v>450</v>
      </c>
      <c r="AL350" s="7"/>
      <c r="AM350" s="7">
        <v>480</v>
      </c>
      <c r="AN350" s="7">
        <v>600</v>
      </c>
      <c r="AO350" s="7">
        <v>800</v>
      </c>
      <c r="AP350" s="7">
        <v>1500</v>
      </c>
      <c r="AQ350" s="7">
        <v>1500</v>
      </c>
      <c r="AR350" s="7">
        <v>500</v>
      </c>
      <c r="AS350" s="7">
        <v>550</v>
      </c>
      <c r="AT350" s="7">
        <v>800</v>
      </c>
      <c r="AU350" s="7">
        <v>1500</v>
      </c>
      <c r="AV350" s="7">
        <v>1000</v>
      </c>
      <c r="AW350" s="7">
        <v>935</v>
      </c>
      <c r="AX350" s="7">
        <v>850</v>
      </c>
      <c r="AY350" s="7">
        <v>2500</v>
      </c>
      <c r="AZ350" s="7">
        <v>1500</v>
      </c>
      <c r="BA350" s="7">
        <v>400</v>
      </c>
      <c r="BB350" s="7">
        <v>850</v>
      </c>
      <c r="BC350" s="7">
        <v>750</v>
      </c>
      <c r="BD350" s="7">
        <v>3500</v>
      </c>
      <c r="BE350" s="7"/>
      <c r="BF350" s="7">
        <v>200</v>
      </c>
      <c r="BG350" s="7">
        <v>25</v>
      </c>
      <c r="BH350" s="7">
        <v>75</v>
      </c>
      <c r="BI350" s="7">
        <v>25</v>
      </c>
      <c r="BJ350" s="7">
        <v>25</v>
      </c>
      <c r="BK350" s="7">
        <v>75</v>
      </c>
      <c r="BL350" s="7">
        <v>75</v>
      </c>
      <c r="BM350" s="7">
        <v>25</v>
      </c>
      <c r="BN350" s="7">
        <v>75</v>
      </c>
      <c r="BO350" s="7">
        <v>25</v>
      </c>
      <c r="BP350" s="7">
        <v>200</v>
      </c>
      <c r="BQ350" s="7">
        <v>1500</v>
      </c>
      <c r="BR350" s="7">
        <v>200</v>
      </c>
      <c r="BS350" s="7">
        <v>750</v>
      </c>
      <c r="BT350" s="7">
        <v>200</v>
      </c>
      <c r="BU350" s="7">
        <v>1500</v>
      </c>
      <c r="BV350" s="7">
        <v>400</v>
      </c>
      <c r="BW350" s="7">
        <v>3500</v>
      </c>
    </row>
    <row r="351" spans="1:75" x14ac:dyDescent="0.35">
      <c r="A351" s="7" t="s">
        <v>617</v>
      </c>
      <c r="B351" s="7" t="s">
        <v>413</v>
      </c>
      <c r="C351" s="7" t="s">
        <v>260</v>
      </c>
      <c r="D351" s="7" t="s">
        <v>12</v>
      </c>
      <c r="E351" s="7" t="s">
        <v>660</v>
      </c>
      <c r="F351" s="7" t="b">
        <v>0</v>
      </c>
      <c r="G351" s="7" t="s">
        <v>661</v>
      </c>
      <c r="H351" s="3">
        <v>29</v>
      </c>
      <c r="I351" s="7" t="s">
        <v>623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>
        <v>60</v>
      </c>
      <c r="AQ351" s="7"/>
      <c r="AR351" s="7">
        <v>11</v>
      </c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 spans="1:75" x14ac:dyDescent="0.35">
      <c r="A352" s="7" t="s">
        <v>617</v>
      </c>
      <c r="B352" s="7" t="s">
        <v>413</v>
      </c>
      <c r="C352" s="7" t="s">
        <v>260</v>
      </c>
      <c r="D352" s="7" t="s">
        <v>12</v>
      </c>
      <c r="E352" s="7" t="s">
        <v>662</v>
      </c>
      <c r="F352" s="7" t="b">
        <v>0</v>
      </c>
      <c r="G352" s="7" t="s">
        <v>663</v>
      </c>
      <c r="H352" s="3">
        <v>29</v>
      </c>
      <c r="I352" s="7" t="s">
        <v>628</v>
      </c>
      <c r="J352" s="7"/>
      <c r="K352" s="7"/>
      <c r="L352" s="7"/>
      <c r="M352" s="7">
        <v>449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>
        <v>25</v>
      </c>
      <c r="AJ352" s="7"/>
      <c r="AK352" s="7">
        <v>10</v>
      </c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 spans="1:75" x14ac:dyDescent="0.35">
      <c r="A353" s="7" t="s">
        <v>617</v>
      </c>
      <c r="B353" s="7" t="s">
        <v>413</v>
      </c>
      <c r="C353" s="7" t="s">
        <v>260</v>
      </c>
      <c r="D353" s="7" t="s">
        <v>12</v>
      </c>
      <c r="E353" s="7" t="s">
        <v>664</v>
      </c>
      <c r="F353" s="7" t="b">
        <v>0</v>
      </c>
      <c r="G353" s="7" t="s">
        <v>915</v>
      </c>
      <c r="H353" s="3">
        <v>29</v>
      </c>
      <c r="I353" s="7" t="s">
        <v>628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>
        <v>20</v>
      </c>
      <c r="AT353" s="7">
        <v>25</v>
      </c>
      <c r="AU353" s="7">
        <v>25</v>
      </c>
      <c r="AV353" s="7">
        <v>50</v>
      </c>
      <c r="AW353" s="7">
        <v>25</v>
      </c>
      <c r="AX353" s="7">
        <v>25</v>
      </c>
      <c r="AY353" s="7">
        <v>25</v>
      </c>
      <c r="AZ353" s="7"/>
      <c r="BA353" s="7">
        <v>25</v>
      </c>
      <c r="BB353" s="7"/>
      <c r="BC353" s="7"/>
      <c r="BD353" s="7"/>
      <c r="BE353" s="7">
        <v>25</v>
      </c>
      <c r="BF353" s="7">
        <v>25</v>
      </c>
      <c r="BG353" s="7">
        <v>25</v>
      </c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 spans="1:75" x14ac:dyDescent="0.35">
      <c r="A354" s="7" t="s">
        <v>617</v>
      </c>
      <c r="B354" s="7" t="s">
        <v>413</v>
      </c>
      <c r="C354" s="7" t="s">
        <v>260</v>
      </c>
      <c r="D354" s="7" t="s">
        <v>12</v>
      </c>
      <c r="E354" s="7" t="s">
        <v>665</v>
      </c>
      <c r="F354" s="7" t="b">
        <v>0</v>
      </c>
      <c r="G354" s="7" t="s">
        <v>666</v>
      </c>
      <c r="H354" s="3">
        <v>29</v>
      </c>
      <c r="I354" s="7" t="s">
        <v>628</v>
      </c>
      <c r="J354" s="7"/>
      <c r="K354" s="7"/>
      <c r="L354" s="7"/>
      <c r="M354" s="7">
        <v>7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>
        <v>7</v>
      </c>
      <c r="AH354" s="7"/>
      <c r="AI354" s="7">
        <v>20</v>
      </c>
      <c r="AJ354" s="7">
        <v>125</v>
      </c>
      <c r="AK354" s="7">
        <v>80</v>
      </c>
      <c r="AL354" s="7">
        <v>100</v>
      </c>
      <c r="AM354" s="7">
        <v>84</v>
      </c>
      <c r="AN354" s="7">
        <v>425</v>
      </c>
      <c r="AO354" s="7">
        <v>225</v>
      </c>
      <c r="AP354" s="7">
        <v>75</v>
      </c>
      <c r="AQ354" s="7">
        <v>100</v>
      </c>
      <c r="AR354" s="7">
        <v>300</v>
      </c>
      <c r="AS354" s="7">
        <v>35</v>
      </c>
      <c r="AT354" s="7">
        <v>20</v>
      </c>
      <c r="AU354" s="7">
        <v>10</v>
      </c>
      <c r="AV354" s="7">
        <v>25</v>
      </c>
      <c r="AW354" s="7">
        <v>25</v>
      </c>
      <c r="AX354" s="7">
        <v>25</v>
      </c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 spans="1:75" x14ac:dyDescent="0.35">
      <c r="A355" s="7" t="s">
        <v>617</v>
      </c>
      <c r="B355" s="7" t="s">
        <v>413</v>
      </c>
      <c r="C355" s="7" t="s">
        <v>260</v>
      </c>
      <c r="D355" s="7" t="s">
        <v>12</v>
      </c>
      <c r="E355" s="7" t="s">
        <v>667</v>
      </c>
      <c r="F355" s="7" t="b">
        <v>0</v>
      </c>
      <c r="G355" s="7" t="s">
        <v>668</v>
      </c>
      <c r="H355" s="3">
        <v>29</v>
      </c>
      <c r="I355" s="7" t="s">
        <v>628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>
        <v>1000</v>
      </c>
      <c r="AR355" s="7"/>
      <c r="AS355" s="7">
        <v>250</v>
      </c>
      <c r="AT355" s="7"/>
      <c r="AU355" s="7">
        <v>50</v>
      </c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 spans="1:75" x14ac:dyDescent="0.35">
      <c r="A356" s="7" t="s">
        <v>617</v>
      </c>
      <c r="B356" s="7" t="s">
        <v>413</v>
      </c>
      <c r="C356" s="7" t="s">
        <v>260</v>
      </c>
      <c r="D356" s="7" t="s">
        <v>12</v>
      </c>
      <c r="E356" s="7" t="s">
        <v>669</v>
      </c>
      <c r="F356" s="7" t="b">
        <v>0</v>
      </c>
      <c r="G356" s="7" t="s">
        <v>670</v>
      </c>
      <c r="H356" s="3">
        <v>29</v>
      </c>
      <c r="I356" s="7" t="s">
        <v>623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>
        <v>80</v>
      </c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 spans="1:75" x14ac:dyDescent="0.35">
      <c r="A357" s="7" t="s">
        <v>617</v>
      </c>
      <c r="B357" s="7" t="s">
        <v>413</v>
      </c>
      <c r="C357" s="7" t="s">
        <v>260</v>
      </c>
      <c r="D357" s="7" t="s">
        <v>12</v>
      </c>
      <c r="E357" s="7" t="s">
        <v>671</v>
      </c>
      <c r="F357" s="7" t="b">
        <v>0</v>
      </c>
      <c r="G357" s="7" t="s">
        <v>672</v>
      </c>
      <c r="H357" s="3">
        <v>29</v>
      </c>
      <c r="I357" s="7" t="s">
        <v>623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>
        <v>1223</v>
      </c>
      <c r="AD357" s="7">
        <v>977</v>
      </c>
      <c r="AE357" s="7"/>
      <c r="AF357" s="7"/>
      <c r="AG357" s="7"/>
      <c r="AH357" s="7"/>
      <c r="AI357" s="7">
        <v>350</v>
      </c>
      <c r="AJ357" s="7"/>
      <c r="AK357" s="7"/>
      <c r="AL357" s="7"/>
      <c r="AM357" s="7"/>
      <c r="AN357" s="7"/>
      <c r="AO357" s="7"/>
      <c r="AP357" s="7">
        <v>500</v>
      </c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 spans="1:75" x14ac:dyDescent="0.35">
      <c r="A358" s="7" t="s">
        <v>617</v>
      </c>
      <c r="B358" s="7" t="s">
        <v>413</v>
      </c>
      <c r="C358" s="7" t="s">
        <v>260</v>
      </c>
      <c r="D358" s="7" t="s">
        <v>12</v>
      </c>
      <c r="E358" s="7" t="s">
        <v>673</v>
      </c>
      <c r="F358" s="7" t="b">
        <v>0</v>
      </c>
      <c r="G358" s="7" t="s">
        <v>674</v>
      </c>
      <c r="H358" s="3">
        <v>29</v>
      </c>
      <c r="I358" s="7" t="s">
        <v>623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>
        <v>7</v>
      </c>
      <c r="AD358" s="7">
        <v>37</v>
      </c>
      <c r="AE358" s="7"/>
      <c r="AF358" s="7"/>
      <c r="AG358" s="7"/>
      <c r="AH358" s="7"/>
      <c r="AI358" s="7"/>
      <c r="AJ358" s="7"/>
      <c r="AK358" s="7">
        <v>17</v>
      </c>
      <c r="AL358" s="7"/>
      <c r="AM358" s="7"/>
      <c r="AN358" s="7"/>
      <c r="AO358" s="7"/>
      <c r="AP358" s="7">
        <v>25</v>
      </c>
      <c r="AQ358" s="7">
        <v>250</v>
      </c>
      <c r="AR358" s="7">
        <v>150</v>
      </c>
      <c r="AS358" s="7">
        <v>10</v>
      </c>
      <c r="AT358" s="7"/>
      <c r="AU358" s="7">
        <v>10</v>
      </c>
      <c r="AV358" s="7">
        <v>50</v>
      </c>
      <c r="AW358" s="7">
        <v>5</v>
      </c>
      <c r="AX358" s="7"/>
      <c r="AY358" s="7">
        <v>25</v>
      </c>
      <c r="AZ358" s="7"/>
      <c r="BA358" s="7"/>
      <c r="BB358" s="7"/>
      <c r="BC358" s="7"/>
      <c r="BD358" s="7">
        <v>20</v>
      </c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 spans="1:75" x14ac:dyDescent="0.35">
      <c r="A359" s="7" t="s">
        <v>617</v>
      </c>
      <c r="B359" s="7" t="s">
        <v>413</v>
      </c>
      <c r="C359" s="7" t="s">
        <v>260</v>
      </c>
      <c r="D359" s="7" t="s">
        <v>12</v>
      </c>
      <c r="E359" s="7" t="s">
        <v>675</v>
      </c>
      <c r="F359" s="7" t="b">
        <v>0</v>
      </c>
      <c r="G359" s="7" t="s">
        <v>676</v>
      </c>
      <c r="H359" s="3">
        <v>29</v>
      </c>
      <c r="I359" s="7" t="s">
        <v>623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>
        <v>4000</v>
      </c>
      <c r="AD359" s="7">
        <v>6958</v>
      </c>
      <c r="AE359" s="7"/>
      <c r="AF359" s="7"/>
      <c r="AG359" s="7"/>
      <c r="AH359" s="7"/>
      <c r="AI359" s="7">
        <v>865</v>
      </c>
      <c r="AJ359" s="7"/>
      <c r="AK359" s="7"/>
      <c r="AL359" s="7">
        <v>150</v>
      </c>
      <c r="AM359" s="7"/>
      <c r="AN359" s="7"/>
      <c r="AO359" s="7">
        <v>225</v>
      </c>
      <c r="AP359" s="7">
        <v>200</v>
      </c>
      <c r="AQ359" s="7">
        <v>200</v>
      </c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 spans="1:75" x14ac:dyDescent="0.35">
      <c r="A360" s="7" t="s">
        <v>617</v>
      </c>
      <c r="B360" s="7" t="s">
        <v>413</v>
      </c>
      <c r="C360" s="7" t="s">
        <v>260</v>
      </c>
      <c r="D360" s="7" t="s">
        <v>12</v>
      </c>
      <c r="E360" s="7" t="s">
        <v>677</v>
      </c>
      <c r="F360" s="7" t="b">
        <v>0</v>
      </c>
      <c r="G360" s="7" t="s">
        <v>678</v>
      </c>
      <c r="H360" s="3">
        <v>29</v>
      </c>
      <c r="I360" s="7" t="s">
        <v>623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>
        <v>137</v>
      </c>
      <c r="AD360" s="7">
        <v>13</v>
      </c>
      <c r="AE360" s="7"/>
      <c r="AF360" s="7"/>
      <c r="AG360" s="7"/>
      <c r="AH360" s="7"/>
      <c r="AI360" s="7"/>
      <c r="AJ360" s="7"/>
      <c r="AK360" s="7">
        <v>1</v>
      </c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 spans="1:75" x14ac:dyDescent="0.35">
      <c r="A361" s="7" t="s">
        <v>617</v>
      </c>
      <c r="B361" s="7" t="s">
        <v>413</v>
      </c>
      <c r="C361" s="7" t="s">
        <v>260</v>
      </c>
      <c r="D361" s="7" t="s">
        <v>12</v>
      </c>
      <c r="E361" s="7" t="s">
        <v>679</v>
      </c>
      <c r="F361" s="7" t="b">
        <v>0</v>
      </c>
      <c r="G361" s="7" t="s">
        <v>680</v>
      </c>
      <c r="H361" s="3">
        <v>29</v>
      </c>
      <c r="I361" s="7" t="s">
        <v>623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>
        <v>1920</v>
      </c>
      <c r="AD361" s="7">
        <v>976</v>
      </c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>
        <v>140</v>
      </c>
      <c r="AR361" s="7">
        <v>80</v>
      </c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 spans="1:75" x14ac:dyDescent="0.35">
      <c r="A362" s="7" t="s">
        <v>617</v>
      </c>
      <c r="B362" s="7" t="s">
        <v>413</v>
      </c>
      <c r="C362" s="7" t="s">
        <v>260</v>
      </c>
      <c r="D362" s="7" t="s">
        <v>12</v>
      </c>
      <c r="E362" s="7" t="s">
        <v>681</v>
      </c>
      <c r="F362" s="7" t="b">
        <v>0</v>
      </c>
      <c r="G362" s="7" t="s">
        <v>682</v>
      </c>
      <c r="H362" s="3">
        <v>29</v>
      </c>
      <c r="I362" s="7" t="s">
        <v>623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>
        <v>900</v>
      </c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 spans="1:75" x14ac:dyDescent="0.35">
      <c r="A363" s="7" t="s">
        <v>617</v>
      </c>
      <c r="B363" s="7" t="s">
        <v>413</v>
      </c>
      <c r="C363" s="7" t="s">
        <v>260</v>
      </c>
      <c r="D363" s="7" t="s">
        <v>12</v>
      </c>
      <c r="E363" s="7" t="s">
        <v>683</v>
      </c>
      <c r="F363" s="7" t="b">
        <v>0</v>
      </c>
      <c r="G363" s="7" t="s">
        <v>684</v>
      </c>
      <c r="H363" s="3">
        <v>29</v>
      </c>
      <c r="I363" s="7" t="s">
        <v>628</v>
      </c>
      <c r="J363" s="7">
        <v>552438</v>
      </c>
      <c r="K363" s="7">
        <v>446478</v>
      </c>
      <c r="L363" s="7">
        <v>1361240</v>
      </c>
      <c r="M363" s="7">
        <v>641057</v>
      </c>
      <c r="N363" s="7">
        <v>817498</v>
      </c>
      <c r="O363" s="7">
        <v>579109</v>
      </c>
      <c r="P363" s="7">
        <v>1002647</v>
      </c>
      <c r="Q363" s="7">
        <v>621118</v>
      </c>
      <c r="R363" s="7">
        <v>419478</v>
      </c>
      <c r="S363" s="7">
        <v>219612</v>
      </c>
      <c r="T363" s="7">
        <v>588561</v>
      </c>
      <c r="U363" s="7">
        <v>624443</v>
      </c>
      <c r="V363" s="7">
        <v>1286856</v>
      </c>
      <c r="W363" s="7">
        <v>746435</v>
      </c>
      <c r="X363" s="7">
        <v>1756873</v>
      </c>
      <c r="Y363" s="7">
        <v>1080967</v>
      </c>
      <c r="Z363" s="7">
        <v>1458066</v>
      </c>
      <c r="AA363" s="7">
        <v>2014862</v>
      </c>
      <c r="AB363" s="7">
        <v>425236</v>
      </c>
      <c r="AC363" s="7">
        <v>1896120</v>
      </c>
      <c r="AD363" s="7">
        <v>2291151</v>
      </c>
      <c r="AE363" s="7">
        <v>974417</v>
      </c>
      <c r="AF363" s="7">
        <v>356450</v>
      </c>
      <c r="AG363" s="7">
        <v>1125358</v>
      </c>
      <c r="AH363" s="7">
        <v>825264</v>
      </c>
      <c r="AI363" s="7">
        <v>182292</v>
      </c>
      <c r="AJ363" s="7">
        <v>236957</v>
      </c>
      <c r="AK363" s="7">
        <v>529480</v>
      </c>
      <c r="AL363" s="7">
        <v>125162</v>
      </c>
      <c r="AM363" s="7">
        <v>40000</v>
      </c>
      <c r="AN363" s="7">
        <v>44900</v>
      </c>
      <c r="AO363" s="7">
        <v>21847</v>
      </c>
      <c r="AP363" s="7">
        <v>165000</v>
      </c>
      <c r="AQ363" s="7">
        <v>295000</v>
      </c>
      <c r="AR363" s="7">
        <v>212000</v>
      </c>
      <c r="AS363" s="7">
        <v>155000</v>
      </c>
      <c r="AT363" s="7">
        <v>86000</v>
      </c>
      <c r="AU363" s="7">
        <v>128000</v>
      </c>
      <c r="AV363" s="7">
        <v>89400</v>
      </c>
      <c r="AW363" s="7">
        <v>103100</v>
      </c>
      <c r="AX363" s="7">
        <v>128300</v>
      </c>
      <c r="AY363" s="7">
        <v>175700</v>
      </c>
      <c r="AZ363" s="7">
        <v>111800</v>
      </c>
      <c r="BA363" s="7">
        <v>22300</v>
      </c>
      <c r="BB363" s="7">
        <v>111800</v>
      </c>
      <c r="BC363" s="7">
        <v>52000</v>
      </c>
      <c r="BD363" s="7">
        <v>144000</v>
      </c>
      <c r="BE363" s="7">
        <v>116450</v>
      </c>
      <c r="BF363" s="7">
        <v>117100</v>
      </c>
      <c r="BG363" s="7">
        <v>102868</v>
      </c>
      <c r="BH363" s="7">
        <v>228949</v>
      </c>
      <c r="BI363" s="7">
        <v>68320</v>
      </c>
      <c r="BJ363" s="7">
        <v>164520</v>
      </c>
      <c r="BK363" s="7">
        <v>45265</v>
      </c>
      <c r="BL363" s="7">
        <v>89387</v>
      </c>
      <c r="BM363" s="7">
        <v>58616</v>
      </c>
      <c r="BN363" s="7">
        <v>43231</v>
      </c>
      <c r="BO363" s="7">
        <v>18233</v>
      </c>
      <c r="BP363" s="7">
        <v>50927</v>
      </c>
      <c r="BQ363" s="7">
        <v>60000</v>
      </c>
      <c r="BR363" s="7">
        <v>35000</v>
      </c>
      <c r="BS363" s="7">
        <v>35000</v>
      </c>
      <c r="BT363" s="7">
        <v>15000</v>
      </c>
      <c r="BU363" s="7">
        <v>35000</v>
      </c>
      <c r="BV363" s="7">
        <v>35000</v>
      </c>
      <c r="BW363" s="7">
        <v>75000</v>
      </c>
    </row>
    <row r="364" spans="1:75" x14ac:dyDescent="0.35">
      <c r="A364" s="7" t="s">
        <v>617</v>
      </c>
      <c r="B364" s="7" t="s">
        <v>413</v>
      </c>
      <c r="C364" s="7" t="s">
        <v>260</v>
      </c>
      <c r="D364" s="7" t="s">
        <v>12</v>
      </c>
      <c r="E364" s="7" t="s">
        <v>685</v>
      </c>
      <c r="F364" s="7" t="b">
        <v>0</v>
      </c>
      <c r="G364" s="7" t="s">
        <v>686</v>
      </c>
      <c r="H364" s="3">
        <v>29</v>
      </c>
      <c r="I364" s="7" t="s">
        <v>628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>
        <v>25</v>
      </c>
      <c r="BF364" s="7">
        <v>25</v>
      </c>
      <c r="BG364" s="7">
        <v>200</v>
      </c>
      <c r="BH364" s="7">
        <v>400</v>
      </c>
      <c r="BI364" s="7">
        <v>200</v>
      </c>
      <c r="BJ364" s="7">
        <v>50</v>
      </c>
      <c r="BK364" s="7"/>
      <c r="BL364" s="7"/>
      <c r="BM364" s="7">
        <v>25</v>
      </c>
      <c r="BN364" s="7">
        <v>25</v>
      </c>
      <c r="BO364" s="7">
        <v>25</v>
      </c>
      <c r="BP364" s="7">
        <v>25</v>
      </c>
      <c r="BQ364" s="7">
        <v>25</v>
      </c>
      <c r="BR364" s="7">
        <v>25</v>
      </c>
      <c r="BS364" s="7">
        <v>25</v>
      </c>
      <c r="BT364" s="7"/>
      <c r="BU364" s="7">
        <v>25</v>
      </c>
      <c r="BV364" s="7">
        <v>25</v>
      </c>
      <c r="BW364" s="7">
        <v>25</v>
      </c>
    </row>
    <row r="365" spans="1:75" x14ac:dyDescent="0.35">
      <c r="A365" s="7" t="s">
        <v>617</v>
      </c>
      <c r="B365" s="7" t="s">
        <v>413</v>
      </c>
      <c r="C365" s="7" t="s">
        <v>260</v>
      </c>
      <c r="D365" s="7" t="s">
        <v>12</v>
      </c>
      <c r="E365" s="7" t="s">
        <v>687</v>
      </c>
      <c r="F365" s="7" t="b">
        <v>0</v>
      </c>
      <c r="G365" s="7" t="s">
        <v>688</v>
      </c>
      <c r="H365" s="3">
        <v>29</v>
      </c>
      <c r="I365" s="7" t="s">
        <v>628</v>
      </c>
      <c r="J365" s="7"/>
      <c r="K365" s="7">
        <v>208</v>
      </c>
      <c r="L365" s="7">
        <v>459</v>
      </c>
      <c r="M365" s="7">
        <v>168</v>
      </c>
      <c r="N365" s="7">
        <v>445</v>
      </c>
      <c r="O365" s="7">
        <v>298</v>
      </c>
      <c r="P365" s="7">
        <v>602</v>
      </c>
      <c r="Q365" s="7">
        <v>52</v>
      </c>
      <c r="R365" s="7">
        <v>412</v>
      </c>
      <c r="S365" s="7">
        <v>628</v>
      </c>
      <c r="T365" s="7">
        <v>1335</v>
      </c>
      <c r="U365" s="7">
        <v>186</v>
      </c>
      <c r="V365" s="7">
        <v>570</v>
      </c>
      <c r="W365" s="7">
        <v>523</v>
      </c>
      <c r="X365" s="7">
        <v>927</v>
      </c>
      <c r="Y365" s="7"/>
      <c r="Z365" s="7">
        <v>500</v>
      </c>
      <c r="AA365" s="7">
        <v>1432</v>
      </c>
      <c r="AB365" s="7"/>
      <c r="AC365" s="7"/>
      <c r="AD365" s="7"/>
      <c r="AE365" s="7"/>
      <c r="AF365" s="7"/>
      <c r="AG365" s="7">
        <v>236</v>
      </c>
      <c r="AH365" s="7"/>
      <c r="AI365" s="7">
        <v>310</v>
      </c>
      <c r="AJ365" s="7">
        <v>400</v>
      </c>
      <c r="AK365" s="7">
        <v>63</v>
      </c>
      <c r="AL365" s="7">
        <v>105</v>
      </c>
      <c r="AM365" s="7">
        <v>500</v>
      </c>
      <c r="AN365" s="7">
        <v>320</v>
      </c>
      <c r="AO365" s="7"/>
      <c r="AP365" s="7">
        <v>15</v>
      </c>
      <c r="AQ365" s="7">
        <v>260</v>
      </c>
      <c r="AR365" s="7">
        <v>150</v>
      </c>
      <c r="AS365" s="7">
        <v>200</v>
      </c>
      <c r="AT365" s="7">
        <v>75</v>
      </c>
      <c r="AU365" s="7">
        <v>150</v>
      </c>
      <c r="AV365" s="7">
        <v>100</v>
      </c>
      <c r="AW365" s="7">
        <v>25</v>
      </c>
      <c r="AX365" s="7">
        <v>25</v>
      </c>
      <c r="AY365" s="7">
        <v>250</v>
      </c>
      <c r="AZ365" s="7"/>
      <c r="BA365" s="7">
        <v>25</v>
      </c>
      <c r="BB365" s="7">
        <v>25</v>
      </c>
      <c r="BC365" s="7">
        <v>25</v>
      </c>
      <c r="BD365" s="7">
        <v>25</v>
      </c>
      <c r="BE365" s="7">
        <v>25</v>
      </c>
      <c r="BF365" s="7">
        <v>75</v>
      </c>
      <c r="BG365" s="7">
        <v>25</v>
      </c>
      <c r="BH365" s="7">
        <v>25</v>
      </c>
      <c r="BI365" s="7">
        <v>25</v>
      </c>
      <c r="BJ365" s="7">
        <v>50</v>
      </c>
      <c r="BK365" s="7">
        <v>25</v>
      </c>
      <c r="BL365" s="7">
        <v>25</v>
      </c>
      <c r="BM365" s="7">
        <v>25</v>
      </c>
      <c r="BN365" s="7">
        <v>25</v>
      </c>
      <c r="BO365" s="7">
        <v>25</v>
      </c>
      <c r="BP365" s="7"/>
      <c r="BQ365" s="7">
        <v>25</v>
      </c>
      <c r="BR365" s="7">
        <v>25</v>
      </c>
      <c r="BS365" s="7">
        <v>25</v>
      </c>
      <c r="BT365" s="7">
        <v>25</v>
      </c>
      <c r="BU365" s="7"/>
      <c r="BV365" s="7"/>
      <c r="BW365" s="7">
        <v>25</v>
      </c>
    </row>
    <row r="366" spans="1:75" x14ac:dyDescent="0.35">
      <c r="A366" s="7" t="s">
        <v>617</v>
      </c>
      <c r="B366" s="7" t="s">
        <v>413</v>
      </c>
      <c r="C366" s="7" t="s">
        <v>260</v>
      </c>
      <c r="D366" s="7" t="s">
        <v>12</v>
      </c>
      <c r="E366" s="7" t="s">
        <v>689</v>
      </c>
      <c r="F366" s="7" t="b">
        <v>0</v>
      </c>
      <c r="G366" s="7" t="s">
        <v>690</v>
      </c>
      <c r="H366" s="3">
        <v>29</v>
      </c>
      <c r="I366" s="7" t="s">
        <v>623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>
        <v>20</v>
      </c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 spans="1:75" x14ac:dyDescent="0.35">
      <c r="A367" s="7" t="s">
        <v>617</v>
      </c>
      <c r="B367" s="7" t="s">
        <v>413</v>
      </c>
      <c r="C367" s="7" t="s">
        <v>260</v>
      </c>
      <c r="D367" s="7" t="s">
        <v>12</v>
      </c>
      <c r="E367" s="7" t="s">
        <v>691</v>
      </c>
      <c r="F367" s="7" t="b">
        <v>0</v>
      </c>
      <c r="G367" s="7" t="s">
        <v>692</v>
      </c>
      <c r="H367" s="3">
        <v>29</v>
      </c>
      <c r="I367" s="7" t="s">
        <v>623</v>
      </c>
      <c r="J367" s="7"/>
      <c r="K367" s="7">
        <v>520</v>
      </c>
      <c r="L367" s="7">
        <v>1603</v>
      </c>
      <c r="M367" s="7">
        <v>825</v>
      </c>
      <c r="N367" s="7">
        <v>1021</v>
      </c>
      <c r="O367" s="7">
        <v>1018</v>
      </c>
      <c r="P367" s="7">
        <v>976</v>
      </c>
      <c r="Q367" s="7">
        <v>1134</v>
      </c>
      <c r="R367" s="7">
        <v>709</v>
      </c>
      <c r="S367" s="7">
        <v>877</v>
      </c>
      <c r="T367" s="7">
        <v>1211</v>
      </c>
      <c r="U367" s="7">
        <v>759</v>
      </c>
      <c r="V367" s="7">
        <v>1137</v>
      </c>
      <c r="W367" s="7">
        <v>1139</v>
      </c>
      <c r="X367" s="7">
        <v>2496</v>
      </c>
      <c r="Y367" s="7"/>
      <c r="Z367" s="7">
        <v>2616</v>
      </c>
      <c r="AA367" s="7">
        <v>4978</v>
      </c>
      <c r="AB367" s="7"/>
      <c r="AC367" s="7">
        <v>10302</v>
      </c>
      <c r="AD367" s="7">
        <v>6801</v>
      </c>
      <c r="AE367" s="7">
        <v>3394</v>
      </c>
      <c r="AF367" s="7"/>
      <c r="AG367" s="7"/>
      <c r="AH367" s="7"/>
      <c r="AI367" s="7">
        <v>585</v>
      </c>
      <c r="AJ367" s="7"/>
      <c r="AK367" s="7">
        <v>1300</v>
      </c>
      <c r="AL367" s="7">
        <v>9437</v>
      </c>
      <c r="AM367" s="7"/>
      <c r="AN367" s="7">
        <v>2807</v>
      </c>
      <c r="AO367" s="7">
        <v>250</v>
      </c>
      <c r="AP367" s="7">
        <v>150</v>
      </c>
      <c r="AQ367" s="7">
        <v>3000</v>
      </c>
      <c r="AR367" s="7">
        <v>900</v>
      </c>
      <c r="AS367" s="7">
        <v>150</v>
      </c>
      <c r="AT367" s="7">
        <v>1100</v>
      </c>
      <c r="AU367" s="7">
        <v>2500</v>
      </c>
      <c r="AV367" s="7">
        <v>1110</v>
      </c>
      <c r="AW367" s="7">
        <v>900</v>
      </c>
      <c r="AX367" s="7">
        <v>50</v>
      </c>
      <c r="AY367" s="7">
        <v>1000</v>
      </c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 spans="1:75" x14ac:dyDescent="0.35">
      <c r="A368" s="7" t="s">
        <v>617</v>
      </c>
      <c r="B368" s="7" t="s">
        <v>413</v>
      </c>
      <c r="C368" s="7" t="s">
        <v>260</v>
      </c>
      <c r="D368" s="7" t="s">
        <v>12</v>
      </c>
      <c r="E368" s="7" t="s">
        <v>693</v>
      </c>
      <c r="F368" s="7" t="b">
        <v>0</v>
      </c>
      <c r="G368" s="7" t="s">
        <v>694</v>
      </c>
      <c r="H368" s="3">
        <v>29</v>
      </c>
      <c r="I368" s="7" t="s">
        <v>620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>
        <v>275</v>
      </c>
      <c r="AF368" s="7">
        <v>50</v>
      </c>
      <c r="AG368" s="7"/>
      <c r="AH368" s="7"/>
      <c r="AI368" s="7">
        <v>230</v>
      </c>
      <c r="AJ368" s="7">
        <v>632</v>
      </c>
      <c r="AK368" s="7">
        <v>350</v>
      </c>
      <c r="AL368" s="7">
        <v>740</v>
      </c>
      <c r="AM368" s="7">
        <v>730</v>
      </c>
      <c r="AN368" s="7">
        <v>200</v>
      </c>
      <c r="AO368" s="7">
        <v>175</v>
      </c>
      <c r="AP368" s="7">
        <v>500</v>
      </c>
      <c r="AQ368" s="7">
        <v>1700</v>
      </c>
      <c r="AR368" s="7">
        <v>1800</v>
      </c>
      <c r="AS368" s="7">
        <v>300</v>
      </c>
      <c r="AT368" s="7">
        <v>200</v>
      </c>
      <c r="AU368" s="7">
        <v>500</v>
      </c>
      <c r="AV368" s="7">
        <v>50</v>
      </c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 spans="1:75" x14ac:dyDescent="0.35">
      <c r="A369" s="7" t="s">
        <v>617</v>
      </c>
      <c r="B369" s="7" t="s">
        <v>413</v>
      </c>
      <c r="C369" s="7" t="s">
        <v>260</v>
      </c>
      <c r="D369" s="7" t="s">
        <v>12</v>
      </c>
      <c r="E369" s="7" t="s">
        <v>86</v>
      </c>
      <c r="F369" s="7" t="b">
        <v>0</v>
      </c>
      <c r="G369" s="7" t="s">
        <v>695</v>
      </c>
      <c r="H369" s="3">
        <v>29</v>
      </c>
      <c r="I369" s="7" t="s">
        <v>620</v>
      </c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>
        <v>400</v>
      </c>
      <c r="AF369" s="7">
        <v>250</v>
      </c>
      <c r="AG369" s="7"/>
      <c r="AH369" s="7"/>
      <c r="AI369" s="7">
        <v>503</v>
      </c>
      <c r="AJ369" s="7">
        <v>690</v>
      </c>
      <c r="AK369" s="7">
        <v>600</v>
      </c>
      <c r="AL369" s="7">
        <v>678</v>
      </c>
      <c r="AM369" s="7">
        <v>425</v>
      </c>
      <c r="AN369" s="7">
        <v>100</v>
      </c>
      <c r="AO369" s="7">
        <v>125</v>
      </c>
      <c r="AP369" s="7">
        <v>800</v>
      </c>
      <c r="AQ369" s="7">
        <v>1300</v>
      </c>
      <c r="AR369" s="7">
        <v>650</v>
      </c>
      <c r="AS369" s="7">
        <v>400</v>
      </c>
      <c r="AT369" s="7">
        <v>250</v>
      </c>
      <c r="AU369" s="7">
        <v>170</v>
      </c>
      <c r="AV369" s="7">
        <v>300</v>
      </c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 spans="1:75" x14ac:dyDescent="0.35">
      <c r="A370" s="7" t="s">
        <v>617</v>
      </c>
      <c r="B370" s="7" t="s">
        <v>413</v>
      </c>
      <c r="C370" s="7" t="s">
        <v>260</v>
      </c>
      <c r="D370" s="7" t="s">
        <v>12</v>
      </c>
      <c r="E370" s="7" t="s">
        <v>696</v>
      </c>
      <c r="F370" s="7" t="b">
        <v>0</v>
      </c>
      <c r="G370" s="7" t="s">
        <v>697</v>
      </c>
      <c r="H370" s="3">
        <v>29</v>
      </c>
      <c r="I370" s="7" t="s">
        <v>628</v>
      </c>
      <c r="J370" s="7"/>
      <c r="K370" s="7">
        <v>3362</v>
      </c>
      <c r="L370" s="7">
        <v>7734</v>
      </c>
      <c r="M370" s="7">
        <v>7860</v>
      </c>
      <c r="N370" s="7">
        <v>2709</v>
      </c>
      <c r="O370" s="7">
        <v>11344</v>
      </c>
      <c r="P370" s="7">
        <v>6693</v>
      </c>
      <c r="Q370" s="7">
        <v>7537</v>
      </c>
      <c r="R370" s="7">
        <v>1881</v>
      </c>
      <c r="S370" s="7">
        <v>5844</v>
      </c>
      <c r="T370" s="7">
        <v>5454</v>
      </c>
      <c r="U370" s="7">
        <v>5190</v>
      </c>
      <c r="V370" s="7">
        <v>13463</v>
      </c>
      <c r="W370" s="7">
        <v>8471</v>
      </c>
      <c r="X370" s="7">
        <v>12019</v>
      </c>
      <c r="Y370" s="7">
        <v>13069</v>
      </c>
      <c r="Z370" s="7">
        <v>12593</v>
      </c>
      <c r="AA370" s="7">
        <v>12177</v>
      </c>
      <c r="AB370" s="7">
        <v>4362</v>
      </c>
      <c r="AC370" s="7">
        <v>7324</v>
      </c>
      <c r="AD370" s="7">
        <v>14892</v>
      </c>
      <c r="AE370" s="7">
        <v>9036</v>
      </c>
      <c r="AF370" s="7">
        <v>5139</v>
      </c>
      <c r="AG370" s="7">
        <v>1519</v>
      </c>
      <c r="AH370" s="7">
        <v>4439</v>
      </c>
      <c r="AI370" s="7">
        <v>3660</v>
      </c>
      <c r="AJ370" s="7">
        <v>2949</v>
      </c>
      <c r="AK370" s="7">
        <v>4352</v>
      </c>
      <c r="AL370" s="7">
        <v>4960</v>
      </c>
      <c r="AM370" s="7">
        <v>702</v>
      </c>
      <c r="AN370" s="7">
        <v>2671</v>
      </c>
      <c r="AO370" s="7">
        <v>2415</v>
      </c>
      <c r="AP370" s="7">
        <v>6025</v>
      </c>
      <c r="AQ370" s="7">
        <v>1106</v>
      </c>
      <c r="AR370" s="7">
        <v>9380</v>
      </c>
      <c r="AS370" s="7">
        <v>1572</v>
      </c>
      <c r="AT370" s="7">
        <v>2933</v>
      </c>
      <c r="AU370" s="7">
        <v>3500</v>
      </c>
      <c r="AV370" s="7">
        <v>5300</v>
      </c>
      <c r="AW370" s="7">
        <v>7500</v>
      </c>
      <c r="AX370" s="7">
        <v>3500</v>
      </c>
      <c r="AY370" s="7">
        <v>6500</v>
      </c>
      <c r="AZ370" s="7">
        <v>7500</v>
      </c>
      <c r="BA370" s="7">
        <v>7500</v>
      </c>
      <c r="BB370" s="7">
        <v>3500</v>
      </c>
      <c r="BC370" s="7">
        <v>1500</v>
      </c>
      <c r="BD370" s="7">
        <v>400</v>
      </c>
      <c r="BE370" s="7">
        <v>750</v>
      </c>
      <c r="BF370" s="7">
        <v>3500</v>
      </c>
      <c r="BG370" s="7">
        <v>1500</v>
      </c>
      <c r="BH370" s="7">
        <v>3500</v>
      </c>
      <c r="BI370" s="7">
        <v>3500</v>
      </c>
      <c r="BJ370" s="7">
        <v>3000</v>
      </c>
      <c r="BK370" s="7">
        <v>1800</v>
      </c>
      <c r="BL370" s="7">
        <v>750</v>
      </c>
      <c r="BM370" s="7">
        <v>3000</v>
      </c>
      <c r="BN370" s="7">
        <v>3000</v>
      </c>
      <c r="BO370" s="7">
        <v>200</v>
      </c>
      <c r="BP370" s="7">
        <v>550</v>
      </c>
      <c r="BQ370" s="7">
        <v>3000</v>
      </c>
      <c r="BR370" s="7">
        <v>750</v>
      </c>
      <c r="BS370" s="7">
        <v>3500</v>
      </c>
      <c r="BT370" s="7">
        <v>400</v>
      </c>
      <c r="BU370" s="7">
        <v>200</v>
      </c>
      <c r="BV370" s="7">
        <v>1500</v>
      </c>
      <c r="BW370" s="7">
        <v>400</v>
      </c>
    </row>
    <row r="371" spans="1:75" x14ac:dyDescent="0.35">
      <c r="A371" s="7" t="s">
        <v>617</v>
      </c>
      <c r="B371" s="7" t="s">
        <v>413</v>
      </c>
      <c r="C371" s="7" t="s">
        <v>260</v>
      </c>
      <c r="D371" s="7" t="s">
        <v>12</v>
      </c>
      <c r="E371" s="7" t="s">
        <v>698</v>
      </c>
      <c r="F371" s="7" t="b">
        <v>0</v>
      </c>
      <c r="G371" s="7" t="s">
        <v>699</v>
      </c>
      <c r="H371" s="3">
        <v>29</v>
      </c>
      <c r="I371" s="7" t="s">
        <v>620</v>
      </c>
      <c r="J371" s="7"/>
      <c r="K371" s="7">
        <v>2071</v>
      </c>
      <c r="L371" s="7">
        <v>5549</v>
      </c>
      <c r="M371" s="7">
        <v>1586</v>
      </c>
      <c r="N371" s="7">
        <v>1022</v>
      </c>
      <c r="O371" s="7">
        <v>3351</v>
      </c>
      <c r="P371" s="7">
        <v>2797</v>
      </c>
      <c r="Q371" s="7">
        <v>2381</v>
      </c>
      <c r="R371" s="7">
        <v>486</v>
      </c>
      <c r="S371" s="7">
        <v>4417</v>
      </c>
      <c r="T371" s="7">
        <v>7709</v>
      </c>
      <c r="U371" s="7">
        <v>1927</v>
      </c>
      <c r="V371" s="7">
        <v>11771</v>
      </c>
      <c r="W371" s="7">
        <v>3896</v>
      </c>
      <c r="X371" s="7">
        <v>17310</v>
      </c>
      <c r="Y371" s="7"/>
      <c r="Z371" s="7">
        <v>15630</v>
      </c>
      <c r="AA371" s="7"/>
      <c r="AB371" s="7"/>
      <c r="AC371" s="7"/>
      <c r="AD371" s="7"/>
      <c r="AE371" s="7">
        <v>4750</v>
      </c>
      <c r="AF371" s="7"/>
      <c r="AG371" s="7"/>
      <c r="AH371" s="7"/>
      <c r="AI371" s="7">
        <v>7644</v>
      </c>
      <c r="AJ371" s="7">
        <v>7300</v>
      </c>
      <c r="AK371" s="7">
        <v>5200</v>
      </c>
      <c r="AL371" s="7">
        <v>4300</v>
      </c>
      <c r="AM371" s="7">
        <v>650</v>
      </c>
      <c r="AN371" s="7">
        <v>1380</v>
      </c>
      <c r="AO371" s="7">
        <v>5000</v>
      </c>
      <c r="AP371" s="7">
        <v>2000</v>
      </c>
      <c r="AQ371" s="7">
        <v>3000</v>
      </c>
      <c r="AR371" s="7">
        <v>500</v>
      </c>
      <c r="AS371" s="7">
        <v>1000</v>
      </c>
      <c r="AT371" s="7">
        <v>1300</v>
      </c>
      <c r="AU371" s="7">
        <v>1200</v>
      </c>
      <c r="AV371" s="7">
        <v>1300</v>
      </c>
      <c r="AW371" s="7">
        <v>300</v>
      </c>
      <c r="AX371" s="7">
        <v>300</v>
      </c>
      <c r="AY371" s="7">
        <v>1000</v>
      </c>
      <c r="AZ371" s="7">
        <v>200</v>
      </c>
      <c r="BA371" s="7">
        <v>800</v>
      </c>
      <c r="BB371" s="7">
        <v>1000</v>
      </c>
      <c r="BC371" s="7">
        <v>3500</v>
      </c>
      <c r="BD371" s="7">
        <v>1500</v>
      </c>
      <c r="BE371" s="7">
        <v>400</v>
      </c>
      <c r="BF371" s="7">
        <v>400</v>
      </c>
      <c r="BG371" s="7">
        <v>25</v>
      </c>
      <c r="BH371" s="7">
        <v>75</v>
      </c>
      <c r="BI371" s="7">
        <v>25</v>
      </c>
      <c r="BJ371" s="7">
        <v>400</v>
      </c>
      <c r="BK371" s="7">
        <v>75</v>
      </c>
      <c r="BL371" s="7">
        <v>75</v>
      </c>
      <c r="BM371" s="7">
        <v>75</v>
      </c>
      <c r="BN371" s="7">
        <v>200</v>
      </c>
      <c r="BO371" s="7">
        <v>75</v>
      </c>
      <c r="BP371" s="7">
        <v>200</v>
      </c>
      <c r="BQ371" s="7">
        <v>400</v>
      </c>
      <c r="BR371" s="7">
        <v>400</v>
      </c>
      <c r="BS371" s="7">
        <v>750</v>
      </c>
      <c r="BT371" s="7">
        <v>200</v>
      </c>
      <c r="BU371" s="7">
        <v>3500</v>
      </c>
      <c r="BV371" s="7">
        <v>400</v>
      </c>
      <c r="BW371" s="7">
        <v>3500</v>
      </c>
    </row>
    <row r="372" spans="1:75" x14ac:dyDescent="0.35">
      <c r="A372" s="7" t="s">
        <v>617</v>
      </c>
      <c r="B372" s="7" t="s">
        <v>413</v>
      </c>
      <c r="C372" s="7" t="s">
        <v>260</v>
      </c>
      <c r="D372" s="7" t="s">
        <v>12</v>
      </c>
      <c r="E372" s="7" t="s">
        <v>333</v>
      </c>
      <c r="F372" s="7" t="b">
        <v>0</v>
      </c>
      <c r="G372" s="7" t="s">
        <v>700</v>
      </c>
      <c r="H372" s="3">
        <v>29</v>
      </c>
      <c r="I372" s="7" t="s">
        <v>262</v>
      </c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>
        <v>50</v>
      </c>
      <c r="AP372" s="7"/>
      <c r="AQ372" s="7">
        <v>90</v>
      </c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 spans="1:75" x14ac:dyDescent="0.35">
      <c r="A373" s="7" t="s">
        <v>617</v>
      </c>
      <c r="B373" s="7" t="s">
        <v>413</v>
      </c>
      <c r="C373" s="7" t="s">
        <v>260</v>
      </c>
      <c r="D373" s="7" t="s">
        <v>12</v>
      </c>
      <c r="E373" s="7" t="s">
        <v>701</v>
      </c>
      <c r="F373" s="7" t="b">
        <v>0</v>
      </c>
      <c r="G373" s="7" t="s">
        <v>702</v>
      </c>
      <c r="H373" s="3">
        <v>29</v>
      </c>
      <c r="I373" s="7" t="s">
        <v>628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>
        <v>11</v>
      </c>
      <c r="AH373" s="7"/>
      <c r="AI373" s="7">
        <v>10</v>
      </c>
      <c r="AJ373" s="7">
        <v>60</v>
      </c>
      <c r="AK373" s="7">
        <v>25</v>
      </c>
      <c r="AL373" s="7">
        <v>160</v>
      </c>
      <c r="AM373" s="7">
        <v>36</v>
      </c>
      <c r="AN373" s="7">
        <v>30</v>
      </c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 spans="1:75" x14ac:dyDescent="0.35">
      <c r="A374" s="7" t="s">
        <v>617</v>
      </c>
      <c r="B374" s="7" t="s">
        <v>413</v>
      </c>
      <c r="C374" s="7" t="s">
        <v>260</v>
      </c>
      <c r="D374" s="7" t="s">
        <v>12</v>
      </c>
      <c r="E374" s="7" t="s">
        <v>703</v>
      </c>
      <c r="F374" s="7" t="b">
        <v>0</v>
      </c>
      <c r="G374" s="7" t="s">
        <v>704</v>
      </c>
      <c r="H374" s="3">
        <v>29</v>
      </c>
      <c r="I374" s="7" t="s">
        <v>628</v>
      </c>
      <c r="J374" s="7"/>
      <c r="K374" s="7"/>
      <c r="L374" s="7"/>
      <c r="M374" s="7">
        <v>807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>
        <v>33</v>
      </c>
      <c r="AC374" s="7">
        <v>1201</v>
      </c>
      <c r="AD374" s="7"/>
      <c r="AE374" s="7"/>
      <c r="AF374" s="7"/>
      <c r="AG374" s="7">
        <v>128</v>
      </c>
      <c r="AH374" s="7"/>
      <c r="AI374" s="7">
        <v>350</v>
      </c>
      <c r="AJ374" s="7">
        <v>260</v>
      </c>
      <c r="AK374" s="7">
        <v>250</v>
      </c>
      <c r="AL374" s="7">
        <v>930</v>
      </c>
      <c r="AM374" s="7">
        <v>265</v>
      </c>
      <c r="AN374" s="7"/>
      <c r="AO374" s="7">
        <v>375</v>
      </c>
      <c r="AP374" s="7"/>
      <c r="AQ374" s="7">
        <v>250</v>
      </c>
      <c r="AR374" s="7">
        <v>150</v>
      </c>
      <c r="AS374" s="7">
        <v>75</v>
      </c>
      <c r="AT374" s="7">
        <v>50</v>
      </c>
      <c r="AU374" s="7">
        <v>30</v>
      </c>
      <c r="AV374" s="7">
        <v>300</v>
      </c>
      <c r="AW374" s="7">
        <v>75</v>
      </c>
      <c r="AX374" s="7">
        <v>400</v>
      </c>
      <c r="AY374" s="7">
        <v>400</v>
      </c>
      <c r="AZ374" s="7">
        <v>25</v>
      </c>
      <c r="BA374" s="7">
        <v>200</v>
      </c>
      <c r="BB374" s="7">
        <v>75</v>
      </c>
      <c r="BC374" s="7"/>
      <c r="BD374" s="7"/>
      <c r="BE374" s="7"/>
      <c r="BF374" s="7"/>
      <c r="BG374" s="7"/>
      <c r="BH374" s="7"/>
      <c r="BI374" s="7"/>
      <c r="BJ374" s="7"/>
      <c r="BK374" s="7">
        <v>25</v>
      </c>
      <c r="BL374" s="7"/>
      <c r="BM374" s="7"/>
      <c r="BN374" s="7"/>
      <c r="BO374" s="7"/>
      <c r="BP374" s="7">
        <v>25</v>
      </c>
      <c r="BQ374" s="7">
        <v>25</v>
      </c>
      <c r="BR374" s="7">
        <v>25</v>
      </c>
      <c r="BS374" s="7">
        <v>75</v>
      </c>
      <c r="BT374" s="7"/>
      <c r="BU374" s="7"/>
      <c r="BV374" s="7">
        <v>25</v>
      </c>
      <c r="BW374" s="7">
        <v>75</v>
      </c>
    </row>
    <row r="375" spans="1:75" x14ac:dyDescent="0.35">
      <c r="A375" s="7" t="s">
        <v>617</v>
      </c>
      <c r="B375" s="7" t="s">
        <v>413</v>
      </c>
      <c r="C375" s="7" t="s">
        <v>260</v>
      </c>
      <c r="D375" s="7" t="s">
        <v>12</v>
      </c>
      <c r="E375" s="7" t="s">
        <v>705</v>
      </c>
      <c r="F375" s="7" t="b">
        <v>0</v>
      </c>
      <c r="G375" s="7" t="s">
        <v>706</v>
      </c>
      <c r="H375" s="3">
        <v>29</v>
      </c>
      <c r="I375" s="7" t="s">
        <v>628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>
        <v>500</v>
      </c>
      <c r="AJ375" s="7"/>
      <c r="AK375" s="7">
        <v>10000</v>
      </c>
      <c r="AL375" s="7">
        <v>18000</v>
      </c>
      <c r="AM375" s="7">
        <v>15000</v>
      </c>
      <c r="AN375" s="7">
        <v>7000</v>
      </c>
      <c r="AO375" s="7"/>
      <c r="AP375" s="7">
        <v>30000</v>
      </c>
      <c r="AQ375" s="7">
        <v>10000</v>
      </c>
      <c r="AR375" s="7">
        <v>2000</v>
      </c>
      <c r="AS375" s="7">
        <v>10000</v>
      </c>
      <c r="AT375" s="7">
        <v>18000</v>
      </c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 spans="1:75" x14ac:dyDescent="0.35">
      <c r="A376" s="7" t="s">
        <v>617</v>
      </c>
      <c r="B376" s="7" t="s">
        <v>413</v>
      </c>
      <c r="C376" s="7" t="s">
        <v>260</v>
      </c>
      <c r="D376" s="7" t="s">
        <v>12</v>
      </c>
      <c r="E376" s="7" t="s">
        <v>707</v>
      </c>
      <c r="F376" s="7" t="b">
        <v>0</v>
      </c>
      <c r="G376" s="7" t="s">
        <v>708</v>
      </c>
      <c r="H376" s="3">
        <v>29</v>
      </c>
      <c r="I376" s="7" t="s">
        <v>623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>
        <v>5</v>
      </c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 spans="1:75" x14ac:dyDescent="0.35">
      <c r="A377" s="7" t="s">
        <v>617</v>
      </c>
      <c r="B377" s="7" t="s">
        <v>413</v>
      </c>
      <c r="C377" s="7" t="s">
        <v>260</v>
      </c>
      <c r="D377" s="7" t="s">
        <v>12</v>
      </c>
      <c r="E377" s="7" t="s">
        <v>709</v>
      </c>
      <c r="F377" s="7" t="b">
        <v>0</v>
      </c>
      <c r="G377" s="7" t="s">
        <v>710</v>
      </c>
      <c r="H377" s="3">
        <v>29</v>
      </c>
      <c r="I377" s="7" t="s">
        <v>623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>
        <v>30</v>
      </c>
      <c r="AP377" s="7">
        <v>20</v>
      </c>
      <c r="AQ377" s="7">
        <v>50</v>
      </c>
      <c r="AR377" s="7"/>
      <c r="AS377" s="7"/>
      <c r="AT377" s="7"/>
      <c r="AU377" s="7"/>
      <c r="AV377" s="7"/>
      <c r="AW377" s="7"/>
      <c r="AX377" s="7">
        <v>25</v>
      </c>
      <c r="AY377" s="7">
        <v>25</v>
      </c>
      <c r="AZ377" s="7">
        <v>25</v>
      </c>
      <c r="BA377" s="7"/>
      <c r="BB377" s="7">
        <v>150</v>
      </c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 spans="1:75" x14ac:dyDescent="0.35">
      <c r="A378" s="7" t="s">
        <v>617</v>
      </c>
      <c r="B378" s="7" t="s">
        <v>413</v>
      </c>
      <c r="C378" s="7" t="s">
        <v>260</v>
      </c>
      <c r="D378" s="7" t="s">
        <v>12</v>
      </c>
      <c r="E378" s="7" t="s">
        <v>711</v>
      </c>
      <c r="F378" s="7" t="b">
        <v>0</v>
      </c>
      <c r="G378" s="7" t="s">
        <v>712</v>
      </c>
      <c r="H378" s="3">
        <v>29</v>
      </c>
      <c r="I378" s="7" t="s">
        <v>623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>
        <v>150</v>
      </c>
      <c r="AK378" s="7">
        <v>190</v>
      </c>
      <c r="AL378" s="7">
        <v>56</v>
      </c>
      <c r="AM378" s="7"/>
      <c r="AN378" s="7"/>
      <c r="AO378" s="7">
        <v>7</v>
      </c>
      <c r="AP378" s="7">
        <v>100</v>
      </c>
      <c r="AQ378" s="7">
        <v>150</v>
      </c>
      <c r="AR378" s="7">
        <v>65</v>
      </c>
      <c r="AS378" s="7">
        <v>17</v>
      </c>
      <c r="AT378" s="7"/>
      <c r="AU378" s="7">
        <v>22</v>
      </c>
      <c r="AV378" s="7"/>
      <c r="AW378" s="7"/>
      <c r="AX378" s="7"/>
      <c r="AY378" s="7">
        <v>6</v>
      </c>
      <c r="AZ378" s="7">
        <v>100</v>
      </c>
      <c r="BA378" s="7"/>
      <c r="BB378" s="7">
        <v>20</v>
      </c>
      <c r="BC378" s="7">
        <v>100</v>
      </c>
      <c r="BD378" s="7">
        <v>20</v>
      </c>
      <c r="BE378" s="7">
        <v>25</v>
      </c>
      <c r="BF378" s="7"/>
      <c r="BG378" s="7">
        <v>25</v>
      </c>
      <c r="BH378" s="7">
        <v>25</v>
      </c>
      <c r="BI378" s="7">
        <v>25</v>
      </c>
      <c r="BJ378" s="7">
        <v>25</v>
      </c>
      <c r="BK378" s="7">
        <v>25</v>
      </c>
      <c r="BL378" s="7">
        <v>25</v>
      </c>
      <c r="BM378" s="7">
        <v>25</v>
      </c>
      <c r="BN378" s="7">
        <v>25</v>
      </c>
      <c r="BO378" s="7">
        <v>25</v>
      </c>
      <c r="BP378" s="7">
        <v>25</v>
      </c>
      <c r="BQ378" s="7">
        <v>25</v>
      </c>
      <c r="BR378" s="7">
        <v>25</v>
      </c>
      <c r="BS378" s="7">
        <v>25</v>
      </c>
      <c r="BT378" s="7">
        <v>25</v>
      </c>
      <c r="BU378" s="7">
        <v>25</v>
      </c>
      <c r="BV378" s="7"/>
      <c r="BW378" s="7">
        <v>25</v>
      </c>
    </row>
    <row r="379" spans="1:75" x14ac:dyDescent="0.35">
      <c r="A379" s="7" t="s">
        <v>617</v>
      </c>
      <c r="B379" s="7" t="s">
        <v>413</v>
      </c>
      <c r="C379" s="7" t="s">
        <v>260</v>
      </c>
      <c r="D379" s="7" t="s">
        <v>12</v>
      </c>
      <c r="E379" s="7" t="s">
        <v>713</v>
      </c>
      <c r="F379" s="7" t="b">
        <v>0</v>
      </c>
      <c r="G379" s="7" t="s">
        <v>714</v>
      </c>
      <c r="H379" s="3">
        <v>29</v>
      </c>
      <c r="I379" s="7" t="s">
        <v>623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>
        <v>10</v>
      </c>
      <c r="AJ379" s="7"/>
      <c r="AK379" s="7"/>
      <c r="AL379" s="7"/>
      <c r="AM379" s="7"/>
      <c r="AN379" s="7"/>
      <c r="AO379" s="7">
        <v>10</v>
      </c>
      <c r="AP379" s="7"/>
      <c r="AQ379" s="7">
        <v>60</v>
      </c>
      <c r="AR379" s="7">
        <v>12</v>
      </c>
      <c r="AS379" s="7"/>
      <c r="AT379" s="7"/>
      <c r="AU379" s="7"/>
      <c r="AV379" s="7"/>
      <c r="AW379" s="7"/>
      <c r="AX379" s="7"/>
      <c r="AY379" s="7"/>
      <c r="AZ379" s="7"/>
      <c r="BA379" s="7"/>
      <c r="BB379" s="7">
        <v>25</v>
      </c>
      <c r="BC379" s="7">
        <v>20</v>
      </c>
      <c r="BD379" s="7"/>
      <c r="BE379" s="7">
        <v>25</v>
      </c>
      <c r="BF379" s="7">
        <v>25</v>
      </c>
      <c r="BG379" s="7">
        <v>25</v>
      </c>
      <c r="BH379" s="7">
        <v>100</v>
      </c>
      <c r="BI379" s="7">
        <v>95</v>
      </c>
      <c r="BJ379" s="7">
        <v>25</v>
      </c>
      <c r="BK379" s="7">
        <v>25</v>
      </c>
      <c r="BL379" s="7">
        <v>25</v>
      </c>
      <c r="BM379" s="7">
        <v>25</v>
      </c>
      <c r="BN379" s="7">
        <v>25</v>
      </c>
      <c r="BO379" s="7">
        <v>25</v>
      </c>
      <c r="BP379" s="7">
        <v>75</v>
      </c>
      <c r="BQ379" s="7">
        <v>75</v>
      </c>
      <c r="BR379" s="7">
        <v>75</v>
      </c>
      <c r="BS379" s="7">
        <v>80</v>
      </c>
      <c r="BT379" s="7">
        <v>25</v>
      </c>
      <c r="BU379" s="7">
        <v>75</v>
      </c>
      <c r="BV379" s="7">
        <v>75</v>
      </c>
      <c r="BW379" s="7">
        <v>75</v>
      </c>
    </row>
    <row r="380" spans="1:75" x14ac:dyDescent="0.35">
      <c r="A380" s="7" t="s">
        <v>617</v>
      </c>
      <c r="B380" s="7" t="s">
        <v>413</v>
      </c>
      <c r="C380" s="7" t="s">
        <v>260</v>
      </c>
      <c r="D380" s="7" t="s">
        <v>12</v>
      </c>
      <c r="E380" s="7" t="s">
        <v>715</v>
      </c>
      <c r="F380" s="7" t="b">
        <v>0</v>
      </c>
      <c r="G380" s="7" t="s">
        <v>716</v>
      </c>
      <c r="H380" s="3">
        <v>29</v>
      </c>
      <c r="I380" s="7" t="s">
        <v>620</v>
      </c>
      <c r="J380" s="7"/>
      <c r="K380" s="7">
        <v>178</v>
      </c>
      <c r="L380" s="7">
        <v>1688</v>
      </c>
      <c r="M380" s="7">
        <v>696</v>
      </c>
      <c r="N380" s="7">
        <v>178</v>
      </c>
      <c r="O380" s="7">
        <v>188</v>
      </c>
      <c r="P380" s="7">
        <v>329</v>
      </c>
      <c r="Q380" s="7">
        <v>1560</v>
      </c>
      <c r="R380" s="7">
        <v>41</v>
      </c>
      <c r="S380" s="7">
        <v>464</v>
      </c>
      <c r="T380" s="7"/>
      <c r="U380" s="7"/>
      <c r="V380" s="7"/>
      <c r="W380" s="7"/>
      <c r="X380" s="7">
        <v>2281</v>
      </c>
      <c r="Y380" s="7"/>
      <c r="Z380" s="7">
        <v>215</v>
      </c>
      <c r="AA380" s="7">
        <v>1779</v>
      </c>
      <c r="AB380" s="7">
        <v>26</v>
      </c>
      <c r="AC380" s="7">
        <v>656</v>
      </c>
      <c r="AD380" s="7"/>
      <c r="AE380" s="7">
        <v>500</v>
      </c>
      <c r="AF380" s="7"/>
      <c r="AG380" s="7"/>
      <c r="AH380" s="7"/>
      <c r="AI380" s="7">
        <v>215</v>
      </c>
      <c r="AJ380" s="7">
        <v>130</v>
      </c>
      <c r="AK380" s="7">
        <v>100</v>
      </c>
      <c r="AL380" s="7">
        <v>140</v>
      </c>
      <c r="AM380" s="7">
        <v>275</v>
      </c>
      <c r="AN380" s="7">
        <v>200</v>
      </c>
      <c r="AO380" s="7">
        <v>250</v>
      </c>
      <c r="AP380" s="7">
        <v>250</v>
      </c>
      <c r="AQ380" s="7">
        <v>1000</v>
      </c>
      <c r="AR380" s="7">
        <v>180</v>
      </c>
      <c r="AS380" s="7">
        <v>400</v>
      </c>
      <c r="AT380" s="7">
        <v>100</v>
      </c>
      <c r="AU380" s="7">
        <v>150</v>
      </c>
      <c r="AV380" s="7">
        <v>100</v>
      </c>
      <c r="AW380" s="7">
        <v>20</v>
      </c>
      <c r="AX380" s="7">
        <v>25</v>
      </c>
      <c r="AY380" s="7">
        <v>1000</v>
      </c>
      <c r="AZ380" s="7">
        <v>75</v>
      </c>
      <c r="BA380" s="7">
        <v>100</v>
      </c>
      <c r="BB380" s="7">
        <v>100</v>
      </c>
      <c r="BC380" s="7">
        <v>200</v>
      </c>
      <c r="BD380" s="7">
        <v>200</v>
      </c>
      <c r="BE380" s="7">
        <v>200</v>
      </c>
      <c r="BF380" s="7">
        <v>200</v>
      </c>
      <c r="BG380" s="7">
        <v>200</v>
      </c>
      <c r="BH380" s="7">
        <v>200</v>
      </c>
      <c r="BI380" s="7">
        <v>75</v>
      </c>
      <c r="BJ380" s="7">
        <v>75</v>
      </c>
      <c r="BK380" s="7">
        <v>400</v>
      </c>
      <c r="BL380" s="7">
        <v>75</v>
      </c>
      <c r="BM380" s="7">
        <v>75</v>
      </c>
      <c r="BN380" s="7">
        <v>200</v>
      </c>
      <c r="BO380" s="7">
        <v>200</v>
      </c>
      <c r="BP380" s="7">
        <v>75</v>
      </c>
      <c r="BQ380" s="7">
        <v>750</v>
      </c>
      <c r="BR380" s="7">
        <v>25</v>
      </c>
      <c r="BS380" s="7">
        <v>200</v>
      </c>
      <c r="BT380" s="7">
        <v>25</v>
      </c>
      <c r="BU380" s="7">
        <v>75</v>
      </c>
      <c r="BV380" s="7">
        <v>75</v>
      </c>
      <c r="BW380" s="7">
        <v>200</v>
      </c>
    </row>
    <row r="381" spans="1:75" x14ac:dyDescent="0.35">
      <c r="A381" s="7" t="s">
        <v>617</v>
      </c>
      <c r="B381" s="7" t="s">
        <v>413</v>
      </c>
      <c r="C381" s="7" t="s">
        <v>260</v>
      </c>
      <c r="D381" s="7" t="s">
        <v>12</v>
      </c>
      <c r="E381" s="7" t="s">
        <v>717</v>
      </c>
      <c r="F381" s="7" t="b">
        <v>0</v>
      </c>
      <c r="G381" s="7" t="s">
        <v>718</v>
      </c>
      <c r="H381" s="3">
        <v>29</v>
      </c>
      <c r="I381" s="7" t="s">
        <v>628</v>
      </c>
      <c r="J381" s="7"/>
      <c r="K381" s="7"/>
      <c r="L381" s="7"/>
      <c r="M381" s="7">
        <v>29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>
        <v>93</v>
      </c>
      <c r="AH381" s="7"/>
      <c r="AI381" s="7">
        <v>650</v>
      </c>
      <c r="AJ381" s="7">
        <v>800</v>
      </c>
      <c r="AK381" s="7">
        <v>217</v>
      </c>
      <c r="AL381" s="7">
        <v>528</v>
      </c>
      <c r="AM381" s="7">
        <v>200</v>
      </c>
      <c r="AN381" s="7">
        <v>75</v>
      </c>
      <c r="AO381" s="7">
        <v>225</v>
      </c>
      <c r="AP381" s="7">
        <v>350</v>
      </c>
      <c r="AQ381" s="7">
        <v>300</v>
      </c>
      <c r="AR381" s="7">
        <v>1000</v>
      </c>
      <c r="AS381" s="7">
        <v>175</v>
      </c>
      <c r="AT381" s="7">
        <v>350</v>
      </c>
      <c r="AU381" s="7">
        <v>60</v>
      </c>
      <c r="AV381" s="7">
        <v>50</v>
      </c>
      <c r="AW381" s="7">
        <v>75</v>
      </c>
      <c r="AX381" s="7">
        <v>400</v>
      </c>
      <c r="AY381" s="7">
        <v>200</v>
      </c>
      <c r="AZ381" s="7">
        <v>75</v>
      </c>
      <c r="BA381" s="7">
        <v>25</v>
      </c>
      <c r="BB381" s="7">
        <v>25</v>
      </c>
      <c r="BC381" s="7">
        <v>25</v>
      </c>
      <c r="BD381" s="7">
        <v>200</v>
      </c>
      <c r="BE381" s="7">
        <v>25</v>
      </c>
      <c r="BF381" s="7"/>
      <c r="BG381" s="7">
        <v>75</v>
      </c>
      <c r="BH381" s="7">
        <v>75</v>
      </c>
      <c r="BI381" s="7">
        <v>75</v>
      </c>
      <c r="BJ381" s="7">
        <v>4</v>
      </c>
      <c r="BK381" s="7"/>
      <c r="BL381" s="7"/>
      <c r="BM381" s="7"/>
      <c r="BN381" s="7"/>
      <c r="BO381" s="7"/>
      <c r="BP381" s="7"/>
      <c r="BQ381" s="7">
        <v>400</v>
      </c>
      <c r="BR381" s="7">
        <v>75</v>
      </c>
      <c r="BS381" s="7"/>
      <c r="BT381" s="7"/>
      <c r="BU381" s="7"/>
      <c r="BV381" s="7"/>
      <c r="BW381" s="7"/>
    </row>
    <row r="382" spans="1:75" x14ac:dyDescent="0.35">
      <c r="A382" s="7" t="s">
        <v>617</v>
      </c>
      <c r="B382" s="7" t="s">
        <v>413</v>
      </c>
      <c r="C382" s="7" t="s">
        <v>260</v>
      </c>
      <c r="D382" s="7" t="s">
        <v>12</v>
      </c>
      <c r="E382" s="7" t="s">
        <v>719</v>
      </c>
      <c r="F382" s="7" t="b">
        <v>0</v>
      </c>
      <c r="G382" s="7" t="s">
        <v>720</v>
      </c>
      <c r="H382" s="3">
        <v>29</v>
      </c>
      <c r="I382" s="7" t="s">
        <v>628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>
        <v>233</v>
      </c>
      <c r="AH382" s="7"/>
      <c r="AI382" s="7">
        <v>40</v>
      </c>
      <c r="AJ382" s="7">
        <v>70</v>
      </c>
      <c r="AK382" s="7">
        <v>95</v>
      </c>
      <c r="AL382" s="7"/>
      <c r="AM382" s="7">
        <v>230</v>
      </c>
      <c r="AN382" s="7">
        <v>50</v>
      </c>
      <c r="AO382" s="7">
        <v>350</v>
      </c>
      <c r="AP382" s="7">
        <v>775</v>
      </c>
      <c r="AQ382" s="7">
        <v>1300</v>
      </c>
      <c r="AR382" s="7">
        <v>1435</v>
      </c>
      <c r="AS382" s="7">
        <v>300</v>
      </c>
      <c r="AT382" s="7">
        <v>200</v>
      </c>
      <c r="AU382" s="7">
        <v>400</v>
      </c>
      <c r="AV382" s="7">
        <v>300</v>
      </c>
      <c r="AW382" s="7">
        <v>200</v>
      </c>
      <c r="AX382" s="7">
        <v>300</v>
      </c>
      <c r="AY382" s="7">
        <v>300</v>
      </c>
      <c r="AZ382" s="7">
        <v>200</v>
      </c>
      <c r="BA382" s="7">
        <v>200</v>
      </c>
      <c r="BB382" s="7">
        <v>400</v>
      </c>
      <c r="BC382" s="7">
        <v>200</v>
      </c>
      <c r="BD382" s="7">
        <v>750</v>
      </c>
      <c r="BE382" s="7">
        <v>400</v>
      </c>
      <c r="BF382" s="7">
        <v>1500</v>
      </c>
      <c r="BG382" s="7">
        <v>1500</v>
      </c>
      <c r="BH382" s="7">
        <v>75</v>
      </c>
      <c r="BI382" s="7">
        <v>400</v>
      </c>
      <c r="BJ382" s="7">
        <v>251</v>
      </c>
      <c r="BK382" s="7">
        <v>200</v>
      </c>
      <c r="BL382" s="7">
        <v>175</v>
      </c>
      <c r="BM382" s="7">
        <v>1500</v>
      </c>
      <c r="BN382" s="7">
        <v>25</v>
      </c>
      <c r="BO382" s="7">
        <v>200</v>
      </c>
      <c r="BP382" s="7">
        <v>200</v>
      </c>
      <c r="BQ382" s="7">
        <v>200</v>
      </c>
      <c r="BR382" s="7">
        <v>400</v>
      </c>
      <c r="BS382" s="7">
        <v>400</v>
      </c>
      <c r="BT382" s="7">
        <v>75</v>
      </c>
      <c r="BU382" s="7">
        <v>25</v>
      </c>
      <c r="BV382" s="7">
        <v>25</v>
      </c>
      <c r="BW382" s="7">
        <v>400</v>
      </c>
    </row>
    <row r="383" spans="1:75" x14ac:dyDescent="0.35">
      <c r="A383" s="7" t="s">
        <v>617</v>
      </c>
      <c r="B383" s="7" t="s">
        <v>413</v>
      </c>
      <c r="C383" s="7" t="s">
        <v>260</v>
      </c>
      <c r="D383" s="7" t="s">
        <v>12</v>
      </c>
      <c r="E383" s="7" t="s">
        <v>721</v>
      </c>
      <c r="F383" s="7" t="b">
        <v>0</v>
      </c>
      <c r="G383" s="7" t="s">
        <v>722</v>
      </c>
      <c r="H383" s="3">
        <v>29</v>
      </c>
      <c r="I383" s="7" t="s">
        <v>628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>
        <v>7</v>
      </c>
      <c r="AH383" s="7"/>
      <c r="AI383" s="7"/>
      <c r="AJ383" s="7">
        <v>12</v>
      </c>
      <c r="AK383" s="7">
        <v>20</v>
      </c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>
        <v>25</v>
      </c>
      <c r="AW383" s="7"/>
      <c r="AX383" s="7">
        <v>25</v>
      </c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 spans="1:75" x14ac:dyDescent="0.35">
      <c r="A384" s="7" t="s">
        <v>617</v>
      </c>
      <c r="B384" s="7" t="s">
        <v>413</v>
      </c>
      <c r="C384" s="7" t="s">
        <v>260</v>
      </c>
      <c r="D384" s="7" t="s">
        <v>12</v>
      </c>
      <c r="E384" s="7" t="s">
        <v>723</v>
      </c>
      <c r="F384" s="7" t="b">
        <v>0</v>
      </c>
      <c r="G384" s="7" t="s">
        <v>724</v>
      </c>
      <c r="H384" s="3">
        <v>29</v>
      </c>
      <c r="I384" s="7" t="s">
        <v>262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78</v>
      </c>
      <c r="U384" s="7"/>
      <c r="V384" s="7">
        <v>608</v>
      </c>
      <c r="W384" s="7">
        <v>102</v>
      </c>
      <c r="X384" s="7">
        <v>233</v>
      </c>
      <c r="Y384" s="7"/>
      <c r="Z384" s="7">
        <v>212</v>
      </c>
      <c r="AA384" s="7">
        <v>90</v>
      </c>
      <c r="AB384" s="7"/>
      <c r="AC384" s="7">
        <v>42</v>
      </c>
      <c r="AD384" s="7"/>
      <c r="AE384" s="7">
        <v>7</v>
      </c>
      <c r="AF384" s="7"/>
      <c r="AG384" s="7"/>
      <c r="AH384" s="7"/>
      <c r="AI384" s="7"/>
      <c r="AJ384" s="7">
        <v>60</v>
      </c>
      <c r="AK384" s="7">
        <v>100</v>
      </c>
      <c r="AL384" s="7"/>
      <c r="AM384" s="7">
        <v>70</v>
      </c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>
        <v>25</v>
      </c>
      <c r="BK384" s="7">
        <v>25</v>
      </c>
      <c r="BL384" s="7">
        <v>25</v>
      </c>
      <c r="BM384" s="7"/>
      <c r="BN384" s="7"/>
      <c r="BO384" s="7">
        <v>25</v>
      </c>
      <c r="BP384" s="7">
        <v>75</v>
      </c>
      <c r="BQ384" s="7"/>
      <c r="BR384" s="7">
        <v>25</v>
      </c>
      <c r="BS384" s="7">
        <v>25</v>
      </c>
      <c r="BT384" s="7">
        <v>25</v>
      </c>
      <c r="BU384" s="7"/>
      <c r="BV384" s="7"/>
      <c r="BW384" s="7">
        <v>750</v>
      </c>
    </row>
    <row r="385" spans="1:75" x14ac:dyDescent="0.35">
      <c r="A385" s="7" t="s">
        <v>617</v>
      </c>
      <c r="B385" s="7" t="s">
        <v>413</v>
      </c>
      <c r="C385" s="7" t="s">
        <v>260</v>
      </c>
      <c r="D385" s="7" t="s">
        <v>12</v>
      </c>
      <c r="E385" s="7" t="s">
        <v>725</v>
      </c>
      <c r="F385" s="7" t="b">
        <v>0</v>
      </c>
      <c r="G385" s="7" t="s">
        <v>726</v>
      </c>
      <c r="H385" s="3">
        <v>29</v>
      </c>
      <c r="I385" s="7" t="s">
        <v>623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>
        <v>13545</v>
      </c>
      <c r="AD385" s="7">
        <v>40185</v>
      </c>
      <c r="AE385" s="7"/>
      <c r="AF385" s="7"/>
      <c r="AG385" s="7"/>
      <c r="AH385" s="7"/>
      <c r="AI385" s="7">
        <v>2456</v>
      </c>
      <c r="AJ385" s="7"/>
      <c r="AK385" s="7"/>
      <c r="AL385" s="7">
        <v>494</v>
      </c>
      <c r="AM385" s="7"/>
      <c r="AN385" s="7"/>
      <c r="AO385" s="7"/>
      <c r="AP385" s="7"/>
      <c r="AQ385" s="7">
        <v>2100</v>
      </c>
      <c r="AR385" s="7">
        <v>1100</v>
      </c>
      <c r="AS385" s="7">
        <v>300</v>
      </c>
      <c r="AT385" s="7">
        <v>30</v>
      </c>
      <c r="AU385" s="7"/>
      <c r="AV385" s="7">
        <v>10</v>
      </c>
      <c r="AW385" s="7"/>
      <c r="AX385" s="7"/>
      <c r="AY385" s="7">
        <v>25</v>
      </c>
      <c r="AZ385" s="7">
        <v>25</v>
      </c>
      <c r="BA385" s="7">
        <v>20</v>
      </c>
      <c r="BB385" s="7">
        <v>200</v>
      </c>
      <c r="BC385" s="7">
        <v>100</v>
      </c>
      <c r="BD385" s="7">
        <v>100</v>
      </c>
      <c r="BE385" s="7">
        <v>200</v>
      </c>
      <c r="BF385" s="7">
        <v>75</v>
      </c>
      <c r="BG385" s="7">
        <v>150</v>
      </c>
      <c r="BH385" s="7">
        <v>1000</v>
      </c>
      <c r="BI385" s="7">
        <v>300</v>
      </c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 spans="1:75" x14ac:dyDescent="0.35">
      <c r="A386" s="7" t="s">
        <v>617</v>
      </c>
      <c r="B386" s="7" t="s">
        <v>413</v>
      </c>
      <c r="C386" s="7" t="s">
        <v>260</v>
      </c>
      <c r="D386" s="7" t="s">
        <v>12</v>
      </c>
      <c r="E386" s="7" t="s">
        <v>727</v>
      </c>
      <c r="F386" s="7" t="b">
        <v>0</v>
      </c>
      <c r="G386" s="7" t="s">
        <v>728</v>
      </c>
      <c r="H386" s="3">
        <v>29</v>
      </c>
      <c r="I386" s="7" t="s">
        <v>628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>
        <v>116</v>
      </c>
      <c r="AL386" s="7">
        <v>300</v>
      </c>
      <c r="AM386" s="7">
        <v>1420</v>
      </c>
      <c r="AN386" s="7">
        <v>520</v>
      </c>
      <c r="AO386" s="7"/>
      <c r="AP386" s="7">
        <v>2525</v>
      </c>
      <c r="AQ386" s="7">
        <v>6350</v>
      </c>
      <c r="AR386" s="7">
        <v>11000</v>
      </c>
      <c r="AS386" s="7">
        <v>3650</v>
      </c>
      <c r="AT386" s="7">
        <v>3000</v>
      </c>
      <c r="AU386" s="7">
        <v>12000</v>
      </c>
      <c r="AV386" s="7">
        <v>4000</v>
      </c>
      <c r="AW386" s="7">
        <v>3500</v>
      </c>
      <c r="AX386" s="7">
        <v>6000</v>
      </c>
      <c r="AY386" s="7">
        <v>5000</v>
      </c>
      <c r="AZ386" s="7">
        <v>7500</v>
      </c>
      <c r="BA386" s="7">
        <v>3500</v>
      </c>
      <c r="BB386" s="7">
        <v>750</v>
      </c>
      <c r="BC386" s="7">
        <v>400</v>
      </c>
      <c r="BD386" s="7">
        <v>400</v>
      </c>
      <c r="BE386" s="7">
        <v>1500</v>
      </c>
      <c r="BF386" s="7">
        <v>1500</v>
      </c>
      <c r="BG386" s="7">
        <v>750</v>
      </c>
      <c r="BH386" s="7">
        <v>400</v>
      </c>
      <c r="BI386" s="7">
        <v>750</v>
      </c>
      <c r="BJ386" s="7">
        <v>3500</v>
      </c>
      <c r="BK386" s="7">
        <v>750</v>
      </c>
      <c r="BL386" s="7">
        <v>750</v>
      </c>
      <c r="BM386" s="7">
        <v>2000</v>
      </c>
      <c r="BN386" s="7">
        <v>750</v>
      </c>
      <c r="BO386" s="7">
        <v>750</v>
      </c>
      <c r="BP386" s="7">
        <v>750</v>
      </c>
      <c r="BQ386" s="7">
        <v>1500</v>
      </c>
      <c r="BR386" s="7">
        <v>750</v>
      </c>
      <c r="BS386" s="7">
        <v>3500</v>
      </c>
      <c r="BT386" s="7">
        <v>25</v>
      </c>
      <c r="BU386" s="7">
        <v>400</v>
      </c>
      <c r="BV386" s="7">
        <v>1500</v>
      </c>
      <c r="BW386" s="7">
        <v>1500</v>
      </c>
    </row>
    <row r="387" spans="1:75" x14ac:dyDescent="0.35">
      <c r="A387" s="7" t="s">
        <v>617</v>
      </c>
      <c r="B387" s="7" t="s">
        <v>413</v>
      </c>
      <c r="C387" s="7" t="s">
        <v>260</v>
      </c>
      <c r="D387" s="7" t="s">
        <v>12</v>
      </c>
      <c r="E387" s="7" t="s">
        <v>729</v>
      </c>
      <c r="F387" s="7" t="b">
        <v>0</v>
      </c>
      <c r="G387" s="7" t="s">
        <v>730</v>
      </c>
      <c r="H387" s="3">
        <v>29</v>
      </c>
      <c r="I387" s="7" t="s">
        <v>628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>
        <v>37998</v>
      </c>
      <c r="Y387" s="7"/>
      <c r="Z387" s="7">
        <v>7804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>
        <v>275</v>
      </c>
      <c r="AL387" s="7">
        <v>425</v>
      </c>
      <c r="AM387" s="7"/>
      <c r="AN387" s="7">
        <v>400</v>
      </c>
      <c r="AO387" s="7">
        <v>500</v>
      </c>
      <c r="AP387" s="7">
        <v>625</v>
      </c>
      <c r="AQ387" s="7">
        <v>1750</v>
      </c>
      <c r="AR387" s="7">
        <v>2260</v>
      </c>
      <c r="AS387" s="7">
        <v>2500</v>
      </c>
      <c r="AT387" s="7">
        <v>2200</v>
      </c>
      <c r="AU387" s="7">
        <v>9100</v>
      </c>
      <c r="AV387" s="7">
        <v>4500</v>
      </c>
      <c r="AW387" s="7">
        <v>7500</v>
      </c>
      <c r="AX387" s="7">
        <v>6500</v>
      </c>
      <c r="AY387" s="7">
        <v>3500</v>
      </c>
      <c r="AZ387" s="7">
        <v>1500</v>
      </c>
      <c r="BA387" s="7">
        <v>7500</v>
      </c>
      <c r="BB387" s="7">
        <v>1500</v>
      </c>
      <c r="BC387" s="7">
        <v>750</v>
      </c>
      <c r="BD387" s="7">
        <v>1500</v>
      </c>
      <c r="BE387" s="7">
        <v>750</v>
      </c>
      <c r="BF387" s="7">
        <v>1500</v>
      </c>
      <c r="BG387" s="7">
        <v>3500</v>
      </c>
      <c r="BH387" s="7">
        <v>3500</v>
      </c>
      <c r="BI387" s="7">
        <v>400</v>
      </c>
      <c r="BJ387" s="7">
        <v>200</v>
      </c>
      <c r="BK387" s="7">
        <v>400</v>
      </c>
      <c r="BL387" s="7">
        <v>25</v>
      </c>
      <c r="BM387" s="7">
        <v>25</v>
      </c>
      <c r="BN387" s="7">
        <v>25</v>
      </c>
      <c r="BO387" s="7">
        <v>200</v>
      </c>
      <c r="BP387" s="7">
        <v>200</v>
      </c>
      <c r="BQ387" s="7">
        <v>25</v>
      </c>
      <c r="BR387" s="7">
        <v>75</v>
      </c>
      <c r="BS387" s="7">
        <v>200</v>
      </c>
      <c r="BT387" s="7">
        <v>200</v>
      </c>
      <c r="BU387" s="7">
        <v>1500</v>
      </c>
      <c r="BV387" s="7">
        <v>75</v>
      </c>
      <c r="BW387" s="7">
        <v>400</v>
      </c>
    </row>
    <row r="388" spans="1:75" x14ac:dyDescent="0.35">
      <c r="A388" s="7" t="s">
        <v>617</v>
      </c>
      <c r="B388" s="7" t="s">
        <v>413</v>
      </c>
      <c r="C388" s="7" t="s">
        <v>260</v>
      </c>
      <c r="D388" s="7" t="s">
        <v>12</v>
      </c>
      <c r="E388" s="7" t="s">
        <v>731</v>
      </c>
      <c r="F388" s="7" t="b">
        <v>0</v>
      </c>
      <c r="G388" s="7" t="s">
        <v>732</v>
      </c>
      <c r="H388" s="3">
        <v>29</v>
      </c>
      <c r="I388" s="7" t="s">
        <v>620</v>
      </c>
      <c r="J388" s="7"/>
      <c r="K388" s="7"/>
      <c r="L388" s="7"/>
      <c r="M388" s="7">
        <v>18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>
        <v>4000</v>
      </c>
      <c r="Y388" s="7"/>
      <c r="Z388" s="7"/>
      <c r="AA388" s="7">
        <v>271</v>
      </c>
      <c r="AB388" s="7"/>
      <c r="AC388" s="7"/>
      <c r="AD388" s="7"/>
      <c r="AE388" s="7"/>
      <c r="AF388" s="7"/>
      <c r="AG388" s="7"/>
      <c r="AH388" s="7"/>
      <c r="AI388" s="7">
        <v>750</v>
      </c>
      <c r="AJ388" s="7">
        <v>935</v>
      </c>
      <c r="AK388" s="7">
        <v>1700</v>
      </c>
      <c r="AL388" s="7">
        <v>4600</v>
      </c>
      <c r="AM388" s="7">
        <v>1850</v>
      </c>
      <c r="AN388" s="7">
        <v>850</v>
      </c>
      <c r="AO388" s="7">
        <v>1650</v>
      </c>
      <c r="AP388" s="7">
        <v>1500</v>
      </c>
      <c r="AQ388" s="7">
        <v>8000</v>
      </c>
      <c r="AR388" s="7">
        <v>4800</v>
      </c>
      <c r="AS388" s="7">
        <v>1500</v>
      </c>
      <c r="AT388" s="7">
        <v>1500</v>
      </c>
      <c r="AU388" s="7">
        <v>5500</v>
      </c>
      <c r="AV388" s="7">
        <v>500</v>
      </c>
      <c r="AW388" s="7">
        <v>350</v>
      </c>
      <c r="AX388" s="7">
        <v>300</v>
      </c>
      <c r="AY388" s="7">
        <v>5000</v>
      </c>
      <c r="AZ388" s="7">
        <v>25</v>
      </c>
      <c r="BA388" s="7">
        <v>750</v>
      </c>
      <c r="BB388" s="7">
        <v>1300</v>
      </c>
      <c r="BC388" s="7">
        <v>3500</v>
      </c>
      <c r="BD388" s="7">
        <v>750</v>
      </c>
      <c r="BE388" s="7">
        <v>750</v>
      </c>
      <c r="BF388" s="7">
        <v>400</v>
      </c>
      <c r="BG388" s="7">
        <v>200</v>
      </c>
      <c r="BH388" s="7">
        <v>400</v>
      </c>
      <c r="BI388" s="7">
        <v>75</v>
      </c>
      <c r="BJ388" s="7">
        <v>400</v>
      </c>
      <c r="BK388" s="7">
        <v>200</v>
      </c>
      <c r="BL388" s="7">
        <v>400</v>
      </c>
      <c r="BM388" s="7">
        <v>400</v>
      </c>
      <c r="BN388" s="7">
        <v>400</v>
      </c>
      <c r="BO388" s="7">
        <v>400</v>
      </c>
      <c r="BP388" s="7">
        <v>400</v>
      </c>
      <c r="BQ388" s="7">
        <v>750</v>
      </c>
      <c r="BR388" s="7">
        <v>200</v>
      </c>
      <c r="BS388" s="7">
        <v>750</v>
      </c>
      <c r="BT388" s="7">
        <v>200</v>
      </c>
      <c r="BU388" s="7">
        <v>3500</v>
      </c>
      <c r="BV388" s="7">
        <v>750</v>
      </c>
      <c r="BW388" s="7">
        <v>3500</v>
      </c>
    </row>
    <row r="389" spans="1:75" x14ac:dyDescent="0.35">
      <c r="A389" s="7" t="s">
        <v>617</v>
      </c>
      <c r="B389" s="7" t="s">
        <v>413</v>
      </c>
      <c r="C389" s="7" t="s">
        <v>260</v>
      </c>
      <c r="D389" s="7" t="s">
        <v>12</v>
      </c>
      <c r="E389" s="7" t="s">
        <v>733</v>
      </c>
      <c r="F389" s="7" t="b">
        <v>0</v>
      </c>
      <c r="G389" s="8" t="s">
        <v>734</v>
      </c>
      <c r="H389" s="3">
        <v>29</v>
      </c>
      <c r="I389" s="7" t="s">
        <v>620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>
        <v>300</v>
      </c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 spans="1:75" x14ac:dyDescent="0.35">
      <c r="A390" s="7" t="s">
        <v>617</v>
      </c>
      <c r="B390" s="7" t="s">
        <v>413</v>
      </c>
      <c r="C390" s="7" t="s">
        <v>260</v>
      </c>
      <c r="D390" s="7" t="s">
        <v>12</v>
      </c>
      <c r="E390" s="7" t="s">
        <v>735</v>
      </c>
      <c r="F390" s="7" t="b">
        <v>0</v>
      </c>
      <c r="G390" s="7" t="s">
        <v>736</v>
      </c>
      <c r="H390" s="3">
        <v>29</v>
      </c>
      <c r="I390" s="7" t="s">
        <v>620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>
        <v>100</v>
      </c>
      <c r="AF390" s="7"/>
      <c r="AG390" s="7"/>
      <c r="AH390" s="7"/>
      <c r="AI390" s="7">
        <v>430</v>
      </c>
      <c r="AJ390" s="7">
        <v>1400</v>
      </c>
      <c r="AK390" s="7">
        <v>855</v>
      </c>
      <c r="AL390" s="7">
        <v>1110</v>
      </c>
      <c r="AM390" s="7">
        <v>700</v>
      </c>
      <c r="AN390" s="7">
        <v>400</v>
      </c>
      <c r="AO390" s="7">
        <v>325</v>
      </c>
      <c r="AP390" s="7">
        <v>1100</v>
      </c>
      <c r="AQ390" s="7">
        <v>3000</v>
      </c>
      <c r="AR390" s="7">
        <v>1200</v>
      </c>
      <c r="AS390" s="7">
        <v>600</v>
      </c>
      <c r="AT390" s="7">
        <v>1132</v>
      </c>
      <c r="AU390" s="7">
        <v>700</v>
      </c>
      <c r="AV390" s="7">
        <v>600</v>
      </c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 spans="1:75" x14ac:dyDescent="0.35">
      <c r="A391" s="7" t="s">
        <v>617</v>
      </c>
      <c r="B391" s="7" t="s">
        <v>413</v>
      </c>
      <c r="C391" s="7" t="s">
        <v>260</v>
      </c>
      <c r="D391" s="7" t="s">
        <v>12</v>
      </c>
      <c r="E391" s="7" t="s">
        <v>737</v>
      </c>
      <c r="F391" s="7" t="b">
        <v>0</v>
      </c>
      <c r="G391" s="7" t="s">
        <v>738</v>
      </c>
      <c r="H391" s="3">
        <v>29</v>
      </c>
      <c r="I391" s="7" t="s">
        <v>623</v>
      </c>
      <c r="J391" s="7"/>
      <c r="K391" s="7">
        <v>2603</v>
      </c>
      <c r="L391" s="7">
        <v>2046</v>
      </c>
      <c r="M391" s="7">
        <v>775</v>
      </c>
      <c r="N391" s="7">
        <v>1837</v>
      </c>
      <c r="O391" s="7">
        <v>4124</v>
      </c>
      <c r="P391" s="7">
        <v>1509</v>
      </c>
      <c r="Q391" s="7">
        <v>1858</v>
      </c>
      <c r="R391" s="7">
        <v>1458</v>
      </c>
      <c r="S391" s="7">
        <v>1673</v>
      </c>
      <c r="T391" s="7">
        <v>3643</v>
      </c>
      <c r="U391" s="7">
        <v>2928</v>
      </c>
      <c r="V391" s="7">
        <v>3682</v>
      </c>
      <c r="W391" s="7"/>
      <c r="X391" s="7">
        <v>11465</v>
      </c>
      <c r="Y391" s="7"/>
      <c r="Z391" s="7"/>
      <c r="AA391" s="7"/>
      <c r="AB391" s="7"/>
      <c r="AC391" s="7">
        <v>9296</v>
      </c>
      <c r="AD391" s="7">
        <v>2694</v>
      </c>
      <c r="AE391" s="7"/>
      <c r="AF391" s="7"/>
      <c r="AG391" s="7"/>
      <c r="AH391" s="7"/>
      <c r="AI391" s="7">
        <v>5200</v>
      </c>
      <c r="AJ391" s="7"/>
      <c r="AK391" s="7"/>
      <c r="AL391" s="7">
        <v>18387</v>
      </c>
      <c r="AM391" s="7"/>
      <c r="AN391" s="7">
        <v>250</v>
      </c>
      <c r="AO391" s="7">
        <v>20</v>
      </c>
      <c r="AP391" s="7">
        <v>2000</v>
      </c>
      <c r="AQ391" s="7">
        <v>12000</v>
      </c>
      <c r="AR391" s="7">
        <v>4000</v>
      </c>
      <c r="AS391" s="7">
        <v>1100</v>
      </c>
      <c r="AT391" s="7">
        <v>2500</v>
      </c>
      <c r="AU391" s="7">
        <v>1500</v>
      </c>
      <c r="AV391" s="7">
        <v>370</v>
      </c>
      <c r="AW391" s="7">
        <v>350</v>
      </c>
      <c r="AX391" s="7">
        <v>800</v>
      </c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 spans="1:75" x14ac:dyDescent="0.35">
      <c r="A392" s="7" t="s">
        <v>617</v>
      </c>
      <c r="B392" s="7" t="s">
        <v>413</v>
      </c>
      <c r="C392" s="7" t="s">
        <v>260</v>
      </c>
      <c r="D392" s="7" t="s">
        <v>12</v>
      </c>
      <c r="E392" s="7" t="s">
        <v>739</v>
      </c>
      <c r="F392" s="7" t="b">
        <v>0</v>
      </c>
      <c r="G392" s="7" t="s">
        <v>740</v>
      </c>
      <c r="H392" s="3">
        <v>29</v>
      </c>
      <c r="I392" s="7" t="s">
        <v>620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>
        <v>20</v>
      </c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 spans="1:75" x14ac:dyDescent="0.35">
      <c r="A393" s="7" t="s">
        <v>617</v>
      </c>
      <c r="B393" s="7" t="s">
        <v>413</v>
      </c>
      <c r="C393" s="7" t="s">
        <v>260</v>
      </c>
      <c r="D393" s="7" t="s">
        <v>12</v>
      </c>
      <c r="E393" s="7" t="s">
        <v>741</v>
      </c>
      <c r="F393" s="7" t="b">
        <v>0</v>
      </c>
      <c r="G393" s="7" t="s">
        <v>742</v>
      </c>
      <c r="H393" s="3">
        <v>29</v>
      </c>
      <c r="I393" s="7" t="s">
        <v>623</v>
      </c>
      <c r="J393" s="7"/>
      <c r="K393" s="7"/>
      <c r="L393" s="7"/>
      <c r="M393" s="7"/>
      <c r="N393" s="7"/>
      <c r="O393" s="7"/>
      <c r="P393" s="7"/>
      <c r="Q393" s="7"/>
      <c r="R393" s="7">
        <v>0</v>
      </c>
      <c r="S393" s="7">
        <v>0</v>
      </c>
      <c r="T393" s="7"/>
      <c r="U393" s="7"/>
      <c r="V393" s="7">
        <v>1</v>
      </c>
      <c r="W393" s="7"/>
      <c r="X393" s="7"/>
      <c r="Y393" s="7"/>
      <c r="Z393" s="7"/>
      <c r="AA393" s="7"/>
      <c r="AB393" s="7"/>
      <c r="AC393" s="7">
        <v>250</v>
      </c>
      <c r="AD393" s="7">
        <v>747</v>
      </c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>
        <v>100</v>
      </c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 spans="1:75" x14ac:dyDescent="0.35">
      <c r="A394" s="7" t="s">
        <v>617</v>
      </c>
      <c r="B394" s="7" t="s">
        <v>413</v>
      </c>
      <c r="C394" s="7" t="s">
        <v>260</v>
      </c>
      <c r="D394" s="7" t="s">
        <v>12</v>
      </c>
      <c r="E394" s="7" t="s">
        <v>743</v>
      </c>
      <c r="F394" s="7" t="b">
        <v>0</v>
      </c>
      <c r="G394" s="7" t="s">
        <v>916</v>
      </c>
      <c r="H394" s="3">
        <v>29</v>
      </c>
      <c r="I394" s="7" t="s">
        <v>628</v>
      </c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>
        <v>25</v>
      </c>
      <c r="BG394" s="7">
        <v>25</v>
      </c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 spans="1:75" x14ac:dyDescent="0.35">
      <c r="A395" s="7" t="s">
        <v>617</v>
      </c>
      <c r="B395" s="7" t="s">
        <v>413</v>
      </c>
      <c r="C395" s="7" t="s">
        <v>260</v>
      </c>
      <c r="D395" s="7" t="s">
        <v>12</v>
      </c>
      <c r="E395" s="7" t="s">
        <v>99</v>
      </c>
      <c r="F395" s="7" t="b">
        <v>0</v>
      </c>
      <c r="G395" s="7" t="s">
        <v>744</v>
      </c>
      <c r="H395" s="3">
        <v>29</v>
      </c>
      <c r="I395" s="7" t="s">
        <v>628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>
        <v>10</v>
      </c>
      <c r="AO395" s="7"/>
      <c r="AP395" s="7"/>
      <c r="AQ395" s="7">
        <v>10</v>
      </c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 spans="1:75" x14ac:dyDescent="0.35">
      <c r="A396" s="7" t="s">
        <v>617</v>
      </c>
      <c r="B396" s="7" t="s">
        <v>413</v>
      </c>
      <c r="C396" s="7" t="s">
        <v>260</v>
      </c>
      <c r="D396" s="7" t="s">
        <v>12</v>
      </c>
      <c r="E396" s="7" t="s">
        <v>745</v>
      </c>
      <c r="F396" s="7" t="b">
        <v>0</v>
      </c>
      <c r="G396" s="7" t="s">
        <v>746</v>
      </c>
      <c r="H396" s="3">
        <v>29</v>
      </c>
      <c r="I396" s="7" t="s">
        <v>623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>
        <v>1250</v>
      </c>
      <c r="AD396" s="7">
        <v>543</v>
      </c>
      <c r="AE396" s="7"/>
      <c r="AF396" s="7"/>
      <c r="AG396" s="7"/>
      <c r="AH396" s="7"/>
      <c r="AI396" s="7">
        <v>77</v>
      </c>
      <c r="AJ396" s="7"/>
      <c r="AK396" s="7">
        <v>14</v>
      </c>
      <c r="AL396" s="7"/>
      <c r="AM396" s="7"/>
      <c r="AN396" s="7"/>
      <c r="AO396" s="7"/>
      <c r="AP396" s="7">
        <v>1200</v>
      </c>
      <c r="AQ396" s="7">
        <v>2000</v>
      </c>
      <c r="AR396" s="7">
        <v>600</v>
      </c>
      <c r="AS396" s="7">
        <v>230</v>
      </c>
      <c r="AT396" s="7">
        <v>450</v>
      </c>
      <c r="AU396" s="7">
        <v>360</v>
      </c>
      <c r="AV396" s="7">
        <v>12</v>
      </c>
      <c r="AW396" s="7">
        <v>15</v>
      </c>
      <c r="AX396" s="7">
        <v>450</v>
      </c>
      <c r="AY396" s="7">
        <v>350</v>
      </c>
      <c r="AZ396" s="7">
        <v>75</v>
      </c>
      <c r="BA396" s="7">
        <v>650</v>
      </c>
      <c r="BB396" s="7">
        <v>250</v>
      </c>
      <c r="BC396" s="7">
        <v>300</v>
      </c>
      <c r="BD396" s="7">
        <v>200</v>
      </c>
      <c r="BE396" s="7">
        <v>500</v>
      </c>
      <c r="BF396" s="7">
        <v>50</v>
      </c>
      <c r="BG396" s="7">
        <v>150</v>
      </c>
      <c r="BH396" s="7">
        <v>1000</v>
      </c>
      <c r="BI396" s="7">
        <v>371</v>
      </c>
      <c r="BJ396" s="7">
        <v>25</v>
      </c>
      <c r="BK396" s="7">
        <v>25</v>
      </c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 spans="1:75" x14ac:dyDescent="0.35">
      <c r="A397" s="7" t="s">
        <v>617</v>
      </c>
      <c r="B397" s="7" t="s">
        <v>413</v>
      </c>
      <c r="C397" s="7" t="s">
        <v>260</v>
      </c>
      <c r="D397" s="7" t="s">
        <v>12</v>
      </c>
      <c r="E397" s="7" t="s">
        <v>747</v>
      </c>
      <c r="F397" s="7" t="b">
        <v>0</v>
      </c>
      <c r="G397" s="7" t="s">
        <v>748</v>
      </c>
      <c r="H397" s="3">
        <v>29</v>
      </c>
      <c r="I397" s="7" t="s">
        <v>628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>
        <v>41</v>
      </c>
      <c r="AH397" s="7"/>
      <c r="AI397" s="7"/>
      <c r="AJ397" s="7">
        <v>20</v>
      </c>
      <c r="AK397" s="7">
        <v>5</v>
      </c>
      <c r="AL397" s="7">
        <v>85</v>
      </c>
      <c r="AM397" s="7"/>
      <c r="AN397" s="7">
        <v>50</v>
      </c>
      <c r="AO397" s="7"/>
      <c r="AP397" s="7"/>
      <c r="AQ397" s="7"/>
      <c r="AR397" s="7">
        <v>275</v>
      </c>
      <c r="AS397" s="7">
        <v>200</v>
      </c>
      <c r="AT397" s="7">
        <v>1750</v>
      </c>
      <c r="AU397" s="7">
        <v>1200</v>
      </c>
      <c r="AV397" s="7">
        <v>150</v>
      </c>
      <c r="AW397" s="7">
        <v>1500</v>
      </c>
      <c r="AX397" s="7">
        <v>75</v>
      </c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 spans="1:75" x14ac:dyDescent="0.35">
      <c r="A398" s="7" t="s">
        <v>617</v>
      </c>
      <c r="B398" s="7" t="s">
        <v>413</v>
      </c>
      <c r="C398" s="7" t="s">
        <v>260</v>
      </c>
      <c r="D398" s="7" t="s">
        <v>12</v>
      </c>
      <c r="E398" s="7" t="s">
        <v>749</v>
      </c>
      <c r="F398" s="7" t="b">
        <v>0</v>
      </c>
      <c r="G398" s="7" t="s">
        <v>750</v>
      </c>
      <c r="H398" s="3">
        <v>29</v>
      </c>
      <c r="I398" s="7" t="s">
        <v>623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>
        <v>5193</v>
      </c>
      <c r="AD398" s="7">
        <v>513</v>
      </c>
      <c r="AE398" s="7"/>
      <c r="AF398" s="7"/>
      <c r="AG398" s="7"/>
      <c r="AH398" s="7"/>
      <c r="AI398" s="7">
        <v>401</v>
      </c>
      <c r="AJ398" s="7"/>
      <c r="AK398" s="7">
        <v>202</v>
      </c>
      <c r="AL398" s="7"/>
      <c r="AM398" s="7"/>
      <c r="AN398" s="7"/>
      <c r="AO398" s="7">
        <v>10</v>
      </c>
      <c r="AP398" s="7">
        <v>100</v>
      </c>
      <c r="AQ398" s="7">
        <v>500</v>
      </c>
      <c r="AR398" s="7">
        <v>150</v>
      </c>
      <c r="AS398" s="7"/>
      <c r="AT398" s="7"/>
      <c r="AU398" s="7"/>
      <c r="AV398" s="7">
        <v>25</v>
      </c>
      <c r="AW398" s="7"/>
      <c r="AX398" s="7"/>
      <c r="AY398" s="7">
        <v>50</v>
      </c>
      <c r="AZ398" s="7">
        <v>25</v>
      </c>
      <c r="BA398" s="7">
        <v>20</v>
      </c>
      <c r="BB398" s="7">
        <v>25</v>
      </c>
      <c r="BC398" s="7">
        <v>100</v>
      </c>
      <c r="BD398" s="7">
        <v>25</v>
      </c>
      <c r="BE398" s="7">
        <v>25</v>
      </c>
      <c r="BF398" s="7">
        <v>50</v>
      </c>
      <c r="BG398" s="7">
        <v>50</v>
      </c>
      <c r="BH398" s="7">
        <v>25</v>
      </c>
      <c r="BI398" s="7">
        <v>15</v>
      </c>
      <c r="BJ398" s="7">
        <v>75</v>
      </c>
      <c r="BK398" s="7">
        <v>25</v>
      </c>
      <c r="BL398" s="7">
        <v>25</v>
      </c>
      <c r="BM398" s="7">
        <v>25</v>
      </c>
      <c r="BN398" s="7">
        <v>200</v>
      </c>
      <c r="BO398" s="7">
        <v>75</v>
      </c>
      <c r="BP398" s="7">
        <v>25</v>
      </c>
      <c r="BQ398" s="7">
        <v>75</v>
      </c>
      <c r="BR398" s="7">
        <v>25</v>
      </c>
      <c r="BS398" s="7">
        <v>75</v>
      </c>
      <c r="BT398" s="7">
        <v>25</v>
      </c>
      <c r="BU398" s="7">
        <v>25</v>
      </c>
      <c r="BV398" s="7">
        <v>25</v>
      </c>
      <c r="BW398" s="7">
        <v>25</v>
      </c>
    </row>
    <row r="399" spans="1:75" x14ac:dyDescent="0.35">
      <c r="A399" s="7" t="s">
        <v>617</v>
      </c>
      <c r="B399" s="7" t="s">
        <v>413</v>
      </c>
      <c r="C399" s="7" t="s">
        <v>260</v>
      </c>
      <c r="D399" s="7" t="s">
        <v>12</v>
      </c>
      <c r="E399" s="7" t="s">
        <v>751</v>
      </c>
      <c r="F399" s="7" t="b">
        <v>0</v>
      </c>
      <c r="G399" s="7" t="s">
        <v>752</v>
      </c>
      <c r="H399" s="3">
        <v>29</v>
      </c>
      <c r="I399" s="7" t="s">
        <v>620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>
        <v>75</v>
      </c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>
        <v>1</v>
      </c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 spans="1:75" x14ac:dyDescent="0.35">
      <c r="A400" s="7" t="s">
        <v>617</v>
      </c>
      <c r="B400" s="7" t="s">
        <v>413</v>
      </c>
      <c r="C400" s="7" t="s">
        <v>260</v>
      </c>
      <c r="D400" s="7" t="s">
        <v>12</v>
      </c>
      <c r="E400" s="7" t="s">
        <v>753</v>
      </c>
      <c r="F400" s="7" t="b">
        <v>0</v>
      </c>
      <c r="G400" s="8" t="s">
        <v>754</v>
      </c>
      <c r="H400" s="3">
        <v>29</v>
      </c>
      <c r="I400" s="7" t="s">
        <v>628</v>
      </c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>
        <v>214</v>
      </c>
      <c r="AH400" s="7"/>
      <c r="AI400" s="7">
        <v>50</v>
      </c>
      <c r="AJ400" s="7">
        <v>80</v>
      </c>
      <c r="AK400" s="7">
        <v>145</v>
      </c>
      <c r="AL400" s="7">
        <v>25</v>
      </c>
      <c r="AM400" s="7">
        <v>300</v>
      </c>
      <c r="AN400" s="7">
        <v>900</v>
      </c>
      <c r="AO400" s="7">
        <v>665</v>
      </c>
      <c r="AP400" s="7">
        <v>130</v>
      </c>
      <c r="AQ400" s="7">
        <v>450</v>
      </c>
      <c r="AR400" s="7">
        <v>200</v>
      </c>
      <c r="AS400" s="7">
        <v>60</v>
      </c>
      <c r="AT400" s="7">
        <v>150</v>
      </c>
      <c r="AU400" s="7">
        <v>25</v>
      </c>
      <c r="AV400" s="7">
        <v>50</v>
      </c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>
        <v>25</v>
      </c>
      <c r="BR400" s="7">
        <v>25</v>
      </c>
      <c r="BS400" s="7">
        <v>25</v>
      </c>
      <c r="BT400" s="7"/>
      <c r="BU400" s="7"/>
      <c r="BV400" s="7">
        <v>25</v>
      </c>
      <c r="BW400" s="7">
        <v>25</v>
      </c>
    </row>
    <row r="401" spans="1:75" x14ac:dyDescent="0.35">
      <c r="A401" s="7" t="s">
        <v>617</v>
      </c>
      <c r="B401" s="7" t="s">
        <v>413</v>
      </c>
      <c r="C401" s="7" t="s">
        <v>260</v>
      </c>
      <c r="D401" s="7" t="s">
        <v>12</v>
      </c>
      <c r="E401" s="7" t="s">
        <v>755</v>
      </c>
      <c r="F401" s="7" t="b">
        <v>0</v>
      </c>
      <c r="G401" s="7" t="s">
        <v>756</v>
      </c>
      <c r="H401" s="3">
        <v>29</v>
      </c>
      <c r="I401" s="7" t="s">
        <v>620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>
        <v>290</v>
      </c>
      <c r="AJ401" s="7">
        <v>165</v>
      </c>
      <c r="AK401" s="7">
        <v>120</v>
      </c>
      <c r="AL401" s="7">
        <v>107</v>
      </c>
      <c r="AM401" s="7">
        <v>475</v>
      </c>
      <c r="AN401" s="7">
        <v>100</v>
      </c>
      <c r="AO401" s="7">
        <v>75</v>
      </c>
      <c r="AP401" s="7">
        <v>20</v>
      </c>
      <c r="AQ401" s="7">
        <v>200</v>
      </c>
      <c r="AR401" s="7">
        <v>150</v>
      </c>
      <c r="AS401" s="7">
        <v>100</v>
      </c>
      <c r="AT401" s="7">
        <v>200</v>
      </c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 spans="1:75" x14ac:dyDescent="0.35">
      <c r="A402" s="7" t="s">
        <v>617</v>
      </c>
      <c r="B402" s="7" t="s">
        <v>413</v>
      </c>
      <c r="C402" s="7" t="s">
        <v>260</v>
      </c>
      <c r="D402" s="7" t="s">
        <v>12</v>
      </c>
      <c r="E402" s="7" t="s">
        <v>757</v>
      </c>
      <c r="F402" s="7" t="b">
        <v>0</v>
      </c>
      <c r="G402" s="7" t="s">
        <v>758</v>
      </c>
      <c r="H402" s="3">
        <v>29</v>
      </c>
      <c r="I402" s="7" t="s">
        <v>628</v>
      </c>
      <c r="J402" s="7"/>
      <c r="K402" s="7"/>
      <c r="L402" s="7"/>
      <c r="M402" s="7">
        <v>29</v>
      </c>
      <c r="N402" s="7"/>
      <c r="O402" s="7"/>
      <c r="P402" s="7">
        <v>27</v>
      </c>
      <c r="Q402" s="7">
        <v>157</v>
      </c>
      <c r="R402" s="7"/>
      <c r="S402" s="7"/>
      <c r="T402" s="7"/>
      <c r="U402" s="7"/>
      <c r="V402" s="7">
        <v>16</v>
      </c>
      <c r="W402" s="7"/>
      <c r="X402" s="7">
        <v>4</v>
      </c>
      <c r="Y402" s="7"/>
      <c r="Z402" s="7">
        <v>17</v>
      </c>
      <c r="AA402" s="7">
        <v>3</v>
      </c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>
        <v>10</v>
      </c>
      <c r="AT402" s="7">
        <v>20</v>
      </c>
      <c r="AU402" s="7">
        <v>25</v>
      </c>
      <c r="AV402" s="7">
        <v>75</v>
      </c>
      <c r="AW402" s="7">
        <v>25</v>
      </c>
      <c r="AX402" s="7">
        <v>25</v>
      </c>
      <c r="AY402" s="7">
        <v>25</v>
      </c>
      <c r="AZ402" s="7">
        <v>25</v>
      </c>
      <c r="BA402" s="7">
        <v>25</v>
      </c>
      <c r="BB402" s="7">
        <v>75</v>
      </c>
      <c r="BC402" s="7">
        <v>25</v>
      </c>
      <c r="BD402" s="7">
        <v>25</v>
      </c>
      <c r="BE402" s="7">
        <v>25</v>
      </c>
      <c r="BF402" s="7">
        <v>25</v>
      </c>
      <c r="BG402" s="7">
        <v>25</v>
      </c>
      <c r="BH402" s="7">
        <v>25</v>
      </c>
      <c r="BI402" s="7">
        <v>25</v>
      </c>
      <c r="BJ402" s="7">
        <v>200</v>
      </c>
      <c r="BK402" s="7">
        <v>25</v>
      </c>
      <c r="BL402" s="7">
        <v>25</v>
      </c>
      <c r="BM402" s="7">
        <v>25</v>
      </c>
      <c r="BN402" s="7">
        <v>25</v>
      </c>
      <c r="BO402" s="7">
        <v>25</v>
      </c>
      <c r="BP402" s="7">
        <v>25</v>
      </c>
      <c r="BQ402" s="7">
        <v>25</v>
      </c>
      <c r="BR402" s="7">
        <v>25</v>
      </c>
      <c r="BS402" s="7">
        <v>200</v>
      </c>
      <c r="BT402" s="7">
        <v>25</v>
      </c>
      <c r="BU402" s="7">
        <v>25</v>
      </c>
      <c r="BV402" s="7">
        <v>25</v>
      </c>
      <c r="BW402" s="7">
        <v>25</v>
      </c>
    </row>
    <row r="403" spans="1:75" x14ac:dyDescent="0.35">
      <c r="A403" s="7" t="s">
        <v>617</v>
      </c>
      <c r="B403" s="7" t="s">
        <v>413</v>
      </c>
      <c r="C403" s="7" t="s">
        <v>260</v>
      </c>
      <c r="D403" s="7" t="s">
        <v>12</v>
      </c>
      <c r="E403" s="7" t="s">
        <v>759</v>
      </c>
      <c r="F403" s="7" t="b">
        <v>0</v>
      </c>
      <c r="G403" s="7" t="s">
        <v>760</v>
      </c>
      <c r="H403" s="3">
        <v>29</v>
      </c>
      <c r="I403" s="7" t="s">
        <v>628</v>
      </c>
      <c r="J403" s="7"/>
      <c r="K403" s="7">
        <v>1366</v>
      </c>
      <c r="L403" s="7">
        <v>2981</v>
      </c>
      <c r="M403" s="7">
        <v>653</v>
      </c>
      <c r="N403" s="7">
        <v>960</v>
      </c>
      <c r="O403" s="7">
        <v>1431</v>
      </c>
      <c r="P403" s="7">
        <v>1289</v>
      </c>
      <c r="Q403" s="7">
        <v>1009</v>
      </c>
      <c r="R403" s="7">
        <v>208</v>
      </c>
      <c r="S403" s="7">
        <v>919</v>
      </c>
      <c r="T403" s="7">
        <v>1021</v>
      </c>
      <c r="U403" s="7">
        <v>1131</v>
      </c>
      <c r="V403" s="7">
        <v>1272</v>
      </c>
      <c r="W403" s="7">
        <v>2947</v>
      </c>
      <c r="X403" s="7">
        <v>10864</v>
      </c>
      <c r="Y403" s="7"/>
      <c r="Z403" s="7">
        <v>7148</v>
      </c>
      <c r="AA403" s="7"/>
      <c r="AB403" s="7"/>
      <c r="AC403" s="7"/>
      <c r="AD403" s="7"/>
      <c r="AE403" s="7">
        <v>250</v>
      </c>
      <c r="AF403" s="7"/>
      <c r="AG403" s="7">
        <v>135</v>
      </c>
      <c r="AH403" s="7"/>
      <c r="AI403" s="7">
        <v>215</v>
      </c>
      <c r="AJ403" s="7">
        <v>335</v>
      </c>
      <c r="AK403" s="7">
        <v>235</v>
      </c>
      <c r="AL403" s="7">
        <v>600</v>
      </c>
      <c r="AM403" s="7">
        <v>90</v>
      </c>
      <c r="AN403" s="7">
        <v>500</v>
      </c>
      <c r="AO403" s="7">
        <v>175</v>
      </c>
      <c r="AP403" s="7">
        <v>900</v>
      </c>
      <c r="AQ403" s="7">
        <v>1200</v>
      </c>
      <c r="AR403" s="7">
        <v>205</v>
      </c>
      <c r="AS403" s="7">
        <v>300</v>
      </c>
      <c r="AT403" s="7">
        <v>350</v>
      </c>
      <c r="AU403" s="7">
        <v>2250</v>
      </c>
      <c r="AV403" s="7">
        <v>600</v>
      </c>
      <c r="AW403" s="7">
        <v>400</v>
      </c>
      <c r="AX403" s="7">
        <v>150</v>
      </c>
      <c r="AY403" s="7">
        <v>300</v>
      </c>
      <c r="AZ403" s="7">
        <v>75</v>
      </c>
      <c r="BA403" s="7">
        <v>400</v>
      </c>
      <c r="BB403" s="7">
        <v>750</v>
      </c>
      <c r="BC403" s="7">
        <v>750</v>
      </c>
      <c r="BD403" s="7">
        <v>750</v>
      </c>
      <c r="BE403" s="7">
        <v>75</v>
      </c>
      <c r="BF403" s="7">
        <v>750</v>
      </c>
      <c r="BG403" s="7">
        <v>750</v>
      </c>
      <c r="BH403" s="7">
        <v>750</v>
      </c>
      <c r="BI403" s="7">
        <v>400</v>
      </c>
      <c r="BJ403" s="7">
        <v>200</v>
      </c>
      <c r="BK403" s="7">
        <v>270</v>
      </c>
      <c r="BL403" s="7">
        <v>25</v>
      </c>
      <c r="BM403" s="7">
        <v>550</v>
      </c>
      <c r="BN403" s="7">
        <v>300</v>
      </c>
      <c r="BO403" s="7">
        <v>200</v>
      </c>
      <c r="BP403" s="7">
        <v>45</v>
      </c>
      <c r="BQ403" s="7">
        <v>350</v>
      </c>
      <c r="BR403" s="7">
        <v>200</v>
      </c>
      <c r="BS403" s="7">
        <v>400</v>
      </c>
      <c r="BT403" s="7">
        <v>75</v>
      </c>
      <c r="BU403" s="7">
        <v>400</v>
      </c>
      <c r="BV403" s="7">
        <v>200</v>
      </c>
      <c r="BW403" s="7">
        <v>400</v>
      </c>
    </row>
    <row r="404" spans="1:75" x14ac:dyDescent="0.35">
      <c r="A404" s="7" t="s">
        <v>617</v>
      </c>
      <c r="B404" s="7" t="s">
        <v>413</v>
      </c>
      <c r="C404" s="7" t="s">
        <v>260</v>
      </c>
      <c r="D404" s="7" t="s">
        <v>12</v>
      </c>
      <c r="E404" s="7" t="s">
        <v>761</v>
      </c>
      <c r="F404" s="7" t="b">
        <v>0</v>
      </c>
      <c r="G404" s="7" t="s">
        <v>762</v>
      </c>
      <c r="H404" s="3">
        <v>29</v>
      </c>
      <c r="I404" s="7" t="s">
        <v>623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>
        <v>1643</v>
      </c>
      <c r="AD404" s="7">
        <v>2080</v>
      </c>
      <c r="AE404" s="7"/>
      <c r="AF404" s="7"/>
      <c r="AG404" s="7"/>
      <c r="AH404" s="7"/>
      <c r="AI404" s="7">
        <v>100</v>
      </c>
      <c r="AJ404" s="7"/>
      <c r="AK404" s="7">
        <v>198</v>
      </c>
      <c r="AL404" s="7"/>
      <c r="AM404" s="7"/>
      <c r="AN404" s="7"/>
      <c r="AO404" s="7"/>
      <c r="AP404" s="7">
        <v>1000</v>
      </c>
      <c r="AQ404" s="7">
        <v>200</v>
      </c>
      <c r="AR404" s="7">
        <v>150</v>
      </c>
      <c r="AS404" s="7">
        <v>50</v>
      </c>
      <c r="AT404" s="7">
        <v>80</v>
      </c>
      <c r="AU404" s="7">
        <v>70</v>
      </c>
      <c r="AV404" s="7">
        <v>10</v>
      </c>
      <c r="AW404" s="7">
        <v>20</v>
      </c>
      <c r="AX404" s="7">
        <v>20</v>
      </c>
      <c r="AY404" s="7">
        <v>25</v>
      </c>
      <c r="AZ404" s="7">
        <v>25</v>
      </c>
      <c r="BA404" s="7">
        <v>50</v>
      </c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>
        <v>25</v>
      </c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 spans="1:75" x14ac:dyDescent="0.35">
      <c r="A405" s="7" t="s">
        <v>617</v>
      </c>
      <c r="B405" s="7" t="s">
        <v>413</v>
      </c>
      <c r="C405" s="7" t="s">
        <v>260</v>
      </c>
      <c r="D405" s="7" t="s">
        <v>12</v>
      </c>
      <c r="E405" s="7" t="s">
        <v>763</v>
      </c>
      <c r="F405" s="7" t="b">
        <v>0</v>
      </c>
      <c r="G405" s="7" t="s">
        <v>917</v>
      </c>
      <c r="H405" s="3">
        <v>29</v>
      </c>
      <c r="I405" s="7" t="s">
        <v>628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400</v>
      </c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>
        <v>400</v>
      </c>
    </row>
    <row r="406" spans="1:75" x14ac:dyDescent="0.35">
      <c r="A406" s="7" t="s">
        <v>617</v>
      </c>
      <c r="B406" s="7" t="s">
        <v>413</v>
      </c>
      <c r="C406" s="7" t="s">
        <v>260</v>
      </c>
      <c r="D406" s="7" t="s">
        <v>12</v>
      </c>
      <c r="E406" s="7" t="s">
        <v>764</v>
      </c>
      <c r="F406" s="7" t="b">
        <v>0</v>
      </c>
      <c r="G406" s="7" t="s">
        <v>765</v>
      </c>
      <c r="H406" s="3">
        <v>29</v>
      </c>
      <c r="I406" s="7" t="s">
        <v>628</v>
      </c>
      <c r="J406" s="7">
        <v>6044</v>
      </c>
      <c r="K406" s="7">
        <v>6944</v>
      </c>
      <c r="L406" s="7">
        <v>27288</v>
      </c>
      <c r="M406" s="7">
        <v>8336</v>
      </c>
      <c r="N406" s="7">
        <v>19549</v>
      </c>
      <c r="O406" s="7">
        <v>16946</v>
      </c>
      <c r="P406" s="7">
        <v>20646</v>
      </c>
      <c r="Q406" s="7">
        <v>34064</v>
      </c>
      <c r="R406" s="7">
        <v>9274</v>
      </c>
      <c r="S406" s="7">
        <v>9338</v>
      </c>
      <c r="T406" s="7">
        <v>21253</v>
      </c>
      <c r="U406" s="7">
        <v>15430</v>
      </c>
      <c r="V406" s="7">
        <v>22832</v>
      </c>
      <c r="W406" s="7">
        <v>17684</v>
      </c>
      <c r="X406" s="7">
        <v>22762</v>
      </c>
      <c r="Y406" s="7"/>
      <c r="Z406" s="7">
        <v>12459</v>
      </c>
      <c r="AA406" s="7"/>
      <c r="AB406" s="7"/>
      <c r="AC406" s="7"/>
      <c r="AD406" s="7"/>
      <c r="AE406" s="7"/>
      <c r="AF406" s="7"/>
      <c r="AG406" s="7">
        <v>10124</v>
      </c>
      <c r="AH406" s="7"/>
      <c r="AI406" s="7">
        <v>7395</v>
      </c>
      <c r="AJ406" s="7">
        <v>7400</v>
      </c>
      <c r="AK406" s="7">
        <v>2335</v>
      </c>
      <c r="AL406" s="7">
        <v>3200</v>
      </c>
      <c r="AM406" s="7">
        <v>6560</v>
      </c>
      <c r="AN406" s="7">
        <v>5000</v>
      </c>
      <c r="AO406" s="7">
        <v>5000</v>
      </c>
      <c r="AP406" s="7">
        <v>8500</v>
      </c>
      <c r="AQ406" s="7">
        <v>23000</v>
      </c>
      <c r="AR406" s="7">
        <v>13700</v>
      </c>
      <c r="AS406" s="7">
        <v>7000</v>
      </c>
      <c r="AT406" s="7">
        <v>8000</v>
      </c>
      <c r="AU406" s="7">
        <v>15300</v>
      </c>
      <c r="AV406" s="7">
        <v>11300</v>
      </c>
      <c r="AW406" s="7">
        <v>5100</v>
      </c>
      <c r="AX406" s="7">
        <v>7700</v>
      </c>
      <c r="AY406" s="7">
        <v>9700</v>
      </c>
      <c r="AZ406" s="7">
        <v>8800</v>
      </c>
      <c r="BA406" s="7">
        <v>8800</v>
      </c>
      <c r="BB406" s="7">
        <v>8800</v>
      </c>
      <c r="BC406" s="7">
        <v>19000</v>
      </c>
      <c r="BD406" s="7">
        <v>24000</v>
      </c>
      <c r="BE406" s="7">
        <v>7500</v>
      </c>
      <c r="BF406" s="7">
        <v>6900</v>
      </c>
      <c r="BG406" s="7">
        <v>12059</v>
      </c>
      <c r="BH406" s="7">
        <v>31920</v>
      </c>
      <c r="BI406" s="7">
        <v>16356</v>
      </c>
      <c r="BJ406" s="7">
        <v>13084</v>
      </c>
      <c r="BK406" s="7">
        <v>4868</v>
      </c>
      <c r="BL406" s="7">
        <v>6296</v>
      </c>
      <c r="BM406" s="7">
        <v>3312</v>
      </c>
      <c r="BN406" s="7">
        <v>4399</v>
      </c>
      <c r="BO406" s="7">
        <v>2513</v>
      </c>
      <c r="BP406" s="7">
        <v>2000</v>
      </c>
      <c r="BQ406" s="7">
        <v>2000</v>
      </c>
      <c r="BR406" s="7">
        <v>2400</v>
      </c>
      <c r="BS406" s="7">
        <v>7500</v>
      </c>
      <c r="BT406" s="7">
        <v>400</v>
      </c>
      <c r="BU406" s="7">
        <v>1000</v>
      </c>
      <c r="BV406" s="7">
        <v>1500</v>
      </c>
      <c r="BW406" s="7">
        <v>3500</v>
      </c>
    </row>
    <row r="407" spans="1:75" x14ac:dyDescent="0.35">
      <c r="A407" s="7" t="s">
        <v>617</v>
      </c>
      <c r="B407" s="7" t="s">
        <v>413</v>
      </c>
      <c r="C407" s="7" t="s">
        <v>260</v>
      </c>
      <c r="D407" s="7" t="s">
        <v>12</v>
      </c>
      <c r="E407" s="7" t="s">
        <v>766</v>
      </c>
      <c r="F407" s="7" t="b">
        <v>0</v>
      </c>
      <c r="G407" s="7" t="s">
        <v>767</v>
      </c>
      <c r="H407" s="3">
        <v>29</v>
      </c>
      <c r="I407" s="7" t="s">
        <v>628</v>
      </c>
      <c r="J407" s="7">
        <v>69000</v>
      </c>
      <c r="K407" s="7">
        <v>125000</v>
      </c>
      <c r="L407" s="7">
        <v>305000</v>
      </c>
      <c r="M407" s="7">
        <v>120000</v>
      </c>
      <c r="N407" s="7">
        <v>125000</v>
      </c>
      <c r="O407" s="7">
        <v>165000</v>
      </c>
      <c r="P407" s="7">
        <v>175000</v>
      </c>
      <c r="Q407" s="7">
        <v>225000</v>
      </c>
      <c r="R407" s="7">
        <v>80000</v>
      </c>
      <c r="S407" s="7">
        <v>150000</v>
      </c>
      <c r="T407" s="7">
        <v>190000</v>
      </c>
      <c r="U407" s="7">
        <v>235000</v>
      </c>
      <c r="V407" s="7">
        <v>320000</v>
      </c>
      <c r="W407" s="7">
        <v>300000</v>
      </c>
      <c r="X407" s="7">
        <v>440000</v>
      </c>
      <c r="Y407" s="7">
        <v>200000</v>
      </c>
      <c r="Z407" s="7">
        <v>475000</v>
      </c>
      <c r="AA407" s="7">
        <v>625000</v>
      </c>
      <c r="AB407" s="7">
        <v>95589</v>
      </c>
      <c r="AC407" s="7">
        <v>299909</v>
      </c>
      <c r="AD407" s="7">
        <v>467313</v>
      </c>
      <c r="AE407" s="7">
        <v>173315</v>
      </c>
      <c r="AF407" s="7">
        <v>103094</v>
      </c>
      <c r="AG407" s="7">
        <v>154068</v>
      </c>
      <c r="AH407" s="7">
        <v>363764</v>
      </c>
      <c r="AI407" s="7">
        <v>231529</v>
      </c>
      <c r="AJ407" s="7">
        <v>297389</v>
      </c>
      <c r="AK407" s="7">
        <v>178308</v>
      </c>
      <c r="AL407" s="7">
        <v>182327</v>
      </c>
      <c r="AM407" s="7">
        <v>114325</v>
      </c>
      <c r="AN407" s="7">
        <v>25750</v>
      </c>
      <c r="AO407" s="7">
        <v>40000</v>
      </c>
      <c r="AP407" s="7">
        <v>95000</v>
      </c>
      <c r="AQ407" s="7">
        <v>113000</v>
      </c>
      <c r="AR407" s="7">
        <v>27500</v>
      </c>
      <c r="AS407" s="7">
        <v>40000</v>
      </c>
      <c r="AT407" s="7">
        <v>25000</v>
      </c>
      <c r="AU407" s="7">
        <v>34500</v>
      </c>
      <c r="AV407" s="7">
        <v>21840</v>
      </c>
      <c r="AW407" s="7">
        <v>33300</v>
      </c>
      <c r="AX407" s="7">
        <v>62800</v>
      </c>
      <c r="AY407" s="7">
        <v>120900</v>
      </c>
      <c r="AZ407" s="7">
        <v>13200</v>
      </c>
      <c r="BA407" s="7">
        <v>6400</v>
      </c>
      <c r="BB407" s="7">
        <v>63700</v>
      </c>
      <c r="BC407" s="7">
        <v>27000</v>
      </c>
      <c r="BD407" s="7">
        <v>53000</v>
      </c>
      <c r="BE407" s="7">
        <v>47500</v>
      </c>
      <c r="BF407" s="7">
        <v>66100</v>
      </c>
      <c r="BG407" s="7">
        <v>75011</v>
      </c>
      <c r="BH407" s="7">
        <v>156712</v>
      </c>
      <c r="BI407" s="7">
        <v>19029</v>
      </c>
      <c r="BJ407" s="7">
        <v>80101</v>
      </c>
      <c r="BK407" s="7">
        <v>26200</v>
      </c>
      <c r="BL407" s="7">
        <v>37000</v>
      </c>
      <c r="BM407" s="7">
        <v>31160</v>
      </c>
      <c r="BN407" s="7">
        <v>8598</v>
      </c>
      <c r="BO407" s="7">
        <v>12865</v>
      </c>
      <c r="BP407" s="7">
        <v>6000</v>
      </c>
      <c r="BQ407" s="7">
        <v>5000</v>
      </c>
      <c r="BR407" s="7">
        <v>750</v>
      </c>
      <c r="BS407" s="7">
        <v>3500</v>
      </c>
      <c r="BT407" s="7">
        <v>1500</v>
      </c>
      <c r="BU407" s="7">
        <v>5000</v>
      </c>
      <c r="BV407" s="7">
        <v>750</v>
      </c>
      <c r="BW407" s="7">
        <v>1500</v>
      </c>
    </row>
    <row r="408" spans="1:75" x14ac:dyDescent="0.35">
      <c r="A408" s="7" t="s">
        <v>617</v>
      </c>
      <c r="B408" s="7" t="s">
        <v>413</v>
      </c>
      <c r="C408" s="7" t="s">
        <v>260</v>
      </c>
      <c r="D408" s="7" t="s">
        <v>12</v>
      </c>
      <c r="E408" s="7" t="s">
        <v>768</v>
      </c>
      <c r="F408" s="7" t="b">
        <v>0</v>
      </c>
      <c r="G408" s="7" t="s">
        <v>769</v>
      </c>
      <c r="H408" s="3">
        <v>29</v>
      </c>
      <c r="I408" s="7" t="s">
        <v>628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>
        <v>1030</v>
      </c>
      <c r="AJ408" s="7">
        <v>570</v>
      </c>
      <c r="AK408" s="7">
        <v>400</v>
      </c>
      <c r="AL408" s="7">
        <v>915</v>
      </c>
      <c r="AM408" s="7">
        <v>32</v>
      </c>
      <c r="AN408" s="7">
        <v>50</v>
      </c>
      <c r="AO408" s="7"/>
      <c r="AP408" s="7">
        <v>450</v>
      </c>
      <c r="AQ408" s="7">
        <v>1400</v>
      </c>
      <c r="AR408" s="7">
        <v>550</v>
      </c>
      <c r="AS408" s="7">
        <v>900</v>
      </c>
      <c r="AT408" s="7">
        <v>3000</v>
      </c>
      <c r="AU408" s="7">
        <v>800</v>
      </c>
      <c r="AV408" s="7"/>
      <c r="AW408" s="7">
        <v>1500</v>
      </c>
      <c r="AX408" s="7">
        <v>400</v>
      </c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 spans="1:75" x14ac:dyDescent="0.35">
      <c r="A409" s="7" t="s">
        <v>617</v>
      </c>
      <c r="B409" s="7" t="s">
        <v>413</v>
      </c>
      <c r="C409" s="7" t="s">
        <v>260</v>
      </c>
      <c r="D409" s="7" t="s">
        <v>12</v>
      </c>
      <c r="E409" s="7" t="s">
        <v>770</v>
      </c>
      <c r="F409" s="7" t="b">
        <v>0</v>
      </c>
      <c r="G409" s="8" t="s">
        <v>771</v>
      </c>
      <c r="H409" s="3">
        <v>29</v>
      </c>
      <c r="I409" s="7" t="s">
        <v>623</v>
      </c>
      <c r="J409" s="7"/>
      <c r="K409" s="7">
        <v>407</v>
      </c>
      <c r="L409" s="7">
        <v>454</v>
      </c>
      <c r="M409" s="7">
        <v>604</v>
      </c>
      <c r="N409" s="7">
        <v>170</v>
      </c>
      <c r="O409" s="7">
        <v>75</v>
      </c>
      <c r="P409" s="7">
        <v>196</v>
      </c>
      <c r="Q409" s="7">
        <v>337</v>
      </c>
      <c r="R409" s="7">
        <v>210</v>
      </c>
      <c r="S409" s="7">
        <v>287</v>
      </c>
      <c r="T409" s="7"/>
      <c r="U409" s="7"/>
      <c r="V409" s="7"/>
      <c r="W409" s="7"/>
      <c r="X409" s="7">
        <v>2720</v>
      </c>
      <c r="Y409" s="7"/>
      <c r="Z409" s="7">
        <v>2682</v>
      </c>
      <c r="AA409" s="7">
        <v>2990</v>
      </c>
      <c r="AB409" s="7">
        <v>731</v>
      </c>
      <c r="AC409" s="7">
        <v>7630</v>
      </c>
      <c r="AD409" s="7">
        <v>8933</v>
      </c>
      <c r="AE409" s="7"/>
      <c r="AF409" s="7"/>
      <c r="AG409" s="7"/>
      <c r="AH409" s="7"/>
      <c r="AI409" s="7">
        <v>1847</v>
      </c>
      <c r="AJ409" s="7"/>
      <c r="AK409" s="7">
        <v>818</v>
      </c>
      <c r="AL409" s="7"/>
      <c r="AM409" s="7"/>
      <c r="AN409" s="7"/>
      <c r="AO409" s="7"/>
      <c r="AP409" s="7">
        <v>600</v>
      </c>
      <c r="AQ409" s="7">
        <v>2000</v>
      </c>
      <c r="AR409" s="7">
        <v>800</v>
      </c>
      <c r="AS409" s="7">
        <v>20</v>
      </c>
      <c r="AT409" s="7">
        <v>850</v>
      </c>
      <c r="AU409" s="7">
        <v>20</v>
      </c>
      <c r="AV409" s="7">
        <v>10</v>
      </c>
      <c r="AW409" s="7">
        <v>30</v>
      </c>
      <c r="AX409" s="7">
        <v>30</v>
      </c>
      <c r="AY409" s="7">
        <v>800</v>
      </c>
      <c r="AZ409" s="7">
        <v>25</v>
      </c>
      <c r="BA409" s="7">
        <v>5</v>
      </c>
      <c r="BB409" s="7">
        <v>400</v>
      </c>
      <c r="BC409" s="7">
        <v>60</v>
      </c>
      <c r="BD409" s="7">
        <v>700</v>
      </c>
      <c r="BE409" s="7">
        <v>75</v>
      </c>
      <c r="BF409" s="7">
        <v>25</v>
      </c>
      <c r="BG409" s="7">
        <v>75</v>
      </c>
      <c r="BH409" s="7">
        <v>200</v>
      </c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 spans="1:75" x14ac:dyDescent="0.35">
      <c r="A410" s="7" t="s">
        <v>617</v>
      </c>
      <c r="B410" s="7" t="s">
        <v>413</v>
      </c>
      <c r="C410" s="7" t="s">
        <v>260</v>
      </c>
      <c r="D410" s="7" t="s">
        <v>12</v>
      </c>
      <c r="E410" s="7" t="s">
        <v>772</v>
      </c>
      <c r="F410" s="7" t="b">
        <v>0</v>
      </c>
      <c r="G410" s="7" t="s">
        <v>773</v>
      </c>
      <c r="H410" s="3">
        <v>29</v>
      </c>
      <c r="I410" s="7" t="s">
        <v>623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>
        <v>120</v>
      </c>
      <c r="AQ410" s="7">
        <v>1000</v>
      </c>
      <c r="AR410" s="7"/>
      <c r="AS410" s="7"/>
      <c r="AT410" s="7">
        <v>500</v>
      </c>
      <c r="AU410" s="7">
        <v>350</v>
      </c>
      <c r="AV410" s="7">
        <v>200</v>
      </c>
      <c r="AW410" s="7">
        <v>100</v>
      </c>
      <c r="AX410" s="7">
        <v>500</v>
      </c>
      <c r="AY410" s="7">
        <v>300</v>
      </c>
      <c r="AZ410" s="7">
        <v>300</v>
      </c>
      <c r="BA410" s="7">
        <v>100</v>
      </c>
      <c r="BB410" s="7">
        <v>1000</v>
      </c>
      <c r="BC410" s="7"/>
      <c r="BD410" s="7"/>
      <c r="BE410" s="7"/>
      <c r="BF410" s="7"/>
      <c r="BG410" s="7"/>
      <c r="BH410" s="7"/>
      <c r="BI410" s="7"/>
      <c r="BJ410" s="7"/>
      <c r="BK410" s="7">
        <v>25</v>
      </c>
      <c r="BL410" s="7">
        <v>75</v>
      </c>
      <c r="BM410" s="7">
        <v>75</v>
      </c>
      <c r="BN410" s="7">
        <v>75</v>
      </c>
      <c r="BO410" s="7">
        <v>25</v>
      </c>
      <c r="BP410" s="7">
        <v>25</v>
      </c>
      <c r="BQ410" s="7">
        <v>75</v>
      </c>
      <c r="BR410" s="7">
        <v>25</v>
      </c>
      <c r="BS410" s="7">
        <v>75</v>
      </c>
      <c r="BT410" s="7">
        <v>25</v>
      </c>
      <c r="BU410" s="7">
        <v>25</v>
      </c>
      <c r="BV410" s="7">
        <v>25</v>
      </c>
      <c r="BW410" s="7">
        <v>25</v>
      </c>
    </row>
    <row r="411" spans="1:75" x14ac:dyDescent="0.35">
      <c r="A411" s="7" t="s">
        <v>617</v>
      </c>
      <c r="B411" s="7" t="s">
        <v>413</v>
      </c>
      <c r="C411" s="7" t="s">
        <v>260</v>
      </c>
      <c r="D411" s="7" t="s">
        <v>12</v>
      </c>
      <c r="E411" s="7" t="s">
        <v>774</v>
      </c>
      <c r="F411" s="7" t="b">
        <v>0</v>
      </c>
      <c r="G411" s="7" t="s">
        <v>775</v>
      </c>
      <c r="H411" s="3">
        <v>29</v>
      </c>
      <c r="I411" s="7" t="s">
        <v>623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4890</v>
      </c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>
        <v>768</v>
      </c>
      <c r="AP411" s="7">
        <v>7650</v>
      </c>
      <c r="AQ411" s="7">
        <v>25000</v>
      </c>
      <c r="AR411" s="7">
        <v>12500</v>
      </c>
      <c r="AS411" s="7">
        <v>11000</v>
      </c>
      <c r="AT411" s="7">
        <v>15500</v>
      </c>
      <c r="AU411" s="7">
        <v>7400</v>
      </c>
      <c r="AV411" s="7">
        <v>3300</v>
      </c>
      <c r="AW411" s="7">
        <v>3000</v>
      </c>
      <c r="AX411" s="7">
        <v>7500</v>
      </c>
      <c r="AY411" s="7">
        <v>4000</v>
      </c>
      <c r="AZ411" s="7">
        <v>6500</v>
      </c>
      <c r="BA411" s="7">
        <v>4500</v>
      </c>
      <c r="BB411" s="7">
        <v>5000</v>
      </c>
      <c r="BC411" s="7">
        <v>2000</v>
      </c>
      <c r="BD411" s="7">
        <v>8000</v>
      </c>
      <c r="BE411" s="7">
        <v>4000</v>
      </c>
      <c r="BF411" s="7">
        <v>6500</v>
      </c>
      <c r="BG411" s="7">
        <v>3500</v>
      </c>
      <c r="BH411" s="7">
        <v>8000</v>
      </c>
      <c r="BI411" s="7">
        <v>7500</v>
      </c>
      <c r="BJ411" s="7">
        <v>5000</v>
      </c>
      <c r="BK411" s="7">
        <v>1500</v>
      </c>
      <c r="BL411" s="7">
        <v>3500</v>
      </c>
      <c r="BM411" s="7">
        <v>3500</v>
      </c>
      <c r="BN411" s="7">
        <v>3500</v>
      </c>
      <c r="BO411" s="7">
        <v>1500</v>
      </c>
      <c r="BP411" s="7">
        <v>1500</v>
      </c>
      <c r="BQ411" s="7">
        <v>3500</v>
      </c>
      <c r="BR411" s="7">
        <v>1500</v>
      </c>
      <c r="BS411" s="7">
        <v>1500</v>
      </c>
      <c r="BT411" s="7">
        <v>750</v>
      </c>
      <c r="BU411" s="7">
        <v>3500</v>
      </c>
      <c r="BV411" s="7">
        <v>15000</v>
      </c>
      <c r="BW411" s="7">
        <v>3500</v>
      </c>
    </row>
    <row r="412" spans="1:75" x14ac:dyDescent="0.35">
      <c r="A412" s="7" t="s">
        <v>617</v>
      </c>
      <c r="B412" s="7" t="s">
        <v>413</v>
      </c>
      <c r="C412" s="7" t="s">
        <v>260</v>
      </c>
      <c r="D412" s="7" t="s">
        <v>12</v>
      </c>
      <c r="E412" s="7" t="s">
        <v>776</v>
      </c>
      <c r="F412" s="7" t="b">
        <v>0</v>
      </c>
      <c r="G412" s="7" t="s">
        <v>777</v>
      </c>
      <c r="H412" s="3">
        <v>29</v>
      </c>
      <c r="I412" s="7" t="s">
        <v>623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>
        <v>55</v>
      </c>
      <c r="AL412" s="7"/>
      <c r="AM412" s="7"/>
      <c r="AN412" s="7"/>
      <c r="AO412" s="7">
        <v>30</v>
      </c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 spans="1:75" x14ac:dyDescent="0.35">
      <c r="A413" s="7" t="s">
        <v>617</v>
      </c>
      <c r="B413" s="7" t="s">
        <v>413</v>
      </c>
      <c r="C413" s="7" t="s">
        <v>260</v>
      </c>
      <c r="D413" s="7" t="s">
        <v>12</v>
      </c>
      <c r="E413" s="7" t="s">
        <v>778</v>
      </c>
      <c r="F413" s="7" t="b">
        <v>0</v>
      </c>
      <c r="G413" s="7" t="s">
        <v>779</v>
      </c>
      <c r="H413" s="3">
        <v>29</v>
      </c>
      <c r="I413" s="7" t="s">
        <v>623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>
        <v>3747</v>
      </c>
      <c r="AD413" s="7">
        <v>2483</v>
      </c>
      <c r="AE413" s="7"/>
      <c r="AF413" s="7"/>
      <c r="AG413" s="7"/>
      <c r="AH413" s="7"/>
      <c r="AI413" s="7"/>
      <c r="AJ413" s="7"/>
      <c r="AK413" s="7">
        <v>308</v>
      </c>
      <c r="AL413" s="7"/>
      <c r="AM413" s="7"/>
      <c r="AN413" s="7">
        <v>160</v>
      </c>
      <c r="AO413" s="7"/>
      <c r="AP413" s="7">
        <v>550</v>
      </c>
      <c r="AQ413" s="7">
        <v>600</v>
      </c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 spans="1:75" x14ac:dyDescent="0.35">
      <c r="A414" s="7" t="s">
        <v>617</v>
      </c>
      <c r="B414" s="7" t="s">
        <v>413</v>
      </c>
      <c r="C414" s="7" t="s">
        <v>260</v>
      </c>
      <c r="D414" s="7" t="s">
        <v>12</v>
      </c>
      <c r="E414" s="7" t="s">
        <v>780</v>
      </c>
      <c r="F414" s="7" t="b">
        <v>0</v>
      </c>
      <c r="G414" s="7" t="s">
        <v>918</v>
      </c>
      <c r="H414" s="3">
        <v>29</v>
      </c>
      <c r="I414" s="7" t="s">
        <v>628</v>
      </c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>
        <v>25</v>
      </c>
      <c r="BH414" s="7"/>
      <c r="BI414" s="7"/>
      <c r="BJ414" s="7"/>
      <c r="BK414" s="7"/>
      <c r="BL414" s="7"/>
      <c r="BM414" s="7"/>
      <c r="BN414" s="7"/>
      <c r="BO414" s="7"/>
      <c r="BP414" s="7"/>
      <c r="BQ414" s="7">
        <v>200</v>
      </c>
      <c r="BR414" s="7">
        <v>200</v>
      </c>
      <c r="BS414" s="7"/>
      <c r="BT414" s="7"/>
      <c r="BU414" s="7"/>
      <c r="BV414" s="7"/>
      <c r="BW414" s="7"/>
    </row>
    <row r="415" spans="1:75" x14ac:dyDescent="0.35">
      <c r="A415" s="7" t="s">
        <v>617</v>
      </c>
      <c r="B415" s="7" t="s">
        <v>413</v>
      </c>
      <c r="C415" s="7" t="s">
        <v>260</v>
      </c>
      <c r="D415" s="7" t="s">
        <v>12</v>
      </c>
      <c r="E415" s="7" t="s">
        <v>781</v>
      </c>
      <c r="F415" s="7" t="b">
        <v>0</v>
      </c>
      <c r="G415" s="7" t="s">
        <v>782</v>
      </c>
      <c r="H415" s="3">
        <v>29</v>
      </c>
      <c r="I415" s="7" t="s">
        <v>628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>
        <v>192</v>
      </c>
      <c r="AH415" s="7"/>
      <c r="AI415" s="7">
        <v>1300</v>
      </c>
      <c r="AJ415" s="7">
        <v>410</v>
      </c>
      <c r="AK415" s="7">
        <v>352</v>
      </c>
      <c r="AL415" s="7">
        <v>370</v>
      </c>
      <c r="AM415" s="7">
        <v>538</v>
      </c>
      <c r="AN415" s="7">
        <v>575</v>
      </c>
      <c r="AO415" s="7">
        <v>275</v>
      </c>
      <c r="AP415" s="7">
        <v>500</v>
      </c>
      <c r="AQ415" s="7">
        <v>1200</v>
      </c>
      <c r="AR415" s="7">
        <v>1100</v>
      </c>
      <c r="AS415" s="7">
        <v>100</v>
      </c>
      <c r="AT415" s="7">
        <v>300</v>
      </c>
      <c r="AU415" s="7">
        <v>350</v>
      </c>
      <c r="AV415" s="7">
        <v>50</v>
      </c>
      <c r="AW415" s="7">
        <v>75</v>
      </c>
      <c r="AX415" s="7">
        <v>75</v>
      </c>
      <c r="AY415" s="7"/>
      <c r="AZ415" s="7"/>
      <c r="BA415" s="7">
        <v>75</v>
      </c>
      <c r="BB415" s="7">
        <v>25</v>
      </c>
      <c r="BC415" s="7"/>
      <c r="BD415" s="7"/>
      <c r="BE415" s="7"/>
      <c r="BF415" s="7"/>
      <c r="BG415" s="7"/>
      <c r="BH415" s="7"/>
      <c r="BI415" s="7"/>
      <c r="BJ415" s="7">
        <v>150</v>
      </c>
      <c r="BK415" s="7"/>
      <c r="BL415" s="7"/>
      <c r="BM415" s="7"/>
      <c r="BN415" s="7"/>
      <c r="BO415" s="7">
        <v>25</v>
      </c>
      <c r="BP415" s="7"/>
      <c r="BQ415" s="7"/>
      <c r="BR415" s="7"/>
      <c r="BS415" s="7"/>
      <c r="BT415" s="7"/>
      <c r="BU415" s="7"/>
      <c r="BV415" s="7"/>
      <c r="BW415" s="7">
        <v>25</v>
      </c>
    </row>
    <row r="416" spans="1:75" x14ac:dyDescent="0.35">
      <c r="A416" s="7" t="s">
        <v>617</v>
      </c>
      <c r="B416" s="7" t="s">
        <v>413</v>
      </c>
      <c r="C416" s="7" t="s">
        <v>260</v>
      </c>
      <c r="D416" s="7" t="s">
        <v>12</v>
      </c>
      <c r="E416" s="7" t="s">
        <v>783</v>
      </c>
      <c r="F416" s="7" t="b">
        <v>0</v>
      </c>
      <c r="G416" s="7" t="s">
        <v>784</v>
      </c>
      <c r="H416" s="3">
        <v>29</v>
      </c>
      <c r="I416" s="7" t="s">
        <v>628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>
        <v>477</v>
      </c>
      <c r="AH416" s="7"/>
      <c r="AI416" s="7">
        <v>70</v>
      </c>
      <c r="AJ416" s="7">
        <v>10</v>
      </c>
      <c r="AK416" s="7"/>
      <c r="AL416" s="7">
        <v>2</v>
      </c>
      <c r="AM416" s="7">
        <v>250</v>
      </c>
      <c r="AN416" s="7"/>
      <c r="AO416" s="7"/>
      <c r="AP416" s="7"/>
      <c r="AQ416" s="7"/>
      <c r="AR416" s="7"/>
      <c r="AS416" s="7"/>
      <c r="AT416" s="7">
        <v>25</v>
      </c>
      <c r="AU416" s="7">
        <v>70</v>
      </c>
      <c r="AV416" s="7"/>
      <c r="AW416" s="7"/>
      <c r="AX416" s="7">
        <v>75</v>
      </c>
      <c r="AY416" s="7">
        <v>200</v>
      </c>
      <c r="AZ416" s="7"/>
      <c r="BA416" s="7">
        <v>25</v>
      </c>
      <c r="BB416" s="7">
        <v>25</v>
      </c>
      <c r="BC416" s="7">
        <v>25</v>
      </c>
      <c r="BD416" s="7"/>
      <c r="BE416" s="7"/>
      <c r="BF416" s="7"/>
      <c r="BG416" s="7">
        <v>200</v>
      </c>
      <c r="BH416" s="7">
        <v>200</v>
      </c>
      <c r="BI416" s="7"/>
      <c r="BJ416" s="7">
        <v>200</v>
      </c>
      <c r="BK416" s="7">
        <v>200</v>
      </c>
      <c r="BL416" s="7">
        <v>25</v>
      </c>
      <c r="BM416" s="7">
        <v>25</v>
      </c>
      <c r="BN416" s="7"/>
      <c r="BO416" s="7">
        <v>25</v>
      </c>
      <c r="BP416" s="7"/>
      <c r="BQ416" s="7"/>
      <c r="BR416" s="7"/>
      <c r="BS416" s="7"/>
      <c r="BT416" s="7"/>
      <c r="BU416" s="7"/>
      <c r="BV416" s="7"/>
      <c r="BW416" s="7"/>
    </row>
    <row r="417" spans="1:75" x14ac:dyDescent="0.35">
      <c r="A417" s="7" t="s">
        <v>617</v>
      </c>
      <c r="B417" s="7" t="s">
        <v>413</v>
      </c>
      <c r="C417" s="7" t="s">
        <v>260</v>
      </c>
      <c r="D417" s="7" t="s">
        <v>12</v>
      </c>
      <c r="E417" s="7" t="s">
        <v>785</v>
      </c>
      <c r="F417" s="7" t="b">
        <v>0</v>
      </c>
      <c r="G417" s="7" t="s">
        <v>786</v>
      </c>
      <c r="H417" s="3">
        <v>29</v>
      </c>
      <c r="I417" s="7" t="s">
        <v>623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>
        <v>140</v>
      </c>
      <c r="AR417" s="7">
        <v>80</v>
      </c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 spans="1:75" x14ac:dyDescent="0.35">
      <c r="A418" s="7" t="s">
        <v>617</v>
      </c>
      <c r="B418" s="7" t="s">
        <v>413</v>
      </c>
      <c r="C418" s="7" t="s">
        <v>260</v>
      </c>
      <c r="D418" s="7" t="s">
        <v>12</v>
      </c>
      <c r="E418" s="7" t="s">
        <v>787</v>
      </c>
      <c r="F418" s="7" t="b">
        <v>0</v>
      </c>
      <c r="G418" s="7" t="s">
        <v>788</v>
      </c>
      <c r="H418" s="3">
        <v>29</v>
      </c>
      <c r="I418" s="7" t="s">
        <v>620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>
        <v>100</v>
      </c>
      <c r="AJ418" s="7">
        <v>250</v>
      </c>
      <c r="AK418" s="7">
        <v>750</v>
      </c>
      <c r="AL418" s="7">
        <v>1500</v>
      </c>
      <c r="AM418" s="7">
        <v>50</v>
      </c>
      <c r="AN418" s="7">
        <v>1500</v>
      </c>
      <c r="AO418" s="7">
        <v>3000</v>
      </c>
      <c r="AP418" s="7">
        <v>100</v>
      </c>
      <c r="AQ418" s="7"/>
      <c r="AR418" s="7">
        <v>700</v>
      </c>
      <c r="AS418" s="7">
        <v>10</v>
      </c>
      <c r="AT418" s="7"/>
      <c r="AU418" s="7"/>
      <c r="AV418" s="7">
        <v>25</v>
      </c>
      <c r="AW418" s="7"/>
      <c r="AX418" s="7"/>
      <c r="AY418" s="7"/>
      <c r="AZ418" s="7">
        <v>400</v>
      </c>
      <c r="BA418" s="7"/>
      <c r="BB418" s="7"/>
      <c r="BC418" s="7"/>
      <c r="BD418" s="7"/>
      <c r="BE418" s="7"/>
      <c r="BF418" s="7"/>
      <c r="BG418" s="7"/>
      <c r="BH418" s="7"/>
      <c r="BI418" s="7"/>
      <c r="BJ418" s="7">
        <v>75</v>
      </c>
      <c r="BK418" s="7"/>
      <c r="BL418" s="7"/>
      <c r="BM418" s="7"/>
      <c r="BN418" s="7">
        <v>1500</v>
      </c>
      <c r="BO418" s="7">
        <v>25</v>
      </c>
      <c r="BP418" s="7"/>
      <c r="BQ418" s="7">
        <v>400</v>
      </c>
      <c r="BR418" s="7">
        <v>200</v>
      </c>
      <c r="BS418" s="7">
        <v>25</v>
      </c>
      <c r="BT418" s="7">
        <v>200</v>
      </c>
      <c r="BU418" s="7">
        <v>750</v>
      </c>
      <c r="BV418" s="7">
        <v>750</v>
      </c>
      <c r="BW418" s="7">
        <v>1500</v>
      </c>
    </row>
    <row r="419" spans="1:75" x14ac:dyDescent="0.35">
      <c r="A419" s="7" t="s">
        <v>617</v>
      </c>
      <c r="B419" s="7" t="s">
        <v>413</v>
      </c>
      <c r="C419" s="7" t="s">
        <v>260</v>
      </c>
      <c r="D419" s="7" t="s">
        <v>12</v>
      </c>
      <c r="E419" s="7" t="s">
        <v>789</v>
      </c>
      <c r="F419" s="7" t="b">
        <v>0</v>
      </c>
      <c r="G419" s="7" t="s">
        <v>790</v>
      </c>
      <c r="H419" s="3">
        <v>29</v>
      </c>
      <c r="I419" s="7" t="s">
        <v>623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>
        <v>62</v>
      </c>
      <c r="AK419" s="7">
        <v>295</v>
      </c>
      <c r="AL419" s="7">
        <v>500</v>
      </c>
      <c r="AM419" s="7">
        <v>16</v>
      </c>
      <c r="AN419" s="7"/>
      <c r="AO419" s="7"/>
      <c r="AP419" s="7">
        <v>15</v>
      </c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 spans="1:75" x14ac:dyDescent="0.35">
      <c r="A420" s="7" t="s">
        <v>617</v>
      </c>
      <c r="B420" s="7" t="s">
        <v>413</v>
      </c>
      <c r="C420" s="7" t="s">
        <v>260</v>
      </c>
      <c r="D420" s="7" t="s">
        <v>12</v>
      </c>
      <c r="E420" s="7" t="s">
        <v>791</v>
      </c>
      <c r="F420" s="7" t="b">
        <v>0</v>
      </c>
      <c r="G420" s="7" t="s">
        <v>792</v>
      </c>
      <c r="H420" s="3">
        <v>29</v>
      </c>
      <c r="I420" s="7" t="s">
        <v>623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>
        <v>1194</v>
      </c>
      <c r="AM420" s="7">
        <v>18</v>
      </c>
      <c r="AN420" s="7">
        <v>60</v>
      </c>
      <c r="AO420" s="7">
        <v>470</v>
      </c>
      <c r="AP420" s="7">
        <v>1000</v>
      </c>
      <c r="AQ420" s="7">
        <v>1400</v>
      </c>
      <c r="AR420" s="7">
        <v>500</v>
      </c>
      <c r="AS420" s="7">
        <v>300</v>
      </c>
      <c r="AT420" s="7">
        <v>200</v>
      </c>
      <c r="AU420" s="7">
        <v>300</v>
      </c>
      <c r="AV420" s="7">
        <v>77</v>
      </c>
      <c r="AW420" s="7">
        <v>110</v>
      </c>
      <c r="AX420" s="7">
        <v>150</v>
      </c>
      <c r="AY420" s="7">
        <v>250</v>
      </c>
      <c r="AZ420" s="7">
        <v>35</v>
      </c>
      <c r="BA420" s="7">
        <v>150</v>
      </c>
      <c r="BB420" s="7">
        <v>100</v>
      </c>
      <c r="BC420" s="7">
        <v>300</v>
      </c>
      <c r="BD420" s="7">
        <v>300</v>
      </c>
      <c r="BE420" s="7">
        <v>25</v>
      </c>
      <c r="BF420" s="7">
        <v>200</v>
      </c>
      <c r="BG420" s="7">
        <v>180</v>
      </c>
      <c r="BH420" s="7">
        <v>500</v>
      </c>
      <c r="BI420" s="7">
        <v>25</v>
      </c>
      <c r="BJ420" s="7">
        <v>25</v>
      </c>
      <c r="BK420" s="7">
        <v>25</v>
      </c>
      <c r="BL420" s="7">
        <v>75</v>
      </c>
      <c r="BM420" s="7">
        <v>25</v>
      </c>
      <c r="BN420" s="7">
        <v>25</v>
      </c>
      <c r="BO420" s="7">
        <v>25</v>
      </c>
      <c r="BP420" s="7">
        <v>400</v>
      </c>
      <c r="BQ420" s="7">
        <v>25</v>
      </c>
      <c r="BR420" s="7">
        <v>200</v>
      </c>
      <c r="BS420" s="7">
        <v>25</v>
      </c>
      <c r="BT420" s="7">
        <v>200</v>
      </c>
      <c r="BU420" s="7">
        <v>200</v>
      </c>
      <c r="BV420" s="7">
        <v>75</v>
      </c>
      <c r="BW420" s="7">
        <v>25</v>
      </c>
    </row>
    <row r="421" spans="1:75" x14ac:dyDescent="0.35">
      <c r="A421" s="7" t="s">
        <v>617</v>
      </c>
      <c r="B421" s="7" t="s">
        <v>413</v>
      </c>
      <c r="C421" s="7" t="s">
        <v>260</v>
      </c>
      <c r="D421" s="7" t="s">
        <v>12</v>
      </c>
      <c r="E421" s="7" t="s">
        <v>793</v>
      </c>
      <c r="F421" s="7" t="b">
        <v>0</v>
      </c>
      <c r="G421" s="7" t="s">
        <v>794</v>
      </c>
      <c r="H421" s="3">
        <v>29</v>
      </c>
      <c r="I421" s="7" t="s">
        <v>623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>
        <v>125</v>
      </c>
      <c r="AJ421" s="7"/>
      <c r="AK421" s="7"/>
      <c r="AL421" s="7">
        <v>210</v>
      </c>
      <c r="AM421" s="7">
        <v>700</v>
      </c>
      <c r="AN421" s="7"/>
      <c r="AO421" s="7">
        <v>189</v>
      </c>
      <c r="AP421" s="7">
        <v>8000</v>
      </c>
      <c r="AQ421" s="7">
        <v>15070</v>
      </c>
      <c r="AR421" s="7">
        <v>8300</v>
      </c>
      <c r="AS421" s="7">
        <v>3000</v>
      </c>
      <c r="AT421" s="7">
        <v>5000</v>
      </c>
      <c r="AU421" s="7">
        <v>9800</v>
      </c>
      <c r="AV421" s="7">
        <v>3500</v>
      </c>
      <c r="AW421" s="7">
        <v>3600</v>
      </c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 spans="1:75" x14ac:dyDescent="0.35">
      <c r="A422" s="7" t="s">
        <v>617</v>
      </c>
      <c r="B422" s="7" t="s">
        <v>413</v>
      </c>
      <c r="C422" s="7" t="s">
        <v>260</v>
      </c>
      <c r="D422" s="7" t="s">
        <v>12</v>
      </c>
      <c r="E422" s="7" t="s">
        <v>795</v>
      </c>
      <c r="F422" s="7" t="b">
        <v>0</v>
      </c>
      <c r="G422" s="7" t="s">
        <v>796</v>
      </c>
      <c r="H422" s="3">
        <v>29</v>
      </c>
      <c r="I422" s="7" t="s">
        <v>628</v>
      </c>
      <c r="J422" s="7"/>
      <c r="K422" s="7">
        <v>3394</v>
      </c>
      <c r="L422" s="7">
        <v>21133</v>
      </c>
      <c r="M422" s="7">
        <v>7467</v>
      </c>
      <c r="N422" s="7">
        <v>875</v>
      </c>
      <c r="O422" s="7">
        <v>660</v>
      </c>
      <c r="P422" s="7">
        <v>2155</v>
      </c>
      <c r="Q422" s="7">
        <v>4267</v>
      </c>
      <c r="R422" s="7">
        <v>1866</v>
      </c>
      <c r="S422" s="7">
        <v>909</v>
      </c>
      <c r="T422" s="7">
        <v>2098</v>
      </c>
      <c r="U422" s="7">
        <v>3156</v>
      </c>
      <c r="V422" s="7"/>
      <c r="W422" s="7">
        <v>1177</v>
      </c>
      <c r="X422" s="7">
        <v>10000</v>
      </c>
      <c r="Y422" s="7">
        <v>13527</v>
      </c>
      <c r="Z422" s="7">
        <v>4598</v>
      </c>
      <c r="AA422" s="7">
        <v>4947</v>
      </c>
      <c r="AB422" s="7">
        <v>3600</v>
      </c>
      <c r="AC422" s="7">
        <v>7571</v>
      </c>
      <c r="AD422" s="7">
        <v>5346</v>
      </c>
      <c r="AE422" s="7">
        <v>6296</v>
      </c>
      <c r="AF422" s="7">
        <v>4599</v>
      </c>
      <c r="AG422" s="7">
        <v>4558</v>
      </c>
      <c r="AH422" s="7">
        <v>9249</v>
      </c>
      <c r="AI422" s="7">
        <v>3996</v>
      </c>
      <c r="AJ422" s="7">
        <v>5408</v>
      </c>
      <c r="AK422" s="7">
        <v>3491</v>
      </c>
      <c r="AL422" s="7">
        <v>7011</v>
      </c>
      <c r="AM422" s="7">
        <v>12400</v>
      </c>
      <c r="AN422" s="7">
        <v>31250</v>
      </c>
      <c r="AO422" s="7">
        <v>40600</v>
      </c>
      <c r="AP422" s="7">
        <v>28000</v>
      </c>
      <c r="AQ422" s="7">
        <v>75000</v>
      </c>
      <c r="AR422" s="7">
        <v>35000</v>
      </c>
      <c r="AS422" s="7">
        <v>41000</v>
      </c>
      <c r="AT422" s="7">
        <v>37500</v>
      </c>
      <c r="AU422" s="7">
        <v>27000</v>
      </c>
      <c r="AV422" s="7">
        <v>28000</v>
      </c>
      <c r="AW422" s="7">
        <v>25500</v>
      </c>
      <c r="AX422" s="7">
        <v>32200</v>
      </c>
      <c r="AY422" s="7">
        <v>30000</v>
      </c>
      <c r="AZ422" s="7">
        <v>15000</v>
      </c>
      <c r="BA422" s="7">
        <v>15000</v>
      </c>
      <c r="BB422" s="7">
        <v>35000</v>
      </c>
      <c r="BC422" s="7">
        <v>35000</v>
      </c>
      <c r="BD422" s="7">
        <v>35000</v>
      </c>
      <c r="BE422" s="7">
        <v>1500</v>
      </c>
      <c r="BF422" s="7">
        <v>1500</v>
      </c>
      <c r="BG422" s="7">
        <v>10500</v>
      </c>
      <c r="BH422" s="7">
        <v>3500</v>
      </c>
      <c r="BI422" s="7">
        <v>1500</v>
      </c>
      <c r="BJ422" s="7">
        <v>3500</v>
      </c>
      <c r="BK422" s="7">
        <v>3500</v>
      </c>
      <c r="BL422" s="7">
        <v>750</v>
      </c>
      <c r="BM422" s="7">
        <v>1500</v>
      </c>
      <c r="BN422" s="7">
        <v>3500</v>
      </c>
      <c r="BO422" s="7">
        <v>400</v>
      </c>
      <c r="BP422" s="7">
        <v>750</v>
      </c>
      <c r="BQ422" s="7">
        <v>2000</v>
      </c>
      <c r="BR422" s="7">
        <v>3500</v>
      </c>
      <c r="BS422" s="7">
        <v>400</v>
      </c>
      <c r="BT422" s="7">
        <v>75</v>
      </c>
      <c r="BU422" s="7">
        <v>750</v>
      </c>
      <c r="BV422" s="7">
        <v>400</v>
      </c>
      <c r="BW422" s="7">
        <v>400</v>
      </c>
    </row>
    <row r="423" spans="1:75" x14ac:dyDescent="0.35">
      <c r="A423" s="7" t="s">
        <v>617</v>
      </c>
      <c r="B423" s="7" t="s">
        <v>413</v>
      </c>
      <c r="C423" s="7" t="s">
        <v>260</v>
      </c>
      <c r="D423" s="7" t="s">
        <v>12</v>
      </c>
      <c r="E423" s="7" t="s">
        <v>467</v>
      </c>
      <c r="F423" s="7" t="b">
        <v>0</v>
      </c>
      <c r="G423" s="7" t="s">
        <v>797</v>
      </c>
      <c r="H423" s="3">
        <v>29</v>
      </c>
      <c r="I423" s="7" t="s">
        <v>262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>
        <v>467</v>
      </c>
      <c r="AB423" s="7">
        <v>21</v>
      </c>
      <c r="AC423" s="7"/>
      <c r="AD423" s="7"/>
      <c r="AE423" s="7"/>
      <c r="AF423" s="7"/>
      <c r="AG423" s="7"/>
      <c r="AH423" s="7"/>
      <c r="AI423" s="7"/>
      <c r="AJ423" s="7">
        <v>50</v>
      </c>
      <c r="AK423" s="7">
        <v>40</v>
      </c>
      <c r="AL423" s="7"/>
      <c r="AM423" s="7">
        <v>35</v>
      </c>
      <c r="AN423" s="7"/>
      <c r="AO423" s="7"/>
      <c r="AP423" s="7"/>
      <c r="AQ423" s="7">
        <v>30</v>
      </c>
      <c r="AR423" s="7">
        <v>20</v>
      </c>
      <c r="AS423" s="7">
        <v>15</v>
      </c>
      <c r="AT423" s="7">
        <v>75</v>
      </c>
      <c r="AU423" s="7">
        <v>100</v>
      </c>
      <c r="AV423" s="7">
        <v>50</v>
      </c>
      <c r="AW423" s="7">
        <v>50</v>
      </c>
      <c r="AX423" s="7">
        <v>125</v>
      </c>
      <c r="AY423" s="7">
        <v>100</v>
      </c>
      <c r="AZ423" s="7">
        <v>400</v>
      </c>
      <c r="BA423" s="7">
        <v>200</v>
      </c>
      <c r="BB423" s="7">
        <v>300</v>
      </c>
      <c r="BC423" s="7">
        <v>200</v>
      </c>
      <c r="BD423" s="7">
        <v>200</v>
      </c>
      <c r="BE423" s="7">
        <v>200</v>
      </c>
      <c r="BF423" s="7">
        <v>200</v>
      </c>
      <c r="BG423" s="7">
        <v>25</v>
      </c>
      <c r="BH423" s="7">
        <v>25</v>
      </c>
      <c r="BI423" s="7">
        <v>200</v>
      </c>
      <c r="BJ423" s="7">
        <v>400</v>
      </c>
      <c r="BK423" s="7">
        <v>25</v>
      </c>
      <c r="BL423" s="7">
        <v>25</v>
      </c>
      <c r="BM423" s="7">
        <v>750</v>
      </c>
      <c r="BN423" s="7">
        <v>75</v>
      </c>
      <c r="BO423" s="7">
        <v>25</v>
      </c>
      <c r="BP423" s="7">
        <v>75</v>
      </c>
      <c r="BQ423" s="7">
        <v>750</v>
      </c>
      <c r="BR423" s="7">
        <v>1500</v>
      </c>
      <c r="BS423" s="7">
        <v>400</v>
      </c>
      <c r="BT423" s="7">
        <v>75</v>
      </c>
      <c r="BU423" s="7">
        <v>200</v>
      </c>
      <c r="BV423" s="7">
        <v>1500</v>
      </c>
      <c r="BW423" s="7">
        <v>1500</v>
      </c>
    </row>
    <row r="424" spans="1:75" x14ac:dyDescent="0.35">
      <c r="A424" s="7" t="s">
        <v>617</v>
      </c>
      <c r="B424" s="7" t="s">
        <v>413</v>
      </c>
      <c r="C424" s="7" t="s">
        <v>260</v>
      </c>
      <c r="D424" s="7" t="s">
        <v>12</v>
      </c>
      <c r="E424" s="7" t="s">
        <v>798</v>
      </c>
      <c r="F424" s="7" t="b">
        <v>0</v>
      </c>
      <c r="G424" s="7" t="s">
        <v>799</v>
      </c>
      <c r="H424" s="3">
        <v>29</v>
      </c>
      <c r="I424" s="7" t="s">
        <v>628</v>
      </c>
      <c r="J424" s="7"/>
      <c r="K424" s="7">
        <v>613</v>
      </c>
      <c r="L424" s="7">
        <v>3591</v>
      </c>
      <c r="M424" s="7">
        <v>655</v>
      </c>
      <c r="N424" s="7">
        <v>188</v>
      </c>
      <c r="O424" s="7">
        <v>730</v>
      </c>
      <c r="P424" s="7">
        <v>1170</v>
      </c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>
        <v>984</v>
      </c>
      <c r="AH424" s="7"/>
      <c r="AI424" s="7">
        <v>1490</v>
      </c>
      <c r="AJ424" s="7">
        <v>1200</v>
      </c>
      <c r="AK424" s="7">
        <v>814</v>
      </c>
      <c r="AL424" s="7">
        <v>2300</v>
      </c>
      <c r="AM424" s="7">
        <v>400</v>
      </c>
      <c r="AN424" s="7">
        <v>526</v>
      </c>
      <c r="AO424" s="7">
        <v>700</v>
      </c>
      <c r="AP424" s="7">
        <v>1500</v>
      </c>
      <c r="AQ424" s="7">
        <v>2250</v>
      </c>
      <c r="AR424" s="7">
        <v>1100</v>
      </c>
      <c r="AS424" s="7">
        <v>800</v>
      </c>
      <c r="AT424" s="7">
        <v>1400</v>
      </c>
      <c r="AU424" s="7">
        <v>4000</v>
      </c>
      <c r="AV424" s="7">
        <v>800</v>
      </c>
      <c r="AW424" s="7">
        <v>1500</v>
      </c>
      <c r="AX424" s="7">
        <v>600</v>
      </c>
      <c r="AY424" s="7">
        <v>1000</v>
      </c>
      <c r="AZ424" s="7">
        <v>750</v>
      </c>
      <c r="BA424" s="7">
        <v>1500</v>
      </c>
      <c r="BB424" s="7">
        <v>1500</v>
      </c>
      <c r="BC424" s="7">
        <v>1500</v>
      </c>
      <c r="BD424" s="7">
        <v>400</v>
      </c>
      <c r="BE424" s="7">
        <v>400</v>
      </c>
      <c r="BF424" s="7">
        <v>1500</v>
      </c>
      <c r="BG424" s="7">
        <v>1500</v>
      </c>
      <c r="BH424" s="7">
        <v>1500</v>
      </c>
      <c r="BI424" s="7">
        <v>750</v>
      </c>
      <c r="BJ424" s="7">
        <v>400</v>
      </c>
      <c r="BK424" s="7">
        <v>200</v>
      </c>
      <c r="BL424" s="7">
        <v>300</v>
      </c>
      <c r="BM424" s="7">
        <v>1000</v>
      </c>
      <c r="BN424" s="7">
        <v>275</v>
      </c>
      <c r="BO424" s="7">
        <v>400</v>
      </c>
      <c r="BP424" s="7">
        <v>750</v>
      </c>
      <c r="BQ424" s="7">
        <v>1600</v>
      </c>
      <c r="BR424" s="7">
        <v>300</v>
      </c>
      <c r="BS424" s="7">
        <v>750</v>
      </c>
      <c r="BT424" s="7">
        <v>200</v>
      </c>
      <c r="BU424" s="7">
        <v>750</v>
      </c>
      <c r="BV424" s="7">
        <v>400</v>
      </c>
      <c r="BW424" s="7">
        <v>1500</v>
      </c>
    </row>
    <row r="425" spans="1:75" x14ac:dyDescent="0.35">
      <c r="A425" s="7" t="s">
        <v>617</v>
      </c>
      <c r="B425" s="7" t="s">
        <v>413</v>
      </c>
      <c r="C425" s="7" t="s">
        <v>260</v>
      </c>
      <c r="D425" s="7" t="s">
        <v>12</v>
      </c>
      <c r="E425" s="7" t="s">
        <v>800</v>
      </c>
      <c r="F425" s="7" t="b">
        <v>0</v>
      </c>
      <c r="G425" s="7" t="s">
        <v>801</v>
      </c>
      <c r="H425" s="3">
        <v>29</v>
      </c>
      <c r="I425" s="7" t="s">
        <v>620</v>
      </c>
      <c r="J425" s="7"/>
      <c r="K425" s="7">
        <v>1214</v>
      </c>
      <c r="L425" s="7">
        <v>5128</v>
      </c>
      <c r="M425" s="7">
        <v>968</v>
      </c>
      <c r="N425" s="7">
        <v>1607</v>
      </c>
      <c r="O425" s="7">
        <v>312</v>
      </c>
      <c r="P425" s="7">
        <v>3016</v>
      </c>
      <c r="Q425" s="7">
        <v>5722</v>
      </c>
      <c r="R425" s="7">
        <v>1216</v>
      </c>
      <c r="S425" s="7">
        <v>2950</v>
      </c>
      <c r="T425" s="7"/>
      <c r="U425" s="7"/>
      <c r="V425" s="7"/>
      <c r="W425" s="7"/>
      <c r="X425" s="7">
        <v>8204</v>
      </c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>
        <v>722</v>
      </c>
      <c r="AK425" s="7">
        <v>600</v>
      </c>
      <c r="AL425" s="7">
        <v>995</v>
      </c>
      <c r="AM425" s="7">
        <v>2665</v>
      </c>
      <c r="AN425" s="7">
        <v>600</v>
      </c>
      <c r="AO425" s="7">
        <v>500</v>
      </c>
      <c r="AP425" s="7">
        <v>2500</v>
      </c>
      <c r="AQ425" s="7">
        <v>1700</v>
      </c>
      <c r="AR425" s="7">
        <v>500</v>
      </c>
      <c r="AS425" s="7">
        <v>600</v>
      </c>
      <c r="AT425" s="7">
        <v>1500</v>
      </c>
      <c r="AU425" s="7">
        <v>1700</v>
      </c>
      <c r="AV425" s="7">
        <v>1000</v>
      </c>
      <c r="AW425" s="7">
        <v>1200</v>
      </c>
      <c r="AX425" s="7">
        <v>750</v>
      </c>
      <c r="AY425" s="7">
        <v>3500</v>
      </c>
      <c r="AZ425" s="7">
        <v>200</v>
      </c>
      <c r="BA425" s="7">
        <v>350</v>
      </c>
      <c r="BB425" s="7">
        <v>450</v>
      </c>
      <c r="BC425" s="7">
        <v>750</v>
      </c>
      <c r="BD425" s="7">
        <v>400</v>
      </c>
      <c r="BE425" s="7">
        <v>750</v>
      </c>
      <c r="BF425" s="7">
        <v>400</v>
      </c>
      <c r="BG425" s="7">
        <v>400</v>
      </c>
      <c r="BH425" s="7">
        <v>750</v>
      </c>
      <c r="BI425" s="7">
        <v>200</v>
      </c>
      <c r="BJ425" s="7">
        <v>750</v>
      </c>
      <c r="BK425" s="7">
        <v>200</v>
      </c>
      <c r="BL425" s="7">
        <v>75</v>
      </c>
      <c r="BM425" s="7">
        <v>75</v>
      </c>
      <c r="BN425" s="7">
        <v>750</v>
      </c>
      <c r="BO425" s="7">
        <v>75</v>
      </c>
      <c r="BP425" s="7">
        <v>200</v>
      </c>
      <c r="BQ425" s="7">
        <v>25</v>
      </c>
      <c r="BR425" s="7">
        <v>200</v>
      </c>
      <c r="BS425" s="7">
        <v>1500</v>
      </c>
      <c r="BT425" s="7">
        <v>200</v>
      </c>
      <c r="BU425" s="7">
        <v>750</v>
      </c>
      <c r="BV425" s="7">
        <v>750</v>
      </c>
      <c r="BW425" s="7">
        <v>2250</v>
      </c>
    </row>
    <row r="426" spans="1:75" x14ac:dyDescent="0.35">
      <c r="A426" s="7" t="s">
        <v>617</v>
      </c>
      <c r="B426" s="7" t="s">
        <v>413</v>
      </c>
      <c r="C426" s="7" t="s">
        <v>260</v>
      </c>
      <c r="D426" s="7" t="s">
        <v>12</v>
      </c>
      <c r="E426" s="7" t="s">
        <v>802</v>
      </c>
      <c r="F426" s="7" t="b">
        <v>0</v>
      </c>
      <c r="G426" s="7" t="s">
        <v>803</v>
      </c>
      <c r="H426" s="3">
        <v>29</v>
      </c>
      <c r="I426" s="7" t="s">
        <v>628</v>
      </c>
      <c r="J426" s="7"/>
      <c r="K426" s="7">
        <v>251</v>
      </c>
      <c r="L426" s="7">
        <v>267</v>
      </c>
      <c r="M426" s="7">
        <v>415</v>
      </c>
      <c r="N426" s="7">
        <v>254</v>
      </c>
      <c r="O426" s="7">
        <v>229</v>
      </c>
      <c r="P426" s="7">
        <v>153</v>
      </c>
      <c r="Q426" s="7">
        <v>226</v>
      </c>
      <c r="R426" s="7">
        <v>273</v>
      </c>
      <c r="S426" s="7">
        <v>148</v>
      </c>
      <c r="T426" s="7">
        <v>670</v>
      </c>
      <c r="U426" s="7">
        <v>134</v>
      </c>
      <c r="V426" s="7">
        <v>449</v>
      </c>
      <c r="W426" s="7">
        <v>443</v>
      </c>
      <c r="X426" s="7">
        <v>1292</v>
      </c>
      <c r="Y426" s="7"/>
      <c r="Z426" s="7">
        <v>1740</v>
      </c>
      <c r="AA426" s="7"/>
      <c r="AB426" s="7"/>
      <c r="AC426" s="7"/>
      <c r="AD426" s="7"/>
      <c r="AE426" s="7"/>
      <c r="AF426" s="7"/>
      <c r="AG426" s="7">
        <v>229</v>
      </c>
      <c r="AH426" s="7"/>
      <c r="AI426" s="7">
        <v>260</v>
      </c>
      <c r="AJ426" s="7">
        <v>100</v>
      </c>
      <c r="AK426" s="7">
        <v>1761</v>
      </c>
      <c r="AL426" s="7">
        <v>370</v>
      </c>
      <c r="AM426" s="7">
        <v>515</v>
      </c>
      <c r="AN426" s="7">
        <v>200</v>
      </c>
      <c r="AO426" s="7">
        <v>1400</v>
      </c>
      <c r="AP426" s="7">
        <v>600</v>
      </c>
      <c r="AQ426" s="7">
        <v>1413</v>
      </c>
      <c r="AR426" s="7">
        <v>7240</v>
      </c>
      <c r="AS426" s="7">
        <v>800</v>
      </c>
      <c r="AT426" s="7">
        <v>1500</v>
      </c>
      <c r="AU426" s="7">
        <v>600</v>
      </c>
      <c r="AV426" s="7">
        <v>600</v>
      </c>
      <c r="AW426" s="7">
        <v>1500</v>
      </c>
      <c r="AX426" s="7">
        <v>200</v>
      </c>
      <c r="AY426" s="7">
        <v>500</v>
      </c>
      <c r="AZ426" s="7">
        <v>1500</v>
      </c>
      <c r="BA426" s="7"/>
      <c r="BB426" s="7"/>
      <c r="BC426" s="7"/>
      <c r="BD426" s="7"/>
      <c r="BE426" s="7">
        <v>400</v>
      </c>
      <c r="BF426" s="7">
        <v>25</v>
      </c>
      <c r="BG426" s="7">
        <v>75</v>
      </c>
      <c r="BH426" s="7">
        <v>25</v>
      </c>
      <c r="BI426" s="7">
        <v>75</v>
      </c>
      <c r="BJ426" s="7">
        <v>400</v>
      </c>
      <c r="BK426" s="7">
        <v>25</v>
      </c>
      <c r="BL426" s="7">
        <v>200</v>
      </c>
      <c r="BM426" s="7">
        <v>25</v>
      </c>
      <c r="BN426" s="7">
        <v>200</v>
      </c>
      <c r="BO426" s="7">
        <v>200</v>
      </c>
      <c r="BP426" s="7">
        <v>25</v>
      </c>
      <c r="BQ426" s="7">
        <v>500</v>
      </c>
      <c r="BR426" s="7">
        <v>750</v>
      </c>
      <c r="BS426" s="7">
        <v>750</v>
      </c>
      <c r="BT426" s="7">
        <v>400</v>
      </c>
      <c r="BU426" s="7">
        <v>200</v>
      </c>
      <c r="BV426" s="7">
        <v>75</v>
      </c>
      <c r="BW426" s="7">
        <v>75</v>
      </c>
    </row>
    <row r="427" spans="1:75" x14ac:dyDescent="0.35">
      <c r="A427" s="7" t="s">
        <v>617</v>
      </c>
      <c r="B427" s="7" t="s">
        <v>413</v>
      </c>
      <c r="C427" s="7" t="s">
        <v>260</v>
      </c>
      <c r="D427" s="7" t="s">
        <v>12</v>
      </c>
      <c r="E427" s="7" t="s">
        <v>804</v>
      </c>
      <c r="F427" s="7" t="b">
        <v>0</v>
      </c>
      <c r="G427" s="7" t="s">
        <v>805</v>
      </c>
      <c r="H427" s="3">
        <v>29</v>
      </c>
      <c r="I427" s="7" t="s">
        <v>262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>
        <v>25</v>
      </c>
      <c r="BW427" s="7"/>
    </row>
    <row r="428" spans="1:75" x14ac:dyDescent="0.35">
      <c r="A428" s="7" t="s">
        <v>617</v>
      </c>
      <c r="B428" s="7" t="s">
        <v>413</v>
      </c>
      <c r="C428" s="7" t="s">
        <v>260</v>
      </c>
      <c r="D428" s="7" t="s">
        <v>115</v>
      </c>
      <c r="E428" s="7" t="s">
        <v>644</v>
      </c>
      <c r="F428" s="7" t="b">
        <v>0</v>
      </c>
      <c r="G428" s="7" t="s">
        <v>645</v>
      </c>
      <c r="H428" s="3">
        <v>29</v>
      </c>
      <c r="I428" s="7" t="s">
        <v>628</v>
      </c>
      <c r="J428" s="7"/>
      <c r="K428" s="7">
        <v>18808</v>
      </c>
      <c r="L428" s="7">
        <v>18599</v>
      </c>
      <c r="M428" s="7">
        <v>8384</v>
      </c>
      <c r="N428" s="7">
        <v>14412</v>
      </c>
      <c r="O428" s="7">
        <v>20801</v>
      </c>
      <c r="P428" s="7">
        <v>3413</v>
      </c>
      <c r="Q428" s="7">
        <v>19919</v>
      </c>
      <c r="R428" s="7">
        <v>1489</v>
      </c>
      <c r="S428" s="7">
        <v>564</v>
      </c>
      <c r="T428" s="7">
        <v>26365</v>
      </c>
      <c r="U428" s="7">
        <v>21487</v>
      </c>
      <c r="V428" s="7">
        <v>66964</v>
      </c>
      <c r="W428" s="7">
        <v>24626</v>
      </c>
      <c r="X428" s="7">
        <v>49828</v>
      </c>
      <c r="Y428" s="7">
        <v>17596</v>
      </c>
      <c r="Z428" s="7">
        <v>26349</v>
      </c>
      <c r="AA428" s="7">
        <v>64045</v>
      </c>
      <c r="AB428" s="7">
        <v>14887</v>
      </c>
      <c r="AC428" s="7">
        <v>100443</v>
      </c>
      <c r="AD428" s="7">
        <v>71808</v>
      </c>
      <c r="AE428" s="7">
        <v>42834</v>
      </c>
      <c r="AF428" s="7">
        <v>47802</v>
      </c>
      <c r="AG428" s="7">
        <v>38906</v>
      </c>
      <c r="AH428" s="7">
        <v>20194</v>
      </c>
      <c r="AI428" s="7">
        <v>22800</v>
      </c>
      <c r="AJ428" s="7">
        <v>38592</v>
      </c>
      <c r="AK428" s="7">
        <v>41277</v>
      </c>
      <c r="AL428" s="7">
        <v>73954</v>
      </c>
      <c r="AM428" s="7"/>
      <c r="AN428" s="7"/>
      <c r="AO428" s="7"/>
      <c r="AP428" s="7"/>
      <c r="AQ428" s="7">
        <v>3419</v>
      </c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 spans="1:75" x14ac:dyDescent="0.35">
      <c r="A429" s="7" t="s">
        <v>617</v>
      </c>
      <c r="B429" s="7" t="s">
        <v>413</v>
      </c>
      <c r="C429" s="7" t="s">
        <v>260</v>
      </c>
      <c r="D429" s="7" t="s">
        <v>115</v>
      </c>
      <c r="E429" s="7" t="s">
        <v>648</v>
      </c>
      <c r="F429" s="7" t="b">
        <v>0</v>
      </c>
      <c r="G429" s="7" t="s">
        <v>649</v>
      </c>
      <c r="H429" s="3">
        <v>29</v>
      </c>
      <c r="I429" s="7" t="s">
        <v>623</v>
      </c>
      <c r="J429" s="7">
        <v>669</v>
      </c>
      <c r="K429" s="7">
        <v>1537</v>
      </c>
      <c r="L429" s="7">
        <v>2780</v>
      </c>
      <c r="M429" s="7">
        <v>2086</v>
      </c>
      <c r="N429" s="7">
        <v>821</v>
      </c>
      <c r="O429" s="7">
        <v>760</v>
      </c>
      <c r="P429" s="7">
        <v>1488</v>
      </c>
      <c r="Q429" s="7">
        <v>1441</v>
      </c>
      <c r="R429" s="7">
        <v>5268</v>
      </c>
      <c r="S429" s="7">
        <v>1024</v>
      </c>
      <c r="T429" s="7">
        <v>2405</v>
      </c>
      <c r="U429" s="7">
        <v>665</v>
      </c>
      <c r="V429" s="7">
        <v>2190</v>
      </c>
      <c r="W429" s="7">
        <v>784</v>
      </c>
      <c r="X429" s="7">
        <v>7787</v>
      </c>
      <c r="Y429" s="7">
        <v>2472</v>
      </c>
      <c r="Z429" s="7">
        <v>14391</v>
      </c>
      <c r="AA429" s="7">
        <v>17170</v>
      </c>
      <c r="AB429" s="7">
        <v>10203</v>
      </c>
      <c r="AC429" s="7">
        <v>40990</v>
      </c>
      <c r="AD429" s="7">
        <v>42022</v>
      </c>
      <c r="AE429" s="7">
        <v>18180</v>
      </c>
      <c r="AF429" s="7">
        <v>5074</v>
      </c>
      <c r="AG429" s="7">
        <v>6770</v>
      </c>
      <c r="AH429" s="7">
        <v>24744</v>
      </c>
      <c r="AI429" s="7">
        <v>26939</v>
      </c>
      <c r="AJ429" s="7">
        <v>6544</v>
      </c>
      <c r="AK429" s="7">
        <v>3277</v>
      </c>
      <c r="AL429" s="7">
        <v>6408</v>
      </c>
      <c r="AM429" s="7">
        <v>2831</v>
      </c>
      <c r="AN429" s="7">
        <v>2107</v>
      </c>
      <c r="AO429" s="7"/>
      <c r="AP429" s="7">
        <v>5036</v>
      </c>
      <c r="AQ429" s="7"/>
      <c r="AR429" s="7">
        <v>1606</v>
      </c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 spans="1:75" x14ac:dyDescent="0.35">
      <c r="A430" s="7" t="s">
        <v>617</v>
      </c>
      <c r="B430" s="7" t="s">
        <v>413</v>
      </c>
      <c r="C430" s="7" t="s">
        <v>260</v>
      </c>
      <c r="D430" s="7" t="s">
        <v>115</v>
      </c>
      <c r="E430" s="7" t="s">
        <v>696</v>
      </c>
      <c r="F430" s="7" t="b">
        <v>0</v>
      </c>
      <c r="G430" s="7" t="s">
        <v>697</v>
      </c>
      <c r="H430" s="3">
        <v>29</v>
      </c>
      <c r="I430" s="7" t="s">
        <v>628</v>
      </c>
      <c r="J430" s="7"/>
      <c r="K430" s="7">
        <v>6275</v>
      </c>
      <c r="L430" s="7">
        <v>15998</v>
      </c>
      <c r="M430" s="7">
        <v>9151</v>
      </c>
      <c r="N430" s="7">
        <v>6699</v>
      </c>
      <c r="O430" s="7">
        <v>8877</v>
      </c>
      <c r="P430" s="7">
        <v>9847</v>
      </c>
      <c r="Q430" s="7">
        <v>16195</v>
      </c>
      <c r="R430" s="7">
        <v>4656</v>
      </c>
      <c r="S430" s="7">
        <v>3019</v>
      </c>
      <c r="T430" s="7">
        <v>4973</v>
      </c>
      <c r="U430" s="7">
        <v>1684</v>
      </c>
      <c r="V430" s="7">
        <v>15055</v>
      </c>
      <c r="W430" s="7">
        <v>7831</v>
      </c>
      <c r="X430" s="7">
        <v>19837</v>
      </c>
      <c r="Y430" s="7">
        <v>10989</v>
      </c>
      <c r="Z430" s="7">
        <v>12059</v>
      </c>
      <c r="AA430" s="7">
        <v>11335</v>
      </c>
      <c r="AB430" s="7">
        <v>4422</v>
      </c>
      <c r="AC430" s="7">
        <v>16745</v>
      </c>
      <c r="AD430" s="7">
        <v>26616</v>
      </c>
      <c r="AE430" s="7">
        <v>10797</v>
      </c>
      <c r="AF430" s="7">
        <v>8913</v>
      </c>
      <c r="AG430" s="7">
        <v>3105</v>
      </c>
      <c r="AH430" s="7">
        <v>10475</v>
      </c>
      <c r="AI430" s="7">
        <v>7783</v>
      </c>
      <c r="AJ430" s="7">
        <v>8150</v>
      </c>
      <c r="AK430" s="7">
        <v>3958</v>
      </c>
      <c r="AL430" s="7">
        <v>2017</v>
      </c>
      <c r="AM430" s="7">
        <v>646</v>
      </c>
      <c r="AN430" s="7">
        <v>6896</v>
      </c>
      <c r="AO430" s="7">
        <v>8310</v>
      </c>
      <c r="AP430" s="7">
        <v>5994</v>
      </c>
      <c r="AQ430" s="7">
        <v>9041</v>
      </c>
      <c r="AR430" s="7">
        <v>4134</v>
      </c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 spans="1:75" x14ac:dyDescent="0.35">
      <c r="A431" s="7" t="s">
        <v>617</v>
      </c>
      <c r="B431" s="7" t="s">
        <v>413</v>
      </c>
      <c r="C431" s="7" t="s">
        <v>260</v>
      </c>
      <c r="D431" s="7" t="s">
        <v>115</v>
      </c>
      <c r="E431" s="7" t="s">
        <v>766</v>
      </c>
      <c r="F431" s="7" t="b">
        <v>0</v>
      </c>
      <c r="G431" s="7" t="s">
        <v>767</v>
      </c>
      <c r="H431" s="3">
        <v>29</v>
      </c>
      <c r="I431" s="7" t="s">
        <v>628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>
        <v>101</v>
      </c>
      <c r="AG431" s="7"/>
      <c r="AH431" s="7"/>
      <c r="AI431" s="7"/>
      <c r="AJ431" s="7">
        <v>90</v>
      </c>
      <c r="AK431" s="7"/>
      <c r="AL431" s="7"/>
      <c r="AM431" s="7"/>
      <c r="AN431" s="7">
        <v>103</v>
      </c>
      <c r="AO431" s="7">
        <v>383</v>
      </c>
      <c r="AP431" s="7">
        <v>3011</v>
      </c>
      <c r="AQ431" s="7">
        <v>2214</v>
      </c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 spans="1:75" x14ac:dyDescent="0.35">
      <c r="A432" s="7" t="s">
        <v>617</v>
      </c>
      <c r="B432" s="7" t="s">
        <v>413</v>
      </c>
      <c r="C432" s="7" t="s">
        <v>260</v>
      </c>
      <c r="D432" s="7" t="s">
        <v>115</v>
      </c>
      <c r="E432" s="7" t="s">
        <v>795</v>
      </c>
      <c r="F432" s="7" t="b">
        <v>0</v>
      </c>
      <c r="G432" s="7" t="s">
        <v>796</v>
      </c>
      <c r="H432" s="3">
        <v>29</v>
      </c>
      <c r="I432" s="7" t="s">
        <v>628</v>
      </c>
      <c r="J432" s="7"/>
      <c r="K432" s="7">
        <v>16</v>
      </c>
      <c r="L432" s="7">
        <v>28</v>
      </c>
      <c r="M432" s="7">
        <v>29</v>
      </c>
      <c r="N432" s="7">
        <v>14176</v>
      </c>
      <c r="O432" s="7">
        <v>15376</v>
      </c>
      <c r="P432" s="7">
        <v>22233</v>
      </c>
      <c r="Q432" s="7">
        <v>16193</v>
      </c>
      <c r="R432" s="7">
        <v>4158</v>
      </c>
      <c r="S432" s="7">
        <v>6756</v>
      </c>
      <c r="T432" s="7">
        <v>9479</v>
      </c>
      <c r="U432" s="7">
        <v>6655</v>
      </c>
      <c r="V432" s="7">
        <v>9799</v>
      </c>
      <c r="W432" s="7">
        <v>7155</v>
      </c>
      <c r="X432" s="7">
        <v>20170</v>
      </c>
      <c r="Y432" s="7">
        <v>11473</v>
      </c>
      <c r="Z432" s="7">
        <v>5993</v>
      </c>
      <c r="AA432" s="7">
        <v>21681</v>
      </c>
      <c r="AB432" s="7">
        <v>3775</v>
      </c>
      <c r="AC432" s="7">
        <v>35438</v>
      </c>
      <c r="AD432" s="7">
        <v>32744</v>
      </c>
      <c r="AE432" s="7">
        <v>14787</v>
      </c>
      <c r="AF432" s="7">
        <v>6093</v>
      </c>
      <c r="AG432" s="7">
        <v>3490</v>
      </c>
      <c r="AH432" s="7">
        <v>7679</v>
      </c>
      <c r="AI432" s="7">
        <v>12913</v>
      </c>
      <c r="AJ432" s="7">
        <v>1311</v>
      </c>
      <c r="AK432" s="7"/>
      <c r="AL432" s="7">
        <v>6238</v>
      </c>
      <c r="AM432" s="7">
        <v>342</v>
      </c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 spans="1:75" x14ac:dyDescent="0.35">
      <c r="A433" s="7" t="s">
        <v>617</v>
      </c>
      <c r="B433" s="7" t="s">
        <v>413</v>
      </c>
      <c r="C433" s="7" t="s">
        <v>260</v>
      </c>
      <c r="D433" s="7" t="s">
        <v>215</v>
      </c>
      <c r="E433" s="7" t="s">
        <v>648</v>
      </c>
      <c r="F433" s="7" t="b">
        <v>0</v>
      </c>
      <c r="G433" s="7" t="s">
        <v>649</v>
      </c>
      <c r="H433" s="3">
        <v>29</v>
      </c>
      <c r="I433" s="7" t="s">
        <v>623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>
        <v>14230</v>
      </c>
      <c r="AB433" s="7">
        <v>4157</v>
      </c>
      <c r="AC433" s="7">
        <v>64310</v>
      </c>
      <c r="AD433" s="7">
        <v>25968</v>
      </c>
      <c r="AE433" s="7">
        <v>6481</v>
      </c>
      <c r="AF433" s="7">
        <v>22887</v>
      </c>
      <c r="AG433" s="7">
        <v>26672</v>
      </c>
      <c r="AH433" s="7">
        <v>50272</v>
      </c>
      <c r="AI433" s="7">
        <v>67431</v>
      </c>
      <c r="AJ433" s="7">
        <v>20631</v>
      </c>
      <c r="AK433" s="7">
        <v>20165</v>
      </c>
      <c r="AL433" s="7">
        <v>4844</v>
      </c>
      <c r="AM433" s="7">
        <v>18959</v>
      </c>
      <c r="AN433" s="7">
        <v>19574</v>
      </c>
      <c r="AO433" s="7">
        <v>18932</v>
      </c>
      <c r="AP433" s="7">
        <v>31976</v>
      </c>
      <c r="AQ433" s="7">
        <v>40130</v>
      </c>
      <c r="AR433" s="7">
        <v>4322</v>
      </c>
      <c r="AS433" s="7">
        <v>174</v>
      </c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 spans="1:75" x14ac:dyDescent="0.35">
      <c r="A434" s="7" t="s">
        <v>617</v>
      </c>
      <c r="B434" s="7" t="s">
        <v>413</v>
      </c>
      <c r="C434" s="7" t="s">
        <v>260</v>
      </c>
      <c r="D434" s="7" t="s">
        <v>215</v>
      </c>
      <c r="E434" s="7" t="s">
        <v>683</v>
      </c>
      <c r="F434" s="7" t="b">
        <v>0</v>
      </c>
      <c r="G434" s="7" t="s">
        <v>684</v>
      </c>
      <c r="H434" s="3">
        <v>29</v>
      </c>
      <c r="I434" s="7" t="s">
        <v>628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>
        <v>31</v>
      </c>
      <c r="AM434" s="7">
        <v>5847</v>
      </c>
      <c r="AN434" s="7">
        <v>41602</v>
      </c>
      <c r="AO434" s="7">
        <v>30665</v>
      </c>
      <c r="AP434" s="7">
        <v>83220</v>
      </c>
      <c r="AQ434" s="7">
        <v>29048</v>
      </c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 spans="1:75" x14ac:dyDescent="0.35">
      <c r="A435" s="7" t="s">
        <v>617</v>
      </c>
      <c r="B435" s="7" t="s">
        <v>413</v>
      </c>
      <c r="C435" s="7" t="s">
        <v>260</v>
      </c>
      <c r="D435" s="7" t="s">
        <v>215</v>
      </c>
      <c r="E435" s="7" t="s">
        <v>696</v>
      </c>
      <c r="F435" s="7" t="b">
        <v>0</v>
      </c>
      <c r="G435" s="7" t="s">
        <v>697</v>
      </c>
      <c r="H435" s="3">
        <v>29</v>
      </c>
      <c r="I435" s="7" t="s">
        <v>628</v>
      </c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>
        <v>934</v>
      </c>
      <c r="AG435" s="7">
        <v>2479</v>
      </c>
      <c r="AH435" s="7">
        <v>3163</v>
      </c>
      <c r="AI435" s="7">
        <v>1039</v>
      </c>
      <c r="AJ435" s="7">
        <v>1186</v>
      </c>
      <c r="AK435" s="7">
        <v>1310</v>
      </c>
      <c r="AL435" s="7">
        <v>1015</v>
      </c>
      <c r="AM435" s="7">
        <v>974</v>
      </c>
      <c r="AN435" s="7">
        <v>4359</v>
      </c>
      <c r="AO435" s="7">
        <v>8568</v>
      </c>
      <c r="AP435" s="7">
        <v>6668</v>
      </c>
      <c r="AQ435" s="7">
        <v>5903</v>
      </c>
      <c r="AR435" s="7">
        <v>1592</v>
      </c>
      <c r="AS435" s="7">
        <v>1242</v>
      </c>
      <c r="AT435" s="7">
        <v>2669</v>
      </c>
      <c r="AU435" s="7">
        <v>1702</v>
      </c>
      <c r="AV435" s="7">
        <v>1870</v>
      </c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 spans="1:75" x14ac:dyDescent="0.35">
      <c r="A436" s="7" t="s">
        <v>617</v>
      </c>
      <c r="B436" s="7" t="s">
        <v>413</v>
      </c>
      <c r="C436" s="7" t="s">
        <v>260</v>
      </c>
      <c r="D436" s="7" t="s">
        <v>215</v>
      </c>
      <c r="E436" s="7" t="s">
        <v>766</v>
      </c>
      <c r="F436" s="7" t="b">
        <v>0</v>
      </c>
      <c r="G436" s="7" t="s">
        <v>767</v>
      </c>
      <c r="H436" s="3">
        <v>29</v>
      </c>
      <c r="I436" s="7" t="s">
        <v>628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>
        <v>9411</v>
      </c>
      <c r="AC436" s="7">
        <v>20120</v>
      </c>
      <c r="AD436" s="7">
        <v>32687</v>
      </c>
      <c r="AE436" s="7">
        <v>26685</v>
      </c>
      <c r="AF436" s="7">
        <v>46906</v>
      </c>
      <c r="AG436" s="7">
        <v>20932</v>
      </c>
      <c r="AH436" s="7">
        <v>36236</v>
      </c>
      <c r="AI436" s="7">
        <v>118471</v>
      </c>
      <c r="AJ436" s="7">
        <v>78995</v>
      </c>
      <c r="AK436" s="7">
        <v>51969</v>
      </c>
      <c r="AL436" s="7">
        <v>62369</v>
      </c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 spans="1:75" x14ac:dyDescent="0.35">
      <c r="A437" s="7" t="s">
        <v>617</v>
      </c>
      <c r="B437" s="7" t="s">
        <v>413</v>
      </c>
      <c r="C437" s="7" t="s">
        <v>260</v>
      </c>
      <c r="D437" s="7" t="s">
        <v>215</v>
      </c>
      <c r="E437" s="7" t="s">
        <v>795</v>
      </c>
      <c r="F437" s="7" t="b">
        <v>0</v>
      </c>
      <c r="G437" s="7" t="s">
        <v>796</v>
      </c>
      <c r="H437" s="3">
        <v>29</v>
      </c>
      <c r="I437" s="7" t="s">
        <v>628</v>
      </c>
      <c r="J437" s="7"/>
      <c r="K437" s="7">
        <v>6027</v>
      </c>
      <c r="L437" s="7">
        <v>1543</v>
      </c>
      <c r="M437" s="7">
        <v>3123</v>
      </c>
      <c r="N437" s="7">
        <v>3280</v>
      </c>
      <c r="O437" s="7">
        <v>4731</v>
      </c>
      <c r="P437" s="7">
        <v>3273</v>
      </c>
      <c r="Q437" s="7">
        <v>4077</v>
      </c>
      <c r="R437" s="7">
        <v>4139</v>
      </c>
      <c r="S437" s="7">
        <v>4135</v>
      </c>
      <c r="T437" s="7">
        <v>5260</v>
      </c>
      <c r="U437" s="7">
        <v>3956</v>
      </c>
      <c r="V437" s="7">
        <v>4702</v>
      </c>
      <c r="W437" s="7">
        <v>2790</v>
      </c>
      <c r="X437" s="7">
        <v>3285</v>
      </c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 spans="1:75" x14ac:dyDescent="0.35">
      <c r="A438" s="7" t="s">
        <v>617</v>
      </c>
      <c r="B438" s="7" t="s">
        <v>413</v>
      </c>
      <c r="C438" s="7" t="s">
        <v>260</v>
      </c>
      <c r="D438" s="7" t="s">
        <v>77</v>
      </c>
      <c r="E438" s="7" t="s">
        <v>639</v>
      </c>
      <c r="F438" s="7" t="b">
        <v>0</v>
      </c>
      <c r="G438" s="7" t="s">
        <v>640</v>
      </c>
      <c r="H438" s="3">
        <v>29</v>
      </c>
      <c r="I438" s="7" t="s">
        <v>620</v>
      </c>
      <c r="J438" s="7"/>
      <c r="K438" s="7"/>
      <c r="L438" s="7">
        <v>13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 spans="1:75" x14ac:dyDescent="0.35">
      <c r="A439" s="7" t="s">
        <v>617</v>
      </c>
      <c r="B439" s="7" t="s">
        <v>413</v>
      </c>
      <c r="C439" s="7" t="s">
        <v>260</v>
      </c>
      <c r="D439" s="7" t="s">
        <v>77</v>
      </c>
      <c r="E439" s="7" t="s">
        <v>644</v>
      </c>
      <c r="F439" s="7" t="b">
        <v>0</v>
      </c>
      <c r="G439" s="7" t="s">
        <v>645</v>
      </c>
      <c r="H439" s="3">
        <v>29</v>
      </c>
      <c r="I439" s="7" t="s">
        <v>628</v>
      </c>
      <c r="J439" s="7"/>
      <c r="K439" s="7">
        <v>2876</v>
      </c>
      <c r="L439" s="7">
        <v>3278</v>
      </c>
      <c r="M439" s="7">
        <v>3628</v>
      </c>
      <c r="N439" s="7">
        <v>3184</v>
      </c>
      <c r="O439" s="7">
        <v>3232</v>
      </c>
      <c r="P439" s="7">
        <v>5567</v>
      </c>
      <c r="Q439" s="7">
        <v>6462</v>
      </c>
      <c r="R439" s="7">
        <v>3690</v>
      </c>
      <c r="S439" s="7">
        <v>2316</v>
      </c>
      <c r="T439" s="7">
        <v>5066</v>
      </c>
      <c r="U439" s="7">
        <v>5264</v>
      </c>
      <c r="V439" s="7">
        <v>6654</v>
      </c>
      <c r="W439" s="7">
        <v>2488</v>
      </c>
      <c r="X439" s="7">
        <v>5830</v>
      </c>
      <c r="Y439" s="7">
        <v>5730</v>
      </c>
      <c r="Z439" s="7">
        <v>4872</v>
      </c>
      <c r="AA439" s="7">
        <v>5374</v>
      </c>
      <c r="AB439" s="7">
        <v>2946</v>
      </c>
      <c r="AC439" s="7">
        <v>966</v>
      </c>
      <c r="AD439" s="7">
        <v>3940</v>
      </c>
      <c r="AE439" s="7">
        <v>7356</v>
      </c>
      <c r="AF439" s="7">
        <v>8374</v>
      </c>
      <c r="AG439" s="7">
        <v>8589</v>
      </c>
      <c r="AH439" s="7">
        <v>7058</v>
      </c>
      <c r="AI439" s="7">
        <v>10836</v>
      </c>
      <c r="AJ439" s="7">
        <v>9618</v>
      </c>
      <c r="AK439" s="7">
        <v>10802</v>
      </c>
      <c r="AL439" s="7">
        <v>10976</v>
      </c>
      <c r="AM439" s="7">
        <v>46727</v>
      </c>
      <c r="AN439" s="7">
        <v>41033</v>
      </c>
      <c r="AO439" s="7">
        <v>24812</v>
      </c>
      <c r="AP439" s="7">
        <v>16398</v>
      </c>
      <c r="AQ439" s="7">
        <v>7421</v>
      </c>
      <c r="AR439" s="7">
        <v>1057</v>
      </c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 spans="1:75" x14ac:dyDescent="0.35">
      <c r="A440" s="7" t="s">
        <v>617</v>
      </c>
      <c r="B440" s="7" t="s">
        <v>413</v>
      </c>
      <c r="C440" s="7" t="s">
        <v>260</v>
      </c>
      <c r="D440" s="7" t="s">
        <v>77</v>
      </c>
      <c r="E440" s="7" t="s">
        <v>648</v>
      </c>
      <c r="F440" s="7" t="b">
        <v>0</v>
      </c>
      <c r="G440" s="7" t="s">
        <v>649</v>
      </c>
      <c r="H440" s="3">
        <v>29</v>
      </c>
      <c r="I440" s="7" t="s">
        <v>623</v>
      </c>
      <c r="J440" s="7">
        <v>2060</v>
      </c>
      <c r="K440" s="7">
        <v>2038</v>
      </c>
      <c r="L440" s="7">
        <v>2544</v>
      </c>
      <c r="M440" s="7">
        <v>2609</v>
      </c>
      <c r="N440" s="7">
        <v>1630</v>
      </c>
      <c r="O440" s="7">
        <v>1634</v>
      </c>
      <c r="P440" s="7">
        <v>2277</v>
      </c>
      <c r="Q440" s="7">
        <v>1478</v>
      </c>
      <c r="R440" s="7">
        <v>1850</v>
      </c>
      <c r="S440" s="7">
        <v>1010</v>
      </c>
      <c r="T440" s="7">
        <v>2505</v>
      </c>
      <c r="U440" s="7">
        <v>1247</v>
      </c>
      <c r="V440" s="7">
        <v>1601</v>
      </c>
      <c r="W440" s="7">
        <v>1269</v>
      </c>
      <c r="X440" s="7">
        <v>1798</v>
      </c>
      <c r="Y440" s="7">
        <v>1556</v>
      </c>
      <c r="Z440" s="7">
        <v>1364</v>
      </c>
      <c r="AA440" s="7">
        <v>1270</v>
      </c>
      <c r="AB440" s="7">
        <v>1392</v>
      </c>
      <c r="AC440" s="7">
        <v>1012</v>
      </c>
      <c r="AD440" s="7">
        <v>3344</v>
      </c>
      <c r="AE440" s="7">
        <v>2633</v>
      </c>
      <c r="AF440" s="7">
        <v>1956</v>
      </c>
      <c r="AG440" s="7">
        <v>3985</v>
      </c>
      <c r="AH440" s="7">
        <v>4055</v>
      </c>
      <c r="AI440" s="7">
        <v>4445</v>
      </c>
      <c r="AJ440" s="7">
        <v>3712</v>
      </c>
      <c r="AK440" s="7">
        <v>4541</v>
      </c>
      <c r="AL440" s="7">
        <v>2771</v>
      </c>
      <c r="AM440" s="7">
        <v>3519</v>
      </c>
      <c r="AN440" s="7">
        <v>2822</v>
      </c>
      <c r="AO440" s="7">
        <v>5046</v>
      </c>
      <c r="AP440" s="7">
        <v>3244</v>
      </c>
      <c r="AQ440" s="7">
        <v>10615</v>
      </c>
      <c r="AR440" s="7">
        <v>3132</v>
      </c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 spans="1:75" x14ac:dyDescent="0.35">
      <c r="A441" s="7" t="s">
        <v>617</v>
      </c>
      <c r="B441" s="7" t="s">
        <v>413</v>
      </c>
      <c r="C441" s="7" t="s">
        <v>260</v>
      </c>
      <c r="D441" s="7" t="s">
        <v>77</v>
      </c>
      <c r="E441" s="7" t="s">
        <v>696</v>
      </c>
      <c r="F441" s="7" t="b">
        <v>0</v>
      </c>
      <c r="G441" s="7" t="s">
        <v>697</v>
      </c>
      <c r="H441" s="3">
        <v>29</v>
      </c>
      <c r="I441" s="7" t="s">
        <v>628</v>
      </c>
      <c r="J441" s="7"/>
      <c r="K441" s="7">
        <v>1456</v>
      </c>
      <c r="L441" s="7">
        <v>1464</v>
      </c>
      <c r="M441" s="7">
        <v>1646</v>
      </c>
      <c r="N441" s="7">
        <v>2296</v>
      </c>
      <c r="O441" s="7">
        <v>2212</v>
      </c>
      <c r="P441" s="7">
        <v>2254</v>
      </c>
      <c r="Q441" s="7">
        <v>2228</v>
      </c>
      <c r="R441" s="7">
        <v>598</v>
      </c>
      <c r="S441" s="7">
        <v>880</v>
      </c>
      <c r="T441" s="7">
        <v>1199</v>
      </c>
      <c r="U441" s="7">
        <v>1142</v>
      </c>
      <c r="V441" s="7">
        <v>878</v>
      </c>
      <c r="W441" s="7">
        <v>909</v>
      </c>
      <c r="X441" s="7">
        <v>920</v>
      </c>
      <c r="Y441" s="7">
        <v>887</v>
      </c>
      <c r="Z441" s="7">
        <v>1365</v>
      </c>
      <c r="AA441" s="7">
        <v>1282</v>
      </c>
      <c r="AB441" s="7">
        <v>818</v>
      </c>
      <c r="AC441" s="7">
        <v>976</v>
      </c>
      <c r="AD441" s="7">
        <v>891</v>
      </c>
      <c r="AE441" s="7">
        <v>1108</v>
      </c>
      <c r="AF441" s="7">
        <v>1213</v>
      </c>
      <c r="AG441" s="7">
        <v>1064</v>
      </c>
      <c r="AH441" s="7">
        <v>1064</v>
      </c>
      <c r="AI441" s="7">
        <v>1040</v>
      </c>
      <c r="AJ441" s="7">
        <v>1206</v>
      </c>
      <c r="AK441" s="7">
        <v>1108</v>
      </c>
      <c r="AL441" s="7">
        <v>798</v>
      </c>
      <c r="AM441" s="7">
        <v>1026</v>
      </c>
      <c r="AN441" s="7">
        <v>849</v>
      </c>
      <c r="AO441" s="7">
        <v>938</v>
      </c>
      <c r="AP441" s="7">
        <v>896</v>
      </c>
      <c r="AQ441" s="7">
        <v>1117</v>
      </c>
      <c r="AR441" s="7">
        <v>1251</v>
      </c>
      <c r="AS441" s="7">
        <v>1343</v>
      </c>
      <c r="AT441" s="7">
        <v>1384</v>
      </c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 spans="1:75" x14ac:dyDescent="0.35">
      <c r="A442" s="7" t="s">
        <v>617</v>
      </c>
      <c r="B442" s="7" t="s">
        <v>413</v>
      </c>
      <c r="C442" s="7" t="s">
        <v>260</v>
      </c>
      <c r="D442" s="7" t="s">
        <v>77</v>
      </c>
      <c r="E442" s="7" t="s">
        <v>698</v>
      </c>
      <c r="F442" s="7" t="b">
        <v>0</v>
      </c>
      <c r="G442" s="7" t="s">
        <v>699</v>
      </c>
      <c r="H442" s="3">
        <v>29</v>
      </c>
      <c r="I442" s="7" t="s">
        <v>620</v>
      </c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>
        <v>219</v>
      </c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 spans="1:75" x14ac:dyDescent="0.35">
      <c r="A443" s="7" t="s">
        <v>617</v>
      </c>
      <c r="B443" s="7" t="s">
        <v>413</v>
      </c>
      <c r="C443" s="7" t="s">
        <v>260</v>
      </c>
      <c r="D443" s="7" t="s">
        <v>77</v>
      </c>
      <c r="E443" s="7" t="s">
        <v>766</v>
      </c>
      <c r="F443" s="7" t="b">
        <v>0</v>
      </c>
      <c r="G443" s="7" t="s">
        <v>767</v>
      </c>
      <c r="H443" s="3">
        <v>29</v>
      </c>
      <c r="I443" s="7" t="s">
        <v>628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>
        <v>1663</v>
      </c>
      <c r="AF443" s="7">
        <v>2856</v>
      </c>
      <c r="AG443" s="7">
        <v>4978</v>
      </c>
      <c r="AH443" s="7">
        <v>4475</v>
      </c>
      <c r="AI443" s="7">
        <v>5993</v>
      </c>
      <c r="AJ443" s="7">
        <v>4322</v>
      </c>
      <c r="AK443" s="7">
        <v>4583</v>
      </c>
      <c r="AL443" s="7">
        <v>4454</v>
      </c>
      <c r="AM443" s="7">
        <v>3962</v>
      </c>
      <c r="AN443" s="7">
        <v>4396</v>
      </c>
      <c r="AO443" s="7">
        <v>3365</v>
      </c>
      <c r="AP443" s="7">
        <v>4868</v>
      </c>
      <c r="AQ443" s="7">
        <v>2804</v>
      </c>
      <c r="AR443" s="7">
        <v>2771</v>
      </c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 spans="1:75" x14ac:dyDescent="0.35">
      <c r="A444" s="7" t="s">
        <v>617</v>
      </c>
      <c r="B444" s="7" t="s">
        <v>413</v>
      </c>
      <c r="C444" s="7" t="s">
        <v>260</v>
      </c>
      <c r="D444" s="7" t="s">
        <v>77</v>
      </c>
      <c r="E444" s="7" t="s">
        <v>795</v>
      </c>
      <c r="F444" s="7" t="b">
        <v>0</v>
      </c>
      <c r="G444" s="7" t="s">
        <v>796</v>
      </c>
      <c r="H444" s="3">
        <v>29</v>
      </c>
      <c r="I444" s="7" t="s">
        <v>628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>
        <v>2511</v>
      </c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 spans="1:75" x14ac:dyDescent="0.35">
      <c r="A445" s="7" t="s">
        <v>806</v>
      </c>
      <c r="B445" s="7" t="s">
        <v>413</v>
      </c>
      <c r="C445" s="7" t="s">
        <v>260</v>
      </c>
      <c r="D445" s="7" t="s">
        <v>12</v>
      </c>
      <c r="E445" s="7" t="s">
        <v>807</v>
      </c>
      <c r="F445" s="7" t="b">
        <v>0</v>
      </c>
      <c r="G445" s="7" t="s">
        <v>808</v>
      </c>
      <c r="H445" s="3">
        <v>29</v>
      </c>
      <c r="I445" s="7" t="s">
        <v>623</v>
      </c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>
        <v>14</v>
      </c>
      <c r="AL445" s="7"/>
      <c r="AM445" s="7"/>
      <c r="AN445" s="7"/>
      <c r="AO445" s="7">
        <v>6</v>
      </c>
      <c r="AP445" s="7"/>
      <c r="AQ445" s="7">
        <v>120</v>
      </c>
      <c r="AR445" s="7">
        <v>80</v>
      </c>
      <c r="AS445" s="7"/>
      <c r="AT445" s="7">
        <v>15</v>
      </c>
      <c r="AU445" s="7">
        <v>50</v>
      </c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>
        <v>25</v>
      </c>
      <c r="BI445" s="7"/>
      <c r="BJ445" s="7"/>
      <c r="BK445" s="7">
        <v>25</v>
      </c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 spans="1:75" x14ac:dyDescent="0.35">
      <c r="A446" s="7" t="s">
        <v>806</v>
      </c>
      <c r="B446" s="7" t="s">
        <v>413</v>
      </c>
      <c r="C446" s="7" t="s">
        <v>260</v>
      </c>
      <c r="D446" s="7" t="s">
        <v>12</v>
      </c>
      <c r="E446" s="7" t="s">
        <v>809</v>
      </c>
      <c r="F446" s="7" t="b">
        <v>0</v>
      </c>
      <c r="G446" s="7" t="s">
        <v>810</v>
      </c>
      <c r="H446" s="3">
        <v>29</v>
      </c>
      <c r="I446" s="7" t="s">
        <v>623</v>
      </c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>
        <v>781</v>
      </c>
      <c r="AD446" s="7">
        <v>14</v>
      </c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>
        <v>32</v>
      </c>
      <c r="AQ446" s="7">
        <v>100</v>
      </c>
      <c r="AR446" s="7">
        <v>150</v>
      </c>
      <c r="AS446" s="7">
        <v>7</v>
      </c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 spans="1:75" x14ac:dyDescent="0.35">
      <c r="A447" s="7" t="s">
        <v>806</v>
      </c>
      <c r="B447" s="7" t="s">
        <v>413</v>
      </c>
      <c r="C447" s="7" t="s">
        <v>260</v>
      </c>
      <c r="D447" s="7" t="s">
        <v>12</v>
      </c>
      <c r="E447" s="7" t="s">
        <v>811</v>
      </c>
      <c r="F447" s="7" t="b">
        <v>0</v>
      </c>
      <c r="G447" s="7" t="s">
        <v>812</v>
      </c>
      <c r="H447" s="3">
        <v>29</v>
      </c>
      <c r="I447" s="7" t="s">
        <v>623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>
        <v>187</v>
      </c>
      <c r="AL447" s="7"/>
      <c r="AM447" s="7"/>
      <c r="AN447" s="7"/>
      <c r="AO447" s="7"/>
      <c r="AP447" s="7">
        <v>600</v>
      </c>
      <c r="AQ447" s="7">
        <v>1200</v>
      </c>
      <c r="AR447" s="7">
        <v>450</v>
      </c>
      <c r="AS447" s="7">
        <v>450</v>
      </c>
      <c r="AT447" s="7">
        <v>350</v>
      </c>
      <c r="AU447" s="7">
        <v>70</v>
      </c>
      <c r="AV447" s="7">
        <v>30</v>
      </c>
      <c r="AW447" s="7">
        <v>20</v>
      </c>
      <c r="AX447" s="7">
        <v>120</v>
      </c>
      <c r="AY447" s="7">
        <v>200</v>
      </c>
      <c r="AZ447" s="7">
        <v>200</v>
      </c>
      <c r="BA447" s="7"/>
      <c r="BB447" s="7">
        <v>350</v>
      </c>
      <c r="BC447" s="7">
        <v>500</v>
      </c>
      <c r="BD447" s="7">
        <v>25</v>
      </c>
      <c r="BE447" s="7">
        <v>25</v>
      </c>
      <c r="BF447" s="7"/>
      <c r="BG447" s="7">
        <v>25</v>
      </c>
      <c r="BH447" s="7">
        <v>25</v>
      </c>
      <c r="BI447" s="7">
        <v>25</v>
      </c>
      <c r="BJ447" s="7">
        <v>25</v>
      </c>
      <c r="BK447" s="7">
        <v>25</v>
      </c>
      <c r="BL447" s="7">
        <v>75</v>
      </c>
      <c r="BM447" s="7">
        <v>25</v>
      </c>
      <c r="BN447" s="7">
        <v>75</v>
      </c>
      <c r="BO447" s="7">
        <v>75</v>
      </c>
      <c r="BP447" s="7">
        <v>200</v>
      </c>
      <c r="BQ447" s="7">
        <v>75</v>
      </c>
      <c r="BR447" s="7">
        <v>75</v>
      </c>
      <c r="BS447" s="7">
        <v>75</v>
      </c>
      <c r="BT447" s="7">
        <v>25</v>
      </c>
      <c r="BU447" s="7">
        <v>75</v>
      </c>
      <c r="BV447" s="7">
        <v>25</v>
      </c>
      <c r="BW447" s="7">
        <v>200</v>
      </c>
    </row>
    <row r="448" spans="1:75" x14ac:dyDescent="0.35">
      <c r="A448" s="7" t="s">
        <v>806</v>
      </c>
      <c r="B448" s="7" t="s">
        <v>413</v>
      </c>
      <c r="C448" s="7" t="s">
        <v>260</v>
      </c>
      <c r="D448" s="7" t="s">
        <v>12</v>
      </c>
      <c r="E448" s="7" t="s">
        <v>813</v>
      </c>
      <c r="F448" s="7" t="b">
        <v>0</v>
      </c>
      <c r="G448" s="7" t="s">
        <v>814</v>
      </c>
      <c r="H448" s="3">
        <v>29</v>
      </c>
      <c r="I448" s="7" t="s">
        <v>623</v>
      </c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>
        <v>50</v>
      </c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 spans="1:75" x14ac:dyDescent="0.35">
      <c r="A449" s="7" t="s">
        <v>806</v>
      </c>
      <c r="B449" s="7" t="s">
        <v>413</v>
      </c>
      <c r="C449" s="7" t="s">
        <v>260</v>
      </c>
      <c r="D449" s="7" t="s">
        <v>12</v>
      </c>
      <c r="E449" s="7" t="s">
        <v>815</v>
      </c>
      <c r="F449" s="7" t="b">
        <v>0</v>
      </c>
      <c r="G449" s="7" t="s">
        <v>816</v>
      </c>
      <c r="H449" s="3">
        <v>29</v>
      </c>
      <c r="I449" s="7" t="s">
        <v>623</v>
      </c>
      <c r="J449" s="7"/>
      <c r="K449" s="7">
        <v>169</v>
      </c>
      <c r="L449" s="7">
        <v>474</v>
      </c>
      <c r="M449" s="7">
        <v>193</v>
      </c>
      <c r="N449" s="7">
        <v>122</v>
      </c>
      <c r="O449" s="7">
        <v>163</v>
      </c>
      <c r="P449" s="7">
        <v>167</v>
      </c>
      <c r="Q449" s="7">
        <v>9</v>
      </c>
      <c r="R449" s="7">
        <v>28</v>
      </c>
      <c r="S449" s="7">
        <v>153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>
        <v>25</v>
      </c>
      <c r="AK449" s="7">
        <v>135</v>
      </c>
      <c r="AL449" s="7">
        <v>3</v>
      </c>
      <c r="AM449" s="7">
        <v>3</v>
      </c>
      <c r="AN449" s="7">
        <v>5</v>
      </c>
      <c r="AO449" s="7"/>
      <c r="AP449" s="7">
        <v>420</v>
      </c>
      <c r="AQ449" s="7">
        <v>120</v>
      </c>
      <c r="AR449" s="7">
        <v>40</v>
      </c>
      <c r="AS449" s="7">
        <v>120</v>
      </c>
      <c r="AT449" s="7">
        <v>27</v>
      </c>
      <c r="AU449" s="7">
        <v>10</v>
      </c>
      <c r="AV449" s="7">
        <v>15</v>
      </c>
      <c r="AW449" s="7">
        <v>10</v>
      </c>
      <c r="AX449" s="7">
        <v>25</v>
      </c>
      <c r="AY449" s="7">
        <v>10</v>
      </c>
      <c r="AZ449" s="7">
        <v>100</v>
      </c>
      <c r="BA449" s="7">
        <v>20</v>
      </c>
      <c r="BB449" s="7">
        <v>50</v>
      </c>
      <c r="BC449" s="7">
        <v>50</v>
      </c>
      <c r="BD449" s="7"/>
      <c r="BE449" s="7"/>
      <c r="BF449" s="7"/>
      <c r="BG449" s="7"/>
      <c r="BH449" s="7"/>
      <c r="BI449" s="7"/>
      <c r="BJ449" s="7"/>
      <c r="BK449" s="7">
        <v>25</v>
      </c>
      <c r="BL449" s="7">
        <v>25</v>
      </c>
      <c r="BM449" s="7">
        <v>25</v>
      </c>
      <c r="BN449" s="7">
        <v>25</v>
      </c>
      <c r="BO449" s="7">
        <v>25</v>
      </c>
      <c r="BP449" s="7"/>
      <c r="BQ449" s="7">
        <v>25</v>
      </c>
      <c r="BR449" s="7">
        <v>25</v>
      </c>
      <c r="BS449" s="7">
        <v>25</v>
      </c>
      <c r="BT449" s="7">
        <v>25</v>
      </c>
      <c r="BU449" s="7">
        <v>25</v>
      </c>
      <c r="BV449" s="7">
        <v>25</v>
      </c>
      <c r="BW449" s="7">
        <v>25</v>
      </c>
    </row>
    <row r="450" spans="1:75" x14ac:dyDescent="0.35">
      <c r="A450" s="7" t="s">
        <v>806</v>
      </c>
      <c r="B450" s="7" t="s">
        <v>413</v>
      </c>
      <c r="C450" s="7" t="s">
        <v>260</v>
      </c>
      <c r="D450" s="7" t="s">
        <v>12</v>
      </c>
      <c r="E450" s="7" t="s">
        <v>817</v>
      </c>
      <c r="F450" s="7" t="b">
        <v>0</v>
      </c>
      <c r="G450" s="7" t="s">
        <v>818</v>
      </c>
      <c r="H450" s="3">
        <v>29</v>
      </c>
      <c r="I450" s="7" t="s">
        <v>628</v>
      </c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>
        <v>600</v>
      </c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 spans="1:75" x14ac:dyDescent="0.35">
      <c r="A451" s="7" t="s">
        <v>806</v>
      </c>
      <c r="B451" s="7" t="s">
        <v>413</v>
      </c>
      <c r="C451" s="7" t="s">
        <v>260</v>
      </c>
      <c r="D451" s="7" t="s">
        <v>12</v>
      </c>
      <c r="E451" s="7" t="s">
        <v>819</v>
      </c>
      <c r="F451" s="7" t="b">
        <v>0</v>
      </c>
      <c r="G451" s="7" t="s">
        <v>820</v>
      </c>
      <c r="H451" s="3">
        <v>29</v>
      </c>
      <c r="I451" s="7" t="s">
        <v>623</v>
      </c>
      <c r="J451" s="7"/>
      <c r="K451" s="7"/>
      <c r="L451" s="7">
        <v>270</v>
      </c>
      <c r="M451" s="7">
        <v>120</v>
      </c>
      <c r="N451" s="7">
        <v>49</v>
      </c>
      <c r="O451" s="7">
        <v>157</v>
      </c>
      <c r="P451" s="7">
        <v>173</v>
      </c>
      <c r="Q451" s="7">
        <v>52</v>
      </c>
      <c r="R451" s="7">
        <v>48</v>
      </c>
      <c r="S451" s="7">
        <v>130</v>
      </c>
      <c r="T451" s="7">
        <v>73</v>
      </c>
      <c r="U451" s="7"/>
      <c r="V451" s="7"/>
      <c r="W451" s="7"/>
      <c r="X451" s="7">
        <v>594</v>
      </c>
      <c r="Y451" s="7"/>
      <c r="Z451" s="7">
        <v>1001</v>
      </c>
      <c r="AA451" s="7">
        <v>424</v>
      </c>
      <c r="AB451" s="7">
        <v>117</v>
      </c>
      <c r="AC451" s="7">
        <v>539</v>
      </c>
      <c r="AD451" s="7"/>
      <c r="AE451" s="7"/>
      <c r="AF451" s="7"/>
      <c r="AG451" s="7"/>
      <c r="AH451" s="7"/>
      <c r="AI451" s="7">
        <v>235</v>
      </c>
      <c r="AJ451" s="7">
        <v>280</v>
      </c>
      <c r="AK451" s="7">
        <v>172</v>
      </c>
      <c r="AL451" s="7">
        <v>165</v>
      </c>
      <c r="AM451" s="7">
        <v>5</v>
      </c>
      <c r="AN451" s="7">
        <v>70</v>
      </c>
      <c r="AO451" s="7">
        <v>250</v>
      </c>
      <c r="AP451" s="7">
        <v>1400</v>
      </c>
      <c r="AQ451" s="7">
        <v>1775</v>
      </c>
      <c r="AR451" s="7">
        <v>825</v>
      </c>
      <c r="AS451" s="7">
        <v>425</v>
      </c>
      <c r="AT451" s="7">
        <v>500</v>
      </c>
      <c r="AU451" s="7">
        <v>150</v>
      </c>
      <c r="AV451" s="7">
        <v>127</v>
      </c>
      <c r="AW451" s="7">
        <v>140</v>
      </c>
      <c r="AX451" s="7">
        <v>300</v>
      </c>
      <c r="AY451" s="7">
        <v>350</v>
      </c>
      <c r="AZ451" s="7">
        <v>130</v>
      </c>
      <c r="BA451" s="7">
        <v>20</v>
      </c>
      <c r="BB451" s="7">
        <v>320</v>
      </c>
      <c r="BC451" s="7">
        <v>500</v>
      </c>
      <c r="BD451" s="7">
        <v>50</v>
      </c>
      <c r="BE451" s="7">
        <v>75</v>
      </c>
      <c r="BF451" s="7">
        <v>300</v>
      </c>
      <c r="BG451" s="7">
        <v>25</v>
      </c>
      <c r="BH451" s="7">
        <v>20</v>
      </c>
      <c r="BI451" s="7">
        <v>25</v>
      </c>
      <c r="BJ451" s="7">
        <v>25</v>
      </c>
      <c r="BK451" s="7">
        <v>25</v>
      </c>
      <c r="BL451" s="7">
        <v>25</v>
      </c>
      <c r="BM451" s="7">
        <v>25</v>
      </c>
      <c r="BN451" s="7">
        <v>25</v>
      </c>
      <c r="BO451" s="7">
        <v>25</v>
      </c>
      <c r="BP451" s="7">
        <v>25</v>
      </c>
      <c r="BQ451" s="7">
        <v>75</v>
      </c>
      <c r="BR451" s="7">
        <v>75</v>
      </c>
      <c r="BS451" s="7">
        <v>25</v>
      </c>
      <c r="BT451" s="7">
        <v>25</v>
      </c>
      <c r="BU451" s="7">
        <v>75</v>
      </c>
      <c r="BV451" s="7">
        <v>25</v>
      </c>
      <c r="BW451" s="7">
        <v>25</v>
      </c>
    </row>
    <row r="452" spans="1:75" x14ac:dyDescent="0.35">
      <c r="A452" s="7" t="s">
        <v>806</v>
      </c>
      <c r="B452" s="7" t="s">
        <v>413</v>
      </c>
      <c r="C452" s="7" t="s">
        <v>260</v>
      </c>
      <c r="D452" s="7" t="s">
        <v>12</v>
      </c>
      <c r="E452" s="7" t="s">
        <v>821</v>
      </c>
      <c r="F452" s="7" t="b">
        <v>0</v>
      </c>
      <c r="G452" s="7" t="s">
        <v>822</v>
      </c>
      <c r="H452" s="3">
        <v>29</v>
      </c>
      <c r="I452" s="7" t="s">
        <v>623</v>
      </c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>
        <v>50</v>
      </c>
      <c r="AQ452" s="7">
        <v>800</v>
      </c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 spans="1:75" x14ac:dyDescent="0.35">
      <c r="A453" s="7" t="s">
        <v>806</v>
      </c>
      <c r="B453" s="7" t="s">
        <v>413</v>
      </c>
      <c r="C453" s="7" t="s">
        <v>260</v>
      </c>
      <c r="D453" s="7" t="s">
        <v>12</v>
      </c>
      <c r="E453" s="7" t="s">
        <v>823</v>
      </c>
      <c r="F453" s="7" t="b">
        <v>0</v>
      </c>
      <c r="G453" s="7" t="s">
        <v>824</v>
      </c>
      <c r="H453" s="3">
        <v>29</v>
      </c>
      <c r="I453" s="7" t="s">
        <v>623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>
        <v>40</v>
      </c>
      <c r="AQ453" s="7">
        <v>60</v>
      </c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 spans="1:75" x14ac:dyDescent="0.35">
      <c r="A454" s="7" t="s">
        <v>806</v>
      </c>
      <c r="B454" s="7" t="s">
        <v>413</v>
      </c>
      <c r="C454" s="7" t="s">
        <v>260</v>
      </c>
      <c r="D454" s="7" t="s">
        <v>12</v>
      </c>
      <c r="E454" s="7" t="s">
        <v>825</v>
      </c>
      <c r="F454" s="7" t="b">
        <v>0</v>
      </c>
      <c r="G454" s="7" t="s">
        <v>826</v>
      </c>
      <c r="H454" s="3">
        <v>29</v>
      </c>
      <c r="I454" s="7" t="s">
        <v>623</v>
      </c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>
        <v>9</v>
      </c>
      <c r="AL454" s="7"/>
      <c r="AM454" s="7"/>
      <c r="AN454" s="7"/>
      <c r="AO454" s="7"/>
      <c r="AP454" s="7"/>
      <c r="AQ454" s="7">
        <v>50</v>
      </c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 spans="1:75" x14ac:dyDescent="0.35">
      <c r="A455" s="7" t="s">
        <v>806</v>
      </c>
      <c r="B455" s="7" t="s">
        <v>413</v>
      </c>
      <c r="C455" s="7" t="s">
        <v>260</v>
      </c>
      <c r="D455" s="7" t="s">
        <v>12</v>
      </c>
      <c r="E455" s="7" t="s">
        <v>827</v>
      </c>
      <c r="F455" s="7" t="b">
        <v>0</v>
      </c>
      <c r="G455" s="7" t="s">
        <v>828</v>
      </c>
      <c r="H455" s="3">
        <v>29</v>
      </c>
      <c r="I455" s="7" t="s">
        <v>628</v>
      </c>
      <c r="J455" s="7"/>
      <c r="K455" s="7">
        <v>2975</v>
      </c>
      <c r="L455" s="7">
        <v>2017</v>
      </c>
      <c r="M455" s="7">
        <v>1245</v>
      </c>
      <c r="N455" s="7">
        <v>337</v>
      </c>
      <c r="O455" s="7">
        <v>11</v>
      </c>
      <c r="P455" s="7">
        <v>114</v>
      </c>
      <c r="Q455" s="7">
        <v>191</v>
      </c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>
        <v>253</v>
      </c>
      <c r="AH455" s="7"/>
      <c r="AI455" s="7">
        <v>380</v>
      </c>
      <c r="AJ455" s="7">
        <v>380</v>
      </c>
      <c r="AK455" s="7">
        <v>275</v>
      </c>
      <c r="AL455" s="7">
        <v>445</v>
      </c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 spans="1:75" x14ac:dyDescent="0.35">
      <c r="A456" s="7" t="s">
        <v>806</v>
      </c>
      <c r="B456" s="7" t="s">
        <v>413</v>
      </c>
      <c r="C456" s="7" t="s">
        <v>260</v>
      </c>
      <c r="D456" s="7" t="s">
        <v>12</v>
      </c>
      <c r="E456" s="7" t="s">
        <v>829</v>
      </c>
      <c r="F456" s="7" t="b">
        <v>0</v>
      </c>
      <c r="G456" s="7" t="s">
        <v>830</v>
      </c>
      <c r="H456" s="3">
        <v>29</v>
      </c>
      <c r="I456" s="7" t="s">
        <v>623</v>
      </c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>
        <v>11630</v>
      </c>
      <c r="AD456" s="7">
        <v>3833</v>
      </c>
      <c r="AE456" s="7"/>
      <c r="AF456" s="7"/>
      <c r="AG456" s="7"/>
      <c r="AH456" s="7"/>
      <c r="AI456" s="7">
        <v>777</v>
      </c>
      <c r="AJ456" s="7"/>
      <c r="AK456" s="7">
        <v>668</v>
      </c>
      <c r="AL456" s="7"/>
      <c r="AM456" s="7"/>
      <c r="AN456" s="7"/>
      <c r="AO456" s="7"/>
      <c r="AP456" s="7">
        <v>320</v>
      </c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 spans="1:75" x14ac:dyDescent="0.35">
      <c r="A457" s="2" t="s">
        <v>806</v>
      </c>
      <c r="B457" s="2" t="s">
        <v>413</v>
      </c>
      <c r="C457" s="2" t="s">
        <v>260</v>
      </c>
      <c r="D457" s="3" t="s">
        <v>12</v>
      </c>
      <c r="E457" s="3" t="s">
        <v>411</v>
      </c>
      <c r="F457" s="3" t="b">
        <v>0</v>
      </c>
      <c r="G457" s="3" t="s">
        <v>831</v>
      </c>
      <c r="H457" s="3">
        <v>29</v>
      </c>
      <c r="I457" s="4" t="s">
        <v>628</v>
      </c>
      <c r="AJ457" s="2">
        <v>10</v>
      </c>
      <c r="AK457" s="2">
        <v>40</v>
      </c>
      <c r="AM457" s="2">
        <v>10</v>
      </c>
      <c r="AO457" s="2">
        <v>35</v>
      </c>
      <c r="AP457" s="2">
        <v>25</v>
      </c>
      <c r="AQ457" s="2">
        <v>50</v>
      </c>
      <c r="AR457" s="2">
        <v>50</v>
      </c>
      <c r="AS457" s="2">
        <v>30</v>
      </c>
      <c r="AU457" s="2">
        <v>25</v>
      </c>
      <c r="AV457" s="2">
        <v>25</v>
      </c>
      <c r="AW457" s="2">
        <v>25</v>
      </c>
      <c r="AY457" s="2">
        <v>700</v>
      </c>
      <c r="AZ457" s="2">
        <v>25</v>
      </c>
      <c r="BA457" s="2">
        <v>25</v>
      </c>
      <c r="BB457" s="2">
        <v>25</v>
      </c>
      <c r="BC457" s="2">
        <v>25</v>
      </c>
      <c r="BE457" s="2">
        <v>25</v>
      </c>
      <c r="BF457" s="2">
        <v>25</v>
      </c>
      <c r="BG457" s="2">
        <v>25</v>
      </c>
      <c r="BH457" s="2">
        <v>25</v>
      </c>
      <c r="BI457" s="2">
        <v>25</v>
      </c>
      <c r="BJ457" s="2">
        <v>25</v>
      </c>
      <c r="BK457" s="2">
        <v>25</v>
      </c>
      <c r="BL457" s="2">
        <v>25</v>
      </c>
      <c r="BM457" s="2">
        <v>25</v>
      </c>
    </row>
    <row r="458" spans="1:75" x14ac:dyDescent="0.35">
      <c r="A458" s="2" t="s">
        <v>806</v>
      </c>
      <c r="B458" s="2" t="s">
        <v>413</v>
      </c>
      <c r="C458" s="2" t="s">
        <v>260</v>
      </c>
      <c r="D458" s="3" t="s">
        <v>12</v>
      </c>
      <c r="E458" s="3" t="s">
        <v>832</v>
      </c>
      <c r="F458" s="3" t="b">
        <v>0</v>
      </c>
      <c r="G458" s="3" t="s">
        <v>833</v>
      </c>
      <c r="H458" s="3">
        <v>29</v>
      </c>
      <c r="I458" s="4" t="s">
        <v>834</v>
      </c>
      <c r="AM458" s="2">
        <v>6</v>
      </c>
      <c r="AT458" s="2">
        <v>1</v>
      </c>
      <c r="AU458" s="2">
        <v>5</v>
      </c>
    </row>
    <row r="459" spans="1:75" x14ac:dyDescent="0.35">
      <c r="A459" s="2" t="s">
        <v>806</v>
      </c>
      <c r="B459" s="2" t="s">
        <v>413</v>
      </c>
      <c r="C459" s="2" t="s">
        <v>260</v>
      </c>
      <c r="D459" s="3" t="s">
        <v>12</v>
      </c>
      <c r="E459" s="3" t="s">
        <v>835</v>
      </c>
      <c r="F459" s="3" t="b">
        <v>0</v>
      </c>
      <c r="G459" s="3" t="s">
        <v>836</v>
      </c>
      <c r="H459" s="3">
        <v>29</v>
      </c>
      <c r="I459" s="4" t="s">
        <v>620</v>
      </c>
      <c r="AI459" s="2">
        <v>4</v>
      </c>
    </row>
    <row r="460" spans="1:75" x14ac:dyDescent="0.35">
      <c r="A460" s="2" t="s">
        <v>806</v>
      </c>
      <c r="B460" s="2" t="s">
        <v>413</v>
      </c>
      <c r="C460" s="2" t="s">
        <v>260</v>
      </c>
      <c r="D460" s="3" t="s">
        <v>12</v>
      </c>
      <c r="E460" s="3" t="s">
        <v>837</v>
      </c>
      <c r="F460" s="3" t="b">
        <v>0</v>
      </c>
      <c r="G460" s="3" t="s">
        <v>838</v>
      </c>
      <c r="H460" s="3">
        <v>29</v>
      </c>
      <c r="I460" s="4" t="s">
        <v>623</v>
      </c>
      <c r="K460" s="4">
        <v>77</v>
      </c>
      <c r="L460" s="4">
        <v>537</v>
      </c>
      <c r="M460" s="4">
        <v>97</v>
      </c>
      <c r="N460" s="4">
        <v>165</v>
      </c>
      <c r="O460" s="4">
        <v>241</v>
      </c>
      <c r="Q460" s="3">
        <v>69</v>
      </c>
      <c r="AK460" s="2">
        <v>220</v>
      </c>
      <c r="AO460" s="2">
        <v>250</v>
      </c>
      <c r="AP460" s="2">
        <v>1200</v>
      </c>
      <c r="AQ460" s="2">
        <v>1200</v>
      </c>
      <c r="AR460" s="2">
        <v>300</v>
      </c>
      <c r="AS460" s="2">
        <v>70</v>
      </c>
      <c r="AT460" s="2">
        <v>20</v>
      </c>
      <c r="AU460" s="2">
        <v>260</v>
      </c>
      <c r="AV460" s="2">
        <v>80</v>
      </c>
      <c r="AW460" s="2">
        <v>20</v>
      </c>
      <c r="AX460" s="2">
        <v>250</v>
      </c>
      <c r="AY460" s="2">
        <v>25</v>
      </c>
      <c r="AZ460" s="2">
        <v>200</v>
      </c>
      <c r="BA460" s="2">
        <v>100</v>
      </c>
      <c r="BB460" s="2">
        <v>100</v>
      </c>
      <c r="BC460" s="2">
        <v>500</v>
      </c>
      <c r="BD460" s="2">
        <v>500</v>
      </c>
      <c r="BE460" s="2">
        <v>25</v>
      </c>
      <c r="BF460" s="2">
        <v>500</v>
      </c>
      <c r="BG460" s="2">
        <v>30</v>
      </c>
      <c r="BH460" s="2">
        <v>470</v>
      </c>
      <c r="BI460" s="2">
        <v>75</v>
      </c>
      <c r="BJ460" s="2">
        <v>25</v>
      </c>
      <c r="BK460" s="2">
        <v>25</v>
      </c>
      <c r="BL460" s="2">
        <v>75</v>
      </c>
      <c r="BM460" s="2">
        <v>75</v>
      </c>
      <c r="BN460" s="2">
        <v>200</v>
      </c>
      <c r="BO460" s="2">
        <v>200</v>
      </c>
      <c r="BP460" s="2">
        <v>200</v>
      </c>
      <c r="BQ460" s="2">
        <v>200</v>
      </c>
      <c r="BR460" s="2">
        <v>75</v>
      </c>
      <c r="BS460" s="2">
        <v>75</v>
      </c>
      <c r="BT460" s="2">
        <v>400</v>
      </c>
      <c r="BU460" s="2">
        <v>200</v>
      </c>
      <c r="BV460" s="2">
        <v>75</v>
      </c>
      <c r="BW460" s="2">
        <v>75</v>
      </c>
    </row>
    <row r="461" spans="1:75" x14ac:dyDescent="0.35">
      <c r="A461" s="2" t="s">
        <v>806</v>
      </c>
      <c r="B461" s="2" t="s">
        <v>413</v>
      </c>
      <c r="C461" s="2" t="s">
        <v>260</v>
      </c>
      <c r="D461" s="3" t="s">
        <v>12</v>
      </c>
      <c r="E461" s="3" t="s">
        <v>839</v>
      </c>
      <c r="F461" s="3" t="b">
        <v>0</v>
      </c>
      <c r="G461" s="3" t="s">
        <v>840</v>
      </c>
      <c r="H461" s="3">
        <v>29</v>
      </c>
      <c r="I461" s="4" t="s">
        <v>623</v>
      </c>
      <c r="AP461" s="2">
        <v>3</v>
      </c>
      <c r="AQ461" s="2">
        <v>110</v>
      </c>
      <c r="AR461" s="2">
        <v>60</v>
      </c>
      <c r="AS461" s="2">
        <v>11</v>
      </c>
    </row>
    <row r="462" spans="1:75" x14ac:dyDescent="0.35">
      <c r="A462" s="2" t="s">
        <v>806</v>
      </c>
      <c r="B462" s="2" t="s">
        <v>413</v>
      </c>
      <c r="C462" s="2" t="s">
        <v>260</v>
      </c>
      <c r="D462" s="3" t="s">
        <v>12</v>
      </c>
      <c r="E462" s="3" t="s">
        <v>841</v>
      </c>
      <c r="F462" s="3" t="b">
        <v>0</v>
      </c>
      <c r="G462" s="3" t="s">
        <v>842</v>
      </c>
      <c r="H462" s="3">
        <v>29</v>
      </c>
      <c r="I462" s="4" t="s">
        <v>623</v>
      </c>
      <c r="AQ462" s="2">
        <v>95</v>
      </c>
    </row>
    <row r="463" spans="1:75" x14ac:dyDescent="0.35">
      <c r="A463" s="2" t="s">
        <v>806</v>
      </c>
      <c r="B463" s="2" t="s">
        <v>413</v>
      </c>
      <c r="C463" s="2" t="s">
        <v>260</v>
      </c>
      <c r="D463" s="3" t="s">
        <v>12</v>
      </c>
      <c r="E463" s="3" t="s">
        <v>843</v>
      </c>
      <c r="F463" s="3" t="b">
        <v>0</v>
      </c>
      <c r="G463" s="3" t="s">
        <v>844</v>
      </c>
      <c r="H463" s="3">
        <v>29</v>
      </c>
      <c r="I463" s="4" t="s">
        <v>623</v>
      </c>
      <c r="AP463" s="2">
        <v>60</v>
      </c>
      <c r="AQ463" s="2">
        <v>65</v>
      </c>
    </row>
    <row r="464" spans="1:75" x14ac:dyDescent="0.35">
      <c r="A464" s="2" t="s">
        <v>806</v>
      </c>
      <c r="B464" s="2" t="s">
        <v>413</v>
      </c>
      <c r="C464" s="2" t="s">
        <v>260</v>
      </c>
      <c r="D464" s="3" t="s">
        <v>12</v>
      </c>
      <c r="E464" s="3" t="s">
        <v>845</v>
      </c>
      <c r="F464" s="3" t="b">
        <v>0</v>
      </c>
      <c r="G464" s="3" t="s">
        <v>846</v>
      </c>
      <c r="H464" s="3">
        <v>29</v>
      </c>
      <c r="I464" s="4" t="s">
        <v>834</v>
      </c>
      <c r="AQ464" s="2">
        <v>23</v>
      </c>
    </row>
    <row r="465" spans="1:43" x14ac:dyDescent="0.35">
      <c r="A465" s="2" t="s">
        <v>806</v>
      </c>
      <c r="B465" s="2" t="s">
        <v>413</v>
      </c>
      <c r="C465" s="2" t="s">
        <v>260</v>
      </c>
      <c r="D465" s="3" t="s">
        <v>12</v>
      </c>
      <c r="E465" s="3" t="s">
        <v>847</v>
      </c>
      <c r="F465" s="3" t="b">
        <v>0</v>
      </c>
      <c r="G465" s="3" t="s">
        <v>848</v>
      </c>
      <c r="H465" s="3">
        <v>29</v>
      </c>
      <c r="I465" s="4" t="s">
        <v>623</v>
      </c>
      <c r="AQ465" s="2">
        <v>100</v>
      </c>
    </row>
    <row r="470" spans="1:43" x14ac:dyDescent="0.35">
      <c r="N470" s="13"/>
    </row>
  </sheetData>
  <autoFilter ref="A1:BW465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workbookViewId="0">
      <selection activeCell="D8" sqref="D8"/>
    </sheetView>
  </sheetViews>
  <sheetFormatPr defaultRowHeight="14.5" x14ac:dyDescent="0.35"/>
  <sheetData>
    <row r="5" spans="3:4" x14ac:dyDescent="0.35">
      <c r="C5">
        <v>5000000</v>
      </c>
      <c r="D5">
        <f>C5*2.84%</f>
        <v>142000</v>
      </c>
    </row>
    <row r="6" spans="3:4" x14ac:dyDescent="0.35">
      <c r="D6">
        <f>C5*1.84%</f>
        <v>92000</v>
      </c>
    </row>
    <row r="7" spans="3:4" x14ac:dyDescent="0.35">
      <c r="D7">
        <f>C5*0.99%</f>
        <v>49499.999999999993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Chum Escapement Data With Areas</vt:lpstr>
      <vt:lpstr>Updated 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Will, Pieter</dc:creator>
  <cp:lastModifiedBy>Van Will, Pieter</cp:lastModifiedBy>
  <dcterms:created xsi:type="dcterms:W3CDTF">2020-04-17T18:33:08Z</dcterms:created>
  <dcterms:modified xsi:type="dcterms:W3CDTF">2021-02-15T23:13:16Z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2020-05-01T19:02:26Z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a7ffd086-5552-4abb-80db-0000896d3329</vt:lpwstr>
  </property>
</Properties>
</file>