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m\Documents\Work\SPC\Editing contract Oct 15-Feb 16\Benefish\Edited\Exports\"/>
    </mc:Choice>
  </mc:AlternateContent>
  <bookViews>
    <workbookView xWindow="0" yWindow="0" windowWidth="23040" windowHeight="10380"/>
  </bookViews>
  <sheets>
    <sheet name="Sheet1" sheetId="1" r:id="rId1"/>
  </sheets>
  <calcPr calcId="171027"/>
  <customWorkbookViews>
    <customWorkbookView name="Anne Moorhead - Personal View" guid="{BED78C78-92B9-4166-8540-98C73833CD69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<sst xmlns="http://schemas.openxmlformats.org/spreadsheetml/2006/main" count="45" uniqueCount="23">
  <si>
    <t>FSM</t>
  </si>
  <si>
    <t>Fiji</t>
  </si>
  <si>
    <t>Kiribati</t>
  </si>
  <si>
    <t>Nauru</t>
  </si>
  <si>
    <t>Niue</t>
  </si>
  <si>
    <t>Palau</t>
  </si>
  <si>
    <t>PNG</t>
  </si>
  <si>
    <t>Samoa</t>
  </si>
  <si>
    <t>Solomon Islands</t>
  </si>
  <si>
    <t>Tonga</t>
  </si>
  <si>
    <t>Tuvalu</t>
  </si>
  <si>
    <t>Vanuatu</t>
  </si>
  <si>
    <t>American Samoa</t>
  </si>
  <si>
    <t>French Polynesia</t>
  </si>
  <si>
    <t>Guam</t>
  </si>
  <si>
    <t>n/a</t>
  </si>
  <si>
    <t>New Caledonia</t>
  </si>
  <si>
    <t>Northern Marianas</t>
  </si>
  <si>
    <t>Tokelau</t>
  </si>
  <si>
    <t>Cook Islands</t>
  </si>
  <si>
    <t>Marshall Islands</t>
  </si>
  <si>
    <t>Pitcairn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</si>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</sst>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.5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0" xfId="0" applyFont="1" applyFill="1" applyBorder="1"/>
    <xf numFmtId="4" fontId="3" fillId="0" borderId="5" xfId="0" applyNumberFormat="1" applyFont="1" applyFill="1" applyBorder="1" applyAlignment="1">
      <alignment vertical="center" wrapText="1"/>
    </xf>
    <xf numFmtId="4" fontId="3" fillId="0" borderId="0" xfId="0" applyNumberFormat="1" applyFont="1" applyFill="1" applyBorder="1" applyAlignment="1">
      <alignment vertical="center" wrapText="1"/>
    </xf>
    <xf numFmtId="4" fontId="6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398473-DD35-4CDA-AE4F-9EB0C1773557}" diskRevisions="1" revisionId="7" version="2">
  <header guid="{3E398473-DD35-4CDA-AE4F-9EB0C1773557}" dateTime="2016-05-24T15:50:51" maxSheetId="2" userName="Anne Moorhead" r:id="rId2" minRId="1" maxRId="7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6" t="inlineStr">
      <is>
        <t xml:space="preserve">Cook Is. </t>
      </is>
    </oc>
    <nc r="B6" t="inlineStr">
      <is>
        <t>Cook Islands</t>
      </is>
    </nc>
  </rcc>
  <rcc rId="2" sId="1">
    <oc r="B12" t="inlineStr">
      <is>
        <t xml:space="preserve">Marshall Is. </t>
      </is>
    </oc>
    <nc r="B12" t="inlineStr">
      <is>
        <t>Marshall Islands</t>
      </is>
    </nc>
  </rcc>
  <rcc rId="3" sId="1">
    <oc r="B18" t="inlineStr">
      <is>
        <t xml:space="preserve">Pitcairn Is. </t>
      </is>
    </oc>
    <nc r="B18" t="inlineStr">
      <is>
        <t>Pitcairn Islands</t>
      </is>
    </nc>
  </rcc>
  <rcc rId="4" sId="1">
    <oc r="B26" t="inlineStr">
      <is>
        <t>Wallis Futuna</t>
      </is>
    </oc>
    <nc r="B26" t="inlineStr">
      <is>
        <t>Wallis and Futuna</t>
      </is>
    </nc>
  </rcc>
  <rcc rId="5" sId="1">
    <oc r="D12" t="inlineStr">
      <is>
        <t>Marshal Is.</t>
      </is>
    </oc>
    <nc r="D12" t="inlineStr">
      <is>
        <t>Marshall Islands</t>
      </is>
    </nc>
  </rcc>
  <rcc rId="6" sId="1">
    <oc r="D18" t="inlineStr">
      <is>
        <t>Pitcairn</t>
      </is>
    </oc>
    <nc r="D18" t="inlineStr">
      <is>
        <t>Pitcairn Islands</t>
      </is>
    </nc>
  </rcc>
  <rcc rId="7" sId="1">
    <oc r="D26" t="inlineStr">
      <is>
        <t>Wallis Futuna</t>
      </is>
    </oc>
    <nc r="D26" t="inlineStr">
      <is>
        <t>Wallis and Futuna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6"/>
  <sheetViews>
    <sheetView tabSelected="1" topLeftCell="B17" workbookViewId="0">
      <selection activeCell="D35" sqref="D35"/>
    </sheetView>
  </sheetViews>
  <sheetFormatPr defaultRowHeight="15" x14ac:dyDescent="0.25"/>
  <cols>
    <col min="2" max="2" width="8.7109375" customWidth="1"/>
    <col min="3" max="3" width="11.85546875" bestFit="1" customWidth="1"/>
    <col min="4" max="4" width="13.7109375" bestFit="1" customWidth="1"/>
    <col min="5" max="5" width="6.5703125" customWidth="1"/>
    <col min="6" max="6" width="14.85546875" bestFit="1" customWidth="1"/>
  </cols>
  <sheetData>
    <row r="4" spans="2:6" ht="15.75" thickBot="1" x14ac:dyDescent="0.3"/>
    <row r="5" spans="2:6" ht="24.75" thickBot="1" x14ac:dyDescent="0.3">
      <c r="B5" s="1" t="s">
        <v>12</v>
      </c>
      <c r="C5" s="2">
        <v>385664013</v>
      </c>
      <c r="D5" s="7" t="s">
        <v>12</v>
      </c>
      <c r="E5" s="9">
        <v>1</v>
      </c>
      <c r="F5" s="13">
        <f>C5/E5</f>
        <v>385664013</v>
      </c>
    </row>
    <row r="6" spans="2:6" ht="24.75" thickBot="1" x14ac:dyDescent="0.3">
      <c r="B6" s="3" t="s">
        <v>19</v>
      </c>
      <c r="C6" s="4">
        <v>560000</v>
      </c>
      <c r="D6" s="7" t="s">
        <v>19</v>
      </c>
      <c r="E6" s="9">
        <v>1.28</v>
      </c>
      <c r="F6" s="13">
        <f t="shared" ref="F6:F26" si="0">C6/E6</f>
        <v>437500</v>
      </c>
    </row>
    <row r="7" spans="2:6" ht="15.75" thickBot="1" x14ac:dyDescent="0.3">
      <c r="B7" s="3" t="s">
        <v>1</v>
      </c>
      <c r="C7" s="4">
        <v>114362000</v>
      </c>
      <c r="D7" s="7" t="s">
        <v>1</v>
      </c>
      <c r="E7" s="9">
        <v>1.98</v>
      </c>
      <c r="F7" s="13">
        <f t="shared" si="0"/>
        <v>57758585.858585857</v>
      </c>
    </row>
    <row r="8" spans="2:6" ht="36.75" thickBot="1" x14ac:dyDescent="0.3">
      <c r="B8" s="3" t="s">
        <v>13</v>
      </c>
      <c r="C8" s="6">
        <v>10259000000</v>
      </c>
      <c r="D8" s="7" t="s">
        <v>13</v>
      </c>
      <c r="E8" s="10">
        <v>98.13</v>
      </c>
      <c r="F8" s="13">
        <f t="shared" si="0"/>
        <v>104544991.338021</v>
      </c>
    </row>
    <row r="9" spans="2:6" ht="15.75" thickBot="1" x14ac:dyDescent="0.3">
      <c r="B9" s="3" t="s">
        <v>0</v>
      </c>
      <c r="C9" s="4">
        <v>19600190</v>
      </c>
      <c r="D9" s="8" t="s">
        <v>0</v>
      </c>
      <c r="E9" s="10">
        <v>1</v>
      </c>
      <c r="F9" s="13">
        <f t="shared" si="0"/>
        <v>19600190</v>
      </c>
    </row>
    <row r="10" spans="2:6" ht="15.75" thickBot="1" x14ac:dyDescent="0.3">
      <c r="B10" s="3" t="s">
        <v>14</v>
      </c>
      <c r="C10" s="5" t="s">
        <v>15</v>
      </c>
      <c r="D10" s="8" t="s">
        <v>14</v>
      </c>
      <c r="E10" s="10">
        <v>1</v>
      </c>
      <c r="F10" s="13"/>
    </row>
    <row r="11" spans="2:6" ht="15.75" thickBot="1" x14ac:dyDescent="0.3">
      <c r="B11" s="3" t="s">
        <v>2</v>
      </c>
      <c r="C11" s="4">
        <v>3363000</v>
      </c>
      <c r="D11" s="8" t="s">
        <v>2</v>
      </c>
      <c r="E11" s="11">
        <v>1.22</v>
      </c>
      <c r="F11" s="13">
        <f t="shared" si="0"/>
        <v>2756557.3770491802</v>
      </c>
    </row>
    <row r="12" spans="2:6" ht="24.75" thickBot="1" x14ac:dyDescent="0.3">
      <c r="B12" s="3" t="s">
        <v>20</v>
      </c>
      <c r="C12" s="4">
        <v>14600000</v>
      </c>
      <c r="D12" s="8" t="s">
        <v>20</v>
      </c>
      <c r="E12" s="10">
        <v>1</v>
      </c>
      <c r="F12" s="13">
        <f t="shared" si="0"/>
        <v>14600000</v>
      </c>
    </row>
    <row r="13" spans="2:6" ht="15.75" thickBot="1" x14ac:dyDescent="0.3">
      <c r="B13" s="3" t="s">
        <v>3</v>
      </c>
      <c r="C13" s="5">
        <v>0</v>
      </c>
      <c r="D13" s="8" t="s">
        <v>3</v>
      </c>
      <c r="E13" s="12">
        <v>1.22</v>
      </c>
      <c r="F13" s="13">
        <f t="shared" si="0"/>
        <v>0</v>
      </c>
    </row>
    <row r="14" spans="2:6" ht="36.75" thickBot="1" x14ac:dyDescent="0.3">
      <c r="B14" s="3" t="s">
        <v>16</v>
      </c>
      <c r="C14" s="4">
        <v>2173000000</v>
      </c>
      <c r="D14" s="8" t="s">
        <v>16</v>
      </c>
      <c r="E14" s="10">
        <v>98.13</v>
      </c>
      <c r="F14" s="13">
        <f t="shared" si="0"/>
        <v>22144094.568429634</v>
      </c>
    </row>
    <row r="15" spans="2:6" ht="15.75" thickBot="1" x14ac:dyDescent="0.3">
      <c r="B15" s="3" t="s">
        <v>4</v>
      </c>
      <c r="C15" s="4">
        <v>115854</v>
      </c>
      <c r="D15" s="8" t="s">
        <v>4</v>
      </c>
      <c r="E15" s="12">
        <v>1.28</v>
      </c>
      <c r="F15" s="13">
        <f t="shared" si="0"/>
        <v>90510.9375</v>
      </c>
    </row>
    <row r="16" spans="2:6" ht="24.75" thickBot="1" x14ac:dyDescent="0.3">
      <c r="B16" s="3" t="s">
        <v>17</v>
      </c>
      <c r="C16" s="4">
        <v>712500</v>
      </c>
      <c r="D16" s="8" t="s">
        <v>17</v>
      </c>
      <c r="E16" s="12">
        <v>1</v>
      </c>
      <c r="F16" s="13">
        <f t="shared" si="0"/>
        <v>712500</v>
      </c>
    </row>
    <row r="17" spans="2:6" ht="15.75" thickBot="1" x14ac:dyDescent="0.3">
      <c r="B17" s="3" t="s">
        <v>5</v>
      </c>
      <c r="C17" s="4">
        <v>11500000</v>
      </c>
      <c r="D17" s="8" t="s">
        <v>5</v>
      </c>
      <c r="E17" s="12">
        <v>1</v>
      </c>
      <c r="F17" s="13">
        <f t="shared" si="0"/>
        <v>11500000</v>
      </c>
    </row>
    <row r="18" spans="2:6" ht="24.75" thickBot="1" x14ac:dyDescent="0.3">
      <c r="B18" s="3" t="s">
        <v>21</v>
      </c>
      <c r="C18" s="4">
        <v>12800</v>
      </c>
      <c r="D18" s="8" t="s">
        <v>21</v>
      </c>
      <c r="E18" s="12">
        <v>1.28</v>
      </c>
      <c r="F18" s="13">
        <f t="shared" si="0"/>
        <v>10000</v>
      </c>
    </row>
    <row r="19" spans="2:6" ht="15.75" thickBot="1" x14ac:dyDescent="0.3">
      <c r="B19" s="3" t="s">
        <v>6</v>
      </c>
      <c r="C19" s="4">
        <v>345900000</v>
      </c>
      <c r="D19" s="8" t="s">
        <v>6</v>
      </c>
      <c r="E19" s="12">
        <v>2.57</v>
      </c>
      <c r="F19" s="13">
        <f t="shared" si="0"/>
        <v>134591439.68871596</v>
      </c>
    </row>
    <row r="20" spans="2:6" ht="15.75" thickBot="1" x14ac:dyDescent="0.3">
      <c r="B20" s="3" t="s">
        <v>7</v>
      </c>
      <c r="C20" s="4">
        <v>5562000</v>
      </c>
      <c r="D20" s="8" t="s">
        <v>7</v>
      </c>
      <c r="E20" s="12">
        <v>2.39</v>
      </c>
      <c r="F20" s="13">
        <f t="shared" si="0"/>
        <v>2327196.6527196653</v>
      </c>
    </row>
    <row r="21" spans="2:6" ht="24.75" thickBot="1" x14ac:dyDescent="0.3">
      <c r="B21" s="3" t="s">
        <v>8</v>
      </c>
      <c r="C21" s="4">
        <v>418000000</v>
      </c>
      <c r="D21" s="8" t="s">
        <v>8</v>
      </c>
      <c r="E21" s="12">
        <v>7.63</v>
      </c>
      <c r="F21" s="13">
        <f t="shared" si="0"/>
        <v>54783748.361730017</v>
      </c>
    </row>
    <row r="22" spans="2:6" ht="15.75" thickBot="1" x14ac:dyDescent="0.3">
      <c r="B22" s="3" t="s">
        <v>18</v>
      </c>
      <c r="C22" s="4">
        <v>220000</v>
      </c>
      <c r="D22" s="8" t="s">
        <v>18</v>
      </c>
      <c r="E22" s="12">
        <v>1.28</v>
      </c>
      <c r="F22" s="13">
        <f t="shared" si="0"/>
        <v>171875</v>
      </c>
    </row>
    <row r="23" spans="2:6" ht="15.75" thickBot="1" x14ac:dyDescent="0.3">
      <c r="B23" s="3" t="s">
        <v>9</v>
      </c>
      <c r="C23" s="4">
        <v>12483119</v>
      </c>
      <c r="D23" s="8" t="s">
        <v>9</v>
      </c>
      <c r="E23" s="12">
        <v>1.86</v>
      </c>
      <c r="F23" s="13">
        <f t="shared" si="0"/>
        <v>6711354.3010752685</v>
      </c>
    </row>
    <row r="24" spans="2:6" ht="15.75" thickBot="1" x14ac:dyDescent="0.3">
      <c r="B24" s="3" t="s">
        <v>10</v>
      </c>
      <c r="C24" s="4">
        <v>36143</v>
      </c>
      <c r="D24" s="8" t="s">
        <v>10</v>
      </c>
      <c r="E24" s="11">
        <v>1.22</v>
      </c>
      <c r="F24" s="13">
        <f t="shared" si="0"/>
        <v>29625.409836065573</v>
      </c>
    </row>
    <row r="25" spans="2:6" ht="15.75" thickBot="1" x14ac:dyDescent="0.3">
      <c r="B25" s="3" t="s">
        <v>11</v>
      </c>
      <c r="C25" s="4">
        <v>196000000</v>
      </c>
      <c r="D25" s="8" t="s">
        <v>11</v>
      </c>
      <c r="E25" s="11">
        <v>102.51</v>
      </c>
      <c r="F25" s="13">
        <f t="shared" si="0"/>
        <v>1912008.5845283386</v>
      </c>
    </row>
    <row r="26" spans="2:6" ht="36.75" thickBot="1" x14ac:dyDescent="0.3">
      <c r="B26" s="3" t="s">
        <v>22</v>
      </c>
      <c r="C26" s="4">
        <v>10000000</v>
      </c>
      <c r="D26" s="8" t="s">
        <v>22</v>
      </c>
      <c r="E26" s="10">
        <v>98.13</v>
      </c>
      <c r="F26" s="13">
        <f t="shared" si="0"/>
        <v>101905.6353816366</v>
      </c>
    </row>
  </sheetData>
  <sortState ref="B5:C26">
    <sortCondition ref="B5:B26"/>
  </sortState>
  <customSheetViews>
    <customSheetView guid="{BED78C78-92B9-4166-8540-98C73833CD69}">
      <selection activeCell="F26" sqref="F2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Anne Moorhead</cp:lastModifiedBy>
  <dcterms:created xsi:type="dcterms:W3CDTF">2016-02-07T00:26:10Z</dcterms:created>
  <dcterms:modified xsi:type="dcterms:W3CDTF">2016-05-24T05:50:51Z</dcterms:modified>
</cp:coreProperties>
</file>