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acificCommunity\ofp-sam\bet-2023-grid\"/>
    </mc:Choice>
  </mc:AlternateContent>
  <xr:revisionPtr revIDLastSave="0" documentId="8_{04A23623-B05C-4965-B284-38CDCD31A90B}" xr6:coauthVersionLast="47" xr6:coauthVersionMax="47" xr10:uidLastSave="{00000000-0000-0000-0000-000000000000}"/>
  <bookViews>
    <workbookView xWindow="30420" yWindow="1485" windowWidth="23010" windowHeight="12360" activeTab="1" xr2:uid="{FAD370C1-9D9C-44FD-A36C-5E7DE2860D26}"/>
  </bookViews>
  <sheets>
    <sheet name="Mix1Grid" sheetId="1" r:id="rId1"/>
    <sheet name="Mix2Gr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  <c r="U20" i="2" s="1"/>
  <c r="S12" i="2"/>
  <c r="T12" i="2"/>
  <c r="U12" i="2"/>
  <c r="U19" i="2"/>
  <c r="T19" i="2"/>
  <c r="S19" i="2"/>
  <c r="T18" i="2"/>
  <c r="U18" i="2" s="1"/>
  <c r="S18" i="2"/>
  <c r="T17" i="2"/>
  <c r="U17" i="2" s="1"/>
  <c r="S17" i="2"/>
  <c r="T16" i="2"/>
  <c r="U16" i="2" s="1"/>
  <c r="S16" i="2"/>
  <c r="T15" i="2"/>
  <c r="U15" i="2" s="1"/>
  <c r="S15" i="2"/>
  <c r="T14" i="2"/>
  <c r="U14" i="2" s="1"/>
  <c r="S14" i="2"/>
  <c r="T13" i="2"/>
  <c r="U13" i="2" s="1"/>
  <c r="S13" i="2"/>
</calcChain>
</file>

<file path=xl/sharedStrings.xml><?xml version="1.0" encoding="utf-8"?>
<sst xmlns="http://schemas.openxmlformats.org/spreadsheetml/2006/main" count="109" uniqueCount="71">
  <si>
    <t>grid_m1_s10_a050_h065</t>
  </si>
  <si>
    <t>grid_m1_s10_a050_h080</t>
  </si>
  <si>
    <t>grid_m1_s10_a050_h095</t>
  </si>
  <si>
    <t>grid_m1_s10_a075_h065</t>
  </si>
  <si>
    <t>grid_m1_s10_a075_h080</t>
  </si>
  <si>
    <t>grid_m1_s10_a075_h095</t>
  </si>
  <si>
    <t>grid_m1_s10_a100_h065</t>
  </si>
  <si>
    <t>grid_m1_s10_a100_h080</t>
  </si>
  <si>
    <t>grid_m1_s10_a100_h095</t>
  </si>
  <si>
    <t>grid_m1_s20_a050_h065</t>
  </si>
  <si>
    <t>grid_m1_s20_a050_h080</t>
  </si>
  <si>
    <t>grid_m1_s20_a050_h095</t>
  </si>
  <si>
    <t>grid_m1_s20_a075_h065</t>
  </si>
  <si>
    <t>grid_m1_s20_a075_h080</t>
  </si>
  <si>
    <t>grid_m1_s20_a075_h095</t>
  </si>
  <si>
    <t>grid_m1_s20_a100_h065</t>
  </si>
  <si>
    <t>grid_m1_s20_a100_h080</t>
  </si>
  <si>
    <t>grid_m1_s20_a100_h095</t>
  </si>
  <si>
    <t>grid_m1_s40_a050_h065</t>
  </si>
  <si>
    <t>grid_m1_s40_a050_h080</t>
  </si>
  <si>
    <t>grid_m1_s40_a050_h095</t>
  </si>
  <si>
    <t>grid_m1_s40_a075_h065</t>
  </si>
  <si>
    <t>grid_m1_s40_a075_h080</t>
  </si>
  <si>
    <t>grid_m1_s40_a075_h095</t>
  </si>
  <si>
    <t>grid_m1_s40_a100_h065</t>
  </si>
  <si>
    <t>grid_m1_s40_a100_h080</t>
  </si>
  <si>
    <t>grid_m1_s40_a100_h095</t>
  </si>
  <si>
    <t>grid_m2_s10_a050_h065</t>
  </si>
  <si>
    <t>grid_m2_s10_a050_h080</t>
  </si>
  <si>
    <t>grid_m2_s10_a050_h095</t>
  </si>
  <si>
    <t>grid_m2_s10_a075_h065</t>
  </si>
  <si>
    <t>grid_m2_s10_a075_h080</t>
  </si>
  <si>
    <t>grid_m2_s10_a075_h095</t>
  </si>
  <si>
    <t>grid_m2_s10_a100_h065</t>
  </si>
  <si>
    <t>grid_m2_s10_a100_h080</t>
  </si>
  <si>
    <t>grid_m2_s10_a100_h095</t>
  </si>
  <si>
    <t>grid_m2_s20_a050_h065</t>
  </si>
  <si>
    <t>grid_m2_s20_a050_h080</t>
  </si>
  <si>
    <t>grid_m2_s20_a050_h095</t>
  </si>
  <si>
    <t>grid_m2_s20_a075_h065</t>
  </si>
  <si>
    <t>grid_m2_s20_a075_h080</t>
  </si>
  <si>
    <t>grid_m2_s20_a075_h095</t>
  </si>
  <si>
    <t>grid_m2_s20_a100_h065</t>
  </si>
  <si>
    <t>grid_m2_s20_a100_h080</t>
  </si>
  <si>
    <t>grid_m2_s20_a100_h095</t>
  </si>
  <si>
    <t>grid_m2_s40_a050_h065</t>
  </si>
  <si>
    <t>grid_m2_s40_a050_h080</t>
  </si>
  <si>
    <t>grid_m2_s40_a050_h095</t>
  </si>
  <si>
    <t>grid_m2_s40_a075_h065</t>
  </si>
  <si>
    <t>grid_m2_s40_a075_h080</t>
  </si>
  <si>
    <t>grid_m2_s40_a075_h095</t>
  </si>
  <si>
    <t>grid_m2_s40_a100_h065</t>
  </si>
  <si>
    <t>grid_m2_s40_a100_h080</t>
  </si>
  <si>
    <t>grid_m2_s40_a100_h095</t>
  </si>
  <si>
    <t>Model</t>
  </si>
  <si>
    <t>Likelihood</t>
  </si>
  <si>
    <t>Stock status</t>
  </si>
  <si>
    <t>After jittering</t>
  </si>
  <si>
    <t xml:space="preserve">Initial </t>
  </si>
  <si>
    <t>Difference</t>
  </si>
  <si>
    <t>Best Jitter seed</t>
  </si>
  <si>
    <t>% Change</t>
  </si>
  <si>
    <t>gradient</t>
  </si>
  <si>
    <t>M/k</t>
  </si>
  <si>
    <t>predicted</t>
  </si>
  <si>
    <t>observed</t>
  </si>
  <si>
    <t># neg eigenvalues</t>
  </si>
  <si>
    <t>min value</t>
  </si>
  <si>
    <t>14/17</t>
  </si>
  <si>
    <t># improved</t>
  </si>
  <si>
    <t>min eigenvalue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</si>
</sst>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1" formatCode="0.00000"/>
    <numFmt numFmtId="177" formatCode="0.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77" fontId="0" fillId="0" borderId="0" xfId="0" applyNumberFormat="1"/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vertical="center" wrapText="1"/>
    </xf>
    <xf numFmtId="171" fontId="0" fillId="2" borderId="0" xfId="0" applyNumberFormat="1" applyFill="1" applyAlignment="1">
      <alignment horizontal="center"/>
    </xf>
    <xf numFmtId="171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77" fontId="0" fillId="4" borderId="0" xfId="0" applyNumberFormat="1" applyFill="1"/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/>
    <xf numFmtId="177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4F8B-292B-45EA-A155-60514C3F49E8}">
  <dimension ref="A1:U50"/>
  <sheetViews>
    <sheetView topLeftCell="A3" workbookViewId="0">
      <selection activeCell="E3" sqref="E3:F29"/>
    </sheetView>
  </sheetViews>
  <sheetFormatPr defaultRowHeight="14.4" x14ac:dyDescent="0.3"/>
  <cols>
    <col min="1" max="1" width="21.88671875" bestFit="1" customWidth="1"/>
    <col min="2" max="2" width="10" bestFit="1" customWidth="1"/>
    <col min="3" max="3" width="11.109375" bestFit="1" customWidth="1"/>
    <col min="4" max="4" width="8.21875" bestFit="1" customWidth="1"/>
    <col min="5" max="5" width="16.5546875" bestFit="1" customWidth="1"/>
    <col min="6" max="6" width="14.33203125" bestFit="1" customWidth="1"/>
    <col min="7" max="7" width="10.6640625" bestFit="1" customWidth="1"/>
    <col min="8" max="8" width="9.33203125" bestFit="1" customWidth="1"/>
    <col min="9" max="9" width="9" bestFit="1" customWidth="1"/>
    <col min="10" max="10" width="3" customWidth="1"/>
    <col min="11" max="11" width="14.33203125" bestFit="1" customWidth="1"/>
    <col min="12" max="12" width="12.88671875" bestFit="1" customWidth="1"/>
    <col min="13" max="13" width="11.109375" bestFit="1" customWidth="1"/>
    <col min="14" max="14" width="8.21875" bestFit="1" customWidth="1"/>
    <col min="15" max="15" width="16.5546875" bestFit="1" customWidth="1"/>
    <col min="16" max="16" width="9.44140625" bestFit="1" customWidth="1"/>
    <col min="17" max="17" width="9.33203125" bestFit="1" customWidth="1"/>
    <col min="18" max="18" width="9" bestFit="1" customWidth="1"/>
    <col min="19" max="19" width="10.109375" bestFit="1" customWidth="1"/>
    <col min="20" max="20" width="11.109375" bestFit="1" customWidth="1"/>
    <col min="21" max="21" width="9.33203125" bestFit="1" customWidth="1"/>
  </cols>
  <sheetData>
    <row r="1" spans="1:21" x14ac:dyDescent="0.3">
      <c r="B1" t="s">
        <v>58</v>
      </c>
      <c r="H1" t="s">
        <v>64</v>
      </c>
      <c r="I1" t="s">
        <v>65</v>
      </c>
      <c r="L1" t="s">
        <v>57</v>
      </c>
      <c r="Q1" t="s">
        <v>64</v>
      </c>
      <c r="R1" t="s">
        <v>65</v>
      </c>
      <c r="S1" t="s">
        <v>59</v>
      </c>
    </row>
    <row r="2" spans="1:21" x14ac:dyDescent="0.3">
      <c r="A2" t="s">
        <v>54</v>
      </c>
      <c r="B2" t="s">
        <v>55</v>
      </c>
      <c r="C2" t="s">
        <v>56</v>
      </c>
      <c r="D2" s="1" t="s">
        <v>62</v>
      </c>
      <c r="E2" s="1" t="s">
        <v>66</v>
      </c>
      <c r="F2" s="1" t="s">
        <v>70</v>
      </c>
      <c r="G2" s="1" t="s">
        <v>69</v>
      </c>
      <c r="H2" s="1" t="s">
        <v>63</v>
      </c>
      <c r="I2" s="1" t="s">
        <v>63</v>
      </c>
      <c r="J2" s="1"/>
      <c r="K2" t="s">
        <v>60</v>
      </c>
      <c r="L2" t="s">
        <v>55</v>
      </c>
      <c r="M2" t="s">
        <v>56</v>
      </c>
      <c r="N2" s="1" t="s">
        <v>62</v>
      </c>
      <c r="O2" s="1" t="s">
        <v>66</v>
      </c>
      <c r="P2" s="1" t="s">
        <v>67</v>
      </c>
      <c r="Q2" s="1" t="s">
        <v>63</v>
      </c>
      <c r="R2" s="1" t="s">
        <v>63</v>
      </c>
      <c r="S2" t="s">
        <v>55</v>
      </c>
      <c r="T2" t="s">
        <v>56</v>
      </c>
      <c r="U2" t="s">
        <v>61</v>
      </c>
    </row>
    <row r="3" spans="1:21" x14ac:dyDescent="0.3">
      <c r="A3" t="s">
        <v>0</v>
      </c>
      <c r="B3" s="9"/>
      <c r="C3" s="6"/>
      <c r="D3" s="7"/>
      <c r="E3" s="13">
        <v>0</v>
      </c>
      <c r="F3" s="14"/>
      <c r="G3" s="5"/>
      <c r="L3" s="9"/>
      <c r="M3" s="6"/>
      <c r="N3" s="7"/>
    </row>
    <row r="4" spans="1:21" x14ac:dyDescent="0.3">
      <c r="A4" t="s">
        <v>1</v>
      </c>
      <c r="B4" s="9"/>
      <c r="C4" s="6"/>
      <c r="D4" s="7"/>
      <c r="E4" s="13">
        <v>0</v>
      </c>
      <c r="F4" s="14"/>
      <c r="G4" s="5"/>
      <c r="L4" s="9"/>
      <c r="M4" s="6"/>
      <c r="N4" s="7"/>
    </row>
    <row r="5" spans="1:21" x14ac:dyDescent="0.3">
      <c r="A5" t="s">
        <v>2</v>
      </c>
      <c r="B5" s="9"/>
      <c r="C5" s="6"/>
      <c r="D5" s="7"/>
      <c r="E5" s="13">
        <v>1</v>
      </c>
      <c r="F5" s="14">
        <v>-1.2850300000000001E-8</v>
      </c>
      <c r="G5" s="5"/>
      <c r="L5" s="9"/>
      <c r="M5" s="6"/>
      <c r="N5" s="7"/>
    </row>
    <row r="6" spans="1:21" x14ac:dyDescent="0.3">
      <c r="A6" t="s">
        <v>3</v>
      </c>
      <c r="B6" s="9"/>
      <c r="C6" s="6"/>
      <c r="D6" s="7"/>
      <c r="E6" s="13">
        <v>1</v>
      </c>
      <c r="F6" s="14">
        <v>-0.18526500000000001</v>
      </c>
      <c r="G6" s="5"/>
      <c r="L6" s="9"/>
      <c r="M6" s="6"/>
      <c r="N6" s="7"/>
    </row>
    <row r="7" spans="1:21" x14ac:dyDescent="0.3">
      <c r="A7" t="s">
        <v>4</v>
      </c>
      <c r="B7" s="9"/>
      <c r="C7" s="1"/>
      <c r="D7" s="7"/>
      <c r="E7" s="13">
        <v>1</v>
      </c>
      <c r="F7" s="14">
        <v>-0.13374800000000001</v>
      </c>
      <c r="G7" s="5"/>
      <c r="L7" s="9"/>
      <c r="M7" s="6"/>
      <c r="N7" s="7"/>
    </row>
    <row r="8" spans="1:21" x14ac:dyDescent="0.3">
      <c r="A8" t="s">
        <v>5</v>
      </c>
      <c r="B8" s="9"/>
      <c r="C8" s="6"/>
      <c r="D8" s="7"/>
      <c r="E8" s="13">
        <v>1</v>
      </c>
      <c r="F8" s="14">
        <v>-2.4854499999999999E-9</v>
      </c>
      <c r="G8" s="5"/>
      <c r="L8" s="9"/>
      <c r="M8" s="6"/>
      <c r="N8" s="7"/>
    </row>
    <row r="9" spans="1:21" x14ac:dyDescent="0.3">
      <c r="A9" t="s">
        <v>6</v>
      </c>
      <c r="B9" s="9"/>
      <c r="C9" s="6"/>
      <c r="D9" s="7"/>
      <c r="E9" s="13">
        <v>1</v>
      </c>
      <c r="F9" s="14">
        <v>-3.0884299999999998E-9</v>
      </c>
      <c r="G9" s="5"/>
      <c r="L9" s="9"/>
      <c r="M9" s="6"/>
      <c r="N9" s="7"/>
    </row>
    <row r="10" spans="1:21" x14ac:dyDescent="0.3">
      <c r="A10" t="s">
        <v>7</v>
      </c>
      <c r="B10" s="9"/>
      <c r="C10" s="6"/>
      <c r="D10" s="7"/>
      <c r="E10" s="13">
        <v>1</v>
      </c>
      <c r="F10" s="14">
        <v>-2.8091700000000001E-8</v>
      </c>
      <c r="G10" s="5"/>
      <c r="L10" s="9"/>
      <c r="M10" s="6"/>
      <c r="N10" s="7"/>
    </row>
    <row r="11" spans="1:21" x14ac:dyDescent="0.3">
      <c r="A11" t="s">
        <v>8</v>
      </c>
      <c r="B11" s="9"/>
      <c r="C11" s="6"/>
      <c r="D11" s="7"/>
      <c r="E11" s="13">
        <v>1</v>
      </c>
      <c r="F11" s="14">
        <v>-3.3412799999999999E-9</v>
      </c>
      <c r="G11" s="5"/>
      <c r="L11" s="9"/>
      <c r="M11" s="6"/>
      <c r="N11" s="7"/>
    </row>
    <row r="12" spans="1:21" x14ac:dyDescent="0.3">
      <c r="A12" t="s">
        <v>9</v>
      </c>
      <c r="B12" s="9"/>
      <c r="C12" s="6"/>
      <c r="D12" s="7"/>
      <c r="E12" s="13">
        <v>0</v>
      </c>
      <c r="F12" s="14"/>
      <c r="G12" s="5"/>
      <c r="L12" s="9"/>
      <c r="M12" s="6"/>
      <c r="N12" s="7"/>
    </row>
    <row r="13" spans="1:21" x14ac:dyDescent="0.3">
      <c r="A13" t="s">
        <v>10</v>
      </c>
      <c r="B13" s="9"/>
      <c r="C13" s="6"/>
      <c r="D13" s="7"/>
      <c r="E13" s="13">
        <v>0</v>
      </c>
      <c r="F13" s="14"/>
      <c r="G13" s="5"/>
      <c r="L13" s="9"/>
      <c r="M13" s="6"/>
      <c r="N13" s="7"/>
    </row>
    <row r="14" spans="1:21" x14ac:dyDescent="0.3">
      <c r="A14" t="s">
        <v>11</v>
      </c>
      <c r="B14" s="9"/>
      <c r="C14" s="6"/>
      <c r="D14" s="7"/>
      <c r="E14" s="13">
        <v>0</v>
      </c>
      <c r="F14" s="14"/>
      <c r="G14" s="5"/>
      <c r="L14" s="9"/>
      <c r="M14" s="6"/>
      <c r="N14" s="7"/>
    </row>
    <row r="15" spans="1:21" x14ac:dyDescent="0.3">
      <c r="A15" t="s">
        <v>12</v>
      </c>
      <c r="B15" s="9"/>
      <c r="C15" s="6"/>
      <c r="D15" s="7"/>
      <c r="E15" s="13">
        <v>0</v>
      </c>
      <c r="F15" s="14"/>
      <c r="G15" s="5"/>
      <c r="L15" s="9"/>
      <c r="M15" s="6"/>
      <c r="N15" s="7"/>
    </row>
    <row r="16" spans="1:21" x14ac:dyDescent="0.3">
      <c r="A16" t="s">
        <v>13</v>
      </c>
      <c r="B16" s="9"/>
      <c r="C16" s="6"/>
      <c r="D16" s="7"/>
      <c r="E16" s="13">
        <v>0</v>
      </c>
      <c r="F16" s="14"/>
      <c r="G16" s="5"/>
      <c r="L16" s="9"/>
      <c r="M16" s="6"/>
      <c r="N16" s="7"/>
    </row>
    <row r="17" spans="1:14" x14ac:dyDescent="0.3">
      <c r="A17" t="s">
        <v>14</v>
      </c>
      <c r="B17" s="9"/>
      <c r="C17" s="6"/>
      <c r="D17" s="7"/>
      <c r="E17" s="13">
        <v>0</v>
      </c>
      <c r="F17" s="14"/>
      <c r="G17" s="5"/>
      <c r="L17" s="9"/>
      <c r="M17" s="6"/>
      <c r="N17" s="7"/>
    </row>
    <row r="18" spans="1:14" x14ac:dyDescent="0.3">
      <c r="A18" t="s">
        <v>15</v>
      </c>
      <c r="B18" s="9"/>
      <c r="C18" s="6"/>
      <c r="D18" s="7"/>
      <c r="E18" s="13">
        <v>1</v>
      </c>
      <c r="F18" s="14">
        <v>-2.6887299999999998E-7</v>
      </c>
      <c r="G18" s="5"/>
      <c r="L18" s="9"/>
      <c r="M18" s="6"/>
      <c r="N18" s="7"/>
    </row>
    <row r="19" spans="1:14" x14ac:dyDescent="0.3">
      <c r="A19" t="s">
        <v>16</v>
      </c>
      <c r="B19" s="9"/>
      <c r="C19" s="6"/>
      <c r="D19" s="7"/>
      <c r="E19" s="13">
        <v>0</v>
      </c>
      <c r="F19" s="14"/>
      <c r="G19" s="5"/>
      <c r="L19" s="9"/>
      <c r="M19" s="6"/>
      <c r="N19" s="7"/>
    </row>
    <row r="20" spans="1:14" x14ac:dyDescent="0.3">
      <c r="A20" t="s">
        <v>17</v>
      </c>
      <c r="B20" s="9"/>
      <c r="C20" s="6"/>
      <c r="D20" s="7"/>
      <c r="E20" s="13">
        <v>1</v>
      </c>
      <c r="F20" s="14">
        <v>-1.8330099999999999E-6</v>
      </c>
      <c r="G20" s="5"/>
      <c r="L20" s="9"/>
      <c r="M20" s="6"/>
      <c r="N20" s="7"/>
    </row>
    <row r="21" spans="1:14" x14ac:dyDescent="0.3">
      <c r="A21" t="s">
        <v>18</v>
      </c>
      <c r="B21" s="9"/>
      <c r="C21" s="6"/>
      <c r="D21" s="7"/>
      <c r="E21" s="13">
        <v>1</v>
      </c>
      <c r="F21" s="14">
        <v>-7.7057699999999998E-8</v>
      </c>
      <c r="G21" s="5"/>
      <c r="L21" s="9"/>
      <c r="M21" s="6"/>
      <c r="N21" s="7"/>
    </row>
    <row r="22" spans="1:14" x14ac:dyDescent="0.3">
      <c r="A22" t="s">
        <v>19</v>
      </c>
      <c r="B22" s="9"/>
      <c r="C22" s="6"/>
      <c r="D22" s="7"/>
      <c r="E22" s="13">
        <v>1</v>
      </c>
      <c r="F22" s="14">
        <v>-7.7186E-8</v>
      </c>
      <c r="G22" s="5"/>
      <c r="L22" s="9"/>
      <c r="M22" s="6"/>
      <c r="N22" s="7"/>
    </row>
    <row r="23" spans="1:14" x14ac:dyDescent="0.3">
      <c r="A23" t="s">
        <v>20</v>
      </c>
      <c r="B23" s="9"/>
      <c r="C23" s="6"/>
      <c r="D23" s="7"/>
      <c r="E23" s="13">
        <v>1</v>
      </c>
      <c r="F23" s="14">
        <v>-8.7830300000000003E-8</v>
      </c>
      <c r="G23" s="5"/>
      <c r="L23" s="9"/>
      <c r="M23" s="6"/>
      <c r="N23" s="7"/>
    </row>
    <row r="24" spans="1:14" x14ac:dyDescent="0.3">
      <c r="A24" t="s">
        <v>21</v>
      </c>
      <c r="B24" s="9"/>
      <c r="C24" s="6"/>
      <c r="D24" s="7"/>
      <c r="E24" s="13">
        <v>1</v>
      </c>
      <c r="F24" s="14">
        <v>-7.6379499999999999E-8</v>
      </c>
      <c r="G24" s="5"/>
      <c r="L24" s="9"/>
      <c r="M24" s="6"/>
      <c r="N24" s="7"/>
    </row>
    <row r="25" spans="1:14" x14ac:dyDescent="0.3">
      <c r="A25" t="s">
        <v>22</v>
      </c>
      <c r="B25" s="9"/>
      <c r="C25" s="6"/>
      <c r="D25" s="7"/>
      <c r="E25" s="13">
        <v>1</v>
      </c>
      <c r="F25" s="14">
        <v>-7.6655499999999994E-8</v>
      </c>
      <c r="G25" s="5"/>
      <c r="L25" s="9"/>
      <c r="M25" s="6"/>
      <c r="N25" s="7"/>
    </row>
    <row r="26" spans="1:14" x14ac:dyDescent="0.3">
      <c r="A26" t="s">
        <v>23</v>
      </c>
      <c r="B26" s="9"/>
      <c r="C26" s="6"/>
      <c r="D26" s="7"/>
      <c r="E26" s="13">
        <v>1</v>
      </c>
      <c r="F26" s="14">
        <v>-5.1744499999999997E-8</v>
      </c>
      <c r="G26" s="5"/>
      <c r="L26" s="9"/>
      <c r="M26" s="6"/>
      <c r="N26" s="7"/>
    </row>
    <row r="27" spans="1:14" x14ac:dyDescent="0.3">
      <c r="A27" t="s">
        <v>24</v>
      </c>
      <c r="B27" s="9"/>
      <c r="C27" s="6"/>
      <c r="D27" s="7"/>
      <c r="E27" s="13">
        <v>1</v>
      </c>
      <c r="F27" s="14">
        <v>-6.8253199999999993E-8</v>
      </c>
      <c r="G27" s="5"/>
      <c r="L27" s="9"/>
      <c r="M27" s="6"/>
      <c r="N27" s="7"/>
    </row>
    <row r="28" spans="1:14" x14ac:dyDescent="0.3">
      <c r="A28" t="s">
        <v>25</v>
      </c>
      <c r="B28" s="9"/>
      <c r="C28" s="6"/>
      <c r="D28" s="7"/>
      <c r="E28" s="13">
        <v>1</v>
      </c>
      <c r="F28" s="14">
        <v>-6.8312400000000005E-8</v>
      </c>
      <c r="G28" s="5"/>
      <c r="L28" s="9"/>
      <c r="M28" s="6"/>
      <c r="N28" s="7"/>
    </row>
    <row r="29" spans="1:14" x14ac:dyDescent="0.3">
      <c r="A29" t="s">
        <v>26</v>
      </c>
      <c r="B29" s="9"/>
      <c r="C29" s="6"/>
      <c r="D29" s="7"/>
      <c r="E29" s="13">
        <v>1</v>
      </c>
      <c r="F29" s="14">
        <v>-6.8324699999999995E-8</v>
      </c>
      <c r="G29" s="5"/>
      <c r="L29" s="9"/>
      <c r="M29" s="6"/>
      <c r="N29" s="7"/>
    </row>
    <row r="30" spans="1:14" x14ac:dyDescent="0.3">
      <c r="C30" s="1"/>
      <c r="G30" s="1"/>
      <c r="M30" s="1"/>
    </row>
    <row r="31" spans="1:14" x14ac:dyDescent="0.3">
      <c r="M31" s="1"/>
    </row>
    <row r="33" spans="2:2" x14ac:dyDescent="0.3">
      <c r="B33" s="3"/>
    </row>
    <row r="36" spans="2:2" x14ac:dyDescent="0.3">
      <c r="B36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EEB7-C818-4938-988B-41606398ACB8}">
  <dimension ref="A1:U40"/>
  <sheetViews>
    <sheetView tabSelected="1" workbookViewId="0">
      <selection activeCell="B4" sqref="B4"/>
    </sheetView>
  </sheetViews>
  <sheetFormatPr defaultRowHeight="14.4" x14ac:dyDescent="0.3"/>
  <cols>
    <col min="1" max="1" width="21.88671875" bestFit="1" customWidth="1"/>
    <col min="2" max="2" width="11.6640625" bestFit="1" customWidth="1"/>
    <col min="3" max="3" width="11.109375" bestFit="1" customWidth="1"/>
    <col min="4" max="4" width="8.21875" bestFit="1" customWidth="1"/>
    <col min="5" max="5" width="16.5546875" bestFit="1" customWidth="1"/>
    <col min="6" max="6" width="14.33203125" bestFit="1" customWidth="1"/>
    <col min="7" max="7" width="10.6640625" bestFit="1" customWidth="1"/>
    <col min="8" max="8" width="9.33203125" bestFit="1" customWidth="1"/>
    <col min="9" max="9" width="9" bestFit="1" customWidth="1"/>
    <col min="10" max="10" width="2.88671875" customWidth="1"/>
    <col min="11" max="11" width="14.33203125" bestFit="1" customWidth="1"/>
    <col min="12" max="12" width="12.88671875" bestFit="1" customWidth="1"/>
    <col min="13" max="13" width="11.109375" bestFit="1" customWidth="1"/>
    <col min="14" max="14" width="8.21875" bestFit="1" customWidth="1"/>
    <col min="15" max="15" width="16.5546875" bestFit="1" customWidth="1"/>
    <col min="16" max="16" width="9.44140625" bestFit="1" customWidth="1"/>
    <col min="17" max="17" width="9.33203125" bestFit="1" customWidth="1"/>
    <col min="18" max="18" width="9" bestFit="1" customWidth="1"/>
    <col min="19" max="19" width="10.109375" bestFit="1" customWidth="1"/>
    <col min="20" max="20" width="11.109375" bestFit="1" customWidth="1"/>
    <col min="21" max="21" width="9.33203125" bestFit="1" customWidth="1"/>
  </cols>
  <sheetData>
    <row r="1" spans="1:21" x14ac:dyDescent="0.3">
      <c r="B1" t="s">
        <v>58</v>
      </c>
      <c r="H1" t="s">
        <v>64</v>
      </c>
      <c r="I1" t="s">
        <v>65</v>
      </c>
      <c r="L1" t="s">
        <v>57</v>
      </c>
      <c r="Q1" t="s">
        <v>64</v>
      </c>
      <c r="R1" t="s">
        <v>65</v>
      </c>
      <c r="S1" t="s">
        <v>59</v>
      </c>
    </row>
    <row r="2" spans="1:21" x14ac:dyDescent="0.3">
      <c r="A2" t="s">
        <v>54</v>
      </c>
      <c r="B2" t="s">
        <v>55</v>
      </c>
      <c r="C2" t="s">
        <v>56</v>
      </c>
      <c r="D2" s="1" t="s">
        <v>62</v>
      </c>
      <c r="E2" s="1" t="s">
        <v>66</v>
      </c>
      <c r="F2" s="1" t="s">
        <v>70</v>
      </c>
      <c r="G2" s="1" t="s">
        <v>69</v>
      </c>
      <c r="H2" s="1" t="s">
        <v>63</v>
      </c>
      <c r="I2" s="1" t="s">
        <v>63</v>
      </c>
      <c r="J2" s="1"/>
      <c r="K2" t="s">
        <v>60</v>
      </c>
      <c r="L2" t="s">
        <v>55</v>
      </c>
      <c r="M2" t="s">
        <v>56</v>
      </c>
      <c r="N2" s="1" t="s">
        <v>62</v>
      </c>
      <c r="O2" s="1" t="s">
        <v>66</v>
      </c>
      <c r="P2" s="1" t="s">
        <v>67</v>
      </c>
      <c r="Q2" s="1" t="s">
        <v>63</v>
      </c>
      <c r="R2" s="1" t="s">
        <v>63</v>
      </c>
      <c r="S2" t="s">
        <v>55</v>
      </c>
      <c r="T2" t="s">
        <v>56</v>
      </c>
      <c r="U2" t="s">
        <v>61</v>
      </c>
    </row>
    <row r="3" spans="1:21" x14ac:dyDescent="0.3">
      <c r="A3" t="s">
        <v>27</v>
      </c>
      <c r="C3" s="6"/>
      <c r="D3" s="7"/>
      <c r="E3" s="1">
        <v>1</v>
      </c>
      <c r="F3" s="4">
        <v>-5.6731700000000002E-9</v>
      </c>
    </row>
    <row r="4" spans="1:21" x14ac:dyDescent="0.3">
      <c r="A4" t="s">
        <v>28</v>
      </c>
      <c r="B4">
        <v>-1028063.94</v>
      </c>
      <c r="C4" s="6"/>
      <c r="D4" s="7">
        <v>1.0000000000000001E-5</v>
      </c>
      <c r="E4" s="1">
        <v>0</v>
      </c>
      <c r="F4" s="8"/>
      <c r="G4" s="5">
        <v>8</v>
      </c>
      <c r="H4" s="1"/>
      <c r="I4" s="1"/>
      <c r="J4" s="1"/>
      <c r="K4" s="1"/>
      <c r="M4" s="6"/>
      <c r="N4" s="10">
        <v>4.3899999999999998E-3</v>
      </c>
    </row>
    <row r="5" spans="1:21" x14ac:dyDescent="0.3">
      <c r="A5" t="s">
        <v>29</v>
      </c>
      <c r="C5" s="6"/>
      <c r="D5" s="7"/>
      <c r="E5" s="1">
        <v>0</v>
      </c>
      <c r="F5" s="8"/>
      <c r="G5" s="5"/>
      <c r="H5" s="1"/>
      <c r="I5" s="1"/>
      <c r="J5" s="1"/>
      <c r="K5" s="1"/>
      <c r="M5" s="6"/>
      <c r="N5" s="7"/>
    </row>
    <row r="6" spans="1:21" x14ac:dyDescent="0.3">
      <c r="A6" t="s">
        <v>30</v>
      </c>
      <c r="C6" s="6"/>
      <c r="D6" s="7"/>
      <c r="E6" s="1">
        <v>0</v>
      </c>
      <c r="F6" s="8"/>
      <c r="G6" s="5"/>
      <c r="H6" s="1"/>
      <c r="I6" s="1"/>
      <c r="J6" s="1"/>
      <c r="K6" s="1"/>
      <c r="L6" s="2"/>
      <c r="M6" s="6"/>
      <c r="N6" s="7"/>
    </row>
    <row r="7" spans="1:21" x14ac:dyDescent="0.3">
      <c r="A7" t="s">
        <v>31</v>
      </c>
      <c r="B7" s="2"/>
      <c r="C7" s="1"/>
      <c r="D7" s="7"/>
      <c r="E7" s="1">
        <v>0</v>
      </c>
      <c r="F7" s="8"/>
      <c r="G7" s="5"/>
      <c r="H7" s="1"/>
      <c r="I7" s="1"/>
      <c r="J7" s="1"/>
      <c r="K7" s="1"/>
      <c r="L7" s="2"/>
      <c r="M7" s="1"/>
      <c r="N7" s="7"/>
    </row>
    <row r="8" spans="1:21" x14ac:dyDescent="0.3">
      <c r="A8" t="s">
        <v>32</v>
      </c>
      <c r="B8" s="2"/>
      <c r="C8" s="6"/>
      <c r="D8" s="7"/>
      <c r="E8" s="1">
        <v>0</v>
      </c>
      <c r="F8" s="8"/>
      <c r="G8" s="5"/>
      <c r="H8" s="1"/>
      <c r="I8" s="1"/>
      <c r="J8" s="1"/>
      <c r="K8" s="1"/>
      <c r="L8" s="2"/>
      <c r="M8" s="6"/>
      <c r="N8" s="7"/>
    </row>
    <row r="9" spans="1:21" x14ac:dyDescent="0.3">
      <c r="A9" t="s">
        <v>33</v>
      </c>
      <c r="B9" s="2"/>
      <c r="C9" s="6"/>
      <c r="D9" s="7"/>
      <c r="E9" s="1">
        <v>1</v>
      </c>
      <c r="F9" s="4">
        <v>-1.74424E-9</v>
      </c>
      <c r="G9" s="5"/>
      <c r="H9" s="1"/>
      <c r="I9" s="1"/>
      <c r="J9" s="1"/>
      <c r="K9" s="1"/>
      <c r="L9" s="2"/>
      <c r="M9" s="6"/>
      <c r="N9" s="7"/>
    </row>
    <row r="10" spans="1:21" x14ac:dyDescent="0.3">
      <c r="A10" t="s">
        <v>34</v>
      </c>
      <c r="B10" s="2"/>
      <c r="C10" s="6"/>
      <c r="D10" s="7"/>
      <c r="E10" s="1">
        <v>0</v>
      </c>
      <c r="F10" s="8"/>
      <c r="G10" s="5"/>
      <c r="H10" s="1"/>
      <c r="I10" s="1"/>
      <c r="J10" s="1"/>
      <c r="K10" s="1"/>
      <c r="L10" s="2"/>
      <c r="M10" s="6"/>
      <c r="N10" s="7"/>
    </row>
    <row r="11" spans="1:21" x14ac:dyDescent="0.3">
      <c r="A11" t="s">
        <v>35</v>
      </c>
      <c r="B11" s="2"/>
      <c r="C11" s="6"/>
      <c r="D11" s="7"/>
      <c r="E11" s="1">
        <v>0</v>
      </c>
      <c r="F11" s="8"/>
      <c r="G11" s="5"/>
      <c r="H11" s="1"/>
      <c r="I11" s="1"/>
      <c r="J11" s="1"/>
      <c r="K11" s="1"/>
      <c r="L11" s="2"/>
      <c r="M11" s="6"/>
      <c r="N11" s="7"/>
    </row>
    <row r="12" spans="1:21" x14ac:dyDescent="0.3">
      <c r="A12" t="s">
        <v>36</v>
      </c>
      <c r="B12">
        <v>-1027990.84</v>
      </c>
      <c r="C12" s="6">
        <v>0.312</v>
      </c>
      <c r="D12" s="7">
        <v>2.4000000000000001E-4</v>
      </c>
      <c r="E12" s="1">
        <v>0</v>
      </c>
      <c r="F12" s="4"/>
      <c r="G12" s="5">
        <v>14</v>
      </c>
      <c r="H12" s="1"/>
      <c r="I12" s="1"/>
      <c r="J12" s="1"/>
      <c r="K12" s="1">
        <v>10</v>
      </c>
      <c r="L12">
        <v>-1028081.83</v>
      </c>
      <c r="M12" s="6">
        <v>0.28799999999999998</v>
      </c>
      <c r="N12" s="11">
        <v>7.3999999999999999E-4</v>
      </c>
      <c r="S12">
        <f>L12-B3</f>
        <v>-1028081.83</v>
      </c>
      <c r="T12">
        <f>M12-C3</f>
        <v>0.28799999999999998</v>
      </c>
      <c r="U12">
        <f>100*T12</f>
        <v>28.799999999999997</v>
      </c>
    </row>
    <row r="13" spans="1:21" x14ac:dyDescent="0.3">
      <c r="A13" t="s">
        <v>37</v>
      </c>
      <c r="B13">
        <v>-1028063.94</v>
      </c>
      <c r="C13" s="6">
        <v>0.34300000000000003</v>
      </c>
      <c r="D13" s="7">
        <v>1E-4</v>
      </c>
      <c r="E13" s="1">
        <v>0</v>
      </c>
      <c r="F13" s="8"/>
      <c r="G13" s="5">
        <v>8</v>
      </c>
      <c r="H13" s="1"/>
      <c r="I13" s="1"/>
      <c r="J13" s="1"/>
      <c r="K13" s="1">
        <v>20</v>
      </c>
      <c r="L13">
        <v>-1028081.52</v>
      </c>
      <c r="M13" s="6">
        <v>0.33</v>
      </c>
      <c r="N13" s="10">
        <v>4.3899999999999998E-3</v>
      </c>
      <c r="S13">
        <f>L13-B13</f>
        <v>-17.580000000074506</v>
      </c>
      <c r="T13">
        <f>M13-C13</f>
        <v>-1.3000000000000012E-2</v>
      </c>
      <c r="U13">
        <f>100*T13</f>
        <v>-1.3000000000000012</v>
      </c>
    </row>
    <row r="14" spans="1:21" x14ac:dyDescent="0.3">
      <c r="A14" t="s">
        <v>38</v>
      </c>
      <c r="B14">
        <v>-1027990.91</v>
      </c>
      <c r="C14" s="6">
        <v>0.375</v>
      </c>
      <c r="D14" s="7">
        <v>1.0000000000000001E-5</v>
      </c>
      <c r="E14" s="1">
        <v>0</v>
      </c>
      <c r="F14" s="8"/>
      <c r="G14" s="5">
        <v>14</v>
      </c>
      <c r="H14" s="1"/>
      <c r="I14" s="1"/>
      <c r="J14" s="1"/>
      <c r="K14" s="1">
        <v>8</v>
      </c>
      <c r="L14">
        <v>-1028083.06</v>
      </c>
      <c r="M14" s="6">
        <v>0.35599999999999998</v>
      </c>
      <c r="N14" s="10">
        <v>3.065E-2</v>
      </c>
      <c r="S14">
        <f>L14-B14</f>
        <v>-92.150000000023283</v>
      </c>
      <c r="T14">
        <f>M14-C14</f>
        <v>-1.9000000000000017E-2</v>
      </c>
      <c r="U14">
        <f>100*T14</f>
        <v>-1.9000000000000017</v>
      </c>
    </row>
    <row r="15" spans="1:21" x14ac:dyDescent="0.3">
      <c r="A15" t="s">
        <v>39</v>
      </c>
      <c r="B15">
        <v>-1027530.16</v>
      </c>
      <c r="C15" s="6">
        <v>0.30399999999999999</v>
      </c>
      <c r="D15" s="7">
        <v>1.0000000000000001E-5</v>
      </c>
      <c r="E15" s="1">
        <v>0</v>
      </c>
      <c r="F15" s="8"/>
      <c r="G15" s="5">
        <v>4</v>
      </c>
      <c r="H15" s="1"/>
      <c r="I15" s="1"/>
      <c r="J15" s="1"/>
      <c r="K15" s="1">
        <v>7</v>
      </c>
      <c r="L15" s="2">
        <v>-1027536.16</v>
      </c>
      <c r="M15" s="6">
        <v>0.29799999999999999</v>
      </c>
      <c r="N15" s="7">
        <v>1.0000000000000001E-5</v>
      </c>
      <c r="S15">
        <f>L15-B15</f>
        <v>-6</v>
      </c>
      <c r="T15">
        <f>M15-C15</f>
        <v>-6.0000000000000053E-3</v>
      </c>
      <c r="U15">
        <f>100*T15</f>
        <v>-0.60000000000000053</v>
      </c>
    </row>
    <row r="16" spans="1:21" x14ac:dyDescent="0.3">
      <c r="A16" t="s">
        <v>40</v>
      </c>
      <c r="B16" s="2">
        <v>-1027530.2</v>
      </c>
      <c r="C16" s="1">
        <v>0.34399999999999997</v>
      </c>
      <c r="D16" s="7">
        <v>1.0000000000000001E-5</v>
      </c>
      <c r="E16" s="1">
        <v>0</v>
      </c>
      <c r="F16" s="8"/>
      <c r="G16" s="5">
        <v>3</v>
      </c>
      <c r="H16" s="1"/>
      <c r="I16" s="1"/>
      <c r="J16" s="1"/>
      <c r="K16" s="1">
        <v>7</v>
      </c>
      <c r="L16" s="2">
        <v>-1027540.43</v>
      </c>
      <c r="M16" s="1">
        <v>0.34699999999999998</v>
      </c>
      <c r="N16" s="7">
        <v>4.0000000000000003E-5</v>
      </c>
      <c r="S16">
        <f>L16-B16</f>
        <v>-10.230000000097789</v>
      </c>
      <c r="T16">
        <f>M16-C16</f>
        <v>3.0000000000000027E-3</v>
      </c>
      <c r="U16">
        <f>100*T16</f>
        <v>0.30000000000000027</v>
      </c>
    </row>
    <row r="17" spans="1:21" x14ac:dyDescent="0.3">
      <c r="A17" t="s">
        <v>41</v>
      </c>
      <c r="B17" s="2">
        <v>-1027458.71</v>
      </c>
      <c r="C17" s="6">
        <v>0.378</v>
      </c>
      <c r="D17" s="7">
        <v>1.0000000000000001E-5</v>
      </c>
      <c r="E17" s="1">
        <v>0</v>
      </c>
      <c r="F17" s="8"/>
      <c r="G17" s="5">
        <v>11</v>
      </c>
      <c r="H17" s="1"/>
      <c r="I17" s="1"/>
      <c r="J17" s="1"/>
      <c r="K17" s="1" t="s">
        <v>68</v>
      </c>
      <c r="L17" s="2">
        <v>-1027536.35</v>
      </c>
      <c r="M17" s="6">
        <v>0.372</v>
      </c>
      <c r="N17" s="7">
        <v>1.0000000000000001E-5</v>
      </c>
      <c r="S17">
        <f>L17-B17</f>
        <v>-77.64000000001397</v>
      </c>
      <c r="T17">
        <f>M17-C17</f>
        <v>-6.0000000000000053E-3</v>
      </c>
      <c r="U17">
        <f>100*T17</f>
        <v>-0.60000000000000053</v>
      </c>
    </row>
    <row r="18" spans="1:21" x14ac:dyDescent="0.3">
      <c r="A18" t="s">
        <v>42</v>
      </c>
      <c r="B18" s="2">
        <v>-1026964.03</v>
      </c>
      <c r="C18" s="6">
        <v>0.31</v>
      </c>
      <c r="D18" s="7">
        <v>1.0000000000000001E-5</v>
      </c>
      <c r="E18" s="1">
        <v>0</v>
      </c>
      <c r="F18" s="8"/>
      <c r="G18" s="5">
        <v>10</v>
      </c>
      <c r="H18" s="1"/>
      <c r="I18" s="1"/>
      <c r="J18" s="1"/>
      <c r="K18" s="1">
        <v>3</v>
      </c>
      <c r="L18" s="2">
        <v>-1027015.23</v>
      </c>
      <c r="M18" s="6">
        <v>0.30399999999999999</v>
      </c>
      <c r="N18" s="7">
        <v>1.0000000000000001E-5</v>
      </c>
      <c r="S18">
        <f>L18-B18</f>
        <v>-51.199999999953434</v>
      </c>
      <c r="T18">
        <f>M18-C18</f>
        <v>-6.0000000000000053E-3</v>
      </c>
      <c r="U18">
        <f>100*T18</f>
        <v>-0.60000000000000053</v>
      </c>
    </row>
    <row r="19" spans="1:21" x14ac:dyDescent="0.3">
      <c r="A19" t="s">
        <v>43</v>
      </c>
      <c r="B19" s="2">
        <v>-1026985.92</v>
      </c>
      <c r="C19" s="6">
        <v>0.36</v>
      </c>
      <c r="D19" s="7">
        <v>1.0000000000000001E-5</v>
      </c>
      <c r="E19" s="1">
        <v>0</v>
      </c>
      <c r="F19" s="8"/>
      <c r="G19" s="5">
        <v>11</v>
      </c>
      <c r="H19" s="1"/>
      <c r="I19" s="1"/>
      <c r="J19" s="1"/>
      <c r="K19" s="1">
        <v>4</v>
      </c>
      <c r="L19" s="2">
        <v>-1027014.18</v>
      </c>
      <c r="M19" s="6">
        <v>0.34799999999999998</v>
      </c>
      <c r="N19" s="7">
        <v>1.0000000000000001E-5</v>
      </c>
      <c r="S19">
        <f>L19-B19</f>
        <v>-28.260000000009313</v>
      </c>
      <c r="T19">
        <f>M19-C19</f>
        <v>-1.2000000000000011E-2</v>
      </c>
      <c r="U19">
        <f>100*T19</f>
        <v>-1.2000000000000011</v>
      </c>
    </row>
    <row r="20" spans="1:21" x14ac:dyDescent="0.3">
      <c r="A20" t="s">
        <v>44</v>
      </c>
      <c r="B20">
        <v>-1026985.94</v>
      </c>
      <c r="C20" s="6">
        <v>0.38700000000000001</v>
      </c>
      <c r="D20" s="7">
        <v>2.7E-4</v>
      </c>
      <c r="E20" s="1">
        <v>0</v>
      </c>
      <c r="F20" s="8"/>
      <c r="G20" s="5">
        <v>8</v>
      </c>
      <c r="H20" s="1"/>
      <c r="I20" s="1"/>
      <c r="J20" s="1"/>
      <c r="K20" s="1">
        <v>13</v>
      </c>
      <c r="L20">
        <v>-1026999.7</v>
      </c>
      <c r="M20" s="6">
        <v>0.376</v>
      </c>
      <c r="N20" s="10">
        <v>-4.24E-2</v>
      </c>
      <c r="T20">
        <f>M20-C20</f>
        <v>-1.100000000000001E-2</v>
      </c>
      <c r="U20">
        <f>100*T20</f>
        <v>-1.100000000000001</v>
      </c>
    </row>
    <row r="21" spans="1:21" x14ac:dyDescent="0.3">
      <c r="A21" s="12" t="s">
        <v>45</v>
      </c>
      <c r="B21" s="2"/>
      <c r="C21" s="6"/>
      <c r="D21" s="7"/>
      <c r="E21" s="15">
        <v>1</v>
      </c>
      <c r="F21" s="16">
        <v>-1.02369E-9</v>
      </c>
      <c r="G21" s="5"/>
      <c r="H21" s="1"/>
      <c r="I21" s="1"/>
      <c r="J21" s="1"/>
      <c r="K21" s="1"/>
      <c r="L21" s="2"/>
      <c r="M21" s="6"/>
      <c r="N21" s="7"/>
    </row>
    <row r="22" spans="1:21" x14ac:dyDescent="0.3">
      <c r="A22" s="12" t="s">
        <v>46</v>
      </c>
      <c r="B22" s="2"/>
      <c r="C22" s="6"/>
      <c r="D22" s="7"/>
      <c r="E22" s="15">
        <v>1</v>
      </c>
      <c r="F22" s="16">
        <v>-3.9754900000000003E-11</v>
      </c>
      <c r="G22" s="5"/>
      <c r="H22" s="1"/>
      <c r="I22" s="1"/>
      <c r="J22" s="1"/>
      <c r="K22" s="1"/>
      <c r="L22" s="2"/>
      <c r="M22" s="6"/>
      <c r="N22" s="7"/>
    </row>
    <row r="23" spans="1:21" x14ac:dyDescent="0.3">
      <c r="A23" s="12" t="s">
        <v>47</v>
      </c>
      <c r="B23" s="2"/>
      <c r="C23" s="6"/>
      <c r="D23" s="7"/>
      <c r="E23" s="15">
        <v>1</v>
      </c>
      <c r="F23" s="16">
        <v>-5.6287299999999999E-11</v>
      </c>
      <c r="G23" s="5"/>
      <c r="H23" s="1"/>
      <c r="I23" s="1"/>
      <c r="J23" s="1"/>
      <c r="K23" s="1"/>
      <c r="L23" s="2"/>
      <c r="M23" s="6"/>
      <c r="N23" s="7"/>
    </row>
    <row r="24" spans="1:21" x14ac:dyDescent="0.3">
      <c r="A24" s="12" t="s">
        <v>48</v>
      </c>
      <c r="B24" s="2"/>
      <c r="C24" s="6"/>
      <c r="D24" s="7"/>
      <c r="E24" s="15">
        <v>0</v>
      </c>
      <c r="F24" s="17"/>
      <c r="G24" s="5"/>
      <c r="H24" s="1"/>
      <c r="I24" s="1"/>
      <c r="J24" s="1"/>
      <c r="K24" s="1"/>
      <c r="L24" s="2"/>
      <c r="M24" s="6"/>
      <c r="N24" s="7"/>
    </row>
    <row r="25" spans="1:21" x14ac:dyDescent="0.3">
      <c r="A25" s="12" t="s">
        <v>49</v>
      </c>
      <c r="B25" s="2"/>
      <c r="C25" s="6"/>
      <c r="D25" s="7"/>
      <c r="E25" s="15">
        <v>0</v>
      </c>
      <c r="F25" s="17"/>
      <c r="G25" s="5"/>
      <c r="H25" s="1"/>
      <c r="I25" s="1"/>
      <c r="J25" s="1"/>
      <c r="K25" s="1"/>
      <c r="L25" s="2"/>
      <c r="M25" s="6"/>
      <c r="N25" s="7"/>
    </row>
    <row r="26" spans="1:21" x14ac:dyDescent="0.3">
      <c r="A26" s="12" t="s">
        <v>50</v>
      </c>
      <c r="B26" s="2"/>
      <c r="C26" s="6"/>
      <c r="D26" s="7"/>
      <c r="E26" s="15">
        <v>0</v>
      </c>
      <c r="F26" s="17"/>
      <c r="G26" s="5"/>
      <c r="H26" s="1"/>
      <c r="I26" s="1"/>
      <c r="J26" s="1"/>
      <c r="K26" s="1"/>
      <c r="L26" s="2"/>
      <c r="M26" s="6"/>
      <c r="N26" s="7"/>
    </row>
    <row r="27" spans="1:21" x14ac:dyDescent="0.3">
      <c r="A27" s="12" t="s">
        <v>51</v>
      </c>
      <c r="B27" s="2"/>
      <c r="C27" s="6"/>
      <c r="D27" s="7"/>
      <c r="E27" s="15">
        <v>0</v>
      </c>
      <c r="F27" s="17"/>
      <c r="G27" s="5"/>
      <c r="H27" s="1"/>
      <c r="I27" s="1"/>
      <c r="J27" s="1"/>
      <c r="K27" s="1"/>
      <c r="L27" s="2"/>
      <c r="M27" s="6"/>
      <c r="N27" s="7"/>
    </row>
    <row r="28" spans="1:21" x14ac:dyDescent="0.3">
      <c r="A28" s="12" t="s">
        <v>52</v>
      </c>
      <c r="B28" s="2"/>
      <c r="C28" s="6"/>
      <c r="D28" s="7"/>
      <c r="E28" s="15">
        <v>0</v>
      </c>
      <c r="F28" s="17"/>
      <c r="G28" s="5"/>
      <c r="H28" s="1"/>
      <c r="I28" s="1"/>
      <c r="J28" s="1"/>
      <c r="K28" s="1"/>
      <c r="L28" s="2"/>
      <c r="M28" s="6"/>
      <c r="N28" s="7"/>
    </row>
    <row r="29" spans="1:21" x14ac:dyDescent="0.3">
      <c r="A29" s="12" t="s">
        <v>53</v>
      </c>
      <c r="B29" s="2"/>
      <c r="C29" s="6"/>
      <c r="D29" s="7"/>
      <c r="E29" s="15">
        <v>0</v>
      </c>
      <c r="F29" s="17"/>
      <c r="G29" s="5"/>
      <c r="H29" s="1"/>
      <c r="I29" s="1"/>
      <c r="J29" s="1"/>
      <c r="K29" s="1"/>
      <c r="L29" s="2"/>
      <c r="M29" s="6"/>
      <c r="N29" s="7"/>
    </row>
    <row r="30" spans="1:21" x14ac:dyDescent="0.3">
      <c r="D30" s="1"/>
      <c r="E30" s="1"/>
      <c r="F30" s="1"/>
      <c r="G30" s="1"/>
      <c r="H30" s="1"/>
      <c r="I30" s="1"/>
      <c r="J30" s="1"/>
      <c r="K30" s="1"/>
    </row>
    <row r="32" spans="1:21" x14ac:dyDescent="0.3">
      <c r="B32" s="3"/>
    </row>
    <row r="34" spans="2:2" x14ac:dyDescent="0.3">
      <c r="B34" s="3"/>
    </row>
    <row r="36" spans="2:2" x14ac:dyDescent="0.3">
      <c r="B36" s="3"/>
    </row>
    <row r="38" spans="2:2" x14ac:dyDescent="0.3">
      <c r="B38" s="3"/>
    </row>
    <row r="40" spans="2:2" x14ac:dyDescent="0.3">
      <c r="B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Mix1Grid</vt:lpstr>
      <vt:lpstr>Mix2Grid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Jemery Day</dc:creator>
  <cp:lastModifiedBy>Jemery Day</cp:lastModifiedBy>
  <dcterms:created xsi:type="dcterms:W3CDTF">2023-07-28T04:47:33Z</dcterms:created>
  <dcterms:modified xsi:type="dcterms:W3CDTF">2023-07-30T02:02:24Z</dcterms:modified>
</cp:coreProperties>
</file>